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09"/>
  <workbookPr/>
  <mc:AlternateContent xmlns:mc="http://schemas.openxmlformats.org/markup-compatibility/2006">
    <mc:Choice Requires="x15">
      <x15ac:absPath xmlns:x15ac="http://schemas.microsoft.com/office/spreadsheetml/2010/11/ac" url="https://d.docs.live.net/a155b774c4535d8a/Projects/FMT/Manuscript/revision2/"/>
    </mc:Choice>
  </mc:AlternateContent>
  <xr:revisionPtr revIDLastSave="1" documentId="8_{4679958F-C67F-104C-A6D7-FA207FEE9BDB}" xr6:coauthVersionLast="47" xr6:coauthVersionMax="47" xr10:uidLastSave="{6B7B484D-0614-F34A-B8CA-8256F80DFA6A}"/>
  <bookViews>
    <workbookView xWindow="0" yWindow="500" windowWidth="33600" windowHeight="20500" tabRatio="992" xr2:uid="{00000000-000D-0000-FFFF-FFFF00000000}"/>
  </bookViews>
  <sheets>
    <sheet name="1. clinical metadata" sheetId="18" r:id="rId1"/>
    <sheet name="2. Sample description" sheetId="1" r:id="rId2"/>
    <sheet name="3. Mapping stats" sheetId="11" r:id="rId3"/>
    <sheet name="4. Phylum count" sheetId="3" r:id="rId4"/>
    <sheet name="5. Genus count" sheetId="2" r:id="rId5"/>
    <sheet name="6. Cytomegalovirus" sheetId="16" r:id="rId6"/>
    <sheet name="7. DE genes donor vs. pouchitis" sheetId="4" r:id="rId7"/>
    <sheet name="8. KEGG donor vs. pouchitis" sheetId="20" r:id="rId8"/>
    <sheet name="12. KEGG pathway enrich" sheetId="12" state="hidden" r:id="rId9"/>
    <sheet name="9. KEGG non-UC vs. UC" sheetId="19" r:id="rId10"/>
    <sheet name="10. DE butyrate systhesis" sheetId="6" r:id="rId11"/>
    <sheet name="11. DE bile acids metabolism" sheetId="7" r:id="rId12"/>
    <sheet name="12. DE vitamin B12" sheetId="10" r:id="rId13"/>
    <sheet name="13. DE vitamin B6" sheetId="9" r:id="rId14"/>
    <sheet name="14. DE tryptophan" sheetId="8" r:id="rId15"/>
    <sheet name="15. F. p eggNOG gene" sheetId="17" r:id="rId16"/>
  </sheets>
  <definedNames>
    <definedName name="_xlnm._FilterDatabase" localSheetId="8" hidden="1">'12. KEGG pathway enrich'!$A$2:$G$67</definedName>
    <definedName name="_xlnm._FilterDatabase" localSheetId="4" hidden="1">'5. Genus count'!$A$2:$AX$382</definedName>
    <definedName name="_xlnm._FilterDatabase" localSheetId="6" hidden="1">'7. DE genes donor vs. pouchitis'!$A$2:$O$6834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65" i="17" l="1" a="1"/>
  <c r="F2065" i="17" s="1"/>
  <c r="F1846" i="17" a="1"/>
  <c r="F1846" i="17" s="1"/>
  <c r="F1661" i="17" a="1"/>
  <c r="F1661" i="17" s="1"/>
  <c r="G3902" i="4" a="1"/>
  <c r="G3902" i="4" s="1"/>
  <c r="G2334" i="4" a="1"/>
  <c r="G2334" i="4" s="1"/>
  <c r="G973" i="4" a="1"/>
  <c r="G973" i="4" s="1"/>
  <c r="P51" i="11"/>
  <c r="N51" i="11"/>
  <c r="M51" i="11"/>
  <c r="K51" i="11"/>
  <c r="I51" i="11"/>
  <c r="F51" i="11"/>
  <c r="C51" i="11"/>
  <c r="P50" i="11"/>
  <c r="N50" i="11"/>
  <c r="M50" i="11"/>
  <c r="K50" i="11"/>
  <c r="I50" i="11"/>
  <c r="F50" i="11"/>
  <c r="C50" i="11"/>
  <c r="P49" i="11"/>
  <c r="N49" i="11"/>
  <c r="M49" i="11"/>
  <c r="K49" i="11"/>
  <c r="I49" i="11"/>
  <c r="F49" i="11"/>
  <c r="C49" i="11"/>
  <c r="P48" i="11"/>
  <c r="N48" i="11"/>
  <c r="M48" i="11"/>
  <c r="K48" i="11"/>
  <c r="I48" i="11"/>
  <c r="F48" i="11"/>
  <c r="C48" i="11"/>
  <c r="P47" i="11"/>
  <c r="N47" i="11"/>
  <c r="M47" i="11"/>
  <c r="K47" i="11"/>
  <c r="I47" i="11"/>
  <c r="F47" i="11"/>
  <c r="C47" i="11"/>
  <c r="P46" i="11"/>
  <c r="N46" i="11"/>
  <c r="M46" i="11"/>
  <c r="K46" i="11"/>
  <c r="I46" i="11"/>
  <c r="F46" i="11"/>
  <c r="C46" i="11"/>
  <c r="P45" i="11"/>
  <c r="N45" i="11"/>
  <c r="M45" i="11"/>
  <c r="K45" i="11"/>
  <c r="I45" i="11"/>
  <c r="F45" i="11"/>
  <c r="C45" i="11"/>
  <c r="P44" i="11"/>
  <c r="N44" i="11"/>
  <c r="M44" i="11"/>
  <c r="K44" i="11"/>
  <c r="I44" i="11"/>
  <c r="F44" i="11"/>
  <c r="C44" i="11"/>
  <c r="P43" i="11"/>
  <c r="N43" i="11"/>
  <c r="M43" i="11"/>
  <c r="K43" i="11"/>
  <c r="I43" i="11"/>
  <c r="F43" i="11"/>
  <c r="C43" i="11"/>
  <c r="P42" i="11"/>
  <c r="N42" i="11"/>
  <c r="M42" i="11"/>
  <c r="K42" i="11"/>
  <c r="I42" i="11"/>
  <c r="F42" i="11"/>
  <c r="C42" i="11"/>
  <c r="P41" i="11"/>
  <c r="N41" i="11"/>
  <c r="M41" i="11"/>
  <c r="K41" i="11"/>
  <c r="I41" i="11"/>
  <c r="F41" i="11"/>
  <c r="C41" i="11"/>
  <c r="P40" i="11"/>
  <c r="N40" i="11"/>
  <c r="M40" i="11"/>
  <c r="K40" i="11"/>
  <c r="I40" i="11"/>
  <c r="F40" i="11"/>
  <c r="C40" i="11"/>
  <c r="P39" i="11"/>
  <c r="N39" i="11"/>
  <c r="M39" i="11"/>
  <c r="K39" i="11"/>
  <c r="I39" i="11"/>
  <c r="F39" i="11"/>
  <c r="C39" i="11"/>
  <c r="P38" i="11"/>
  <c r="N38" i="11"/>
  <c r="M38" i="11"/>
  <c r="K38" i="11"/>
  <c r="I38" i="11"/>
  <c r="F38" i="11"/>
  <c r="C38" i="11"/>
  <c r="P37" i="11"/>
  <c r="N37" i="11"/>
  <c r="M37" i="11"/>
  <c r="K37" i="11"/>
  <c r="I37" i="11"/>
  <c r="F37" i="11"/>
  <c r="C37" i="11"/>
  <c r="P36" i="11"/>
  <c r="N36" i="11"/>
  <c r="M36" i="11"/>
  <c r="K36" i="11"/>
  <c r="I36" i="11"/>
  <c r="F36" i="11"/>
  <c r="C36" i="11"/>
  <c r="P35" i="11"/>
  <c r="N35" i="11"/>
  <c r="M35" i="11"/>
  <c r="K35" i="11"/>
  <c r="I35" i="11"/>
  <c r="F35" i="11"/>
  <c r="C35" i="11"/>
  <c r="P34" i="11"/>
  <c r="N34" i="11"/>
  <c r="M34" i="11"/>
  <c r="K34" i="11"/>
  <c r="I34" i="11"/>
  <c r="F34" i="11"/>
  <c r="C34" i="11"/>
  <c r="P33" i="11"/>
  <c r="N33" i="11"/>
  <c r="M33" i="11"/>
  <c r="K33" i="11"/>
  <c r="I33" i="11"/>
  <c r="F33" i="11"/>
  <c r="C33" i="11"/>
  <c r="P32" i="11"/>
  <c r="N32" i="11"/>
  <c r="M32" i="11"/>
  <c r="K32" i="11"/>
  <c r="I32" i="11"/>
  <c r="F32" i="11"/>
  <c r="C32" i="11"/>
  <c r="P31" i="11"/>
  <c r="N31" i="11"/>
  <c r="M31" i="11"/>
  <c r="K31" i="11"/>
  <c r="I31" i="11"/>
  <c r="F31" i="11"/>
  <c r="C31" i="11"/>
  <c r="P30" i="11"/>
  <c r="N30" i="11"/>
  <c r="M30" i="11"/>
  <c r="K30" i="11"/>
  <c r="I30" i="11"/>
  <c r="F30" i="11"/>
  <c r="C30" i="11"/>
  <c r="P29" i="11"/>
  <c r="N29" i="11"/>
  <c r="M29" i="11"/>
  <c r="K29" i="11"/>
  <c r="I29" i="11"/>
  <c r="F29" i="11"/>
  <c r="C29" i="11"/>
  <c r="P28" i="11"/>
  <c r="N28" i="11"/>
  <c r="M28" i="11"/>
  <c r="K28" i="11"/>
  <c r="I28" i="11"/>
  <c r="F28" i="11"/>
  <c r="C28" i="11"/>
  <c r="P27" i="11"/>
  <c r="N27" i="11"/>
  <c r="M27" i="11"/>
  <c r="K27" i="11"/>
  <c r="I27" i="11"/>
  <c r="F27" i="11"/>
  <c r="C27" i="11"/>
  <c r="P26" i="11"/>
  <c r="N26" i="11"/>
  <c r="M26" i="11"/>
  <c r="K26" i="11"/>
  <c r="I26" i="11"/>
  <c r="F26" i="11"/>
  <c r="C26" i="11"/>
  <c r="P25" i="11"/>
  <c r="N25" i="11"/>
  <c r="M25" i="11"/>
  <c r="K25" i="11"/>
  <c r="I25" i="11"/>
  <c r="F25" i="11"/>
  <c r="C25" i="11"/>
  <c r="P24" i="11"/>
  <c r="N24" i="11"/>
  <c r="M24" i="11"/>
  <c r="K24" i="11"/>
  <c r="I24" i="11"/>
  <c r="F24" i="11"/>
  <c r="C24" i="11"/>
  <c r="P23" i="11"/>
  <c r="N23" i="11"/>
  <c r="M23" i="11"/>
  <c r="K23" i="11"/>
  <c r="I23" i="11"/>
  <c r="F23" i="11"/>
  <c r="C23" i="11"/>
  <c r="P22" i="11"/>
  <c r="N22" i="11"/>
  <c r="M22" i="11"/>
  <c r="K22" i="11"/>
  <c r="I22" i="11"/>
  <c r="F22" i="11"/>
  <c r="C22" i="11"/>
  <c r="P21" i="11"/>
  <c r="N21" i="11"/>
  <c r="M21" i="11"/>
  <c r="K21" i="11"/>
  <c r="I21" i="11"/>
  <c r="F21" i="11"/>
  <c r="C21" i="11"/>
  <c r="P20" i="11"/>
  <c r="N20" i="11"/>
  <c r="M20" i="11"/>
  <c r="K20" i="11"/>
  <c r="I20" i="11"/>
  <c r="F20" i="11"/>
  <c r="C20" i="11"/>
  <c r="P19" i="11"/>
  <c r="N19" i="11"/>
  <c r="M19" i="11"/>
  <c r="K19" i="11"/>
  <c r="I19" i="11"/>
  <c r="F19" i="11"/>
  <c r="C19" i="11"/>
  <c r="P18" i="11"/>
  <c r="N18" i="11"/>
  <c r="M18" i="11"/>
  <c r="K18" i="11"/>
  <c r="I18" i="11"/>
  <c r="F18" i="11"/>
  <c r="C18" i="11"/>
  <c r="P17" i="11"/>
  <c r="N17" i="11"/>
  <c r="M17" i="11"/>
  <c r="K17" i="11"/>
  <c r="I17" i="11"/>
  <c r="F17" i="11"/>
  <c r="C17" i="11"/>
  <c r="P16" i="11"/>
  <c r="N16" i="11"/>
  <c r="M16" i="11"/>
  <c r="K16" i="11"/>
  <c r="I16" i="11"/>
  <c r="F16" i="11"/>
  <c r="C16" i="11"/>
  <c r="P15" i="11"/>
  <c r="N15" i="11"/>
  <c r="M15" i="11"/>
  <c r="K15" i="11"/>
  <c r="I15" i="11"/>
  <c r="F15" i="11"/>
  <c r="C15" i="11"/>
  <c r="P14" i="11"/>
  <c r="N14" i="11"/>
  <c r="M14" i="11"/>
  <c r="K14" i="11"/>
  <c r="I14" i="11"/>
  <c r="F14" i="11"/>
  <c r="C14" i="11"/>
  <c r="P13" i="11"/>
  <c r="N13" i="11"/>
  <c r="M13" i="11"/>
  <c r="K13" i="11"/>
  <c r="I13" i="11"/>
  <c r="F13" i="11"/>
  <c r="C13" i="11"/>
  <c r="P12" i="11"/>
  <c r="N12" i="11"/>
  <c r="M12" i="11"/>
  <c r="K12" i="11"/>
  <c r="I12" i="11"/>
  <c r="F12" i="11"/>
  <c r="C12" i="11"/>
  <c r="P11" i="11"/>
  <c r="N11" i="11"/>
  <c r="M11" i="11"/>
  <c r="K11" i="11"/>
  <c r="I11" i="11"/>
  <c r="F11" i="11"/>
  <c r="C11" i="11"/>
  <c r="P10" i="11"/>
  <c r="N10" i="11"/>
  <c r="M10" i="11"/>
  <c r="K10" i="11"/>
  <c r="I10" i="11"/>
  <c r="F10" i="11"/>
  <c r="C10" i="11"/>
  <c r="P9" i="11"/>
  <c r="N9" i="11"/>
  <c r="M9" i="11"/>
  <c r="K9" i="11"/>
  <c r="I9" i="11"/>
  <c r="F9" i="11"/>
  <c r="C9" i="11"/>
  <c r="P8" i="11"/>
  <c r="N8" i="11"/>
  <c r="M8" i="11"/>
  <c r="K8" i="11"/>
  <c r="I8" i="11"/>
  <c r="F8" i="11"/>
  <c r="C8" i="11"/>
  <c r="P7" i="11"/>
  <c r="N7" i="11"/>
  <c r="M7" i="11"/>
  <c r="K7" i="11"/>
  <c r="I7" i="11"/>
  <c r="F7" i="11"/>
  <c r="C7" i="11"/>
  <c r="P6" i="11"/>
  <c r="N6" i="11"/>
  <c r="M6" i="11"/>
  <c r="K6" i="11"/>
  <c r="I6" i="11"/>
  <c r="F6" i="11"/>
  <c r="C6" i="11"/>
  <c r="P5" i="11"/>
  <c r="N5" i="11"/>
  <c r="M5" i="11"/>
  <c r="K5" i="11"/>
  <c r="I5" i="11"/>
  <c r="F5" i="11"/>
  <c r="C5" i="11"/>
  <c r="P4" i="11"/>
  <c r="N4" i="11"/>
  <c r="M4" i="11"/>
  <c r="K4" i="11"/>
  <c r="I4" i="11"/>
  <c r="F4" i="11"/>
  <c r="C4" i="11"/>
  <c r="P3" i="11"/>
  <c r="N3" i="11"/>
  <c r="M3" i="11"/>
  <c r="K3" i="11"/>
  <c r="I3" i="11"/>
  <c r="F3" i="11"/>
  <c r="C3" i="11"/>
</calcChain>
</file>

<file path=xl/sharedStrings.xml><?xml version="1.0" encoding="utf-8"?>
<sst xmlns="http://schemas.openxmlformats.org/spreadsheetml/2006/main" count="53600" uniqueCount="20079">
  <si>
    <t>Patient</t>
  </si>
  <si>
    <t>Sex</t>
  </si>
  <si>
    <t>Age</t>
  </si>
  <si>
    <t>Pouch age (months)</t>
  </si>
  <si>
    <t>Number of FMTs</t>
  </si>
  <si>
    <r>
      <rPr>
        <b/>
        <sz val="12"/>
        <color rgb="FF000000"/>
        <rFont val="Arial"/>
        <family val="2"/>
      </rPr>
      <t>PDAI</t>
    </r>
    <r>
      <rPr>
        <vertAlign val="superscript"/>
        <sz val="12"/>
        <color rgb="FF000000"/>
        <rFont val="Arial"/>
        <family val="2"/>
      </rPr>
      <t>1)</t>
    </r>
    <r>
      <rPr>
        <b/>
        <sz val="12"/>
        <color rgb="FF000000"/>
        <rFont val="Arial"/>
        <family val="2"/>
      </rPr>
      <t xml:space="preserve"> before first FMT</t>
    </r>
  </si>
  <si>
    <t>PDAI after last FMT</t>
  </si>
  <si>
    <r>
      <rPr>
        <b/>
        <sz val="12"/>
        <color rgb="FF000000"/>
        <rFont val="Arial"/>
        <family val="2"/>
      </rPr>
      <t>FC</t>
    </r>
    <r>
      <rPr>
        <vertAlign val="superscript"/>
        <sz val="12"/>
        <color rgb="FF000000"/>
        <rFont val="Arial"/>
        <family val="2"/>
      </rPr>
      <t>2)</t>
    </r>
    <r>
      <rPr>
        <b/>
        <sz val="12"/>
        <color rgb="FF000000"/>
        <rFont val="Arial"/>
        <family val="2"/>
      </rPr>
      <t xml:space="preserve"> at first consultation</t>
    </r>
  </si>
  <si>
    <t>FC  before treatment</t>
  </si>
  <si>
    <t>FC after FMT1</t>
  </si>
  <si>
    <t>FC after FMT2</t>
  </si>
  <si>
    <t>FC after FMT3</t>
  </si>
  <si>
    <t>FC 4-6 months after last FMT</t>
  </si>
  <si>
    <t>Outcome after last FMT</t>
  </si>
  <si>
    <t>CG</t>
  </si>
  <si>
    <t>Female</t>
  </si>
  <si>
    <t>Improvement after first and second FMT, three months remission after last FMT</t>
  </si>
  <si>
    <t>-20 to 120</t>
  </si>
  <si>
    <t>DW</t>
  </si>
  <si>
    <t>No improvement after first and second FMT, three months remission after third FMT</t>
  </si>
  <si>
    <t>-18 to 117</t>
  </si>
  <si>
    <t>JM</t>
  </si>
  <si>
    <t>Remission for four months</t>
  </si>
  <si>
    <t>-19 to 55</t>
  </si>
  <si>
    <r>
      <rPr>
        <vertAlign val="superscript"/>
        <sz val="12"/>
        <color rgb="FF000000"/>
        <rFont val="Arial"/>
        <family val="2"/>
      </rPr>
      <t>1)</t>
    </r>
    <r>
      <rPr>
        <sz val="12"/>
        <color rgb="FF000000"/>
        <rFont val="Arial"/>
        <family val="2"/>
      </rPr>
      <t>Pouchitis disease activity index (symptoms + endoscopy + histology)</t>
    </r>
  </si>
  <si>
    <r>
      <rPr>
        <vertAlign val="superscript"/>
        <sz val="12"/>
        <color rgb="FF000000"/>
        <rFont val="Arial"/>
        <family val="2"/>
      </rPr>
      <t>2)</t>
    </r>
    <r>
      <rPr>
        <sz val="12"/>
        <color rgb="FF000000"/>
        <rFont val="Arial"/>
        <family val="2"/>
      </rPr>
      <t>Fecal calprotectin</t>
    </r>
  </si>
  <si>
    <t>Sheet 2. Sample description</t>
  </si>
  <si>
    <t>SampleID</t>
  </si>
  <si>
    <t>Sample date</t>
  </si>
  <si>
    <t>NO. FMT and Donor</t>
  </si>
  <si>
    <t>Days since 1st FMT</t>
  </si>
  <si>
    <t>Status</t>
  </si>
  <si>
    <t>CG_1_-20</t>
  </si>
  <si>
    <t>Before ABT</t>
  </si>
  <si>
    <t>CG_1_-14</t>
  </si>
  <si>
    <t>CG_1_1</t>
  </si>
  <si>
    <t>1st FMT 31.08. DKS_5</t>
  </si>
  <si>
    <t>After FMT</t>
  </si>
  <si>
    <t>CG_1_7</t>
  </si>
  <si>
    <t>CG_1_14</t>
  </si>
  <si>
    <t>CG_1_21</t>
  </si>
  <si>
    <t>CG_1_27</t>
  </si>
  <si>
    <t>CG_2_1</t>
  </si>
  <si>
    <t>2nd FMT 28.09. DSS_2</t>
  </si>
  <si>
    <t>CG_2_7</t>
  </si>
  <si>
    <t>CG_2_13</t>
  </si>
  <si>
    <t>CG_2_21</t>
  </si>
  <si>
    <t>CG_2_28</t>
  </si>
  <si>
    <t>CG_2_92</t>
  </si>
  <si>
    <t>DW_1_-18</t>
  </si>
  <si>
    <t>DW_1_-13</t>
  </si>
  <si>
    <t>DW_1_-1</t>
  </si>
  <si>
    <t>After ABT, before FMT</t>
  </si>
  <si>
    <t>DW_1_1</t>
  </si>
  <si>
    <t>1st FMT 14.07. DKS_1</t>
  </si>
  <si>
    <t>DW_1_7</t>
  </si>
  <si>
    <t>DW_1_14</t>
  </si>
  <si>
    <t>DW_1_21</t>
  </si>
  <si>
    <t>DW_1_27</t>
  </si>
  <si>
    <t>DW_2_1</t>
  </si>
  <si>
    <t>2nd FMT 11.08. DKS_4</t>
  </si>
  <si>
    <t>DW_2_7</t>
  </si>
  <si>
    <t>DW_2_21</t>
  </si>
  <si>
    <t>DW_2_28</t>
  </si>
  <si>
    <t>DW_3_1</t>
  </si>
  <si>
    <t>3rd FMT 21.09. DSS_1</t>
  </si>
  <si>
    <t>DW_3_7</t>
  </si>
  <si>
    <t>DW_3_14</t>
  </si>
  <si>
    <t>DW_3_21</t>
  </si>
  <si>
    <t>DW_3_30</t>
  </si>
  <si>
    <t>JM_1_-19</t>
  </si>
  <si>
    <t>JM_1_-12</t>
  </si>
  <si>
    <t>JM_1_0</t>
  </si>
  <si>
    <t>1st FMT 01.06. DKS_3</t>
  </si>
  <si>
    <t>JM_1_7</t>
  </si>
  <si>
    <t>JM_1_14</t>
  </si>
  <si>
    <t>JM_1_21</t>
  </si>
  <si>
    <t>JM_1_26</t>
  </si>
  <si>
    <t>JM_2_1</t>
  </si>
  <si>
    <t>2nd FMT 29.06. DKS_2</t>
  </si>
  <si>
    <t>JM_2_7</t>
  </si>
  <si>
    <t>JM_2_13</t>
  </si>
  <si>
    <t>JM_2_20</t>
  </si>
  <si>
    <t>JM_2_27</t>
  </si>
  <si>
    <t>CG_FMT1</t>
  </si>
  <si>
    <t>DKS_5</t>
  </si>
  <si>
    <t>DKS</t>
  </si>
  <si>
    <t>Donor</t>
  </si>
  <si>
    <t>CG_FMT2</t>
  </si>
  <si>
    <t>DSS_2</t>
  </si>
  <si>
    <t>DSS</t>
  </si>
  <si>
    <t>DW_FMT1</t>
  </si>
  <si>
    <t>DKS_1</t>
  </si>
  <si>
    <t>DW_FMT2</t>
  </si>
  <si>
    <t>DKS_4</t>
  </si>
  <si>
    <t>DW_FMT3</t>
  </si>
  <si>
    <t>DSS_1</t>
  </si>
  <si>
    <t>JM_FMT1</t>
  </si>
  <si>
    <t>DKS_3</t>
  </si>
  <si>
    <t>JM_FMT2</t>
  </si>
  <si>
    <t>DKS_2</t>
  </si>
  <si>
    <t>Sample ID</t>
  </si>
  <si>
    <t>Raw reads</t>
  </si>
  <si>
    <t>rRNA</t>
  </si>
  <si>
    <t>QC no rRNA</t>
  </si>
  <si>
    <t>Kraken assigned</t>
  </si>
  <si>
    <t>Human</t>
  </si>
  <si>
    <t xml:space="preserve">Cleaned no human </t>
  </si>
  <si>
    <t>IGC</t>
  </si>
  <si>
    <t>%IGC to cleaned</t>
  </si>
  <si>
    <t>IGC59G mapped</t>
  </si>
  <si>
    <t>%IGC59G to cleaned</t>
  </si>
  <si>
    <t>phylum</t>
  </si>
  <si>
    <t>% phylum to mapped</t>
  </si>
  <si>
    <t>%phylum to cleaned</t>
  </si>
  <si>
    <t>genus</t>
  </si>
  <si>
    <t>%genus to cleaned</t>
  </si>
  <si>
    <t>Sheet 4. The read count on phylum</t>
  </si>
  <si>
    <t>Acidobacteria</t>
  </si>
  <si>
    <t>Actinobacteria</t>
  </si>
  <si>
    <t>Artverviricota</t>
  </si>
  <si>
    <t>Ascomycota</t>
  </si>
  <si>
    <t>Bacteroidetes</t>
  </si>
  <si>
    <t>Candidatus Saccharibacteria</t>
  </si>
  <si>
    <t>Chlamydiae</t>
  </si>
  <si>
    <t>Chlorobi</t>
  </si>
  <si>
    <t>Chloroflexi</t>
  </si>
  <si>
    <t>Chordata</t>
  </si>
  <si>
    <t>Cyanobacteria</t>
  </si>
  <si>
    <t>Deinococcus-Thermus</t>
  </si>
  <si>
    <t>Euryarchaeota</t>
  </si>
  <si>
    <t>Fibrobacteres</t>
  </si>
  <si>
    <t>Firmicutes</t>
  </si>
  <si>
    <t>Fusobacteria</t>
  </si>
  <si>
    <t>Kitrinoviricota</t>
  </si>
  <si>
    <t>Lentisphaerae</t>
  </si>
  <si>
    <t>Peploviricota</t>
  </si>
  <si>
    <t>Phixviricota</t>
  </si>
  <si>
    <t>Planctomycetes</t>
  </si>
  <si>
    <t>Proteobacteria</t>
  </si>
  <si>
    <t>Spirochaetes</t>
  </si>
  <si>
    <t>Synergistetes</t>
  </si>
  <si>
    <t>Tenericutes</t>
  </si>
  <si>
    <t>Thermotogae</t>
  </si>
  <si>
    <t>Uroviricota</t>
  </si>
  <si>
    <t>Verrucomicrobia</t>
  </si>
  <si>
    <t>unknown</t>
  </si>
  <si>
    <t>Sheet 5. The read count on genus</t>
  </si>
  <si>
    <t>Abiotrophia</t>
  </si>
  <si>
    <t>Absiella</t>
  </si>
  <si>
    <t>Acetivibrio</t>
  </si>
  <si>
    <t>Acetoanaerobium</t>
  </si>
  <si>
    <t>Acholeplasma</t>
  </si>
  <si>
    <t>Achromobacter</t>
  </si>
  <si>
    <t>Acidaminococcus</t>
  </si>
  <si>
    <t>Acidobacterium</t>
  </si>
  <si>
    <t>Acidovorax</t>
  </si>
  <si>
    <t>Acinetobacter</t>
  </si>
  <si>
    <t>Actinobacillus</t>
  </si>
  <si>
    <t>Actinomyces</t>
  </si>
  <si>
    <t>Adlercreutzia</t>
  </si>
  <si>
    <t>Aeribacillus</t>
  </si>
  <si>
    <t>Aerococcus</t>
  </si>
  <si>
    <t>Aeromonas</t>
  </si>
  <si>
    <t>Aggregatibacter</t>
  </si>
  <si>
    <t>Akkermansia</t>
  </si>
  <si>
    <t>Alcaligenes</t>
  </si>
  <si>
    <t>Algoriphagus</t>
  </si>
  <si>
    <t>Alistipes</t>
  </si>
  <si>
    <t>Alkaliphilus</t>
  </si>
  <si>
    <t>Alloprevotella</t>
  </si>
  <si>
    <t>Allopseudarcicella</t>
  </si>
  <si>
    <t>Alpharetrovirus</t>
  </si>
  <si>
    <t>Aminipila</t>
  </si>
  <si>
    <t>Anaerobutyricum</t>
  </si>
  <si>
    <t>Anaerococcus</t>
  </si>
  <si>
    <t>Anaerocolumna</t>
  </si>
  <si>
    <t>Anaerofustis</t>
  </si>
  <si>
    <t>Anaeromyxobacter</t>
  </si>
  <si>
    <t>Anaerostipes</t>
  </si>
  <si>
    <t>Anaerotignum</t>
  </si>
  <si>
    <t>Anaerotruncus</t>
  </si>
  <si>
    <t>Aneurinibacillus</t>
  </si>
  <si>
    <t>Anoxybacillus</t>
  </si>
  <si>
    <t>Anoxybacter</t>
  </si>
  <si>
    <t>Apibacter</t>
  </si>
  <si>
    <t>Aquimarina</t>
  </si>
  <si>
    <t>Arachidicoccus</t>
  </si>
  <si>
    <t>Arcobacter</t>
  </si>
  <si>
    <t>Arsenicicoccus</t>
  </si>
  <si>
    <t>Atlantibacter</t>
  </si>
  <si>
    <t>Atopobium</t>
  </si>
  <si>
    <t>Auricoccus</t>
  </si>
  <si>
    <t>Azoarcus</t>
  </si>
  <si>
    <t>Azospira</t>
  </si>
  <si>
    <t>Bacillus</t>
  </si>
  <si>
    <t>Bacteriovorax</t>
  </si>
  <si>
    <t>Bacteroides</t>
  </si>
  <si>
    <t>Barnesiella</t>
  </si>
  <si>
    <t>Bibersteinia</t>
  </si>
  <si>
    <t>Bifidobacterium</t>
  </si>
  <si>
    <t>Bilophila</t>
  </si>
  <si>
    <t>Blautia</t>
  </si>
  <si>
    <t>Bordetella</t>
  </si>
  <si>
    <t>Borreliella</t>
  </si>
  <si>
    <t>Brachyspira</t>
  </si>
  <si>
    <t>Bradyrhizobium</t>
  </si>
  <si>
    <t>Brevibacillus</t>
  </si>
  <si>
    <t>Brevundimonas</t>
  </si>
  <si>
    <t>Brochothrix</t>
  </si>
  <si>
    <t>Brussowvirus</t>
  </si>
  <si>
    <t>Burkholderia</t>
  </si>
  <si>
    <t>Butyricimonas</t>
  </si>
  <si>
    <t>Butyrivibrio</t>
  </si>
  <si>
    <t>Caloramator</t>
  </si>
  <si>
    <t>Caloranaerobacter</t>
  </si>
  <si>
    <t>Campylobacter</t>
  </si>
  <si>
    <t>Candidatus Arthromitus</t>
  </si>
  <si>
    <t>Candidatus Hepatoplasma</t>
  </si>
  <si>
    <t>Candidatus Izimaplasma</t>
  </si>
  <si>
    <t>Candidatus Koribacter</t>
  </si>
  <si>
    <t>Candidatus Nucleicultrix</t>
  </si>
  <si>
    <t>Candidatus Phytoplasma</t>
  </si>
  <si>
    <t>Capnocytophaga</t>
  </si>
  <si>
    <t>Caproiciproducens</t>
  </si>
  <si>
    <t>Carboxydocella</t>
  </si>
  <si>
    <t>Carnobacterium</t>
  </si>
  <si>
    <t>Catenovulum</t>
  </si>
  <si>
    <t>Catonella</t>
  </si>
  <si>
    <t>Celeribacter</t>
  </si>
  <si>
    <t>Cellulosilyticum</t>
  </si>
  <si>
    <t>Cetia</t>
  </si>
  <si>
    <t>Chitinolyticbacter</t>
  </si>
  <si>
    <t>Chitinophaga</t>
  </si>
  <si>
    <t>Chlamydia</t>
  </si>
  <si>
    <t>Chlorobium</t>
  </si>
  <si>
    <t>Christensenella</t>
  </si>
  <si>
    <t>Chromobacterium</t>
  </si>
  <si>
    <t>Chryseobacterium</t>
  </si>
  <si>
    <t>Citrobacter</t>
  </si>
  <si>
    <t>Cloacibacillus</t>
  </si>
  <si>
    <t>Cloacibacterium</t>
  </si>
  <si>
    <t>Clostridioides</t>
  </si>
  <si>
    <t>Clostridium</t>
  </si>
  <si>
    <t>Collinsella</t>
  </si>
  <si>
    <t>Comamonas</t>
  </si>
  <si>
    <t>Coprobacillus</t>
  </si>
  <si>
    <t>Coprococcus</t>
  </si>
  <si>
    <t>Coriobacterium</t>
  </si>
  <si>
    <t>Corynebacterium</t>
  </si>
  <si>
    <t>Coxiella</t>
  </si>
  <si>
    <t>Cronobacter</t>
  </si>
  <si>
    <t>Cryptobacterium</t>
  </si>
  <si>
    <t>Cupriavidus</t>
  </si>
  <si>
    <t>Cyanobium</t>
  </si>
  <si>
    <t>Cycloclasticus</t>
  </si>
  <si>
    <t>Cytomegalovirus</t>
  </si>
  <si>
    <t>Dehalobacter</t>
  </si>
  <si>
    <t>Dehalobacterium</t>
  </si>
  <si>
    <t>Dehalococcoides</t>
  </si>
  <si>
    <t>Deinococcus</t>
  </si>
  <si>
    <t>Delftia</t>
  </si>
  <si>
    <t>Denitrobacterium</t>
  </si>
  <si>
    <t>Desulfitobacterium</t>
  </si>
  <si>
    <t>Desulfococcus</t>
  </si>
  <si>
    <t>Desulfocurvibacter</t>
  </si>
  <si>
    <t>Desulfofarcimen</t>
  </si>
  <si>
    <t>Desulfomicrobium</t>
  </si>
  <si>
    <t>Desulfosarcina</t>
  </si>
  <si>
    <t>Desulfosporosinus</t>
  </si>
  <si>
    <t>Desulfotalea</t>
  </si>
  <si>
    <t>Desulfovibrio</t>
  </si>
  <si>
    <t>Dialister</t>
  </si>
  <si>
    <t>Dickeya</t>
  </si>
  <si>
    <t>Dorea</t>
  </si>
  <si>
    <t>Duncaniella</t>
  </si>
  <si>
    <t>Dysgonomonas</t>
  </si>
  <si>
    <t>Dysosmobacter</t>
  </si>
  <si>
    <t>Edwardsiella</t>
  </si>
  <si>
    <t>Eggerthella</t>
  </si>
  <si>
    <t>Elizabethkingia</t>
  </si>
  <si>
    <t>Enterobacter</t>
  </si>
  <si>
    <t>Enterocloster</t>
  </si>
  <si>
    <t>Enterococcus</t>
  </si>
  <si>
    <t>Eremococcus</t>
  </si>
  <si>
    <t>Erwinia</t>
  </si>
  <si>
    <t>Erysipelothrix</t>
  </si>
  <si>
    <t>Escherichia</t>
  </si>
  <si>
    <t>Ethanoligenens</t>
  </si>
  <si>
    <t>Eubacterium</t>
  </si>
  <si>
    <t>Exiguobacterium</t>
  </si>
  <si>
    <t>Ezakiella</t>
  </si>
  <si>
    <t>Faecalibacterium</t>
  </si>
  <si>
    <t>Faecalibaculum</t>
  </si>
  <si>
    <t>Fastidiosipila</t>
  </si>
  <si>
    <t>Fervidobacterium</t>
  </si>
  <si>
    <t>Filifactor</t>
  </si>
  <si>
    <t>Finegoldia</t>
  </si>
  <si>
    <t>Flavobacterium</t>
  </si>
  <si>
    <t>Flavonifractor</t>
  </si>
  <si>
    <t>Flintibacter</t>
  </si>
  <si>
    <t>Francisella</t>
  </si>
  <si>
    <t>Fusobacterium</t>
  </si>
  <si>
    <t>Gallibacterium</t>
  </si>
  <si>
    <t>Gardnerella</t>
  </si>
  <si>
    <t>Gemella</t>
  </si>
  <si>
    <t>Geobacter</t>
  </si>
  <si>
    <t>Georgenia</t>
  </si>
  <si>
    <t>Geosporobacter</t>
  </si>
  <si>
    <t>Gloeobacter</t>
  </si>
  <si>
    <t>Gordonibacter</t>
  </si>
  <si>
    <t>Gottschalkia</t>
  </si>
  <si>
    <t>Granulicatella</t>
  </si>
  <si>
    <t>Gudongella</t>
  </si>
  <si>
    <t>Haemophilus</t>
  </si>
  <si>
    <t>Hafnia</t>
  </si>
  <si>
    <t>Halobacillus</t>
  </si>
  <si>
    <t>Halovulum</t>
  </si>
  <si>
    <t>Hathewaya</t>
  </si>
  <si>
    <t>Helicobacter</t>
  </si>
  <si>
    <t>Heliobacterium</t>
  </si>
  <si>
    <t>Heliorestis</t>
  </si>
  <si>
    <t>Herbinix</t>
  </si>
  <si>
    <t>Histophilus</t>
  </si>
  <si>
    <t>Holdemania</t>
  </si>
  <si>
    <t>Homo</t>
  </si>
  <si>
    <t>Hungateiclostridium</t>
  </si>
  <si>
    <t>Hungatella</t>
  </si>
  <si>
    <t>Hymenobacter</t>
  </si>
  <si>
    <t>Hyphomonas</t>
  </si>
  <si>
    <t>Intestinibaculum</t>
  </si>
  <si>
    <t>Intestinimonas</t>
  </si>
  <si>
    <t>Janthinobacterium</t>
  </si>
  <si>
    <t>Jeotgalibaca</t>
  </si>
  <si>
    <t>Kineobactrum</t>
  </si>
  <si>
    <t>Kingella</t>
  </si>
  <si>
    <t>Klebsiella</t>
  </si>
  <si>
    <t>Kyrpidia</t>
  </si>
  <si>
    <t>Kytococcus</t>
  </si>
  <si>
    <t>Labilibaculum</t>
  </si>
  <si>
    <t>Lachnoanaerobaculum</t>
  </si>
  <si>
    <t>Lachnoclostridium</t>
  </si>
  <si>
    <t>Lachnospira</t>
  </si>
  <si>
    <t>Lacrimispora</t>
  </si>
  <si>
    <t>Lactobacillus</t>
  </si>
  <si>
    <t>Lactococcus</t>
  </si>
  <si>
    <t>Lambdavirus</t>
  </si>
  <si>
    <t>Lautropia</t>
  </si>
  <si>
    <t>Lawsonia</t>
  </si>
  <si>
    <t>Leclercia</t>
  </si>
  <si>
    <t>Lederbergvirus</t>
  </si>
  <si>
    <t>Legionella</t>
  </si>
  <si>
    <t>Lentibacillus</t>
  </si>
  <si>
    <t>Leptolyngbya</t>
  </si>
  <si>
    <t>Leptotrichia</t>
  </si>
  <si>
    <t>Leuconostoc</t>
  </si>
  <si>
    <t>Liberibacter</t>
  </si>
  <si>
    <t>Listeria</t>
  </si>
  <si>
    <t>Litoricola</t>
  </si>
  <si>
    <t>Longibaculum</t>
  </si>
  <si>
    <t>Lysinibacillus</t>
  </si>
  <si>
    <t>Macrococcus</t>
  </si>
  <si>
    <t>Mageeibacillus</t>
  </si>
  <si>
    <t>Mahella</t>
  </si>
  <si>
    <t>Marinilactibacillus</t>
  </si>
  <si>
    <t>Massilia</t>
  </si>
  <si>
    <t>Massilistercora</t>
  </si>
  <si>
    <t>Mediterraneibacter</t>
  </si>
  <si>
    <t>Megamonas</t>
  </si>
  <si>
    <t>Megasphaera</t>
  </si>
  <si>
    <t>Mesotoga</t>
  </si>
  <si>
    <t>Methanomassiliicoccus</t>
  </si>
  <si>
    <t>Methylomicrobium</t>
  </si>
  <si>
    <t>Mitsuokella</t>
  </si>
  <si>
    <t>Mixta</t>
  </si>
  <si>
    <t>Mobiluncus</t>
  </si>
  <si>
    <t>Mogibacterium</t>
  </si>
  <si>
    <t>Moineauvirus</t>
  </si>
  <si>
    <t>Morganella</t>
  </si>
  <si>
    <t>Mucilaginibacter</t>
  </si>
  <si>
    <t>Mucinivorans</t>
  </si>
  <si>
    <t>Murdochiella</t>
  </si>
  <si>
    <t>Muribaculum</t>
  </si>
  <si>
    <t>Mycoplasma</t>
  </si>
  <si>
    <t>Myroides</t>
  </si>
  <si>
    <t>Ndongobacter</t>
  </si>
  <si>
    <t>Neisseria</t>
  </si>
  <si>
    <t>Nitratifractor</t>
  </si>
  <si>
    <t>Nitrosomonas</t>
  </si>
  <si>
    <t>Novibacillus</t>
  </si>
  <si>
    <t>Novosphingobium</t>
  </si>
  <si>
    <t>Oceanobacillus</t>
  </si>
  <si>
    <t>Odoribacter</t>
  </si>
  <si>
    <t>Oenococcus</t>
  </si>
  <si>
    <t>Olivibacter</t>
  </si>
  <si>
    <t>Olsenella</t>
  </si>
  <si>
    <t>Oribacterium</t>
  </si>
  <si>
    <t>Orientia</t>
  </si>
  <si>
    <t>Ornithobacterium</t>
  </si>
  <si>
    <t>Oscillibacter</t>
  </si>
  <si>
    <t>Owenweeksia</t>
  </si>
  <si>
    <t>Oxalobacter</t>
  </si>
  <si>
    <t>Paenibacillus</t>
  </si>
  <si>
    <t>Paeniclostridium</t>
  </si>
  <si>
    <t>Paludibacter</t>
  </si>
  <si>
    <t>Pandoraea</t>
  </si>
  <si>
    <t>Pantoea</t>
  </si>
  <si>
    <t>Parabacteroides</t>
  </si>
  <si>
    <t>Paraprevotella</t>
  </si>
  <si>
    <t>Parascardovia</t>
  </si>
  <si>
    <t>Parolsenella</t>
  </si>
  <si>
    <t>Parvimonas</t>
  </si>
  <si>
    <t>Pasteurella</t>
  </si>
  <si>
    <t>Pectobacterium</t>
  </si>
  <si>
    <t>Pediococcus</t>
  </si>
  <si>
    <t>Pedobacter</t>
  </si>
  <si>
    <t>Peduovirus</t>
  </si>
  <si>
    <t>Pelosinus</t>
  </si>
  <si>
    <t>Peptoclostridium</t>
  </si>
  <si>
    <t>Peptoniphilus</t>
  </si>
  <si>
    <t>Peptostreptococcus</t>
  </si>
  <si>
    <t>Petrimonas</t>
  </si>
  <si>
    <t>Petrocella</t>
  </si>
  <si>
    <t>Phascolarctobacterium</t>
  </si>
  <si>
    <t>Phoenicibacter</t>
  </si>
  <si>
    <t>Phytobacter</t>
  </si>
  <si>
    <t>Pirellula</t>
  </si>
  <si>
    <t>Plesiomonas</t>
  </si>
  <si>
    <t>Pluralibacter</t>
  </si>
  <si>
    <t>Pontibacter</t>
  </si>
  <si>
    <t>Porphyromonas</t>
  </si>
  <si>
    <t>Prevotella</t>
  </si>
  <si>
    <t>Propionibacterium</t>
  </si>
  <si>
    <t>Propionimicrobium</t>
  </si>
  <si>
    <t>Proteus</t>
  </si>
  <si>
    <t>Providencia</t>
  </si>
  <si>
    <t>Pseudarthrobacter</t>
  </si>
  <si>
    <t>Pseudoalteromonas</t>
  </si>
  <si>
    <t>Pseudobutyrivibrio</t>
  </si>
  <si>
    <t>Pseudoclostridium</t>
  </si>
  <si>
    <t>Pseudoflavonifractor</t>
  </si>
  <si>
    <t>Pseudomonas</t>
  </si>
  <si>
    <t>Pseudopedobacter</t>
  </si>
  <si>
    <t>Pseudoramibacter</t>
  </si>
  <si>
    <t>Psychrobacter</t>
  </si>
  <si>
    <t>Punavirus</t>
  </si>
  <si>
    <t>Ralstonia</t>
  </si>
  <si>
    <t>Raoultella</t>
  </si>
  <si>
    <t>Ravinvirus</t>
  </si>
  <si>
    <t>Rheinheimera</t>
  </si>
  <si>
    <t>Rhizobium</t>
  </si>
  <si>
    <t>Rhodospirillum</t>
  </si>
  <si>
    <t>Rhodothermus</t>
  </si>
  <si>
    <t>Rickettsiella</t>
  </si>
  <si>
    <t>Robiginitalea</t>
  </si>
  <si>
    <t>Roseburia</t>
  </si>
  <si>
    <t>Roseiflexus</t>
  </si>
  <si>
    <t>Roseimaritima</t>
  </si>
  <si>
    <t>Roseivivax</t>
  </si>
  <si>
    <t>Rothia</t>
  </si>
  <si>
    <t>Ruminiclostridium</t>
  </si>
  <si>
    <t>Ruminococcus</t>
  </si>
  <si>
    <t>Ruthenibacterium</t>
  </si>
  <si>
    <t>Saccharomyces</t>
  </si>
  <si>
    <t>Salinicoccus</t>
  </si>
  <si>
    <t>Salmonella</t>
  </si>
  <si>
    <t>Scardovia</t>
  </si>
  <si>
    <t>Schaalia</t>
  </si>
  <si>
    <t>Selenomonas</t>
  </si>
  <si>
    <t>Serratia</t>
  </si>
  <si>
    <t>Shewanella</t>
  </si>
  <si>
    <t>Shigella</t>
  </si>
  <si>
    <t>Shuttleworthia</t>
  </si>
  <si>
    <t>Sinsheimervirus</t>
  </si>
  <si>
    <t>Skunavirus</t>
  </si>
  <si>
    <t>Slackia</t>
  </si>
  <si>
    <t>Solibacillus</t>
  </si>
  <si>
    <t>Solobacterium</t>
  </si>
  <si>
    <t>Sphaerochaeta</t>
  </si>
  <si>
    <t>Sphingobacterium</t>
  </si>
  <si>
    <t>Sphingomonas</t>
  </si>
  <si>
    <t>Spiroplasma</t>
  </si>
  <si>
    <t>Spirosoma</t>
  </si>
  <si>
    <t>Spongiibacter</t>
  </si>
  <si>
    <t>Sporosarcina</t>
  </si>
  <si>
    <t>Staphylococcus</t>
  </si>
  <si>
    <t>Streptococcus</t>
  </si>
  <si>
    <t>Subdoligranulum</t>
  </si>
  <si>
    <t>Succinatimonas</t>
  </si>
  <si>
    <t>Sutterella</t>
  </si>
  <si>
    <t>Synechococcus</t>
  </si>
  <si>
    <t>Syntrophobotulus</t>
  </si>
  <si>
    <t>Syntrophothermus</t>
  </si>
  <si>
    <t>Tannerella</t>
  </si>
  <si>
    <t>Tenacibaculum</t>
  </si>
  <si>
    <t>Tepidanaerobacter</t>
  </si>
  <si>
    <t>Tequatrovirus</t>
  </si>
  <si>
    <t>Terribacillus</t>
  </si>
  <si>
    <t>Terriglobus</t>
  </si>
  <si>
    <t>Tetragenococcus</t>
  </si>
  <si>
    <t>Thalassospira</t>
  </si>
  <si>
    <t>Thauera</t>
  </si>
  <si>
    <t>Thermoanaerobacter</t>
  </si>
  <si>
    <t>Thermoanaerobacterium</t>
  </si>
  <si>
    <t>Thermoclostridium</t>
  </si>
  <si>
    <t>Thermodesulfobium</t>
  </si>
  <si>
    <t>Thermosediminibacter</t>
  </si>
  <si>
    <t>Thiomonas</t>
  </si>
  <si>
    <t>Tissierella</t>
  </si>
  <si>
    <t>Tobamovirus</t>
  </si>
  <si>
    <t>Traversvirus</t>
  </si>
  <si>
    <t>Treponema</t>
  </si>
  <si>
    <t>Trueperella</t>
  </si>
  <si>
    <t>Tumebacillus</t>
  </si>
  <si>
    <t>Turicibacter</t>
  </si>
  <si>
    <t>Ureibacillus</t>
  </si>
  <si>
    <t>Vagococcus</t>
  </si>
  <si>
    <t>Veillonella</t>
  </si>
  <si>
    <t>Vibrio</t>
  </si>
  <si>
    <t>Victivallis</t>
  </si>
  <si>
    <t>Virgibacillus</t>
  </si>
  <si>
    <t>Weeksella</t>
  </si>
  <si>
    <t>Weissella</t>
  </si>
  <si>
    <t>Xanthomonas</t>
  </si>
  <si>
    <t>Xenorhabdus</t>
  </si>
  <si>
    <t>Yersinia</t>
  </si>
  <si>
    <t>Zhongshania</t>
  </si>
  <si>
    <t>Sheet 6. The expression of Cytomegalovirus genes</t>
  </si>
  <si>
    <t>gene</t>
  </si>
  <si>
    <t>lcl|NC_006273.2_cds_YP_081455.1_1</t>
  </si>
  <si>
    <t>lcl|NC_006273.2_cds_YP_004940329.1_4</t>
  </si>
  <si>
    <t>lcl|NC_006273.2_cds_YP_004940330.1_5</t>
  </si>
  <si>
    <t>lcl|NC_006273.2_cds_YP_081458.1_6</t>
  </si>
  <si>
    <t>lcl|NC_006273.2_cds_YP_081459.1_7</t>
  </si>
  <si>
    <t>lcl|NC_006273.2_cds_YP_081463.1_11</t>
  </si>
  <si>
    <t>lcl|NC_006273.2_cds_YP_081465.1_13</t>
  </si>
  <si>
    <t>lcl|NC_006273.2_cds_YP_081466.1_14</t>
  </si>
  <si>
    <t>lcl|NC_006273.2_cds_YP_081468.2_15</t>
  </si>
  <si>
    <t>lcl|NC_006273.2_cds_YP_081467.1_16</t>
  </si>
  <si>
    <t>lcl|NC_006273.2_cds_YP_081469.1_17</t>
  </si>
  <si>
    <t>lcl|NC_006273.2_cds_YP_081470.1_18</t>
  </si>
  <si>
    <t>lcl|NC_006273.2_cds_YP_081471.1_19</t>
  </si>
  <si>
    <t>lcl|NC_006273.2_cds_YP_081472.1_20</t>
  </si>
  <si>
    <t>lcl|NC_006273.2_cds_YP_081473.1_21</t>
  </si>
  <si>
    <t>lcl|NC_006273.2_cds_YP_081474.1_22</t>
  </si>
  <si>
    <t>lcl|NC_006273.2_cds_YP_081475.1_23</t>
  </si>
  <si>
    <t>lcl|NC_006273.2_cds_YP_081476.1_24</t>
  </si>
  <si>
    <t>lcl|NC_006273.2_cds_YP_081477.1_25</t>
  </si>
  <si>
    <t>lcl|NC_006273.2_cds_YP_081478.1_26</t>
  </si>
  <si>
    <t>lcl|NC_006273.2_cds_YP_081479.1_27</t>
  </si>
  <si>
    <t>lcl|NC_006273.2_cds_YP_081480.1_28</t>
  </si>
  <si>
    <t>lcl|NC_006273.2_cds_YP_081481.1_29</t>
  </si>
  <si>
    <t>lcl|NC_006273.2_cds_YP_081482.1_30</t>
  </si>
  <si>
    <t>lcl|NC_006273.2_cds_YP_081483.2_31</t>
  </si>
  <si>
    <t>lcl|NC_006273.2_cds_YP_081484.1_32</t>
  </si>
  <si>
    <t>lcl|NC_006273.2_cds_YP_081485.1_33</t>
  </si>
  <si>
    <t>lcl|NC_006273.2_cds_YP_081486.1_34</t>
  </si>
  <si>
    <t>lcl|NC_006273.2_cds_YP_081487.2_35</t>
  </si>
  <si>
    <t>lcl|NC_006273.2_cds_YP_081489.1_36</t>
  </si>
  <si>
    <t>lcl|NC_006273.2_cds_YP_007947989.1_37</t>
  </si>
  <si>
    <t>lcl|NC_006273.2_cds_YP_081490.1_38</t>
  </si>
  <si>
    <t>lcl|NC_006273.2_cds_YP_081491.1_39</t>
  </si>
  <si>
    <t>lcl|NC_006273.2_cds_YP_081492.1_40</t>
  </si>
  <si>
    <t>lcl|NC_006273.2_cds_YP_081493.1_41</t>
  </si>
  <si>
    <t>lcl|NC_006273.2_cds_YP_081494.1_42</t>
  </si>
  <si>
    <t>lcl|NC_006273.2_cds_YP_081495.1_43</t>
  </si>
  <si>
    <t>lcl|NC_006273.2_cds_YP_081496.1_44</t>
  </si>
  <si>
    <t>lcl|NC_006273.2_cds_YP_081497.1_45</t>
  </si>
  <si>
    <t>lcl|NC_006273.2_cds_YP_081498.1_46</t>
  </si>
  <si>
    <t>lcl|NC_006273.2_cds_YP_081499.1_47</t>
  </si>
  <si>
    <t>lcl|NC_006273.2_cds_YP_081500.1_48</t>
  </si>
  <si>
    <t>lcl|NC_006273.2_cds_YP_081501.1_49</t>
  </si>
  <si>
    <t>lcl|NC_006273.2_cds_YP_081502.1_50</t>
  </si>
  <si>
    <t>lcl|NC_006273.2_cds_YP_081503.1_51</t>
  </si>
  <si>
    <t>lcl|NC_006273.2_cds_YP_081504.1_52</t>
  </si>
  <si>
    <t>lcl|NC_006273.2_cds_YP_081505.1_53</t>
  </si>
  <si>
    <t>lcl|NC_006273.2_cds_YP_081506.1_54</t>
  </si>
  <si>
    <t>lcl|NC_006273.2_cds_YP_081507.1_55</t>
  </si>
  <si>
    <t>lcl|NC_006273.2_cds_YP_081508.1_56</t>
  </si>
  <si>
    <t>lcl|NC_006273.2_cds_YP_081509.1_57</t>
  </si>
  <si>
    <t>lcl|NC_006273.2_cds_YP_081510.1_58</t>
  </si>
  <si>
    <t>lcl|NC_006273.2_cds_YP_081511.1_59</t>
  </si>
  <si>
    <t>lcl|NC_006273.2_cds_YP_081512.1_60</t>
  </si>
  <si>
    <t>lcl|NC_006273.2_cds_YP_081513.1_61</t>
  </si>
  <si>
    <t>lcl|NC_006273.2_cds_YP_081514.1_62</t>
  </si>
  <si>
    <t>lcl|NC_006273.2_cds_YP_081515.1_63</t>
  </si>
  <si>
    <t>lcl|NC_006273.2_cds_YP_081516.1_64</t>
  </si>
  <si>
    <t>lcl|NC_006273.2_cds_YP_081517.1_65</t>
  </si>
  <si>
    <t>lcl|NC_006273.2_cds_YP_081518.1_66</t>
  </si>
  <si>
    <t>lcl|NC_006273.2_cds_YP_081519.1_67</t>
  </si>
  <si>
    <t>lcl|NC_006273.2_cds_YP_081520.1_68</t>
  </si>
  <si>
    <t>lcl|NC_006273.2_cds_YP_081521.1_69</t>
  </si>
  <si>
    <t>lcl|NC_006273.2_cds_YP_081522.1_70</t>
  </si>
  <si>
    <t>lcl|NC_006273.2_cds_YP_002802310.2_71</t>
  </si>
  <si>
    <t>lcl|NC_006273.2_cds_YP_081523.1_72</t>
  </si>
  <si>
    <t>lcl|NC_006273.2_cds_YP_081524.1_73</t>
  </si>
  <si>
    <t>lcl|NC_006273.2_cds_YP_081525.1_74</t>
  </si>
  <si>
    <t>lcl|NC_006273.2_cds_YP_081526.1_75</t>
  </si>
  <si>
    <t>lcl|NC_006273.2_cds_YP_081527.1_76</t>
  </si>
  <si>
    <t>lcl|NC_006273.2_cds_YP_081528.1_77</t>
  </si>
  <si>
    <t>lcl|NC_006273.2_cds_YP_081529.1_78</t>
  </si>
  <si>
    <t>lcl|NC_006273.2_cds_YP_081530.1_79</t>
  </si>
  <si>
    <t>lcl|NC_006273.2_cds_YP_081531.1_80</t>
  </si>
  <si>
    <t>lcl|NC_006273.2_cds_YP_081532.1_81</t>
  </si>
  <si>
    <t>lcl|NC_006273.2_cds_YP_081533.1_82</t>
  </si>
  <si>
    <t>lcl|NC_006273.2_cds_YP_081534.1_83</t>
  </si>
  <si>
    <t>lcl|NC_006273.2_cds_YP_081535.1_84</t>
  </si>
  <si>
    <t>lcl|NC_006273.2_cds_YP_081536.1_85</t>
  </si>
  <si>
    <t>lcl|NC_006273.2_cds_YP_081537.1_86</t>
  </si>
  <si>
    <t>lcl|NC_006273.2_cds_YP_081538.1_87</t>
  </si>
  <si>
    <t>lcl|NC_006273.2_cds_YP_081539.1_88</t>
  </si>
  <si>
    <t>lcl|NC_006273.2_cds_YP_081540.1_89</t>
  </si>
  <si>
    <t>lcl|NC_006273.2_cds_YP_081541.1_90</t>
  </si>
  <si>
    <t>lcl|NC_006273.2_cds_YP_081542.1_91</t>
  </si>
  <si>
    <t>lcl|NC_006273.2_cds_YP_081543.1_92</t>
  </si>
  <si>
    <t>lcl|NC_006273.2_cds_YP_081544.1_93</t>
  </si>
  <si>
    <t>lcl|NC_006273.2_cds_YP_081545.1_94</t>
  </si>
  <si>
    <t>lcl|NC_006273.2_cds_YP_081546.1_95</t>
  </si>
  <si>
    <t>lcl|NC_006273.2_cds_YP_081547.1_96</t>
  </si>
  <si>
    <t>lcl|NC_006273.2_cds_YP_081548.1_97</t>
  </si>
  <si>
    <t>lcl|NC_006273.2_cds_YP_081549.1_98</t>
  </si>
  <si>
    <t>lcl|NC_006273.2_cds_YP_081550.1_99</t>
  </si>
  <si>
    <t>lcl|NC_006273.2_cds_YP_081551.1_100</t>
  </si>
  <si>
    <t>lcl|NC_006273.2_cds_YP_081552.1_101</t>
  </si>
  <si>
    <t>lcl|NC_006273.2_cds_YP_081553.1_102</t>
  </si>
  <si>
    <t>lcl|NC_006273.2_cds_YP_081554.1_103</t>
  </si>
  <si>
    <t>lcl|NC_006273.2_cds_YP_081555.1_104</t>
  </si>
  <si>
    <t>lcl|NC_006273.2_cds_YP_081556.1_105</t>
  </si>
  <si>
    <t>lcl|NC_006273.2_cds_YP_081557.1_106</t>
  </si>
  <si>
    <t>lcl|NC_006273.2_cds_YP_081558.1_107</t>
  </si>
  <si>
    <t>lcl|NC_006273.2_cds_YP_081559.1_108</t>
  </si>
  <si>
    <t>lcl|NC_006273.2_cds_YP_081560.1_109</t>
  </si>
  <si>
    <t>lcl|NC_006273.2_cds_YP_081561.1_110</t>
  </si>
  <si>
    <t>lcl|NC_006273.2_cds_YP_081562.1_111</t>
  </si>
  <si>
    <t>lcl|NC_006273.2_cds_YP_081563.1_112</t>
  </si>
  <si>
    <t>lcl|NC_006273.2_cds_YP_081565.1_113</t>
  </si>
  <si>
    <t>lcl|NC_006273.2_cds_YP_081566.1_114</t>
  </si>
  <si>
    <t>lcl|NC_006273.2_cds_YP_081567.1_115</t>
  </si>
  <si>
    <t>lcl|NC_006273.2_cds_YP_081568.1_116</t>
  </si>
  <si>
    <t>lcl|NC_006273.2_cds_YP_081569.1_117</t>
  </si>
  <si>
    <t>lcl|NC_006273.2_cds_YP_081570.1_118</t>
  </si>
  <si>
    <t>lcl|NC_006273.2_cds_YP_081572.1_120</t>
  </si>
  <si>
    <t>lcl|NC_006273.2_cds_YP_081573.1_121</t>
  </si>
  <si>
    <t>lcl|NC_006273.2_cds_YP_081574.1_122</t>
  </si>
  <si>
    <t>lcl|NC_006273.2_cds_YP_081575.1_123</t>
  </si>
  <si>
    <t>lcl|NC_006273.2_cds_YP_081576.1_124</t>
  </si>
  <si>
    <t>lcl|NC_006273.2_cds_YP_081577.1_125</t>
  </si>
  <si>
    <t>lcl|NC_006273.2_cds_YP_081578.1_126</t>
  </si>
  <si>
    <t>lcl|NC_006273.2_cds_YP_081579.1_127</t>
  </si>
  <si>
    <t>lcl|NC_006273.2_cds_YP_081580.1_128</t>
  </si>
  <si>
    <t>lcl|NC_006273.2_cds_YP_081581.1_129</t>
  </si>
  <si>
    <t>lcl|NC_006273.2_cds_YP_081582.1_130</t>
  </si>
  <si>
    <t>lcl|NC_006273.2_cds_YP_081583.1_131</t>
  </si>
  <si>
    <t>lcl|NC_006273.2_cds_YP_081584.1_132</t>
  </si>
  <si>
    <t>lcl|NC_006273.2_cds_YP_081585.1_133</t>
  </si>
  <si>
    <t>lcl|NC_006273.2_cds_YP_081586.1_134</t>
  </si>
  <si>
    <t>lcl|NC_006273.2_cds_YP_004940331.1_135</t>
  </si>
  <si>
    <t>lcl|NC_006273.2_cds_YP_081587.1_136</t>
  </si>
  <si>
    <t>lcl|NC_006273.2_cds_YP_081589.1_138</t>
  </si>
  <si>
    <t>lcl|NC_006273.2_cds_YP_081592.1_141</t>
  </si>
  <si>
    <t>lcl|NC_006273.2_cds_YP_081593.1_142</t>
  </si>
  <si>
    <t>lcl|NC_006273.2_cds_YP_081594.1_143</t>
  </si>
  <si>
    <t>lcl|NC_006273.2_cds_YP_081595.1_144</t>
  </si>
  <si>
    <t>lcl|NC_006273.2_cds_YP_081596.1_145</t>
  </si>
  <si>
    <t>lcl|NC_006273.2_cds_YP_081597.1_146</t>
  </si>
  <si>
    <t>lcl|NC_006273.2_cds_YP_081598.1_147</t>
  </si>
  <si>
    <t>lcl|NC_006273.2_cds_YP_081599.1_148</t>
  </si>
  <si>
    <t>lcl|NC_006273.2_cds_YP_081600.1_149</t>
  </si>
  <si>
    <t>lcl|NC_006273.2_cds_YP_081601.1_150</t>
  </si>
  <si>
    <t>lcl|NC_006273.2_cds_YP_081602.1_151</t>
  </si>
  <si>
    <t>lcl|NC_006273.2_cds_YP_081603.1_152</t>
  </si>
  <si>
    <t>lcl|NC_006273.2_cds_YP_081604.1_153</t>
  </si>
  <si>
    <t>lcl|NC_006273.2_cds_YP_081605.1_154</t>
  </si>
  <si>
    <t>lcl|NC_006273.2_cds_YP_081606.1_155</t>
  </si>
  <si>
    <t>lcl|NC_006273.2_cds_YP_081607.1_156</t>
  </si>
  <si>
    <t>lcl|NC_006273.2_cds_YP_081608.1_157</t>
  </si>
  <si>
    <t>lcl|NC_006273.2_cds_YP_081609.1_158</t>
  </si>
  <si>
    <t>lcl|NC_006273.2_cds_YP_081610.1_159</t>
  </si>
  <si>
    <t>lcl|NC_006273.2_cds_YP_081611.1_160</t>
  </si>
  <si>
    <t>lcl|NC_006273.2_cds_YP_081612.1_161</t>
  </si>
  <si>
    <t>lcl|NC_006273.2_cds_YP_081613.1_162</t>
  </si>
  <si>
    <t>lcl|NC_006273.2_cds_YP_081614.1_163</t>
  </si>
  <si>
    <t>lcl|NC_006273.2_cds_YP_081615.1_164</t>
  </si>
  <si>
    <t>lcl|NC_006273.2_cds_YP_081616.1_165</t>
  </si>
  <si>
    <t>lcl|NC_006273.2_cds_YP_004940332.1_166</t>
  </si>
  <si>
    <t>lcl|NC_006273.2_cds_YP_081617.1_167</t>
  </si>
  <si>
    <t>lcl|NC_006273.2_cds_YP_081618.1_168</t>
  </si>
  <si>
    <t>lcl|NC_006273.2_cds_YP_081619.1_169</t>
  </si>
  <si>
    <t>rab.win.Disease</t>
  </si>
  <si>
    <t>rab.win.Donor</t>
  </si>
  <si>
    <t>log2FC</t>
  </si>
  <si>
    <t>FDR</t>
  </si>
  <si>
    <t>eggNOG</t>
  </si>
  <si>
    <t>function</t>
  </si>
  <si>
    <t>category</t>
  </si>
  <si>
    <t>KO</t>
  </si>
  <si>
    <t>CARD</t>
  </si>
  <si>
    <t>butyrate</t>
  </si>
  <si>
    <t>species</t>
  </si>
  <si>
    <t>MH0272_GL0059292</t>
  </si>
  <si>
    <t>0P6BN</t>
  </si>
  <si>
    <t>Involved in the biosynthesis of D-alanyl-lipoteichoic acid (LTA). Catalyzes an ATP-dependent two-step reaction where it forms a high energy D-alanyl AMP intermediate and transfers the alanyl residues from AMP to Dcp (By similarity)</t>
  </si>
  <si>
    <t>rto:RTO_11540</t>
  </si>
  <si>
    <t>K04784</t>
  </si>
  <si>
    <t>MH0382_GL0126302</t>
  </si>
  <si>
    <t>0ENZX</t>
  </si>
  <si>
    <t>Helicase</t>
  </si>
  <si>
    <t>V1.FI26_GL0257802</t>
  </si>
  <si>
    <t>MH0012_GL0076599</t>
  </si>
  <si>
    <t>099I9</t>
  </si>
  <si>
    <t>Gliding motility-related protein</t>
  </si>
  <si>
    <t>Parabacteroides distasonis</t>
  </si>
  <si>
    <t>T2D-34A_GL0014848</t>
  </si>
  <si>
    <t>Amino Acid Metabolism</t>
  </si>
  <si>
    <t>K00599</t>
  </si>
  <si>
    <t>MH0014_GL0113014</t>
  </si>
  <si>
    <t>09CU2</t>
  </si>
  <si>
    <t>DEAD DEAH box helicase</t>
  </si>
  <si>
    <t>Poorly Characterized</t>
  </si>
  <si>
    <t>K06877</t>
  </si>
  <si>
    <t>367928.BAD_1311</t>
  </si>
  <si>
    <t>07S8N</t>
  </si>
  <si>
    <t>fibronectin type III domain protein</t>
  </si>
  <si>
    <t>Bifidobacterium adolescentis</t>
  </si>
  <si>
    <t>MH0020_GL0037670</t>
  </si>
  <si>
    <t>COG2373</t>
  </si>
  <si>
    <t>alpha-2-macroglobulin domain protein</t>
  </si>
  <si>
    <t>K06894</t>
  </si>
  <si>
    <t>O2.UC4-1_GL0142712</t>
  </si>
  <si>
    <t>0F0HD</t>
  </si>
  <si>
    <t>repeat domain protein</t>
  </si>
  <si>
    <t>MH0191_GL0131063</t>
  </si>
  <si>
    <t>COG1523</t>
  </si>
  <si>
    <t>Glycogen debranching enzyme</t>
  </si>
  <si>
    <t>bad:BAD_0708</t>
  </si>
  <si>
    <t>K01200</t>
  </si>
  <si>
    <t>O2.UC32-1_GL0141013</t>
  </si>
  <si>
    <t>05CWX</t>
  </si>
  <si>
    <t>Alpha-1,2-mannosidase</t>
  </si>
  <si>
    <t>MH0429_GL0140670</t>
  </si>
  <si>
    <t>0ERMK</t>
  </si>
  <si>
    <t>MH0131_GL0171817</t>
  </si>
  <si>
    <t>07RG8</t>
  </si>
  <si>
    <t>helicase</t>
  </si>
  <si>
    <t>bad:BAD_1008</t>
  </si>
  <si>
    <t>K03724</t>
  </si>
  <si>
    <t>T2D-198A_GL0045571</t>
  </si>
  <si>
    <t>00FNY</t>
  </si>
  <si>
    <t>CoA-substrate-specific enzyme activase</t>
  </si>
  <si>
    <t>Xenobiotics Biodegradation and Metabolism</t>
  </si>
  <si>
    <t>K04114</t>
  </si>
  <si>
    <t>367928.BAD_1214</t>
  </si>
  <si>
    <t>665943.HMPREF1023_02476</t>
  </si>
  <si>
    <t>Eggerthella lenta</t>
  </si>
  <si>
    <t>435591.BDI_2669</t>
  </si>
  <si>
    <t>0Z0C5</t>
  </si>
  <si>
    <t>MH0001_GL0015235</t>
  </si>
  <si>
    <t>0NDJ7</t>
  </si>
  <si>
    <t>Glutamate synthase</t>
  </si>
  <si>
    <t>ere:EUBREC_2274</t>
  </si>
  <si>
    <t>K00284</t>
  </si>
  <si>
    <t>MH0188_GL0086490</t>
  </si>
  <si>
    <t>rho:RHOM_09650</t>
  </si>
  <si>
    <t>MH0002_GL0011312</t>
  </si>
  <si>
    <t>05DE5</t>
  </si>
  <si>
    <t>Required for replicative DNA synthesis. This DNA polymerase also exhibits 3' to 5' exonuclease activity (By similarity)</t>
  </si>
  <si>
    <t>ere:EUBREC_1764</t>
  </si>
  <si>
    <t>K03763</t>
  </si>
  <si>
    <t>479437.Elen_0715</t>
  </si>
  <si>
    <t>05D27</t>
  </si>
  <si>
    <t>DNA-dependent RNA polymerase catalyzes the transcription of DNA into RNA using the four ribonucleoside triphosphates as substrates (By similarity)</t>
  </si>
  <si>
    <t>ele:Elen_0715</t>
  </si>
  <si>
    <t>K03046</t>
  </si>
  <si>
    <t>MH0363_GL0150021</t>
  </si>
  <si>
    <t>pdi:BDI_2263</t>
  </si>
  <si>
    <t>MH0140_GL0038282</t>
  </si>
  <si>
    <t>afd:Alfi_2051</t>
  </si>
  <si>
    <t>MH0020_GL0020061</t>
  </si>
  <si>
    <t>MH0001_GL0006087</t>
  </si>
  <si>
    <t>05CIZ</t>
  </si>
  <si>
    <t>coA-substrate-specific enzyme activase</t>
  </si>
  <si>
    <t>MH0012_GL0207127</t>
  </si>
  <si>
    <t>MH0012_GL0066831</t>
  </si>
  <si>
    <t>COG0058</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</si>
  <si>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</si>
  <si>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afd:Alfi_1237</t>
  </si>
  <si>
    <t>K16153</t>
  </si>
  <si>
    <t>675950834-stool1_revised_C811301_1_gene36881</t>
  </si>
  <si>
    <t>COG4932</t>
  </si>
  <si>
    <t>domain protein</t>
  </si>
  <si>
    <t>V1.CD19-0_GL0036813</t>
  </si>
  <si>
    <t>055DY</t>
  </si>
  <si>
    <t>Peptidase, M56 family</t>
  </si>
  <si>
    <t>MH0131_GL0168298</t>
  </si>
  <si>
    <t>COG0210</t>
  </si>
  <si>
    <t>Metabolism</t>
  </si>
  <si>
    <t>K01529</t>
  </si>
  <si>
    <t>MH0153_GL0072472</t>
  </si>
  <si>
    <t>COG0253</t>
  </si>
  <si>
    <t>Catalyzes the stereoinversion of LL-2,6- diaminoheptanedioate (L,L-DAP) to meso-diaminoheptanedioate (meso- DAP), a precursor of L-lysine and an essential component of the bacterial peptidoglycan (By similarity)</t>
  </si>
  <si>
    <t>ova:OBV_45790</t>
  </si>
  <si>
    <t>K01955</t>
  </si>
  <si>
    <t>159207311-stool1_revised_C1151842_1_gene165376</t>
  </si>
  <si>
    <t>05BZU</t>
  </si>
  <si>
    <t>Histidine kinase</t>
  </si>
  <si>
    <t>K00936</t>
  </si>
  <si>
    <t>Bacteroides uniformis</t>
  </si>
  <si>
    <t>MH0161_GL0104828</t>
  </si>
  <si>
    <t>bad:BAD_1318</t>
  </si>
  <si>
    <t>MH0458_GL0165138</t>
  </si>
  <si>
    <t>08C04</t>
  </si>
  <si>
    <t>Serine Threonine protein kinase</t>
  </si>
  <si>
    <t>Enzyme Families</t>
  </si>
  <si>
    <t>K00908</t>
  </si>
  <si>
    <t>O2.UC13-1_GL0011684</t>
  </si>
  <si>
    <t>COG0085</t>
  </si>
  <si>
    <t>ere:EUBREC_0378</t>
  </si>
  <si>
    <t>K03043</t>
  </si>
  <si>
    <t>MH0086_GL0026937</t>
  </si>
  <si>
    <t>COG0841</t>
  </si>
  <si>
    <t>acriflavin resistance protein</t>
  </si>
  <si>
    <t>Cellular Processes and Signaling</t>
  </si>
  <si>
    <t>K03296</t>
  </si>
  <si>
    <t>DOM013_GL0030820</t>
  </si>
  <si>
    <t>O2.UC54-0_GL0063438</t>
  </si>
  <si>
    <t>099QT</t>
  </si>
  <si>
    <t>DNA polymerase III alpha subunit</t>
  </si>
  <si>
    <t>afd:Alfi_3144</t>
  </si>
  <si>
    <t>K02337</t>
  </si>
  <si>
    <t>NOF005_GL0088879</t>
  </si>
  <si>
    <t>pdi:BDI_2264</t>
  </si>
  <si>
    <t>Parabacteroides sp. CT06</t>
  </si>
  <si>
    <t>V1.FI11_GL0133218</t>
  </si>
  <si>
    <t>MH0342_GL0026377</t>
  </si>
  <si>
    <t>0ES2E</t>
  </si>
  <si>
    <t>Cell surface protein</t>
  </si>
  <si>
    <t>K06882</t>
  </si>
  <si>
    <t>Roseburia intestinalis</t>
  </si>
  <si>
    <t>MH0002_GL0009028</t>
  </si>
  <si>
    <t>ere:EUBREC_0379</t>
  </si>
  <si>
    <t>T2D-103A_GL0087421</t>
  </si>
  <si>
    <t>afd:Alfi_2050</t>
  </si>
  <si>
    <t>T2D-31A_GL0106502</t>
  </si>
  <si>
    <t>00BXV</t>
  </si>
  <si>
    <t>Diguanylate cyclase phosphodiesterase</t>
  </si>
  <si>
    <t>MH0002_GL0045257</t>
  </si>
  <si>
    <t>V1.CD24-0_GL0125813</t>
  </si>
  <si>
    <t>COG1002</t>
  </si>
  <si>
    <t>Type II restriction enzyme, methylase</t>
  </si>
  <si>
    <t>Genetic Information Processing</t>
  </si>
  <si>
    <t>K00571</t>
  </si>
  <si>
    <t>O2.UC36-0_GL0151883</t>
  </si>
  <si>
    <t>05FFF</t>
  </si>
  <si>
    <t>abc transporter permease protein</t>
  </si>
  <si>
    <t>rob:CK5_20360</t>
  </si>
  <si>
    <t>K02004</t>
  </si>
  <si>
    <t>O2.UC32-1_GL0174563</t>
  </si>
  <si>
    <t>367928.BAD_0963</t>
  </si>
  <si>
    <t>COG0553</t>
  </si>
  <si>
    <t>K08282</t>
  </si>
  <si>
    <t>V1.UC13-0_GL0054961</t>
  </si>
  <si>
    <t>0ENRP</t>
  </si>
  <si>
    <t>Phosphoribosylglycinamide synthetase</t>
  </si>
  <si>
    <t>rob:CK5_21050</t>
  </si>
  <si>
    <t>K01952</t>
  </si>
  <si>
    <t>MH0371_GL0049084</t>
  </si>
  <si>
    <t>eha:Ethha_1069</t>
  </si>
  <si>
    <t>V1.UC34-0_GL0074693</t>
  </si>
  <si>
    <t>COG0046</t>
  </si>
  <si>
    <t>phosphoribosylformylglycinamidine synthase</t>
  </si>
  <si>
    <t>ere:EUBREC_1518</t>
  </si>
  <si>
    <t>V1.FI08_GL0007319</t>
  </si>
  <si>
    <t>MH0153_GL0111961</t>
  </si>
  <si>
    <t>rbr:RBR_03810</t>
  </si>
  <si>
    <t>O2.UC28-2_GL0110497</t>
  </si>
  <si>
    <t>rbr:RBR_03500</t>
  </si>
  <si>
    <t>O2.UC32-1_GL0175152</t>
  </si>
  <si>
    <t>eel:EUBELI_00567</t>
  </si>
  <si>
    <t>MH0377_GL0154789</t>
  </si>
  <si>
    <t>rob:CK5_14720</t>
  </si>
  <si>
    <t>479437.Elen_0262</t>
  </si>
  <si>
    <t>ele:Elen_0262</t>
  </si>
  <si>
    <t>MH0054_GL0051429</t>
  </si>
  <si>
    <t>bxy:BXY_47110</t>
  </si>
  <si>
    <t>Bacteroides ovatus</t>
  </si>
  <si>
    <t>MH0161_GL0079932</t>
  </si>
  <si>
    <t>0EPNQ</t>
  </si>
  <si>
    <t>The heterodimer acts as both an ATP-dependent DNA helicase and an ATP-dependent, dual-direction single-stranded exonuclease. Recognizes the chi site generating a DNA molecule suitable for the initiation of homologous recombination. The AddA nuclease domain is required for chi fragment generation</t>
  </si>
  <si>
    <t>rob:CK5_20280</t>
  </si>
  <si>
    <t>K16898</t>
  </si>
  <si>
    <t>MH0020_GL0030179</t>
  </si>
  <si>
    <t>COG0646</t>
  </si>
  <si>
    <t>homocysteine S-methyltransferase activity</t>
  </si>
  <si>
    <t>pdi:BDI_0415</t>
  </si>
  <si>
    <t>K00548</t>
  </si>
  <si>
    <t>MH0020_GL0031398</t>
  </si>
  <si>
    <t>pdi:BDI_2525</t>
  </si>
  <si>
    <t>MH0374_GL0091318</t>
  </si>
  <si>
    <t>0ZINF</t>
  </si>
  <si>
    <t>PbH1</t>
  </si>
  <si>
    <t>MH0262_GL0058766</t>
  </si>
  <si>
    <t>10QUF</t>
  </si>
  <si>
    <t>160319967-stool1_revised_scaffold12670_1_gene53616</t>
  </si>
  <si>
    <t>05C0B</t>
  </si>
  <si>
    <t>DNA polymerase III (alpha subunit)</t>
  </si>
  <si>
    <t>ere:EUBREC_1057</t>
  </si>
  <si>
    <t>NLM029_GL0004995</t>
  </si>
  <si>
    <t>05FGY</t>
  </si>
  <si>
    <t>TonB-dependent receptor Plug</t>
  </si>
  <si>
    <t>K02014</t>
  </si>
  <si>
    <t>367928.BAD_0287</t>
  </si>
  <si>
    <t>00FJT</t>
  </si>
  <si>
    <t>superfamily I DNA and RNA helicase</t>
  </si>
  <si>
    <t>MH0020_GL0070766</t>
  </si>
  <si>
    <t>05D6I</t>
  </si>
  <si>
    <t>beta-mannosidase EC 3.2.1.25</t>
  </si>
  <si>
    <t>Glycan Biosynthesis and Metabolism</t>
  </si>
  <si>
    <t>K01192</t>
  </si>
  <si>
    <t>V1.CD3-0-PN_GL0107806</t>
  </si>
  <si>
    <t>05D95</t>
  </si>
  <si>
    <t>Oxidoreductase required for the transfer of electrons from pyruvate to flavodoxin (By similarity)</t>
  </si>
  <si>
    <t>dvu:DVU3025</t>
  </si>
  <si>
    <t>K03737</t>
  </si>
  <si>
    <t>MH0131_GL0004822</t>
  </si>
  <si>
    <t>00BNM</t>
  </si>
  <si>
    <t>DNA polymerase III subunit alpha</t>
  </si>
  <si>
    <t>bad:BAD_1130</t>
  </si>
  <si>
    <t>MH0001_GL0006100</t>
  </si>
  <si>
    <t>0NDNP</t>
  </si>
  <si>
    <t>Required for chromosome condensation and partitioning (By similarity)</t>
  </si>
  <si>
    <t>rho:RHOM_09830</t>
  </si>
  <si>
    <t>K03529</t>
  </si>
  <si>
    <t>SZEY-35A_GL0086582</t>
  </si>
  <si>
    <t>0NDB2</t>
  </si>
  <si>
    <t>rus:RBI_I02058</t>
  </si>
  <si>
    <t>158479027-stool1_revised_scaffold29371_1_gene70290</t>
  </si>
  <si>
    <t>eha:Ethha_2733</t>
  </si>
  <si>
    <t>MH0028_GL0065312</t>
  </si>
  <si>
    <t>afd:Alfi_0159</t>
  </si>
  <si>
    <t>479437.Elen_2143</t>
  </si>
  <si>
    <t>ele:Elen_2143</t>
  </si>
  <si>
    <t>MH0288_GL0038101</t>
  </si>
  <si>
    <t>479437.Elen_0714</t>
  </si>
  <si>
    <t>00C46</t>
  </si>
  <si>
    <t>ele:Elen_0714</t>
  </si>
  <si>
    <t>gb|BAD59497.1|ARO:3000501|Nocardia rifampin resistant beta-subunit of RNA polymerase (rpoB2) [Nocardia farcinica IFM 10152]</t>
  </si>
  <si>
    <t>MH0089_GL0076106</t>
  </si>
  <si>
    <t>COG1197</t>
  </si>
  <si>
    <t>transcriptioN-repair coupling factor</t>
  </si>
  <si>
    <t>ere:EUBREC_0458</t>
  </si>
  <si>
    <t>K03723</t>
  </si>
  <si>
    <t>NLM029_GL0066272</t>
  </si>
  <si>
    <t>08IYH</t>
  </si>
  <si>
    <t>Dna topoisomerase</t>
  </si>
  <si>
    <t>rho:RHOM_08580</t>
  </si>
  <si>
    <t>K03169</t>
  </si>
  <si>
    <t>MH0162_GL0102405</t>
  </si>
  <si>
    <t>055VP</t>
  </si>
  <si>
    <t>MH0153_GL0044095</t>
  </si>
  <si>
    <t>MH0001_GL0015313</t>
  </si>
  <si>
    <t>cls:CXIVA_21000</t>
  </si>
  <si>
    <t>MH0239_GL0084186</t>
  </si>
  <si>
    <t>fpr:FP2_19990</t>
  </si>
  <si>
    <t>MH0054_GL0053143</t>
  </si>
  <si>
    <t>055EB</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</si>
  <si>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 (By similarity)</t>
  </si>
  <si>
    <t>bth:BT_0806</t>
  </si>
  <si>
    <t>K01870</t>
  </si>
  <si>
    <t>MH0068_GL0048979</t>
  </si>
  <si>
    <t>05C27</t>
  </si>
  <si>
    <t>TonB-dependent Receptor Plug</t>
  </si>
  <si>
    <t>K07114</t>
  </si>
  <si>
    <t>O2.UC17-1_GL0010607</t>
  </si>
  <si>
    <t>pdi:BDI_0448</t>
  </si>
  <si>
    <t>V1.CD36-0_GL0075846</t>
  </si>
  <si>
    <t>014ZK</t>
  </si>
  <si>
    <t>Cna protein B-type domain</t>
  </si>
  <si>
    <t>MH0309_GL0087283</t>
  </si>
  <si>
    <t>O2.UC17-1_GL0034996</t>
  </si>
  <si>
    <t>055YW</t>
  </si>
  <si>
    <t>Peptidase family C25</t>
  </si>
  <si>
    <t>V1.CD52-0_GL0034091</t>
  </si>
  <si>
    <t>0YHNR</t>
  </si>
  <si>
    <t>MH0211_GL0059987</t>
  </si>
  <si>
    <t>09BXX</t>
  </si>
  <si>
    <t>MH0020_GL0020261</t>
  </si>
  <si>
    <t>COG0653</t>
  </si>
  <si>
    <t>Part of the Sec protein translocase complex. Interacts with the SecYEG preprotein conducting channel. Has a central role in coupling the hydrolysis of ATP to the transfer of proteins into and across the cell membrane, serving</t>
  </si>
  <si>
    <t>pdi:BDI_0484</t>
  </si>
  <si>
    <t>K03070</t>
  </si>
  <si>
    <t>MH0188_GL0088914</t>
  </si>
  <si>
    <t>00BPB</t>
  </si>
  <si>
    <t>Carbamoyl-phosphate synthetase ammonia chain</t>
  </si>
  <si>
    <t>bad:BAD_0536</t>
  </si>
  <si>
    <t>MH0188_GL0039369</t>
  </si>
  <si>
    <t>00MNV</t>
  </si>
  <si>
    <t>428127.EUBDOL_00392</t>
  </si>
  <si>
    <t>0XQPN</t>
  </si>
  <si>
    <t>DNA repair protein</t>
  </si>
  <si>
    <t>Replication and Repair</t>
  </si>
  <si>
    <t>K02316</t>
  </si>
  <si>
    <t>MH0155_GL0043233</t>
  </si>
  <si>
    <t>435591.BDI_2309</t>
  </si>
  <si>
    <t>05C2A</t>
  </si>
  <si>
    <t>tonB-dependent receptor plug</t>
  </si>
  <si>
    <t>V1.FI10_GL0058008</t>
  </si>
  <si>
    <t>ova:OBV_45490</t>
  </si>
  <si>
    <t>MH0006_GL0006764</t>
  </si>
  <si>
    <t>09T16</t>
  </si>
  <si>
    <t>afd:Alfi_2381</t>
  </si>
  <si>
    <t>MH0188_GL0104504</t>
  </si>
  <si>
    <t>0NDBR</t>
  </si>
  <si>
    <t>The heterodimer acts as both an ATP-dependent DNA helicase and an ATP-dependent, dual-direction single-stranded exonuclease. Recognizes the chi site generating a DNA molecule suitable for the initiation of homologous recombination</t>
  </si>
  <si>
    <t>rob:CK5_20270</t>
  </si>
  <si>
    <t>K16899</t>
  </si>
  <si>
    <t>159369152-stool2_revised_scaffold11275_1_gene20059</t>
  </si>
  <si>
    <t>469592.HMPREF0104_03148</t>
  </si>
  <si>
    <t>N031A_GL0036429</t>
  </si>
  <si>
    <t>0XQ8P</t>
  </si>
  <si>
    <t>Outer membrane assembly protein</t>
  </si>
  <si>
    <t>K07289</t>
  </si>
  <si>
    <t>SZEY-66A_GL0059918</t>
  </si>
  <si>
    <t>0NDYM</t>
  </si>
  <si>
    <t>rix:RO1_06010</t>
  </si>
  <si>
    <t>K03657</t>
  </si>
  <si>
    <t>MH0068_GL0039881</t>
  </si>
  <si>
    <t>MH0012_GL0064483</t>
  </si>
  <si>
    <t>V1.CD36-0_GL0132686</t>
  </si>
  <si>
    <t>COG0514</t>
  </si>
  <si>
    <t>atp-dependent dna helicase</t>
  </si>
  <si>
    <t>cgo:Corgl_0609</t>
  </si>
  <si>
    <t>K07462</t>
  </si>
  <si>
    <t>Collinsella aerofaciens</t>
  </si>
  <si>
    <t>479437.Elen_0399</t>
  </si>
  <si>
    <t>COG1136</t>
  </si>
  <si>
    <t>(ABC) transporter</t>
  </si>
  <si>
    <t>Membrane Transport</t>
  </si>
  <si>
    <t>K02003</t>
  </si>
  <si>
    <t>MH0006_GL0133909</t>
  </si>
  <si>
    <t>0XQTX</t>
  </si>
  <si>
    <t>Chromosome 14 open reading frame 101</t>
  </si>
  <si>
    <t>V1.CD36-0_GL0090305</t>
  </si>
  <si>
    <t>DOM001_GL0040324</t>
  </si>
  <si>
    <t>058B0</t>
  </si>
  <si>
    <t>Outer membrane protein probably involved in nutrient binding</t>
  </si>
  <si>
    <t>MH0131_GL0023266</t>
  </si>
  <si>
    <t>00CGU</t>
  </si>
  <si>
    <t>UPF0182 protein</t>
  </si>
  <si>
    <t>bad:BAD_0641</t>
  </si>
  <si>
    <t>K09118</t>
  </si>
  <si>
    <t>BGI-27A_GL0077724</t>
  </si>
  <si>
    <t>Bacteroides xylanisolvens</t>
  </si>
  <si>
    <t>479437.Elen_3110</t>
  </si>
  <si>
    <t>00I93</t>
  </si>
  <si>
    <t>O2.UC7-1_GL0045196</t>
  </si>
  <si>
    <t>159207311-stool2_revised_scaffold27937_2_gene147442</t>
  </si>
  <si>
    <t>MH0110_GL0060097</t>
  </si>
  <si>
    <t>MH0292_GL0022866</t>
  </si>
  <si>
    <t>055Y0</t>
  </si>
  <si>
    <t>Carbamoyl-phosphate synthase, large subunit</t>
  </si>
  <si>
    <t>pdi:BDI_3425</t>
  </si>
  <si>
    <t>MH0330_GL0206207</t>
  </si>
  <si>
    <t>COG0383</t>
  </si>
  <si>
    <t>alpha-mannosidase</t>
  </si>
  <si>
    <t>bad:BAD_1238</t>
  </si>
  <si>
    <t>K01191</t>
  </si>
  <si>
    <t>MH0020_GL0024951</t>
  </si>
  <si>
    <t>pdi:BDI_0382</t>
  </si>
  <si>
    <t>O2.UC41-2_GL0051775</t>
  </si>
  <si>
    <t>06UA3</t>
  </si>
  <si>
    <t>MH0002_GL0076162</t>
  </si>
  <si>
    <t>COG0458</t>
  </si>
  <si>
    <t>carbamoyl-phosphate synthetase ammonia chain</t>
  </si>
  <si>
    <t>rix:RO1_16520</t>
  </si>
  <si>
    <t>V1.CD19-0_GL0177345</t>
  </si>
  <si>
    <t>057V9</t>
  </si>
  <si>
    <t>MH0153_GL0020700</t>
  </si>
  <si>
    <t>055R4</t>
  </si>
  <si>
    <t>carbamoylphosphate synthase, large subunit</t>
  </si>
  <si>
    <t>ash:AL1_30890</t>
  </si>
  <si>
    <t>MH0001_GL0017389</t>
  </si>
  <si>
    <t>0EPWC</t>
  </si>
  <si>
    <t>ere:EUBREC_1053</t>
  </si>
  <si>
    <t>MH0014_GL0114438</t>
  </si>
  <si>
    <t>MH0122_GL0037388</t>
  </si>
  <si>
    <t>MH0152_GL0035981</t>
  </si>
  <si>
    <t>MH0376_GL0105397</t>
  </si>
  <si>
    <t>T2D-198A_GL0051855</t>
  </si>
  <si>
    <t>00D2Q</t>
  </si>
  <si>
    <t>ABC transporter, permease protein</t>
  </si>
  <si>
    <t>bad:BAD_0085</t>
  </si>
  <si>
    <t>MH0069_GL0076984</t>
  </si>
  <si>
    <t>07RQR</t>
  </si>
  <si>
    <t>UvrD REP helicase</t>
  </si>
  <si>
    <t>K03582</t>
  </si>
  <si>
    <t>MH0006_GL0205847</t>
  </si>
  <si>
    <t>MH0417_GL0109448</t>
  </si>
  <si>
    <t>COG0610</t>
  </si>
  <si>
    <t>Type I site-specific deoxyribonuclease</t>
  </si>
  <si>
    <t>K01153</t>
  </si>
  <si>
    <t>MH0453_GL0039117</t>
  </si>
  <si>
    <t>055UG</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</si>
  <si>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 (By similarity)</t>
  </si>
  <si>
    <t>bth:BT_3404</t>
  </si>
  <si>
    <t>K02519</t>
  </si>
  <si>
    <t>MH0068_GL0013420</t>
  </si>
  <si>
    <t>099YD</t>
  </si>
  <si>
    <t>MH0020_GL0012210</t>
  </si>
  <si>
    <t>09ABV</t>
  </si>
  <si>
    <t>Beta-galactosidase</t>
  </si>
  <si>
    <t>pdi:BDI_0983</t>
  </si>
  <si>
    <t>K01190</t>
  </si>
  <si>
    <t>V1.CD36-0_GL0110531</t>
  </si>
  <si>
    <t>1278K</t>
  </si>
  <si>
    <t>MH0161_GL0096995</t>
  </si>
  <si>
    <t>0NGT4</t>
  </si>
  <si>
    <t>Glycosyl hydrolase family 3 N-terminal domain protein</t>
  </si>
  <si>
    <t>Carbohydrate Metabolism</t>
  </si>
  <si>
    <t>K05349</t>
  </si>
  <si>
    <t>MH0131_GL0011317</t>
  </si>
  <si>
    <t>0XPWZ</t>
  </si>
  <si>
    <t>glycosyl transferase family</t>
  </si>
  <si>
    <t>MH0006_GL0112479</t>
  </si>
  <si>
    <t>MH0329_GL0103218</t>
  </si>
  <si>
    <t>T2D-17A_GL0092699</t>
  </si>
  <si>
    <t>COG0474</t>
  </si>
  <si>
    <t>P-type atpase</t>
  </si>
  <si>
    <t>K01537</t>
  </si>
  <si>
    <t>657315.ROI_20300</t>
  </si>
  <si>
    <t>rix:RO1_08700</t>
  </si>
  <si>
    <t>MH0020_GL0051389</t>
  </si>
  <si>
    <t>05BWB</t>
  </si>
  <si>
    <t>heavy metal efflux pump, CzcA family</t>
  </si>
  <si>
    <t>pgi:PG0064</t>
  </si>
  <si>
    <t>K07787</t>
  </si>
  <si>
    <t>367928.BAD_0161</t>
  </si>
  <si>
    <t>COG0550</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</si>
  <si>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</si>
  <si>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bad:BAD_0161</t>
  </si>
  <si>
    <t>K03168</t>
  </si>
  <si>
    <t>MH0161_GL0140735</t>
  </si>
  <si>
    <t>00BKU</t>
  </si>
  <si>
    <t>beta-galactosidase</t>
  </si>
  <si>
    <t>bad:BAD_1605</t>
  </si>
  <si>
    <t>MH0058_GL0045717</t>
  </si>
  <si>
    <t>V1.CD53-0_GL0038153</t>
  </si>
  <si>
    <t>MH0008_GL0044489</t>
  </si>
  <si>
    <t>0EPAB</t>
  </si>
  <si>
    <t>Glycoside hydrolase family 2 TIM barrel</t>
  </si>
  <si>
    <t>rob:CK5_36690</t>
  </si>
  <si>
    <t>MH0012_GL0222508</t>
  </si>
  <si>
    <t>MH0098_GL0055042</t>
  </si>
  <si>
    <t>MH0188_GL0036406</t>
  </si>
  <si>
    <t>MH0193_GL0081352</t>
  </si>
  <si>
    <t>09MGD</t>
  </si>
  <si>
    <t>MH0001_GL0014575</t>
  </si>
  <si>
    <t>0EP2Q</t>
  </si>
  <si>
    <t>DNA helicase</t>
  </si>
  <si>
    <t>MH0358_GL0085430</t>
  </si>
  <si>
    <t>MH0006_GL0140949</t>
  </si>
  <si>
    <t>764143897-stool2_revised_scaffold26414_2_gene27322</t>
  </si>
  <si>
    <t>07RYX</t>
  </si>
  <si>
    <t>bii:BINDI_0015</t>
  </si>
  <si>
    <t>MH0089_GL0040287</t>
  </si>
  <si>
    <t>05C3D</t>
  </si>
  <si>
    <t>Part of the Sec protein translocase complex. Interacts with the SecYEG preprotein conducting channel. SecDF uses the proton motive force (PMF) to complete protein translocation after the ATP-dependent function of SecA (By similarity)</t>
  </si>
  <si>
    <t>afd:Alfi_2849</t>
  </si>
  <si>
    <t>K12257</t>
  </si>
  <si>
    <t>MH0205_GL0030083</t>
  </si>
  <si>
    <t>sri:SELR_pSRC600110</t>
  </si>
  <si>
    <t>MH0010_GL0025481</t>
  </si>
  <si>
    <t>Bacteroides sp. A1C1</t>
  </si>
  <si>
    <t>MH0020_GL0067339</t>
  </si>
  <si>
    <t>pdi:BDI_3608</t>
  </si>
  <si>
    <t>159146620-stool1_revised_scaffold9107_1_gene15820</t>
  </si>
  <si>
    <t>bhl:Bache_0924</t>
  </si>
  <si>
    <t>NOF002_GL0019961</t>
  </si>
  <si>
    <t>MH0071_GL0063119</t>
  </si>
  <si>
    <t>0NPJ0</t>
  </si>
  <si>
    <t>Diguanylate cyclase</t>
  </si>
  <si>
    <t>K14051</t>
  </si>
  <si>
    <t>MH0199_GL0016266</t>
  </si>
  <si>
    <t>0NG41</t>
  </si>
  <si>
    <t>MH0116_GL0014748</t>
  </si>
  <si>
    <t>055YZ</t>
  </si>
  <si>
    <t>Tetratricopeptide repeat protein</t>
  </si>
  <si>
    <t>435591.BDI_3805</t>
  </si>
  <si>
    <t>08AI9</t>
  </si>
  <si>
    <t>pyruvate phosphate dikinase</t>
  </si>
  <si>
    <t>K01007</t>
  </si>
  <si>
    <t>411479.BACUNI_00152</t>
  </si>
  <si>
    <t>V1.CD49-0_GL0220859</t>
  </si>
  <si>
    <t>COG0178</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</si>
  <si>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 (By similarity)</t>
  </si>
  <si>
    <t>pdi:BDI_0925</t>
  </si>
  <si>
    <t>K03701</t>
  </si>
  <si>
    <t>MH0188_GL0114587</t>
  </si>
  <si>
    <t>0EP2P</t>
  </si>
  <si>
    <t>peptidase</t>
  </si>
  <si>
    <t>rob:CK5_25150</t>
  </si>
  <si>
    <t>K06972</t>
  </si>
  <si>
    <t>V1.FI01_GL0222327</t>
  </si>
  <si>
    <t>07RKB</t>
  </si>
  <si>
    <t>ABC, transporter</t>
  </si>
  <si>
    <t>bad:BAD_1065</t>
  </si>
  <si>
    <t>V1.FI12_GL0032785</t>
  </si>
  <si>
    <t>MH0008_GL0005624</t>
  </si>
  <si>
    <t>ere:EUBREC_1872</t>
  </si>
  <si>
    <t>MH0359_GL0079739</t>
  </si>
  <si>
    <t>0XNVP</t>
  </si>
  <si>
    <t>tonB-dependent Receptor</t>
  </si>
  <si>
    <t>O2.UC12-1_GL0013389</t>
  </si>
  <si>
    <t>07RV5</t>
  </si>
  <si>
    <t>bad:BAD_1611</t>
  </si>
  <si>
    <t>MH0122_GL0007433</t>
  </si>
  <si>
    <t>05CNU</t>
  </si>
  <si>
    <t>cell division protein FtsK</t>
  </si>
  <si>
    <t>fpr:FP2_24270</t>
  </si>
  <si>
    <t>K03466</t>
  </si>
  <si>
    <t>NOM023_GL0003323</t>
  </si>
  <si>
    <t>bxy:BXY_27300</t>
  </si>
  <si>
    <t>MH0274_GL0019076</t>
  </si>
  <si>
    <t>pdi:BDI_3534</t>
  </si>
  <si>
    <t>O2.UC40-0_GL0130413</t>
  </si>
  <si>
    <t>COG0612</t>
  </si>
  <si>
    <t>peptidase'</t>
  </si>
  <si>
    <t>K01412;K07263</t>
  </si>
  <si>
    <t>V1.UC26-4_GL0114949</t>
  </si>
  <si>
    <t>0ND5T</t>
  </si>
  <si>
    <t>435591.BDI_1573</t>
  </si>
  <si>
    <t>07VFK</t>
  </si>
  <si>
    <t>GHMP kinase</t>
  </si>
  <si>
    <t>K05305</t>
  </si>
  <si>
    <t>MH0188_GL0000465</t>
  </si>
  <si>
    <t>07RF6</t>
  </si>
  <si>
    <t>penicillin-binding protein</t>
  </si>
  <si>
    <t>K05515</t>
  </si>
  <si>
    <t>O2.UC7-0_GL0177636</t>
  </si>
  <si>
    <t>COG1472</t>
  </si>
  <si>
    <t>hydrolase family 3</t>
  </si>
  <si>
    <t>rix:RO1_24560</t>
  </si>
  <si>
    <t>O2.UC26-0_GL0009648</t>
  </si>
  <si>
    <t>MH0012_GL0068496</t>
  </si>
  <si>
    <t>pdi:BDI_3672</t>
  </si>
  <si>
    <t>T2D-45A_GL0010656</t>
  </si>
  <si>
    <t>055H2</t>
  </si>
  <si>
    <t>ash:AL1_13210</t>
  </si>
  <si>
    <t>K01006</t>
  </si>
  <si>
    <t>159632143-stool1_revised_scaffold45173_1_gene67503</t>
  </si>
  <si>
    <t>0XQP2</t>
  </si>
  <si>
    <t>transglutaminase domain-containing protein</t>
  </si>
  <si>
    <t>MH0058_GL0026941</t>
  </si>
  <si>
    <t>0EQZB</t>
  </si>
  <si>
    <t>F5 8 type C domain protein</t>
  </si>
  <si>
    <t>K01227</t>
  </si>
  <si>
    <t>MH0451_GL0133476</t>
  </si>
  <si>
    <t>07QSK</t>
  </si>
  <si>
    <t>Phage infection protein</t>
  </si>
  <si>
    <t>bad:BAD_0106</t>
  </si>
  <si>
    <t>K01421</t>
  </si>
  <si>
    <t>V1.CD36-0_GL0109339</t>
  </si>
  <si>
    <t>COG0772</t>
  </si>
  <si>
    <t>Cell Division Protein</t>
  </si>
  <si>
    <t>K05364</t>
  </si>
  <si>
    <t>435591.BDI_2478</t>
  </si>
  <si>
    <t>MH0068_GL0032660</t>
  </si>
  <si>
    <t>COG1501</t>
  </si>
  <si>
    <t>hydrolase, family 31</t>
  </si>
  <si>
    <t>pdi:BDI_3102</t>
  </si>
  <si>
    <t>K01811</t>
  </si>
  <si>
    <t>MH0012_GL0084492</t>
  </si>
  <si>
    <t>K01412</t>
  </si>
  <si>
    <t>159227541-stool1_revised_scaffold3060_1_gene75561</t>
  </si>
  <si>
    <t>055HC</t>
  </si>
  <si>
    <t>The glycine cleavage system catalyzes the degradation of glycine. The P protein binds the alpha-amino group of glycine through its pyridoxal phosphate cofactor</t>
  </si>
  <si>
    <t>afd:Alfi_1134</t>
  </si>
  <si>
    <t>K00281</t>
  </si>
  <si>
    <t>MH0002_GL0076154</t>
  </si>
  <si>
    <t>ere:EUBREC_2787</t>
  </si>
  <si>
    <t>MH0131_GL0041346</t>
  </si>
  <si>
    <t>05C2M</t>
  </si>
  <si>
    <t>dna polymerase I</t>
  </si>
  <si>
    <t>bad:BAD_0680</t>
  </si>
  <si>
    <t>K02335</t>
  </si>
  <si>
    <t>DLM015_GL0032887</t>
  </si>
  <si>
    <t>05C8T</t>
  </si>
  <si>
    <t>Leucyl-tRNA synthetase</t>
  </si>
  <si>
    <t>pdi:BDI_3008</t>
  </si>
  <si>
    <t>K01869</t>
  </si>
  <si>
    <t>479437.Elen_1557</t>
  </si>
  <si>
    <t>00CQF</t>
  </si>
  <si>
    <t>ele:Elen_1557</t>
  </si>
  <si>
    <t>MH0001_GL0007984</t>
  </si>
  <si>
    <t>0ENYC</t>
  </si>
  <si>
    <t>ATPase, P-type (transporting), HAD superfamily, subfamily IC</t>
  </si>
  <si>
    <t>coo:CCU_16650</t>
  </si>
  <si>
    <t>MH0153_GL0076258</t>
  </si>
  <si>
    <t>0NDBT</t>
  </si>
  <si>
    <t>K00123</t>
  </si>
  <si>
    <t>MH0003_GL0097967</t>
  </si>
  <si>
    <t>07UXB</t>
  </si>
  <si>
    <t>conjugation system ATPase, TraG family</t>
  </si>
  <si>
    <t>K12063</t>
  </si>
  <si>
    <t>MH0006_GL0192392</t>
  </si>
  <si>
    <t>K07263</t>
  </si>
  <si>
    <t>MH0153_GL0019395</t>
  </si>
  <si>
    <t>rus:RBI_I01100</t>
  </si>
  <si>
    <t>V1.UC25-0_GL0108372</t>
  </si>
  <si>
    <t>COG4485</t>
  </si>
  <si>
    <t>Membrane</t>
  </si>
  <si>
    <t>MH0245_GL0014270</t>
  </si>
  <si>
    <t>ova:OBV_13880</t>
  </si>
  <si>
    <t>O2.UC52-2_GL0007300</t>
  </si>
  <si>
    <t>05C7W</t>
  </si>
  <si>
    <t>Xanthine dehydrogenase</t>
  </si>
  <si>
    <t>rob:CK5_22910</t>
  </si>
  <si>
    <t>K07469</t>
  </si>
  <si>
    <t>367928.BAD_0239</t>
  </si>
  <si>
    <t>00C07</t>
  </si>
  <si>
    <t>ribonuclease</t>
  </si>
  <si>
    <t>Translation</t>
  </si>
  <si>
    <t>K08300</t>
  </si>
  <si>
    <t>MH0184_GL0106964</t>
  </si>
  <si>
    <t>rbr:RBR_15500</t>
  </si>
  <si>
    <t>MH0131_GL0033680</t>
  </si>
  <si>
    <t>07QZI</t>
  </si>
  <si>
    <t>bad:BAD_1029</t>
  </si>
  <si>
    <t>479437.Elen_2000</t>
  </si>
  <si>
    <t>ele:Elen_2000</t>
  </si>
  <si>
    <t>MH0110_GL0013019</t>
  </si>
  <si>
    <t>Lachnospiraceae bacterium Choco86</t>
  </si>
  <si>
    <t>V1.CD36-0_GL0070861</t>
  </si>
  <si>
    <t>cgo:Corgl_0638</t>
  </si>
  <si>
    <t>MH0161_GL0140039</t>
  </si>
  <si>
    <t>00E4G</t>
  </si>
  <si>
    <t>bad:BAD_0354</t>
  </si>
  <si>
    <t>T2D-47A_GL0033856</t>
  </si>
  <si>
    <t>05CA4</t>
  </si>
  <si>
    <t>amino acids such as threonine, to avoid such errors, it has a posttransfer editing activity that hydrolyzes mischarged Thr-tRNA(Val) in a tRNA-dependent manner (By similarity)</t>
  </si>
  <si>
    <t>ere:EUBREC_2580</t>
  </si>
  <si>
    <t>K01873</t>
  </si>
  <si>
    <t>MH0020_GL0021707</t>
  </si>
  <si>
    <t>pdi:BDI_3283</t>
  </si>
  <si>
    <t>V1.CD36-0_GL0070968</t>
  </si>
  <si>
    <t>MH0454_GL0159481</t>
  </si>
  <si>
    <t>09A39</t>
  </si>
  <si>
    <t>V1.CD36-0_GL0109346</t>
  </si>
  <si>
    <t>05BZ8</t>
  </si>
  <si>
    <t>glutamate synthase</t>
  </si>
  <si>
    <t>NLM028_GL0059025</t>
  </si>
  <si>
    <t>0NEPF</t>
  </si>
  <si>
    <t>Lpxtg-motif cell wall anchor domain protein</t>
  </si>
  <si>
    <t>V1.CD36-0_GL0163345</t>
  </si>
  <si>
    <t>MH0188_GL0086902</t>
  </si>
  <si>
    <t>MH0462_GL0005933</t>
  </si>
  <si>
    <t>05DTT</t>
  </si>
  <si>
    <t>CRISPR-associated helicase, cas3</t>
  </si>
  <si>
    <t>K07012</t>
  </si>
  <si>
    <t>159915365-stool1_revised_C245139_1_gene10215</t>
  </si>
  <si>
    <t>479437.Elen_1810</t>
  </si>
  <si>
    <t>ele:Elen_1810</t>
  </si>
  <si>
    <t>MH0244_GL0043593</t>
  </si>
  <si>
    <t>fpr:FP2_29170</t>
  </si>
  <si>
    <t>V1.CD6-0-PT_GL0135686</t>
  </si>
  <si>
    <t>05CB5</t>
  </si>
  <si>
    <t>ATP-dependent DNA helicase recG</t>
  </si>
  <si>
    <t>bad:BAD_0204</t>
  </si>
  <si>
    <t>K03655</t>
  </si>
  <si>
    <t>MH0001_GL0011670</t>
  </si>
  <si>
    <t>0P2HC</t>
  </si>
  <si>
    <t>MH0153_GL0063079</t>
  </si>
  <si>
    <t>rbr:RBR_07090</t>
  </si>
  <si>
    <t>MH0020_GL0037493</t>
  </si>
  <si>
    <t>0559I</t>
  </si>
  <si>
    <t>DNA gyrase topoisomerase IV, A subunit</t>
  </si>
  <si>
    <t>pdi:BDI_3197</t>
  </si>
  <si>
    <t>K02621</t>
  </si>
  <si>
    <t>159733294-stool1_revised_scaffold1867_1_gene101596</t>
  </si>
  <si>
    <t>0NFK3</t>
  </si>
  <si>
    <t>sel1 repeat</t>
  </si>
  <si>
    <t>rix:RO1_16040</t>
  </si>
  <si>
    <t>K07126</t>
  </si>
  <si>
    <t>MH0006_GL0091723</t>
  </si>
  <si>
    <t>afd:Alfi_0087</t>
  </si>
  <si>
    <t>V1.CD36-0_GL0101696</t>
  </si>
  <si>
    <t>00BDV</t>
  </si>
  <si>
    <t>ATPase, P-type (Transporting), HAD superfamily, subfamily IC</t>
  </si>
  <si>
    <t>cgo:Corgl_0850</t>
  </si>
  <si>
    <t>K01552</t>
  </si>
  <si>
    <t>MH0006_GL0140895</t>
  </si>
  <si>
    <t>056BR</t>
  </si>
  <si>
    <t>Ftsk spoiiie family protein</t>
  </si>
  <si>
    <t>ash:AL1_02650</t>
  </si>
  <si>
    <t>MH0012_GL0076600</t>
  </si>
  <si>
    <t>COG4206</t>
  </si>
  <si>
    <t>MH0131_GL0174782</t>
  </si>
  <si>
    <t>05C24</t>
  </si>
  <si>
    <t>DNA gyrase negatively supercoils closed circular double- stranded DNA in an ATP-dependent manner and also catalyzes the interconversion of other topological isomers of double-stranded DNA rings, including catenanes and knotted rings (By similarity)</t>
  </si>
  <si>
    <t>bad:BAD_0006</t>
  </si>
  <si>
    <t>K02469</t>
  </si>
  <si>
    <t>MH0001_GL0002156</t>
  </si>
  <si>
    <t>ere:EUBREC_1560</t>
  </si>
  <si>
    <t>MH0098_GL0098662</t>
  </si>
  <si>
    <t>COG5009</t>
  </si>
  <si>
    <t>penicillin-binding protein 1A</t>
  </si>
  <si>
    <t>ere:EUBREC_0703</t>
  </si>
  <si>
    <t>K05366</t>
  </si>
  <si>
    <t>MH0160_GL0000797</t>
  </si>
  <si>
    <t>07EEM</t>
  </si>
  <si>
    <t>ere:EUBREC_1943</t>
  </si>
  <si>
    <t>MH0153_GL0018729</t>
  </si>
  <si>
    <t>fpr:FP2_27060</t>
  </si>
  <si>
    <t>MH0012_GL0023826</t>
  </si>
  <si>
    <t>07R5E</t>
  </si>
  <si>
    <t>outer membrane protein assembly complex, YaeT protein</t>
  </si>
  <si>
    <t>pdi:BDI_3699</t>
  </si>
  <si>
    <t>K07277</t>
  </si>
  <si>
    <t>MH0153_GL0057258</t>
  </si>
  <si>
    <t>COG0249</t>
  </si>
  <si>
    <t>that it carries out the mismatch recognition step. This protein has a weak ATPase activity (By similarity)</t>
  </si>
  <si>
    <t>rbr:RBR_15420</t>
  </si>
  <si>
    <t>K03555</t>
  </si>
  <si>
    <t>MH0188_GL0029851</t>
  </si>
  <si>
    <t>rob:CK5_20370</t>
  </si>
  <si>
    <t>MH0233_GL0043910</t>
  </si>
  <si>
    <t>O2.UC37-2_GL0144774</t>
  </si>
  <si>
    <t>rob:CK5_34740</t>
  </si>
  <si>
    <t>MH0001_GL0001965</t>
  </si>
  <si>
    <t>COG0013</t>
  </si>
  <si>
    <t>Catalyzes the attachment of alanine to tRNA(Ala) in a two-step reaction alanine is first activated by ATP to form Ala- AMP and then transferred to the acceptor end of tRNA(Ala). Also edits incorrectly charged Ser-tRNA(Ala) and Gly-tRNA(Ala) via its editing domain (By similarity)</t>
  </si>
  <si>
    <t>rho:RHOM_06690</t>
  </si>
  <si>
    <t>K01872</t>
  </si>
  <si>
    <t>MH0161_GL0010595</t>
  </si>
  <si>
    <t>bad:BAD_0700</t>
  </si>
  <si>
    <t>MH0188_GL0127415</t>
  </si>
  <si>
    <t>bad:BAD_1007</t>
  </si>
  <si>
    <t>MH0239_GL0075498</t>
  </si>
  <si>
    <t>08HRN</t>
  </si>
  <si>
    <t>Catalyzes the phosphorylation of pyruvate to phosphoenolpyruvate (By similarity)</t>
  </si>
  <si>
    <t>fpr:FP2_11200</t>
  </si>
  <si>
    <t>O2.UC47-1_GL0080953</t>
  </si>
  <si>
    <t>05D57</t>
  </si>
  <si>
    <t>bad:BAD_1402</t>
  </si>
  <si>
    <t>Bifidobacterium catenulatum</t>
  </si>
  <si>
    <t>V1.CD36-0_GL0041891</t>
  </si>
  <si>
    <t>00BJA</t>
  </si>
  <si>
    <t>Pyruvate phosphate dikinase</t>
  </si>
  <si>
    <t>cgo:Corgl_0876</t>
  </si>
  <si>
    <t>MH0116_GL0031396</t>
  </si>
  <si>
    <t>K10877</t>
  </si>
  <si>
    <t>MH0006_GL0100554</t>
  </si>
  <si>
    <t>0555B</t>
  </si>
  <si>
    <t>afd:Alfi_3037</t>
  </si>
  <si>
    <t>479437.Elen_3068</t>
  </si>
  <si>
    <t>05C2Z</t>
  </si>
  <si>
    <t>ATP-dependent CLP protease ATP-binding subunit</t>
  </si>
  <si>
    <t>ele:Elen_3068</t>
  </si>
  <si>
    <t>K03695</t>
  </si>
  <si>
    <t>MH0001_GL0018720</t>
  </si>
  <si>
    <t>ere:EUBREC_1750</t>
  </si>
  <si>
    <t>V1.UC3-0_GL0062496</t>
  </si>
  <si>
    <t>COG4581</t>
  </si>
  <si>
    <t>bad:BAD_0818</t>
  </si>
  <si>
    <t>K03727</t>
  </si>
  <si>
    <t>MH0052_GL0056300</t>
  </si>
  <si>
    <t>ere:EUBREC_1857</t>
  </si>
  <si>
    <t>NLM026_GL0085316</t>
  </si>
  <si>
    <t>rho:RHOM_06305</t>
  </si>
  <si>
    <t>Roseburia hominis</t>
  </si>
  <si>
    <t>MH0200_GL0019795</t>
  </si>
  <si>
    <t>MH0244_GL0115172</t>
  </si>
  <si>
    <t>pdi:BDI_1223</t>
  </si>
  <si>
    <t>MH0342_GL0128385</t>
  </si>
  <si>
    <t>rix:RO1_07940</t>
  </si>
  <si>
    <t>MH0440_GL0005194</t>
  </si>
  <si>
    <t>bka:AH68_03520</t>
  </si>
  <si>
    <t>Bifidobacterium pseudocatenulatum</t>
  </si>
  <si>
    <t>V1.CD36-0_GL0064874</t>
  </si>
  <si>
    <t>cgo:Corgl_1382</t>
  </si>
  <si>
    <t>K03696</t>
  </si>
  <si>
    <t>MH0379_GL0107532</t>
  </si>
  <si>
    <t>05C6P</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</si>
  <si>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</si>
  <si>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afd:Alfi_2458</t>
  </si>
  <si>
    <t>K01338</t>
  </si>
  <si>
    <t>MH0188_GL0054054</t>
  </si>
  <si>
    <t>0Y0VY</t>
  </si>
  <si>
    <t>chitinase-related protein</t>
  </si>
  <si>
    <t>MH0001_GL0001131</t>
  </si>
  <si>
    <t>rho:RHOM_12615</t>
  </si>
  <si>
    <t>MH0153_GL0061099</t>
  </si>
  <si>
    <t>rbr:RBR_09230</t>
  </si>
  <si>
    <t>MH0198_GL0185083</t>
  </si>
  <si>
    <t>rbr:RBR_04040</t>
  </si>
  <si>
    <t>V1.UC41-0_GL0030263</t>
  </si>
  <si>
    <t>MH0001_GL0009572</t>
  </si>
  <si>
    <t>0ENQX</t>
  </si>
  <si>
    <t>MH0188_GL0099468</t>
  </si>
  <si>
    <t>bxy:BXY_37080</t>
  </si>
  <si>
    <t>V1.FI19_GL0084238</t>
  </si>
  <si>
    <t>pdi:BDI_3795</t>
  </si>
  <si>
    <t>MH0068_GL0018405</t>
  </si>
  <si>
    <t>pdi:BDI_2543</t>
  </si>
  <si>
    <t>MH0203_GL0269909</t>
  </si>
  <si>
    <t>swo:Swol_0623</t>
  </si>
  <si>
    <t>O2.UC4-1_GL0162874</t>
  </si>
  <si>
    <t>NLM027_GL0027134</t>
  </si>
  <si>
    <t>00GKM</t>
  </si>
  <si>
    <t>K07778</t>
  </si>
  <si>
    <t>Bifidobacterium longum</t>
  </si>
  <si>
    <t>MH0012_GL0094896</t>
  </si>
  <si>
    <t>pdi:BDI_1090</t>
  </si>
  <si>
    <t>MH0370_GL0079231</t>
  </si>
  <si>
    <t>rob:CK5_25200</t>
  </si>
  <si>
    <t>MH0188_GL0161977</t>
  </si>
  <si>
    <t>COG0308</t>
  </si>
  <si>
    <t>aminopeptidase</t>
  </si>
  <si>
    <t>bad:BAD_1295</t>
  </si>
  <si>
    <t>K01256</t>
  </si>
  <si>
    <t>MH0068_GL0017056</t>
  </si>
  <si>
    <t>0561S</t>
  </si>
  <si>
    <t>pdi:BDI_1208</t>
  </si>
  <si>
    <t>V1.CD36-0_GL0109351</t>
  </si>
  <si>
    <t>cgo:Corgl_0140</t>
  </si>
  <si>
    <t>MH0131_GL0152649</t>
  </si>
  <si>
    <t>08IUM</t>
  </si>
  <si>
    <t>bka:AH68_01745</t>
  </si>
  <si>
    <t>K02438</t>
  </si>
  <si>
    <t>MH0161_GL0160910</t>
  </si>
  <si>
    <t>05C6A</t>
  </si>
  <si>
    <t>phenylalanyl-tRNA synthetase (beta subunit)</t>
  </si>
  <si>
    <t>bad:BAD_0927</t>
  </si>
  <si>
    <t>K01890</t>
  </si>
  <si>
    <t>V1.CD48-0_GL0122645</t>
  </si>
  <si>
    <t>0NDYT</t>
  </si>
  <si>
    <t>Provides the precursors necessary for DNA synthesis. Catalyzes the biosynthesis of deoxyribonucleotides from the corresponding ribonucleotides (By similarity)</t>
  </si>
  <si>
    <t>fpa:FPR_04270</t>
  </si>
  <si>
    <t>K00525</t>
  </si>
  <si>
    <t>MH0006_GL0186674</t>
  </si>
  <si>
    <t>afd:Alfi_1154</t>
  </si>
  <si>
    <t>MH0145_GL0055249</t>
  </si>
  <si>
    <t>COG1454</t>
  </si>
  <si>
    <t>alcohol dehydrogenase</t>
  </si>
  <si>
    <t>eel:EUBELI_02054</t>
  </si>
  <si>
    <t>K04072</t>
  </si>
  <si>
    <t>MH0188_GL0053015</t>
  </si>
  <si>
    <t>bad:BAD_0573</t>
  </si>
  <si>
    <t>MH0001_GL0009936</t>
  </si>
  <si>
    <t>0ND4R</t>
  </si>
  <si>
    <t>ATP-dependent clp protease, ATP-binding subunit</t>
  </si>
  <si>
    <t>ere:EUBREC_2562</t>
  </si>
  <si>
    <t>NOM018_GL0039725</t>
  </si>
  <si>
    <t>MH0058_GL0002052</t>
  </si>
  <si>
    <t>0ERAQ</t>
  </si>
  <si>
    <t>MH0270_GL0187109</t>
  </si>
  <si>
    <t>08IUN</t>
  </si>
  <si>
    <t>K00688</t>
  </si>
  <si>
    <t>MH0188_GL0094136</t>
  </si>
  <si>
    <t>Nucleotide Metabolism</t>
  </si>
  <si>
    <t>K00087</t>
  </si>
  <si>
    <t>MH0196_GL0068134</t>
  </si>
  <si>
    <t>08VIH</t>
  </si>
  <si>
    <t>MH0071_GL0053861</t>
  </si>
  <si>
    <t>COG0642</t>
  </si>
  <si>
    <t>MH0244_GL0124663</t>
  </si>
  <si>
    <t>fpr:FP2_20040</t>
  </si>
  <si>
    <t>MH0012_GL0110153</t>
  </si>
  <si>
    <t>pdi:BDI_2005</t>
  </si>
  <si>
    <t>159369152-stool2_revised_scaffold12875_2_gene25520</t>
  </si>
  <si>
    <t>pdi:BDI_1089</t>
  </si>
  <si>
    <t>MH0003_GL0042348</t>
  </si>
  <si>
    <t>bxy:BXY_00190</t>
  </si>
  <si>
    <t>479437.Elen_2237</t>
  </si>
  <si>
    <t>ele:Elen_2237</t>
  </si>
  <si>
    <t>MH0131_GL0171678</t>
  </si>
  <si>
    <t>MH0188_GL0047160</t>
  </si>
  <si>
    <t>NOM015_GL0030070</t>
  </si>
  <si>
    <t>05AX1</t>
  </si>
  <si>
    <t>T2D-49A_GL0055834</t>
  </si>
  <si>
    <t>ere:EUBREC_1054</t>
  </si>
  <si>
    <t>MH0006_GL0145219</t>
  </si>
  <si>
    <t>09B0C</t>
  </si>
  <si>
    <t>afd:Alfi_1165</t>
  </si>
  <si>
    <t>159268001-stool1_revised_scaffold49128_1_gene81856</t>
  </si>
  <si>
    <t>0ND8F</t>
  </si>
  <si>
    <t>Efflux ABC transporter, permease protein</t>
  </si>
  <si>
    <t>Faecalibacterium prausnitzii</t>
  </si>
  <si>
    <t>MH0131_GL0093326</t>
  </si>
  <si>
    <t>bad:BAD_1053</t>
  </si>
  <si>
    <t>MH0150_GL0036731</t>
  </si>
  <si>
    <t>Folding, Sorting and Degradation</t>
  </si>
  <si>
    <t>MH0001_GL0019315</t>
  </si>
  <si>
    <t>0ND5J</t>
  </si>
  <si>
    <t>p-type ATPase</t>
  </si>
  <si>
    <t>cct:CC1_00470</t>
  </si>
  <si>
    <t>K01533</t>
  </si>
  <si>
    <t>MH0008_GL0030861</t>
  </si>
  <si>
    <t>rto:RTO_22170</t>
  </si>
  <si>
    <t>MH0003_GL0026707</t>
  </si>
  <si>
    <t>bxy:BXY_04690</t>
  </si>
  <si>
    <t>MH0022_GL0026592</t>
  </si>
  <si>
    <t>08X8D</t>
  </si>
  <si>
    <t>MH0257_GL0038506</t>
  </si>
  <si>
    <t>bprs:CK3_24830</t>
  </si>
  <si>
    <t>MH0131_GL0107430</t>
  </si>
  <si>
    <t>K01238</t>
  </si>
  <si>
    <t>MH0012_GL0085402</t>
  </si>
  <si>
    <t>pdi:BDI_1874</t>
  </si>
  <si>
    <t>MH0071_GL0057092</t>
  </si>
  <si>
    <t>05C6N</t>
  </si>
  <si>
    <t>Formate acetyltransferase</t>
  </si>
  <si>
    <t>rob:CK5_18210</t>
  </si>
  <si>
    <t>K00656</t>
  </si>
  <si>
    <t>469589.HMPREF0103_0910</t>
  </si>
  <si>
    <t>0XPKX</t>
  </si>
  <si>
    <t>Glutaminase</t>
  </si>
  <si>
    <t>MH0153_GL0013928</t>
  </si>
  <si>
    <t>rbr:RBR_06080</t>
  </si>
  <si>
    <t>MH0098_GL0074227</t>
  </si>
  <si>
    <t>MH0161_GL0144668</t>
  </si>
  <si>
    <t>COG3409</t>
  </si>
  <si>
    <t>Peptidoglycan-binding domain 1 protein</t>
  </si>
  <si>
    <t>V1.FI13_GL0043714</t>
  </si>
  <si>
    <t>05E2V</t>
  </si>
  <si>
    <t>Glycosyltransferase 36</t>
  </si>
  <si>
    <t>fpa:FPR_05900</t>
  </si>
  <si>
    <t>K00702</t>
  </si>
  <si>
    <t>457388.B2_010100020146</t>
  </si>
  <si>
    <t>0XQXB</t>
  </si>
  <si>
    <t>MH0001_GL0016405</t>
  </si>
  <si>
    <t>ere:EUBREC_0006</t>
  </si>
  <si>
    <t>MH0006_GL0160804</t>
  </si>
  <si>
    <t>055DC</t>
  </si>
  <si>
    <t>MutS2 protein</t>
  </si>
  <si>
    <t>afd:Alfi_0327</t>
  </si>
  <si>
    <t>K07456</t>
  </si>
  <si>
    <t>MH0008_GL0011429</t>
  </si>
  <si>
    <t>0NDSM</t>
  </si>
  <si>
    <t>Transcription</t>
  </si>
  <si>
    <t>K10844</t>
  </si>
  <si>
    <t>N044A_GL0031798</t>
  </si>
  <si>
    <t>bxy:BXY_02130</t>
  </si>
  <si>
    <t>MH0393_GL0068516</t>
  </si>
  <si>
    <t>16QA0</t>
  </si>
  <si>
    <t>dds:Ddes_1436</t>
  </si>
  <si>
    <t>T2D-54A_GL0152252</t>
  </si>
  <si>
    <t>Ruminococcus bicirculans</t>
  </si>
  <si>
    <t>T2D-123A_GL0101786</t>
  </si>
  <si>
    <t>159005010-stool1_revised_C490163_1_gene36330</t>
  </si>
  <si>
    <t>055P0</t>
  </si>
  <si>
    <t>pyridine nucleotide-disulfide oxidoreductase</t>
  </si>
  <si>
    <t>K04085</t>
  </si>
  <si>
    <t>457388.B2_010100008712</t>
  </si>
  <si>
    <t>pdi:BDI_0786</t>
  </si>
  <si>
    <t>MH0012_GL0070539</t>
  </si>
  <si>
    <t>05CJ4</t>
  </si>
  <si>
    <t>Catalyzes the interconversion of L-alanine and D- alanine. May also act on other amino acids (By similarity)</t>
  </si>
  <si>
    <t>pdi:BDI_3384</t>
  </si>
  <si>
    <t>K01775</t>
  </si>
  <si>
    <t>MH0068_GL0051730</t>
  </si>
  <si>
    <t>bxy:BXY_05400</t>
  </si>
  <si>
    <t>Bacteroides thetaiotaomicron</t>
  </si>
  <si>
    <t>MH0012_GL0098638</t>
  </si>
  <si>
    <t>pdi:BDI_1234</t>
  </si>
  <si>
    <t>MH0337_GL0097571</t>
  </si>
  <si>
    <t>0EPUN</t>
  </si>
  <si>
    <t>O2.UC46-0_GL0069783</t>
  </si>
  <si>
    <t>rho:RHOM_03320</t>
  </si>
  <si>
    <t>MH0416_GL0003960</t>
  </si>
  <si>
    <t>00C25</t>
  </si>
  <si>
    <t>V1.FI32_GL0062111</t>
  </si>
  <si>
    <t>07QMP</t>
  </si>
  <si>
    <t>dna polymerase iii subunits gamma and tau</t>
  </si>
  <si>
    <t>bad:BAD_0137</t>
  </si>
  <si>
    <t>K02343</t>
  </si>
  <si>
    <t>SZEY-35A_GL0060984</t>
  </si>
  <si>
    <t>0ND59</t>
  </si>
  <si>
    <t>rho:RHOM_01075</t>
  </si>
  <si>
    <t>MH0021_GL0042518</t>
  </si>
  <si>
    <t>0NF01</t>
  </si>
  <si>
    <t>atp gtp-binding protein</t>
  </si>
  <si>
    <t>MH0071_GL0033603</t>
  </si>
  <si>
    <t>0XPRU</t>
  </si>
  <si>
    <t>Glycosyl transferase, family 2</t>
  </si>
  <si>
    <t>K07011</t>
  </si>
  <si>
    <t>V1.CD36-0_GL0008419</t>
  </si>
  <si>
    <t>00BT8</t>
  </si>
  <si>
    <t>primosomal protein N'</t>
  </si>
  <si>
    <t>cgo:Corgl_1079</t>
  </si>
  <si>
    <t>K04066</t>
  </si>
  <si>
    <t>MH0108_GL0074154</t>
  </si>
  <si>
    <t>ova:OBV_40980</t>
  </si>
  <si>
    <t>MH0204_GL0034285</t>
  </si>
  <si>
    <t>ccb:Clocel_0032</t>
  </si>
  <si>
    <t>O2.UC27-0_GL0023655</t>
  </si>
  <si>
    <t>657314.CK5_06580</t>
  </si>
  <si>
    <t>05D2F</t>
  </si>
  <si>
    <t>Ig domain protein, group 2 domain protein</t>
  </si>
  <si>
    <t>MH0001_GL0013053</t>
  </si>
  <si>
    <t>ere:EUBREC_2306</t>
  </si>
  <si>
    <t>SZEY-40A_GL0057189</t>
  </si>
  <si>
    <t>05C3Z</t>
  </si>
  <si>
    <t>Outer membrane protein, OMP85 family</t>
  </si>
  <si>
    <t>K07278</t>
  </si>
  <si>
    <t>MH0002_GL0019333</t>
  </si>
  <si>
    <t>ere:EUBREC_1436</t>
  </si>
  <si>
    <t>MH0012_GL0207837</t>
  </si>
  <si>
    <t>099M8</t>
  </si>
  <si>
    <t>homoserine dehydrogenase</t>
  </si>
  <si>
    <t>pdi:BDI_0261</t>
  </si>
  <si>
    <t>K12524</t>
  </si>
  <si>
    <t>MH0153_GL0081115</t>
  </si>
  <si>
    <t>MH0281_GL0011610</t>
  </si>
  <si>
    <t>0ENU3</t>
  </si>
  <si>
    <t>Penicillin-binding protein 1a</t>
  </si>
  <si>
    <t>479437.Elen_2730</t>
  </si>
  <si>
    <t>COG1328</t>
  </si>
  <si>
    <t>Anaerobic ribonucleoside-triphosphate reductase</t>
  </si>
  <si>
    <t>ele:Elen_2730</t>
  </si>
  <si>
    <t>K00527</t>
  </si>
  <si>
    <t>MH0442_GL0189499</t>
  </si>
  <si>
    <t>ere:EUBREC_1072</t>
  </si>
  <si>
    <t>MH0131_GL0017119</t>
  </si>
  <si>
    <t>05NRE</t>
  </si>
  <si>
    <t>integral membrane protein</t>
  </si>
  <si>
    <t>K07027</t>
  </si>
  <si>
    <t>T2D-53A_GL0064245</t>
  </si>
  <si>
    <t>COG1185</t>
  </si>
  <si>
    <t>Involved in mRNA degradation. Hydrolyzes single-stranded polyribonucleotides processively in the 3'- to 5'-direction (By similarity)</t>
  </si>
  <si>
    <t>pdi:BDI_2760</t>
  </si>
  <si>
    <t>K00962</t>
  </si>
  <si>
    <t>MH0086_GL0001066</t>
  </si>
  <si>
    <t>0EPTE</t>
  </si>
  <si>
    <t>Glycoside hydrolase family 3 domain protein</t>
  </si>
  <si>
    <t>rix:RO1_07090</t>
  </si>
  <si>
    <t>367928.BAD_1197</t>
  </si>
  <si>
    <t>07QK4</t>
  </si>
  <si>
    <t>glycoside hydrolase, family 3 domain protein</t>
  </si>
  <si>
    <t>bad:BAD_1197</t>
  </si>
  <si>
    <t>479437.Elen_0462</t>
  </si>
  <si>
    <t>00DF9</t>
  </si>
  <si>
    <t>Anaerobic dimethyl sulfoxide reductase, A subunit, DmsA YnfE family</t>
  </si>
  <si>
    <t>gpa:GPA_10050</t>
  </si>
  <si>
    <t>K07309</t>
  </si>
  <si>
    <t>MH0188_GL0054046</t>
  </si>
  <si>
    <t>0EPYW</t>
  </si>
  <si>
    <t>glycosyltransferase group 2 family protein</t>
  </si>
  <si>
    <t>O2.UC49-0_GL0051414</t>
  </si>
  <si>
    <t>ova:OBV_29630</t>
  </si>
  <si>
    <t>O2.UC49-0_GL0086406</t>
  </si>
  <si>
    <t>MH0276_GL0044087</t>
  </si>
  <si>
    <t>0ZVF4</t>
  </si>
  <si>
    <t>cellulose-binding family II protein</t>
  </si>
  <si>
    <t>MH0012_GL0003821</t>
  </si>
  <si>
    <t>pdi:BDI_3599</t>
  </si>
  <si>
    <t>MH0001_GL0016167</t>
  </si>
  <si>
    <t>rho:RHOM_08055</t>
  </si>
  <si>
    <t>MH0001_GL0016183</t>
  </si>
  <si>
    <t>rix:RO1_15230</t>
  </si>
  <si>
    <t>158256496-stool1_revised_scaffold21525_1_gene33735</t>
  </si>
  <si>
    <t>Metabolism of Other Amino Acids</t>
  </si>
  <si>
    <t>K12528</t>
  </si>
  <si>
    <t>MH0001_GL0005568</t>
  </si>
  <si>
    <t>MH0246_GL0060920</t>
  </si>
  <si>
    <t>ova:OBV_40390</t>
  </si>
  <si>
    <t>Oscillibacter sp. PEA192</t>
  </si>
  <si>
    <t>MH0339_GL0161655</t>
  </si>
  <si>
    <t>MH0012_GL0028084</t>
  </si>
  <si>
    <t>055DE</t>
  </si>
  <si>
    <t>TonB-dependent receptor</t>
  </si>
  <si>
    <t>MH0131_GL0068395</t>
  </si>
  <si>
    <t>COG3345</t>
  </si>
  <si>
    <t>alpha-galactosidase</t>
  </si>
  <si>
    <t>bad:BAD_1528</t>
  </si>
  <si>
    <t>K07407</t>
  </si>
  <si>
    <t>MH0153_GL0012208</t>
  </si>
  <si>
    <t>rch:RUM_13040</t>
  </si>
  <si>
    <t>MH0188_GL0066021</t>
  </si>
  <si>
    <t>rob:CK5_09130</t>
  </si>
  <si>
    <t>479437.Elen_2720</t>
  </si>
  <si>
    <t>00CSF</t>
  </si>
  <si>
    <t>In eubacteria ppGpp (guanosine 3'-diphosphate 5-' diphosphate) is a mediator of the stringent response that coordinates a variety of cellular activities in response to changes in nutritional abundance (By similarity)</t>
  </si>
  <si>
    <t>ele:Elen_2720</t>
  </si>
  <si>
    <t>K00951</t>
  </si>
  <si>
    <t>MH0131_GL0133753</t>
  </si>
  <si>
    <t>bad:BAD_1216</t>
  </si>
  <si>
    <t>MH0409_GL0073222</t>
  </si>
  <si>
    <t>O2.UC50-2_GL0173319</t>
  </si>
  <si>
    <t>0563A</t>
  </si>
  <si>
    <t>elongation factor G</t>
  </si>
  <si>
    <t>afd:Alfi_1280</t>
  </si>
  <si>
    <t>K02355</t>
  </si>
  <si>
    <t>MH0015_GL0039852</t>
  </si>
  <si>
    <t>COG0370</t>
  </si>
  <si>
    <t>Ferrous iron transport protein b</t>
  </si>
  <si>
    <t>rix:RO1_07370</t>
  </si>
  <si>
    <t>K04759</t>
  </si>
  <si>
    <t>MH0153_GL0110351</t>
  </si>
  <si>
    <t>ral:Rumal_3013</t>
  </si>
  <si>
    <t>MH0303_GL0105406</t>
  </si>
  <si>
    <t>0EQ3Q</t>
  </si>
  <si>
    <t>Glycosyl hydrolase family 2, sugar binding domain protein</t>
  </si>
  <si>
    <t>rix:RO1_10620</t>
  </si>
  <si>
    <t>O2.UC3-2_GL0004711</t>
  </si>
  <si>
    <t>0F6YS</t>
  </si>
  <si>
    <t>Aconitate hydratase</t>
  </si>
  <si>
    <t>ere:EUBREC_0024</t>
  </si>
  <si>
    <t>K01681</t>
  </si>
  <si>
    <t>V1.CD36-0_GL0056879</t>
  </si>
  <si>
    <t>00BJF</t>
  </si>
  <si>
    <t>Required for the formation of a threonylcarbamoyl group on adenosine at position 37 (t(6)A37) in tRNAs that read codons beginning with adenine (By similarity)</t>
  </si>
  <si>
    <t>cgo:Corgl_0202</t>
  </si>
  <si>
    <t>K01409</t>
  </si>
  <si>
    <t>MH0001_GL0010774</t>
  </si>
  <si>
    <t>ere:EUBREC_2915</t>
  </si>
  <si>
    <t>MH0188_GL0185048</t>
  </si>
  <si>
    <t>rob:CK5_03270</t>
  </si>
  <si>
    <t>DOM026_GL0028868</t>
  </si>
  <si>
    <t>rix:RO1_10650</t>
  </si>
  <si>
    <t>435591.BDI_1146</t>
  </si>
  <si>
    <t>09A4Y</t>
  </si>
  <si>
    <t>export protein</t>
  </si>
  <si>
    <t>K01991</t>
  </si>
  <si>
    <t>MH0014_GL0115990</t>
  </si>
  <si>
    <t>11MZW</t>
  </si>
  <si>
    <t>Bacteroides caccae</t>
  </si>
  <si>
    <t>MH0417_GL0214156</t>
  </si>
  <si>
    <t>099YT</t>
  </si>
  <si>
    <t>MH0006_GL0160803</t>
  </si>
  <si>
    <t>N011A_GL0058061</t>
  </si>
  <si>
    <t>rch:RUM_12660</t>
  </si>
  <si>
    <t>MH0002_GL0032417</t>
  </si>
  <si>
    <t>0EQIF</t>
  </si>
  <si>
    <t>Phosphoketolase</t>
  </si>
  <si>
    <t>rix:RO1_37910</t>
  </si>
  <si>
    <t>K01621</t>
  </si>
  <si>
    <t>MH0233_GL0054695</t>
  </si>
  <si>
    <t>367928.BAD_1534</t>
  </si>
  <si>
    <t>COG3250</t>
  </si>
  <si>
    <t>hydrolase family 2</t>
  </si>
  <si>
    <t>MH0188_GL0105084</t>
  </si>
  <si>
    <t>rob:CK5_14420</t>
  </si>
  <si>
    <t>MH0001_GL0010765</t>
  </si>
  <si>
    <t>05CWR</t>
  </si>
  <si>
    <t>ere:EUBREC_2931</t>
  </si>
  <si>
    <t>MH0014_GL0068895</t>
  </si>
  <si>
    <t>0ENZY</t>
  </si>
  <si>
    <t>TraE protein</t>
  </si>
  <si>
    <t>MH0153_GL0078934</t>
  </si>
  <si>
    <t>rbr:RBR_13120</t>
  </si>
  <si>
    <t>MH0377_GL0224450</t>
  </si>
  <si>
    <t>0F4KB</t>
  </si>
  <si>
    <t>FtsX-like permease family</t>
  </si>
  <si>
    <t>rus:RBI_I01307</t>
  </si>
  <si>
    <t>V1.CD36-0_GL0132685</t>
  </si>
  <si>
    <t>cgo:Corgl_0610</t>
  </si>
  <si>
    <t>T2D-206A_GL0019138</t>
  </si>
  <si>
    <t>ere:EUBREC_2733</t>
  </si>
  <si>
    <t>O2.UC32-1_GL0020303</t>
  </si>
  <si>
    <t>159551223-stool1_revised_scaffold51075_1_gene125223</t>
  </si>
  <si>
    <t>0556P</t>
  </si>
  <si>
    <t>158924089-stool1_revised_C375782_1_gene43275</t>
  </si>
  <si>
    <t>0555U</t>
  </si>
  <si>
    <t>V1.CD18-0_GL0076744</t>
  </si>
  <si>
    <t>0EPAJ</t>
  </si>
  <si>
    <t>stage ii sporulation protein e</t>
  </si>
  <si>
    <t>fpr:FP2_11350</t>
  </si>
  <si>
    <t>K06382</t>
  </si>
  <si>
    <t>V1.CD19-0_GL0106409</t>
  </si>
  <si>
    <t>COG2723</t>
  </si>
  <si>
    <t>beta-glucosidase</t>
  </si>
  <si>
    <t>rix:RO1_18130</t>
  </si>
  <si>
    <t>K05350</t>
  </si>
  <si>
    <t>MH0001_GL0011660</t>
  </si>
  <si>
    <t>ere:EUBREC_2426</t>
  </si>
  <si>
    <t>MH0086_GL0001068</t>
  </si>
  <si>
    <t>rix:RO1_07060</t>
  </si>
  <si>
    <t>N087A_GL0086323</t>
  </si>
  <si>
    <t>MH0131_GL0155988</t>
  </si>
  <si>
    <t>K00777</t>
  </si>
  <si>
    <t>MH0012_GL0112520</t>
  </si>
  <si>
    <t>099IS</t>
  </si>
  <si>
    <t>Immunoreactive 84 kDa antigen</t>
  </si>
  <si>
    <t>160158126-stool2_revised_scaffold34821_1_gene18537</t>
  </si>
  <si>
    <t>05A2D</t>
  </si>
  <si>
    <t>K11527</t>
  </si>
  <si>
    <t>MH0199_GL0009854</t>
  </si>
  <si>
    <t>COG2217</t>
  </si>
  <si>
    <t>bad:BAD_0058</t>
  </si>
  <si>
    <t>MH0001_GL0020043</t>
  </si>
  <si>
    <t>rho:RHOM_03300</t>
  </si>
  <si>
    <t>MH0082_GL0034756</t>
  </si>
  <si>
    <t>MH0188_GL0104459</t>
  </si>
  <si>
    <t>rob:CK5_19250</t>
  </si>
  <si>
    <t>MH0330_GL0213978</t>
  </si>
  <si>
    <t>00C0N</t>
  </si>
  <si>
    <t>Alpha-galactosidase</t>
  </si>
  <si>
    <t>bad:BAD_1576</t>
  </si>
  <si>
    <t>MH0006_GL0000170</t>
  </si>
  <si>
    <t>osp:Odosp_1425</t>
  </si>
  <si>
    <t>K16089</t>
  </si>
  <si>
    <t>MH0191_GL0183947</t>
  </si>
  <si>
    <t>COG0296</t>
  </si>
  <si>
    <t>Catalyzes the formation of the alpha-1,6-glucosidic linkages in glycogen by scission of a 1,4-alpha-linked oligosaccharide from growing alpha-1,4-glucan chains and the subsequent attachment of the oligosaccharide to the alpha-1,6 position (By similarity)</t>
  </si>
  <si>
    <t>bad:BAD_0667</t>
  </si>
  <si>
    <t>K00700</t>
  </si>
  <si>
    <t>O2.UC49-0_GL0070852</t>
  </si>
  <si>
    <t>K03697</t>
  </si>
  <si>
    <t>NLF012_GL0076482</t>
  </si>
  <si>
    <t>ere:EUBREC_1012</t>
  </si>
  <si>
    <t>MH0131_GL0090036</t>
  </si>
  <si>
    <t>00C7D</t>
  </si>
  <si>
    <t>Catalyzes the transfer of a methyl group from 5- methyltetrahydrofolate to homocysteine resulting in methionine formation (By similarity)</t>
  </si>
  <si>
    <t>bad:BAD_0756</t>
  </si>
  <si>
    <t>K00549</t>
  </si>
  <si>
    <t>MH0153_GL0044090</t>
  </si>
  <si>
    <t>SZEY-07A_GL0039832</t>
  </si>
  <si>
    <t>bprl:CL2_09780</t>
  </si>
  <si>
    <t>MH0002_GL0005456</t>
  </si>
  <si>
    <t>ere:EUBREC_1395</t>
  </si>
  <si>
    <t>MH0007_GL0017059</t>
  </si>
  <si>
    <t>MH0270_GL0058356</t>
  </si>
  <si>
    <t>fpr:FP2_15980</t>
  </si>
  <si>
    <t>MH0006_GL0019286</t>
  </si>
  <si>
    <t>ash:AL1_17250</t>
  </si>
  <si>
    <t>O2.UC11-2_GL0053663</t>
  </si>
  <si>
    <t>med:MELS_0490</t>
  </si>
  <si>
    <t>MH0251_GL0130834</t>
  </si>
  <si>
    <t>0EPYS</t>
  </si>
  <si>
    <t>Family 31</t>
  </si>
  <si>
    <t>K01187</t>
  </si>
  <si>
    <t>V1.UC33-0_GL0158516</t>
  </si>
  <si>
    <t>K00540</t>
  </si>
  <si>
    <t>MH0136_GL0099635</t>
  </si>
  <si>
    <t>05C6K</t>
  </si>
  <si>
    <t>Malic enzyme</t>
  </si>
  <si>
    <t>pdi:BDI_1733</t>
  </si>
  <si>
    <t>K00029</t>
  </si>
  <si>
    <t>MH0020_GL0041521</t>
  </si>
  <si>
    <t>059FM</t>
  </si>
  <si>
    <t>PAS domain S-box protein</t>
  </si>
  <si>
    <t>K05962</t>
  </si>
  <si>
    <t>MH0074_GL0050659</t>
  </si>
  <si>
    <t>099SZ</t>
  </si>
  <si>
    <t>Dipeptidyl peptidase IV</t>
  </si>
  <si>
    <t>pdi:BDI_3094</t>
  </si>
  <si>
    <t>K01278</t>
  </si>
  <si>
    <t>O2.UC37-2_GL0058648</t>
  </si>
  <si>
    <t>rob:CK5_23620</t>
  </si>
  <si>
    <t>158479027-stool1_revised_scaffold27440_1_gene25389</t>
  </si>
  <si>
    <t>eha:Ethha_0701</t>
  </si>
  <si>
    <t>N049A_GL0092968</t>
  </si>
  <si>
    <t>0NDNG</t>
  </si>
  <si>
    <t>lysyl-tRNA synthetase</t>
  </si>
  <si>
    <t>cls:CXIVA_07500</t>
  </si>
  <si>
    <t>K04567</t>
  </si>
  <si>
    <t>159207311-stool2_revised_scaffold17039_1_gene163392</t>
  </si>
  <si>
    <t>0ENYB</t>
  </si>
  <si>
    <t>Helicase, RecD TraA family</t>
  </si>
  <si>
    <t>ere:EUBREC_0728</t>
  </si>
  <si>
    <t>K03581</t>
  </si>
  <si>
    <t>MH0161_GL0075018</t>
  </si>
  <si>
    <t>rob:CK5_15260</t>
  </si>
  <si>
    <t>MH0006_GL0091356</t>
  </si>
  <si>
    <t>COG0557</t>
  </si>
  <si>
    <t>3'-5' exoribonuclease that releases 5'-nucleoside monophosphates and is involved in maturation of structured RNAs (By similarity)</t>
  </si>
  <si>
    <t>afd:Alfi_0417</t>
  </si>
  <si>
    <t>K12573</t>
  </si>
  <si>
    <t>MH0074_GL0059544</t>
  </si>
  <si>
    <t>055RN</t>
  </si>
  <si>
    <t>MH0349_GL0027534</t>
  </si>
  <si>
    <t>MH0377_GL0210990</t>
  </si>
  <si>
    <t>0EQYE</t>
  </si>
  <si>
    <t>rob:CK5_09440</t>
  </si>
  <si>
    <t>K01992</t>
  </si>
  <si>
    <t>V1.CD2-0-PT_GL0044983</t>
  </si>
  <si>
    <t>00BKA</t>
  </si>
  <si>
    <t>Maltosyltransferase that uses maltose 1-phosphate (M1P) as the sugar donor to elongate linear or branched alpha-(1- 4)- glucans. Is involved in a branched alpha-glucan biosynthetic pathway from trehalose, together with TreS, Mak and GlgB (By similarity)</t>
  </si>
  <si>
    <t>bad:BAD_1435</t>
  </si>
  <si>
    <t>K16147</t>
  </si>
  <si>
    <t>N075A_GL0063698</t>
  </si>
  <si>
    <t>V1.FI20_GL0079903</t>
  </si>
  <si>
    <t>MH0012_GL0028760</t>
  </si>
  <si>
    <t>06KFG</t>
  </si>
  <si>
    <t>phosphate</t>
  </si>
  <si>
    <t>MH0071_GL0033295</t>
  </si>
  <si>
    <t>07V45</t>
  </si>
  <si>
    <t>MH0188_GL0196116</t>
  </si>
  <si>
    <t>O2.UC21-0_GL0020491</t>
  </si>
  <si>
    <t>rho:RHOM_03455</t>
  </si>
  <si>
    <t>V1.UC7-0_GL0033173</t>
  </si>
  <si>
    <t>MH0161_GL0002069</t>
  </si>
  <si>
    <t>rbr:RBR_07260</t>
  </si>
  <si>
    <t>479437.Elen_2896</t>
  </si>
  <si>
    <t>COG0465</t>
  </si>
  <si>
    <t>Acts as a processive, ATP-dependent zinc metallopeptidase for both cytoplasmic and membrane proteins. Plays a role in the quality control of integral membrane proteins (By similarity)</t>
  </si>
  <si>
    <t>ele:Elen_2896</t>
  </si>
  <si>
    <t>K03798</t>
  </si>
  <si>
    <t>T2D-12A_GL0031592</t>
  </si>
  <si>
    <t>08I0Z</t>
  </si>
  <si>
    <t>bxy:BXY_12310</t>
  </si>
  <si>
    <t>MH0073_GL0033801</t>
  </si>
  <si>
    <t>338793263-stool1_revised_scaffold8185_1_gene32941</t>
  </si>
  <si>
    <t>11G02</t>
  </si>
  <si>
    <t>K11473</t>
  </si>
  <si>
    <t>Blautia sp. SC05B48</t>
  </si>
  <si>
    <t>MH0153_GL0125613</t>
  </si>
  <si>
    <t>07J5G</t>
  </si>
  <si>
    <t>topoisomerase IV, A subunit</t>
  </si>
  <si>
    <t>MH0188_GL0086903</t>
  </si>
  <si>
    <t>V1.CD36-0_GL0047962</t>
  </si>
  <si>
    <t>05CDB</t>
  </si>
  <si>
    <t>cgo:Corgl_1051</t>
  </si>
  <si>
    <t>MH0004_GL0029807</t>
  </si>
  <si>
    <t>0ENZI</t>
  </si>
  <si>
    <t>MH0122_GL0028799</t>
  </si>
  <si>
    <t>MH0131_GL0088848</t>
  </si>
  <si>
    <t>00DJ3</t>
  </si>
  <si>
    <t>Catalyzes the reversible transfer of the terminal phosphate of ATP to form a long-chain polyphosphate (polyP) (By similarity)</t>
  </si>
  <si>
    <t>bad:BAD_0127</t>
  </si>
  <si>
    <t>K00937</t>
  </si>
  <si>
    <t>MH0161_GL0145845</t>
  </si>
  <si>
    <t>rob:CK5_17830</t>
  </si>
  <si>
    <t>O2.UC50-2_GL0145802</t>
  </si>
  <si>
    <t>ere:EUBREC_2964</t>
  </si>
  <si>
    <t>MH0001_GL0006709</t>
  </si>
  <si>
    <t>05C25</t>
  </si>
  <si>
    <t>Primosomal protein n'</t>
  </si>
  <si>
    <t>ere:EUBREC_2347</t>
  </si>
  <si>
    <t>MH0131_GL0077601</t>
  </si>
  <si>
    <t>bad:BAD_0542</t>
  </si>
  <si>
    <t>MH0187_GL0036529</t>
  </si>
  <si>
    <t>pdi:BDI_3104</t>
  </si>
  <si>
    <t>O2.UC23-2_GL0120322</t>
  </si>
  <si>
    <t>rix:RO1_23560</t>
  </si>
  <si>
    <t>MH0188_GL0054061</t>
  </si>
  <si>
    <t>rob:CK5_33550</t>
  </si>
  <si>
    <t>O2.UC50-2_GL0041966</t>
  </si>
  <si>
    <t>055EG</t>
  </si>
  <si>
    <t>bhl:Bache_1200</t>
  </si>
  <si>
    <t>O2.UC43-1_GL0041999</t>
  </si>
  <si>
    <t>0NDGY</t>
  </si>
  <si>
    <t>ere:EUBREC_0691</t>
  </si>
  <si>
    <t>MH0188_GL0064666</t>
  </si>
  <si>
    <t>COG4907</t>
  </si>
  <si>
    <t>membrane</t>
  </si>
  <si>
    <t>V1.CD36-0_GL0049785</t>
  </si>
  <si>
    <t>cgo:Corgl_0678</t>
  </si>
  <si>
    <t>MH0188_GL0064409</t>
  </si>
  <si>
    <t>rob:CK5_17360</t>
  </si>
  <si>
    <t>DLF001_GL0038581</t>
  </si>
  <si>
    <t>0YK8K</t>
  </si>
  <si>
    <t>Tetratricopeptide repeat</t>
  </si>
  <si>
    <t>MH0020_GL0007967</t>
  </si>
  <si>
    <t>05A3F</t>
  </si>
  <si>
    <t>SusD family</t>
  </si>
  <si>
    <t>MH0139_GL0084416</t>
  </si>
  <si>
    <t>05CZH</t>
  </si>
  <si>
    <t>O2.CD1-0_GL0099085</t>
  </si>
  <si>
    <t>ova:OBV_40580</t>
  </si>
  <si>
    <t>MH0441_GL0001637</t>
  </si>
  <si>
    <t>bad:BAD_0105</t>
  </si>
  <si>
    <t>158802708-stool2_revised_C1076259_1_gene161635</t>
  </si>
  <si>
    <t>MH0001_GL0005437</t>
  </si>
  <si>
    <t>COG1132</t>
  </si>
  <si>
    <t>ere:EUBREC_2172</t>
  </si>
  <si>
    <t>K06147</t>
  </si>
  <si>
    <t>V1.CD22-0_GL0176172</t>
  </si>
  <si>
    <t>09ASC</t>
  </si>
  <si>
    <t>MH0006_GL0019275</t>
  </si>
  <si>
    <t>afd:Alfi_1685</t>
  </si>
  <si>
    <t>V1.UC13-0_GL0026774</t>
  </si>
  <si>
    <t>0ND4V</t>
  </si>
  <si>
    <t>K08384</t>
  </si>
  <si>
    <t>SZEY-35A_GL0124692</t>
  </si>
  <si>
    <t>00MBE</t>
  </si>
  <si>
    <t>Molybdopterin oxidoreductase</t>
  </si>
  <si>
    <t>ele:Elen_2919</t>
  </si>
  <si>
    <t>K08352</t>
  </si>
  <si>
    <t>MH0008_GL0017536</t>
  </si>
  <si>
    <t>coo:CCU_22950</t>
  </si>
  <si>
    <t>MH0008_GL0044497</t>
  </si>
  <si>
    <t>0EPIU</t>
  </si>
  <si>
    <t>phosphorylase</t>
  </si>
  <si>
    <t>rum:CK1_01170</t>
  </si>
  <si>
    <t>K15533</t>
  </si>
  <si>
    <t>MH0071_GL0045536</t>
  </si>
  <si>
    <t>MH0153_GL0001575</t>
  </si>
  <si>
    <t>0NDBH</t>
  </si>
  <si>
    <t>ral:Rumal_1852</t>
  </si>
  <si>
    <t>MH0199_GL0125201</t>
  </si>
  <si>
    <t>MH0153_GL0003510</t>
  </si>
  <si>
    <t>MH0257_GL0172919</t>
  </si>
  <si>
    <t>rbr:RBR_18910</t>
  </si>
  <si>
    <t>MH0153_GL0094005</t>
  </si>
  <si>
    <t>fpr:FP2_26950</t>
  </si>
  <si>
    <t>MH0188_GL0053479</t>
  </si>
  <si>
    <t>rob:CK5_07240</t>
  </si>
  <si>
    <t>MH0311_GL0000834</t>
  </si>
  <si>
    <t>ere:EUBREC_0138</t>
  </si>
  <si>
    <t>O2.UC19-1_GL0029856</t>
  </si>
  <si>
    <t>0NFV8</t>
  </si>
  <si>
    <t>acetyl-CoA synthase complex, beta subunit</t>
  </si>
  <si>
    <t>cst:CLOST_1171</t>
  </si>
  <si>
    <t>K14138</t>
  </si>
  <si>
    <t>MH0001_GL0005304</t>
  </si>
  <si>
    <t>ere:EUBREC_2400</t>
  </si>
  <si>
    <t>MH0322_GL0039828</t>
  </si>
  <si>
    <t>pdi:BDI_2394</t>
  </si>
  <si>
    <t>K03654</t>
  </si>
  <si>
    <t>MH0203_GL0231676</t>
  </si>
  <si>
    <t>O2.UC54-0_GL0011609</t>
  </si>
  <si>
    <t>055HH</t>
  </si>
  <si>
    <t>bxy:BXY_31310</t>
  </si>
  <si>
    <t>MH0239_GL0124422</t>
  </si>
  <si>
    <t>MH0451_GL0085419</t>
  </si>
  <si>
    <t>09C0Q</t>
  </si>
  <si>
    <t>Peptidase C13 family</t>
  </si>
  <si>
    <t>K01369</t>
  </si>
  <si>
    <t>Odoribacter splanchnicus</t>
  </si>
  <si>
    <t>MH0006_GL0148774</t>
  </si>
  <si>
    <t>COG0339</t>
  </si>
  <si>
    <t>oligopeptidase a</t>
  </si>
  <si>
    <t>afd:Alfi_0337</t>
  </si>
  <si>
    <t>K01284</t>
  </si>
  <si>
    <t>763860675-stool2_revised_scaffold4583_1_gene16583</t>
  </si>
  <si>
    <t>435591.BDI_0665</t>
  </si>
  <si>
    <t>05E2D</t>
  </si>
  <si>
    <t>ec 3.2.1.52</t>
  </si>
  <si>
    <t>pdi:BDI_0665</t>
  </si>
  <si>
    <t>K12373</t>
  </si>
  <si>
    <t>MH0012_GL0160302</t>
  </si>
  <si>
    <t>0555H</t>
  </si>
  <si>
    <t>Peptidase, S9A B C family, catalytic domain protein</t>
  </si>
  <si>
    <t>pdi:BDI_2193</t>
  </si>
  <si>
    <t>MH0110_GL0060934</t>
  </si>
  <si>
    <t>fpr:FP2_22530</t>
  </si>
  <si>
    <t>MH0196_GL0067289</t>
  </si>
  <si>
    <t>0ND4U</t>
  </si>
  <si>
    <t>Domain protein</t>
  </si>
  <si>
    <t>rob:CK5_15850</t>
  </si>
  <si>
    <t>K06959</t>
  </si>
  <si>
    <t>MH0244_GL0147707</t>
  </si>
  <si>
    <t>367928.BAD_0308</t>
  </si>
  <si>
    <t>COG1640</t>
  </si>
  <si>
    <t>4-alpha-glucanotransferase</t>
  </si>
  <si>
    <t>bad:BAD_0308</t>
  </si>
  <si>
    <t>K00705</t>
  </si>
  <si>
    <t>MH0007_GL0044412</t>
  </si>
  <si>
    <t>0P6KY</t>
  </si>
  <si>
    <t>exporters of the RND superfamily</t>
  </si>
  <si>
    <t>rho:RHOM_01385</t>
  </si>
  <si>
    <t>K07003</t>
  </si>
  <si>
    <t>MH0161_GL0138086</t>
  </si>
  <si>
    <t>bad:BAD_1560</t>
  </si>
  <si>
    <t>MH0377_GL0000859</t>
  </si>
  <si>
    <t>0EPPR</t>
  </si>
  <si>
    <t>peptidase, U32</t>
  </si>
  <si>
    <t>K08303</t>
  </si>
  <si>
    <t>MH0005_GL0011678</t>
  </si>
  <si>
    <t>Lachnospiraceae bacterium</t>
  </si>
  <si>
    <t>MH0052_GL0047035</t>
  </si>
  <si>
    <t>0NE23</t>
  </si>
  <si>
    <t>ere:EUBREC_0412</t>
  </si>
  <si>
    <t>MH0131_GL0068396</t>
  </si>
  <si>
    <t>COG3533</t>
  </si>
  <si>
    <t>Secreted protein</t>
  </si>
  <si>
    <t>bad:BAD_1529</t>
  </si>
  <si>
    <t>K09955</t>
  </si>
  <si>
    <t>V1.UC41-0_GL0033382</t>
  </si>
  <si>
    <t>09FXJ</t>
  </si>
  <si>
    <t>MH0329_GL0058719</t>
  </si>
  <si>
    <t>COG1368</t>
  </si>
  <si>
    <t>Sulfatase</t>
  </si>
  <si>
    <t>K01138</t>
  </si>
  <si>
    <t>V1.UC22-1_GL0135172</t>
  </si>
  <si>
    <t>0NEDA</t>
  </si>
  <si>
    <t>response regulator</t>
  </si>
  <si>
    <t>rob:CK5_13280</t>
  </si>
  <si>
    <t>K07814</t>
  </si>
  <si>
    <t>MH0109_GL0006162</t>
  </si>
  <si>
    <t>bxy:BXY_11160</t>
  </si>
  <si>
    <t>MH0423_GL0026082</t>
  </si>
  <si>
    <t>COG0659</t>
  </si>
  <si>
    <t>sulfate transporter</t>
  </si>
  <si>
    <t>K03321</t>
  </si>
  <si>
    <t>MH0139_GL0115266</t>
  </si>
  <si>
    <t>rix:RO1_38680</t>
  </si>
  <si>
    <t>MH0188_GL0199064</t>
  </si>
  <si>
    <t>rob:CK5_29920</t>
  </si>
  <si>
    <t>MH0245_GL0050952</t>
  </si>
  <si>
    <t>COG2185</t>
  </si>
  <si>
    <t>Methylmalonyl-coA mutase</t>
  </si>
  <si>
    <t>pdi:BDI_2302</t>
  </si>
  <si>
    <t>K01847</t>
  </si>
  <si>
    <t>V1.UC43-0_GL0069324</t>
  </si>
  <si>
    <t>07QVV</t>
  </si>
  <si>
    <t>MMPL family</t>
  </si>
  <si>
    <t>rix:RO1_37350</t>
  </si>
  <si>
    <t>MH0153_GL0087113</t>
  </si>
  <si>
    <t>ccl:Clocl_0596</t>
  </si>
  <si>
    <t>MH0162_GL0026506</t>
  </si>
  <si>
    <t>COG0143</t>
  </si>
  <si>
    <t>Is required not only for elongation of protein synthesis but also for the initiation of all mRNA translation through initiator tRNA(fMet) aminoacylation (By similarity)</t>
  </si>
  <si>
    <t>pdi:BDI_2791</t>
  </si>
  <si>
    <t>K01874</t>
  </si>
  <si>
    <t>O2.UC17-2_GL0021387</t>
  </si>
  <si>
    <t>MH0006_GL0006757</t>
  </si>
  <si>
    <t>ash:AL1_29940</t>
  </si>
  <si>
    <t>MH0071_GL0037786</t>
  </si>
  <si>
    <t>0NGTM</t>
  </si>
  <si>
    <t>MH0094_GL0021576</t>
  </si>
  <si>
    <t>Lachnospiraceae bacterium GAM79</t>
  </si>
  <si>
    <t>MH0153_GL0012196</t>
  </si>
  <si>
    <t>rbr:RBR_15210</t>
  </si>
  <si>
    <t>V1.FI07_GL0015742</t>
  </si>
  <si>
    <t>T2D-56A_GL0051245</t>
  </si>
  <si>
    <t>0ENQV</t>
  </si>
  <si>
    <t>heavy metal translocating P-type ATPase</t>
  </si>
  <si>
    <t>367928.BAD_0683</t>
  </si>
  <si>
    <t>07QWS</t>
  </si>
  <si>
    <t>glycogen debranching enzyme glgx</t>
  </si>
  <si>
    <t>bad:BAD_0683</t>
  </si>
  <si>
    <t>MH0012_GL0194438</t>
  </si>
  <si>
    <t>MH0073_GL0024625</t>
  </si>
  <si>
    <t>0NJUA</t>
  </si>
  <si>
    <t>GGDEF domain</t>
  </si>
  <si>
    <t>Signal Transduction</t>
  </si>
  <si>
    <t>K03406</t>
  </si>
  <si>
    <t>MH0165_GL0109104</t>
  </si>
  <si>
    <t>05CEJ</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</si>
  <si>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(By similarity)</t>
  </si>
  <si>
    <t>pdi:BDI_2382</t>
  </si>
  <si>
    <t>MH0012_GL0145005</t>
  </si>
  <si>
    <t>055H1</t>
  </si>
  <si>
    <t>Peptidyl-prolyl cis-trans isomerase</t>
  </si>
  <si>
    <t>pdi:BDI_0184</t>
  </si>
  <si>
    <t>K03770</t>
  </si>
  <si>
    <t>MH0244_GL0078973</t>
  </si>
  <si>
    <t>V1.CD36-0_GL0070868</t>
  </si>
  <si>
    <t>V1.FI15_GL0060548</t>
  </si>
  <si>
    <t>00BW7</t>
  </si>
  <si>
    <t>beta-galactosidase EC 3.2.1.23</t>
  </si>
  <si>
    <t>bad:BAD_1401</t>
  </si>
  <si>
    <t>K12308</t>
  </si>
  <si>
    <t>MH0001_GL0019554</t>
  </si>
  <si>
    <t>0ENZV</t>
  </si>
  <si>
    <t>ere:EUBREC_1538</t>
  </si>
  <si>
    <t>159632143-stool1_revised_C933328_1_gene12120</t>
  </si>
  <si>
    <t>pdi:BDI_1602</t>
  </si>
  <si>
    <t>MH0161_GL0071792</t>
  </si>
  <si>
    <t>COG0283</t>
  </si>
  <si>
    <t>Cytidine monophosphate kinase</t>
  </si>
  <si>
    <t>bka:AH68_05905</t>
  </si>
  <si>
    <t>K03977</t>
  </si>
  <si>
    <t>MH0393_GL0060548</t>
  </si>
  <si>
    <t>taz:TREAZ_1648</t>
  </si>
  <si>
    <t>O2.UC46-0_GL0101802</t>
  </si>
  <si>
    <t>11VPT</t>
  </si>
  <si>
    <t>NlpC P60 family protein</t>
  </si>
  <si>
    <t>O2.UC8-2_GL0052626</t>
  </si>
  <si>
    <t>SZEY-40A_GL0026326</t>
  </si>
  <si>
    <t>COG0187</t>
  </si>
  <si>
    <t>rbr:RBR_14050</t>
  </si>
  <si>
    <t>K02470</t>
  </si>
  <si>
    <t>479437.Elen_2922</t>
  </si>
  <si>
    <t>COG2414</t>
  </si>
  <si>
    <t>aldehyde ferredoxin oxidoreductase</t>
  </si>
  <si>
    <t>K03738</t>
  </si>
  <si>
    <t>411459.RUMOBE_00214</t>
  </si>
  <si>
    <t>05CBF</t>
  </si>
  <si>
    <t>Catalyzes the synthesis of the hydroxymethylpyrimidine phosphate (HMP-P) moiety of thiamine from aminoimidazole ribotide (AIR) in a radical S-adenosyl-L-methionine (SAM)-dependent reaction (By similarity)</t>
  </si>
  <si>
    <t>Metabolism of Cofactors and Vitamins</t>
  </si>
  <si>
    <t>K03147</t>
  </si>
  <si>
    <t>MH0001_GL0018270</t>
  </si>
  <si>
    <t>rix:RO1_09930</t>
  </si>
  <si>
    <t>MH0012_GL0169214</t>
  </si>
  <si>
    <t>COG2183</t>
  </si>
  <si>
    <t>pdi:BDI_1372</t>
  </si>
  <si>
    <t>O2.UC47-1_GL0012137</t>
  </si>
  <si>
    <t>fpr:FP2_18780</t>
  </si>
  <si>
    <t>Ruthenibacterium lactatiformans</t>
  </si>
  <si>
    <t>T2D-83A_GL0048872</t>
  </si>
  <si>
    <t>05D2I</t>
  </si>
  <si>
    <t>leucyl aminopeptidase (aminopeptidase T)</t>
  </si>
  <si>
    <t>K01269</t>
  </si>
  <si>
    <t>160765029-stool1_revised_scaffold62_1_gene51067</t>
  </si>
  <si>
    <t>ere:EUBREC_0382</t>
  </si>
  <si>
    <t>O2.UC37-1_GL0029800</t>
  </si>
  <si>
    <t>05JDD</t>
  </si>
  <si>
    <t>CDP-glycerol poly(glycerophosphate) glycerophosphotransferase</t>
  </si>
  <si>
    <t>K09809</t>
  </si>
  <si>
    <t>V1.FI19_GL0106091</t>
  </si>
  <si>
    <t>0NF1E</t>
  </si>
  <si>
    <t>Metallo-beta-lactamase superfamily</t>
  </si>
  <si>
    <t>MH0001_GL0002616</t>
  </si>
  <si>
    <t>0P2GJ</t>
  </si>
  <si>
    <t>glutamine synthetase</t>
  </si>
  <si>
    <t>ere:EUBREC_0701</t>
  </si>
  <si>
    <t>K01915</t>
  </si>
  <si>
    <t>N066A_GL0035429</t>
  </si>
  <si>
    <t>fpr:FP2_14400</t>
  </si>
  <si>
    <t>479437.Elen_0960</t>
  </si>
  <si>
    <t>ele:Elen_0960</t>
  </si>
  <si>
    <t>MH0131_GL0033672</t>
  </si>
  <si>
    <t>05DPE</t>
  </si>
  <si>
    <t>Conserved Protein</t>
  </si>
  <si>
    <t>O2.UC22-1_GL0005981</t>
  </si>
  <si>
    <t>ere:EUBREC_1978</t>
  </si>
  <si>
    <t>MH0012_GL0053666</t>
  </si>
  <si>
    <t>afd:Alfi_1701</t>
  </si>
  <si>
    <t>MH0060_GL0022560</t>
  </si>
  <si>
    <t>rto:RTO_00720</t>
  </si>
  <si>
    <t>MH0131_GL0041350</t>
  </si>
  <si>
    <t>COG0556</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</si>
  <si>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 (By similarity)</t>
  </si>
  <si>
    <t>bad:BAD_0676</t>
  </si>
  <si>
    <t>K03702</t>
  </si>
  <si>
    <t>MH0177_GL0104074</t>
  </si>
  <si>
    <t>COG0515</t>
  </si>
  <si>
    <t>K08884</t>
  </si>
  <si>
    <t>MH0153_GL0111958</t>
  </si>
  <si>
    <t>eha:Ethha_1073</t>
  </si>
  <si>
    <t>MH0188_GL0025245</t>
  </si>
  <si>
    <t>05CV1</t>
  </si>
  <si>
    <t>Transketolase (EC 2.2.1.1)</t>
  </si>
  <si>
    <t>bad:BAD_0829</t>
  </si>
  <si>
    <t>K00615</t>
  </si>
  <si>
    <t>MH0371_GL0070225</t>
  </si>
  <si>
    <t>MH0376_GL0141978</t>
  </si>
  <si>
    <t>099IZ</t>
  </si>
  <si>
    <t>ABC transporter, ATP-binding protein</t>
  </si>
  <si>
    <t>pdi:BDI_2033</t>
  </si>
  <si>
    <t>K15738</t>
  </si>
  <si>
    <t>158479027-stool1_revised_C758607_1_gene120195</t>
  </si>
  <si>
    <t>MH0188_GL0104502</t>
  </si>
  <si>
    <t>07QMG</t>
  </si>
  <si>
    <t>Nad synthetase</t>
  </si>
  <si>
    <t>rum:CK1_36720</t>
  </si>
  <si>
    <t>K01950</t>
  </si>
  <si>
    <t>MH0245_GL0156823</t>
  </si>
  <si>
    <t>ova:OBV_34950</t>
  </si>
  <si>
    <t>V1.CD15-3_GL0086140</t>
  </si>
  <si>
    <t>MH0374_GL0213116</t>
  </si>
  <si>
    <t>0XPGH</t>
  </si>
  <si>
    <t>methyl-accepting chemotaxis protein</t>
  </si>
  <si>
    <t>V1.CD36-0_GL0067870</t>
  </si>
  <si>
    <t>764143897-stool1_revised_scaffold31823_1_gene7575</t>
  </si>
  <si>
    <t>COG4232</t>
  </si>
  <si>
    <t>Required to facilitate the formation of correct disulfide bonds in some periplasmic proteins and for the assembly of the periplasmic c-type cytochromes. Acts by transferring electrons from cytoplasmic thioredoxin to the periplasm. This transfer involves a cascade of disulfide bond formation and reduction steps (By similarity)</t>
  </si>
  <si>
    <t>pdi:BDI_3793</t>
  </si>
  <si>
    <t>K04084</t>
  </si>
  <si>
    <t>MH0012_GL0183488</t>
  </si>
  <si>
    <t>pdi:BDI_0207</t>
  </si>
  <si>
    <t>MH0131_GL0034718</t>
  </si>
  <si>
    <t>bad:BAD_0409</t>
  </si>
  <si>
    <t>MH0288_GL0026579</t>
  </si>
  <si>
    <t>0NDVY</t>
  </si>
  <si>
    <t>Chea signal transduction histidine kinase</t>
  </si>
  <si>
    <t>K03407</t>
  </si>
  <si>
    <t>MH0001_GL0018238</t>
  </si>
  <si>
    <t>rho:RHOM_08460</t>
  </si>
  <si>
    <t>MH0006_GL0136496</t>
  </si>
  <si>
    <t>ash:AL1_29640</t>
  </si>
  <si>
    <t>V1.UC35-0_GL0034366</t>
  </si>
  <si>
    <t>05CJX</t>
  </si>
  <si>
    <t>Molecular chaperone. Has ATPase activity (By similarity)</t>
  </si>
  <si>
    <t>ere:EUBREC_1573</t>
  </si>
  <si>
    <t>K04079</t>
  </si>
  <si>
    <t>MH0092_GL0021425</t>
  </si>
  <si>
    <t>COG0840</t>
  </si>
  <si>
    <t>Methyl-accepting chemotaxis</t>
  </si>
  <si>
    <t>rix:RO1_05680</t>
  </si>
  <si>
    <t>MH0131_GL0166227</t>
  </si>
  <si>
    <t>COG0133</t>
  </si>
  <si>
    <t>The beta subunit is responsible for the synthesis of L- tryptophan from indole and L-serine (By similarity)</t>
  </si>
  <si>
    <t>bad:BAD_0790</t>
  </si>
  <si>
    <t>K01696</t>
  </si>
  <si>
    <t>MH0161_GL0024650</t>
  </si>
  <si>
    <t>COG1263</t>
  </si>
  <si>
    <t>PTS System</t>
  </si>
  <si>
    <t>bad:BAD_0366</t>
  </si>
  <si>
    <t>K02755</t>
  </si>
  <si>
    <t>MH0059_GL0029485</t>
  </si>
  <si>
    <t>0ZYVS</t>
  </si>
  <si>
    <t>cct:CC1_02770</t>
  </si>
  <si>
    <t>V1.CD36-0_GL0162384</t>
  </si>
  <si>
    <t>cgo:Corgl_0056</t>
  </si>
  <si>
    <t>V1.UC32-0_GL0020569</t>
  </si>
  <si>
    <t>fpr:FP2_01730</t>
  </si>
  <si>
    <t>445970.ALIPUT_02782</t>
  </si>
  <si>
    <t>afd:Alfi_2423</t>
  </si>
  <si>
    <t>MH0001_GL0002158</t>
  </si>
  <si>
    <t>COG0849</t>
  </si>
  <si>
    <t>This protein may be involved in anomalous filament growth. May be a component of the septum (By similarity)</t>
  </si>
  <si>
    <t>K03590</t>
  </si>
  <si>
    <t>MH0430_GL0038292</t>
  </si>
  <si>
    <t>ere:EUBREC_1813</t>
  </si>
  <si>
    <t>V1.UC31-0_GL0041309</t>
  </si>
  <si>
    <t>fpr:FP2_23890</t>
  </si>
  <si>
    <t>479437.Elen_2220</t>
  </si>
  <si>
    <t>ele:Elen_2220</t>
  </si>
  <si>
    <t>552396.HMPREF0863_01502</t>
  </si>
  <si>
    <t>MH0070_GL0042578</t>
  </si>
  <si>
    <t>05CAW</t>
  </si>
  <si>
    <t>K01209</t>
  </si>
  <si>
    <t>MH0246_GL0036402</t>
  </si>
  <si>
    <t>lip:LI0944</t>
  </si>
  <si>
    <t>V1.UC44-0_GL0009419</t>
  </si>
  <si>
    <t>0ENSD</t>
  </si>
  <si>
    <t>ATP-dependent DNA helicase recg</t>
  </si>
  <si>
    <t>rix:RO1_13720</t>
  </si>
  <si>
    <t>367928.BAD_1603</t>
  </si>
  <si>
    <t>bad:BAD_1603</t>
  </si>
  <si>
    <t>MH0203_GL0011665</t>
  </si>
  <si>
    <t>ova:OBV_45310</t>
  </si>
  <si>
    <t>MH0142_GL0002110</t>
  </si>
  <si>
    <t>ATPase histidine kinase DNA gyrase B HSP90 domain protein</t>
  </si>
  <si>
    <t>afd:Alfi_3105</t>
  </si>
  <si>
    <t>V1.FI27_GL0010370</t>
  </si>
  <si>
    <t>MH0023_GL0022308</t>
  </si>
  <si>
    <t>0NF1W</t>
  </si>
  <si>
    <t>MH0012_GL0069135</t>
  </si>
  <si>
    <t>09A97</t>
  </si>
  <si>
    <t>Coagulation factor 5 8 type domain protein</t>
  </si>
  <si>
    <t>pdi:BDI_2739</t>
  </si>
  <si>
    <t>K01206</t>
  </si>
  <si>
    <t>MH0070_GL0009140</t>
  </si>
  <si>
    <t>ABC transporter (Permease</t>
  </si>
  <si>
    <t>O2.UC11-1_GL0145829</t>
  </si>
  <si>
    <t>bad:BAD_0038</t>
  </si>
  <si>
    <t>158499257-stool2_revised_scaffold13588_2_gene135086</t>
  </si>
  <si>
    <t>0555E</t>
  </si>
  <si>
    <t>peptidase family M13</t>
  </si>
  <si>
    <t>bxy:BXY_48620</t>
  </si>
  <si>
    <t>K07386</t>
  </si>
  <si>
    <t>MH0188_GL0046271</t>
  </si>
  <si>
    <t>rum:CK1_31160</t>
  </si>
  <si>
    <t>MH0188_GL0104498</t>
  </si>
  <si>
    <t>rob:CK5_20210</t>
  </si>
  <si>
    <t>MH0012_GL0085382</t>
  </si>
  <si>
    <t>pdi:BDI_1854</t>
  </si>
  <si>
    <t>MH0188_GL0112970</t>
  </si>
  <si>
    <t>rob:CK5_26170</t>
  </si>
  <si>
    <t>MH0191_GL0056294</t>
  </si>
  <si>
    <t>05C22</t>
  </si>
  <si>
    <t>threonyL-tRNA synthetase</t>
  </si>
  <si>
    <t>cct:CC1_03820</t>
  </si>
  <si>
    <t>K01868</t>
  </si>
  <si>
    <t>MH0288_GL0025212</t>
  </si>
  <si>
    <t>0ND5A</t>
  </si>
  <si>
    <t>K06881</t>
  </si>
  <si>
    <t>MH0307_GL0096581</t>
  </si>
  <si>
    <t>0ENZT</t>
  </si>
  <si>
    <t>dTDP-glucose pyrophosphorylase</t>
  </si>
  <si>
    <t>K13059</t>
  </si>
  <si>
    <t>[Eubacterium] rectale</t>
  </si>
  <si>
    <t>V1.UC2-4_GL0057903</t>
  </si>
  <si>
    <t>MH0131_GL0174796</t>
  </si>
  <si>
    <t>07TN0</t>
  </si>
  <si>
    <t>Integral membrane protein (MviN</t>
  </si>
  <si>
    <t>bde:BDP_2269</t>
  </si>
  <si>
    <t>K03980</t>
  </si>
  <si>
    <t>MH0188_GL0172639</t>
  </si>
  <si>
    <t>rob:CK5_23850</t>
  </si>
  <si>
    <t>V1.UC5-0_GL0006993</t>
  </si>
  <si>
    <t>05DES</t>
  </si>
  <si>
    <t>(LipO)protein</t>
  </si>
  <si>
    <t>V1.UC26-0_GL0032978</t>
  </si>
  <si>
    <t>0XQFW</t>
  </si>
  <si>
    <t>MH0012_GL0085806</t>
  </si>
  <si>
    <t>pdi:BDI_1563</t>
  </si>
  <si>
    <t>MH0416_GL0195493</t>
  </si>
  <si>
    <t>014RE</t>
  </si>
  <si>
    <t>Amp-dependent synthetase and ligase</t>
  </si>
  <si>
    <t>bad:BAD_0724</t>
  </si>
  <si>
    <t>K01897</t>
  </si>
  <si>
    <t>MH0161_GL0071757</t>
  </si>
  <si>
    <t>bad:BAD_0779</t>
  </si>
  <si>
    <t>O2.UC56-0_GL0050004</t>
  </si>
  <si>
    <t>MH0001_GL0021790</t>
  </si>
  <si>
    <t>COG1298</t>
  </si>
  <si>
    <t>Flagellar biosynthesis protein flha</t>
  </si>
  <si>
    <t>rix:RO1_09550</t>
  </si>
  <si>
    <t>K02400</t>
  </si>
  <si>
    <t>MH0016_GL0070609</t>
  </si>
  <si>
    <t>MH0071_GL0005395</t>
  </si>
  <si>
    <t>0NEDD</t>
  </si>
  <si>
    <t>rob:CK5_16410</t>
  </si>
  <si>
    <t>MH0100_GL0013245</t>
  </si>
  <si>
    <t>MH0111_GL0032626</t>
  </si>
  <si>
    <t>rho:RHOM_04270</t>
  </si>
  <si>
    <t>MH0020_GL0043709</t>
  </si>
  <si>
    <t>099QH</t>
  </si>
  <si>
    <t>Dehydrogenase</t>
  </si>
  <si>
    <t>pdi:BDI_0687</t>
  </si>
  <si>
    <t>K11381</t>
  </si>
  <si>
    <t>MH0246_GL0096731</t>
  </si>
  <si>
    <t>0XQNF</t>
  </si>
  <si>
    <t>MH0332_GL0023341</t>
  </si>
  <si>
    <t>rch:RUM_22830</t>
  </si>
  <si>
    <t>411459.RUMOBE_02894</t>
  </si>
  <si>
    <t>0YRPW</t>
  </si>
  <si>
    <t>MH0001_GL0009308</t>
  </si>
  <si>
    <t>coo:CCU_08540</t>
  </si>
  <si>
    <t>O2.UC36-0_GL0050957</t>
  </si>
  <si>
    <t>COG1902</t>
  </si>
  <si>
    <t>NADH flavin oxidoreductase, NADH oxidase</t>
  </si>
  <si>
    <t>K00219</t>
  </si>
  <si>
    <t>V1.CD36-0_GL0103535</t>
  </si>
  <si>
    <t>00CXZ</t>
  </si>
  <si>
    <t>cgo:Corgl_0006</t>
  </si>
  <si>
    <t>V1.FI35_GL0026142</t>
  </si>
  <si>
    <t>bad:BAD_0492</t>
  </si>
  <si>
    <t>ED10A_GL0120360</t>
  </si>
  <si>
    <t>09AIX</t>
  </si>
  <si>
    <t>TraG family</t>
  </si>
  <si>
    <t>K03205</t>
  </si>
  <si>
    <t>Alistipes communis</t>
  </si>
  <si>
    <t>338793263-stool1_revised_C221665_1_gene26872</t>
  </si>
  <si>
    <t>COG4880</t>
  </si>
  <si>
    <t>beta propeller domain protein</t>
  </si>
  <si>
    <t>Infectious Diseases</t>
  </si>
  <si>
    <t>K14475</t>
  </si>
  <si>
    <t>MH0161_GL0162190</t>
  </si>
  <si>
    <t>V1.UC1-0_GL0056839</t>
  </si>
  <si>
    <t>0NEB9</t>
  </si>
  <si>
    <t>NAD-binding protein involved in the addition of a carboxymethylaminomethyl (cmnm) group at the wobble position (U34) of certain tRNAs, forming tRNA-cmnm(5)s(2)U34 (By similarity)</t>
  </si>
  <si>
    <t>ere:EUBREC_3706</t>
  </si>
  <si>
    <t>K03495</t>
  </si>
  <si>
    <t>MH0284_GL0026713</t>
  </si>
  <si>
    <t>05C99</t>
  </si>
  <si>
    <t>atpase involved in dna repair</t>
  </si>
  <si>
    <t>MH0343_GL0011249</t>
  </si>
  <si>
    <t>cgo:Corgl_1589</t>
  </si>
  <si>
    <t>MH0388_GL0051634</t>
  </si>
  <si>
    <t>05CAQ</t>
  </si>
  <si>
    <t>asparagine synthetase</t>
  </si>
  <si>
    <t>bad:BAD_1077</t>
  </si>
  <si>
    <t>K01953</t>
  </si>
  <si>
    <t>O2.UC36-0_GL0064603</t>
  </si>
  <si>
    <t>rob:CK5_36700</t>
  </si>
  <si>
    <t>MH0071_GL0022762</t>
  </si>
  <si>
    <t>MH0153_GL0044080</t>
  </si>
  <si>
    <t>0NDJF</t>
  </si>
  <si>
    <t>Produces ATP from ADP in the presence of a proton gradient across the membrane. The alpha chain is a regulatory subunit (By similarity)</t>
  </si>
  <si>
    <t>rho:RHOM_14670</t>
  </si>
  <si>
    <t>K02111</t>
  </si>
  <si>
    <t>SZEY-62A_GL0106659</t>
  </si>
  <si>
    <t>055UW</t>
  </si>
  <si>
    <t>cadmium-exporting ATPase</t>
  </si>
  <si>
    <t>K01534</t>
  </si>
  <si>
    <t>MH0012_GL0028903</t>
  </si>
  <si>
    <t>09BI8</t>
  </si>
  <si>
    <t>pdi:BDI_1726</t>
  </si>
  <si>
    <t>MH0303_GL0119695</t>
  </si>
  <si>
    <t>0EPIZ</t>
  </si>
  <si>
    <t>Catalyzes the condensation of the acetyl group of acetyl-CoA with 3-methyl-2-oxobutanoate (2-oxoisovalerate) to form 3-carboxy-3-hydroxy-4-methylpentanoate (2-isopropylmalate) (By similarity)</t>
  </si>
  <si>
    <t>ere:EUBREC_2332</t>
  </si>
  <si>
    <t>K01649</t>
  </si>
  <si>
    <t>MH0178_GL0068866</t>
  </si>
  <si>
    <t>rch:RUM_23820</t>
  </si>
  <si>
    <t>O2.UC53-2_GL0107993</t>
  </si>
  <si>
    <t>rix:RO1_34480</t>
  </si>
  <si>
    <t>MH0328_GL0032830</t>
  </si>
  <si>
    <t>ere:EUBREC_2034</t>
  </si>
  <si>
    <t>367928.BAD_0372</t>
  </si>
  <si>
    <t>00M9F</t>
  </si>
  <si>
    <t>PspC domain protein</t>
  </si>
  <si>
    <t>479437.Elen_3043</t>
  </si>
  <si>
    <t>ele:Elen_3043</t>
  </si>
  <si>
    <t>MH0002_GL0069883</t>
  </si>
  <si>
    <t>COG3855</t>
  </si>
  <si>
    <t>D-fructose-1,6-bisphosphate 1-phosphohydrolase class 3</t>
  </si>
  <si>
    <t>bfr:BF1819</t>
  </si>
  <si>
    <t>K04041</t>
  </si>
  <si>
    <t>O2.UC19-2_GL0020947</t>
  </si>
  <si>
    <t>055UN</t>
  </si>
  <si>
    <t>DNA primase is the polymerase that synthesizes small RNA primers for the Okazaki fragments on both template strands at replication forks during chromosomal DNA synthesis (By similarity)</t>
  </si>
  <si>
    <t>afd:Alfi_2530</t>
  </si>
  <si>
    <t>BGI-28A_GL0038540</t>
  </si>
  <si>
    <t>05CAV</t>
  </si>
  <si>
    <t>thus facilitating recognition of the initiation point. It is needed to translate mRNA with a short Shine-Dalgarno (SD) purine-rich sequence (By similarity)</t>
  </si>
  <si>
    <t>afd:Alfi_1131</t>
  </si>
  <si>
    <t>K02945</t>
  </si>
  <si>
    <t>MH0012_GL0065131</t>
  </si>
  <si>
    <t>099IX</t>
  </si>
  <si>
    <t>DNA ligase that catalyzes the formation of phosphodiester linkages between 5'-phosphoryl and 3'-hydroxyl groups in double-stranded DNA using NAD as a coenzyme and as the energy source for the reaction. It is essential for DNA replication and repair of damaged DNA (By similarity)</t>
  </si>
  <si>
    <t>pdi:BDI_0799</t>
  </si>
  <si>
    <t>K01972</t>
  </si>
  <si>
    <t>MH0141_GL0052363</t>
  </si>
  <si>
    <t>K05905</t>
  </si>
  <si>
    <t>MH0144_GL0139282</t>
  </si>
  <si>
    <t>0ENSA</t>
  </si>
  <si>
    <t>ere:EUBREC_3199</t>
  </si>
  <si>
    <t>MH0188_GL0188935</t>
  </si>
  <si>
    <t>COG2099</t>
  </si>
  <si>
    <t>precorrin-6x reductase</t>
  </si>
  <si>
    <t>rob:CK5_24020</t>
  </si>
  <si>
    <t>K00595</t>
  </si>
  <si>
    <t>V1.CD25-4_GL0090292</t>
  </si>
  <si>
    <t>ova:OBV_00070</t>
  </si>
  <si>
    <t>MH0161_GL0171107</t>
  </si>
  <si>
    <t>O2.UC46-0_GL0030426</t>
  </si>
  <si>
    <t>0NEDU</t>
  </si>
  <si>
    <t>Ferredoxin</t>
  </si>
  <si>
    <t>K00351</t>
  </si>
  <si>
    <t>MH0001_GL0002165</t>
  </si>
  <si>
    <t>ere:EUBREC_1460</t>
  </si>
  <si>
    <t>MH0403_GL0120376</t>
  </si>
  <si>
    <t>COG0595</t>
  </si>
  <si>
    <t>Metallo-Beta-Lactamase</t>
  </si>
  <si>
    <t>bad:BAD_1296</t>
  </si>
  <si>
    <t>K12574</t>
  </si>
  <si>
    <t>MH0012_GL0018889</t>
  </si>
  <si>
    <t>COG2885</t>
  </si>
  <si>
    <t>Ompa motb domain protein</t>
  </si>
  <si>
    <t>pdi:BDI_3758</t>
  </si>
  <si>
    <t>K03640</t>
  </si>
  <si>
    <t>MH0332_GL0040843</t>
  </si>
  <si>
    <t>ral:Rumal_0446</t>
  </si>
  <si>
    <t>MH0001_GL0010754</t>
  </si>
  <si>
    <t>0NDHZ</t>
  </si>
  <si>
    <t>Abc transporter, ATP-binding protein</t>
  </si>
  <si>
    <t>ere:EUBREC_2943</t>
  </si>
  <si>
    <t>K06158</t>
  </si>
  <si>
    <t>MH0001_GL0016347</t>
  </si>
  <si>
    <t>0ENY3</t>
  </si>
  <si>
    <t>ere:EUBREC_2218</t>
  </si>
  <si>
    <t>MH0106_GL0024744</t>
  </si>
  <si>
    <t>0Y1HS</t>
  </si>
  <si>
    <t>FN3</t>
  </si>
  <si>
    <t>Cell Growth and Death</t>
  </si>
  <si>
    <t>K01173</t>
  </si>
  <si>
    <t>O2.UC54-0_GL0040655</t>
  </si>
  <si>
    <t>0NDG9</t>
  </si>
  <si>
    <t>UPF0313 protein</t>
  </si>
  <si>
    <t>K03423</t>
  </si>
  <si>
    <t>T2D-41A_GL0055892</t>
  </si>
  <si>
    <t>MH0145_GL0079238</t>
  </si>
  <si>
    <t>N079A_GL0094859</t>
  </si>
  <si>
    <t>afd:Alfi_1147</t>
  </si>
  <si>
    <t>MH0150_GL0094360</t>
  </si>
  <si>
    <t>0NDYX</t>
  </si>
  <si>
    <t>Converts 1-hydroxy-2-methyl-2-(E)-butenyl 4-diphosphate into isopentenyl diphosphate (IPP) and dimethylallyl diphosphate (DMAPP) (By similarity)</t>
  </si>
  <si>
    <t>ova:OBV_23430</t>
  </si>
  <si>
    <t>Dysosmobacter welbionis</t>
  </si>
  <si>
    <t>MH0153_GL0049192</t>
  </si>
  <si>
    <t>COG1299</t>
  </si>
  <si>
    <t>pts system</t>
  </si>
  <si>
    <t>K02768</t>
  </si>
  <si>
    <t>MH0145_GL0046679</t>
  </si>
  <si>
    <t>eha:Ethha_0006</t>
  </si>
  <si>
    <t>T2D-48A_GL0073630</t>
  </si>
  <si>
    <t>055JV</t>
  </si>
  <si>
    <t>Catalyzes the acyloin condensation reaction between C atoms 2 and 3 of pyruvate and glyceraldehyde 3-phosphate to yield 1-deoxy-D-xylulose-5-phosphate (DXP) (By similarity)</t>
  </si>
  <si>
    <t>pdi:BDI_2664</t>
  </si>
  <si>
    <t>K01662</t>
  </si>
  <si>
    <t>MH0003_GL0084463</t>
  </si>
  <si>
    <t>COG3505</t>
  </si>
  <si>
    <t>trag family</t>
  </si>
  <si>
    <t>Butyricimonas faecalis</t>
  </si>
  <si>
    <t>MH0159_GL0102654</t>
  </si>
  <si>
    <t>rch:RUM_23150</t>
  </si>
  <si>
    <t>MH0188_GL0035625</t>
  </si>
  <si>
    <t>rob:CK5_03030</t>
  </si>
  <si>
    <t>V1.FI04_GL0154695</t>
  </si>
  <si>
    <t>bvu:BVU_4059</t>
  </si>
  <si>
    <t>MH0002_GL0027230</t>
  </si>
  <si>
    <t>05DI2</t>
  </si>
  <si>
    <t>Pyruvate flavodoxin ferredoxin oxidoreductase domain protein</t>
  </si>
  <si>
    <t>K00174</t>
  </si>
  <si>
    <t>MH0092_GL0042911</t>
  </si>
  <si>
    <t>rix:RO1_38290</t>
  </si>
  <si>
    <t>DLM019_GL0022946</t>
  </si>
  <si>
    <t>MH0136_GL0091609</t>
  </si>
  <si>
    <t>09A77</t>
  </si>
  <si>
    <t>pdi:BDI_0235</t>
  </si>
  <si>
    <t>V1.UC26-0_GL0108663</t>
  </si>
  <si>
    <t>0EPDG</t>
  </si>
  <si>
    <t>Abc transporter</t>
  </si>
  <si>
    <t>rho:RHOM_03640</t>
  </si>
  <si>
    <t>MH0006_GL0017821</t>
  </si>
  <si>
    <t>bxy:BXY_18580</t>
  </si>
  <si>
    <t>MH0006_GL0205611</t>
  </si>
  <si>
    <t>COG1053</t>
  </si>
  <si>
    <t>Succinate DeHydrogenase</t>
  </si>
  <si>
    <t>afd:Alfi_2237</t>
  </si>
  <si>
    <t>K00239</t>
  </si>
  <si>
    <t>O2.UC49-0_GL0025159</t>
  </si>
  <si>
    <t>367928.BAD_0379</t>
  </si>
  <si>
    <t>COG4716</t>
  </si>
  <si>
    <t>Myosin-Cross-Reactive Antigen</t>
  </si>
  <si>
    <t>bad:BAD_0379</t>
  </si>
  <si>
    <t>K10254</t>
  </si>
  <si>
    <t>MH0058_GL0009577</t>
  </si>
  <si>
    <t>0EPS9</t>
  </si>
  <si>
    <t>V-type ATPase 116kDa subunit family protein</t>
  </si>
  <si>
    <t>rix:RO1_17530</t>
  </si>
  <si>
    <t>K02123</t>
  </si>
  <si>
    <t>MH0447_GL0045620</t>
  </si>
  <si>
    <t>rus:RBI_I01387</t>
  </si>
  <si>
    <t>MH0080_GL0008092</t>
  </si>
  <si>
    <t>K13245</t>
  </si>
  <si>
    <t>MH0156_GL0066050</t>
  </si>
  <si>
    <t>0ENRI</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</si>
  <si>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 (By similarity)</t>
  </si>
  <si>
    <t>ere:EUBREC_1749</t>
  </si>
  <si>
    <t>K03572</t>
  </si>
  <si>
    <t>MH0245_GL0022755</t>
  </si>
  <si>
    <t>Energy Metabolism</t>
  </si>
  <si>
    <t>MH0284_GL0042401</t>
  </si>
  <si>
    <t>COG3408</t>
  </si>
  <si>
    <t>O2.UC37-0_GL0058807</t>
  </si>
  <si>
    <t>09APQ</t>
  </si>
  <si>
    <t>Polysaccharide biosynthesis protein</t>
  </si>
  <si>
    <t>K13013</t>
  </si>
  <si>
    <t>479437.Elen_0192</t>
  </si>
  <si>
    <t>ele:Elen_0192</t>
  </si>
  <si>
    <t>MH0319_GL0014159</t>
  </si>
  <si>
    <t>O2.UC8-2_GL0145620</t>
  </si>
  <si>
    <t>00E8I</t>
  </si>
  <si>
    <t>Peptidase s1 and s6 chymotrypsin hap</t>
  </si>
  <si>
    <t>bad:BAD_0057</t>
  </si>
  <si>
    <t>K08372</t>
  </si>
  <si>
    <t>MH0001_GL0016404</t>
  </si>
  <si>
    <t>ere:EUBREC_0005</t>
  </si>
  <si>
    <t>MH0110_GL0039440</t>
  </si>
  <si>
    <t>0ENZJ</t>
  </si>
  <si>
    <t>cct:CC1_26230</t>
  </si>
  <si>
    <t>MH0347_GL0128393</t>
  </si>
  <si>
    <t>MH0041_GL0012637</t>
  </si>
  <si>
    <t>0XSKF</t>
  </si>
  <si>
    <t>Type II restriction</t>
  </si>
  <si>
    <t>K03573</t>
  </si>
  <si>
    <t>MH0068_GL0049144</t>
  </si>
  <si>
    <t>0566F</t>
  </si>
  <si>
    <t>Acts as a chaperone (By similarity)</t>
  </si>
  <si>
    <t>pdi:BDI_1997</t>
  </si>
  <si>
    <t>K04043</t>
  </si>
  <si>
    <t>O2.UC8-1_GL0003802</t>
  </si>
  <si>
    <t>COG1853</t>
  </si>
  <si>
    <t>flavin reductase domain protein, FMN-binding</t>
  </si>
  <si>
    <t>K12264</t>
  </si>
  <si>
    <t>MH0002_GL0032920</t>
  </si>
  <si>
    <t>ere:EUBREC_2968</t>
  </si>
  <si>
    <t>MH0410_GL0071956</t>
  </si>
  <si>
    <t>COG0464</t>
  </si>
  <si>
    <t>Aaa atpase</t>
  </si>
  <si>
    <t>Excretory System</t>
  </si>
  <si>
    <t>K06027</t>
  </si>
  <si>
    <t>MH0122_GL0104731</t>
  </si>
  <si>
    <t>COG1744</t>
  </si>
  <si>
    <t>basic membrane</t>
  </si>
  <si>
    <t>K07335</t>
  </si>
  <si>
    <t>MH0188_GL0016158</t>
  </si>
  <si>
    <t>rob:CK5_11240</t>
  </si>
  <si>
    <t>MH0286_GL0096164</t>
  </si>
  <si>
    <t>09A88</t>
  </si>
  <si>
    <t>amidophosphoribosyltransferase (EC 2.4.2.14)</t>
  </si>
  <si>
    <t>pdi:BDI_0578</t>
  </si>
  <si>
    <t>K00764</t>
  </si>
  <si>
    <t>MH0327_GL0051137</t>
  </si>
  <si>
    <t>0EQ6R</t>
  </si>
  <si>
    <t>Flagellar hook-associated 2 domain-containing protein</t>
  </si>
  <si>
    <t>bprs:CK3_11170</t>
  </si>
  <si>
    <t>K02407</t>
  </si>
  <si>
    <t>665943.HMPREF1023_02696</t>
  </si>
  <si>
    <t>ele:Elen_1625</t>
  </si>
  <si>
    <t>MH0001_GL0000483</t>
  </si>
  <si>
    <t>0F4FJ</t>
  </si>
  <si>
    <t>Iron only hydrogenase large subunit, C-terminal domain</t>
  </si>
  <si>
    <t>K00533</t>
  </si>
  <si>
    <t>MH0289_GL0157146</t>
  </si>
  <si>
    <t>afd:Alfi_2845</t>
  </si>
  <si>
    <t>V1.CD19-0_GL0093180</t>
  </si>
  <si>
    <t>V1.CD25-4_GL0015511</t>
  </si>
  <si>
    <t>MH0006_GL0184793</t>
  </si>
  <si>
    <t>MH0188_GL0111435</t>
  </si>
  <si>
    <t>MH0356_GL0161949</t>
  </si>
  <si>
    <t>O2.CD1-0-PT_GL0103330</t>
  </si>
  <si>
    <t>DOM012_GL0038456</t>
  </si>
  <si>
    <t>0ENQB</t>
  </si>
  <si>
    <t>ere:EUBREC_1906</t>
  </si>
  <si>
    <t>MH0001_GL0013224</t>
  </si>
  <si>
    <t>ere:EUBREC_0027</t>
  </si>
  <si>
    <t>MH0001_GL0015268</t>
  </si>
  <si>
    <t>ere:EUBREC_2252</t>
  </si>
  <si>
    <t>MH0002_GL0019247</t>
  </si>
  <si>
    <t>MH0104_GL0137919</t>
  </si>
  <si>
    <t>ere:EUBREC_2280</t>
  </si>
  <si>
    <t>MH0150_GL0126604</t>
  </si>
  <si>
    <t>bxy:BXY_37230</t>
  </si>
  <si>
    <t>MH0272_GL0089913</t>
  </si>
  <si>
    <t>MH0340_GL0100781</t>
  </si>
  <si>
    <t>479437.Elen_1907</t>
  </si>
  <si>
    <t>ele:Elen_1907</t>
  </si>
  <si>
    <t>MH0001_GL0005291</t>
  </si>
  <si>
    <t>ere:EUBREC_1358</t>
  </si>
  <si>
    <t>MH0060_GL0068342</t>
  </si>
  <si>
    <t>MH0281_GL0035079</t>
  </si>
  <si>
    <t>O2.UC18-2_GL0142408</t>
  </si>
  <si>
    <t>00BHH</t>
  </si>
  <si>
    <t>bad:BAD_0145</t>
  </si>
  <si>
    <t>479437.Elen_3072</t>
  </si>
  <si>
    <t>05CFG</t>
  </si>
  <si>
    <t>ele:Elen_3072</t>
  </si>
  <si>
    <t>O2.UC47-1_GL0013772</t>
  </si>
  <si>
    <t>cgo:Corgl_0821</t>
  </si>
  <si>
    <t>MH0012_GL0023211</t>
  </si>
  <si>
    <t>0555X</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</si>
  <si>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 Aids folding of multispanning membrane proteins (By similarity)</t>
  </si>
  <si>
    <t>pdi:BDI_0520</t>
  </si>
  <si>
    <t>K03217</t>
  </si>
  <si>
    <t>V1.CD15-3_GL0044283</t>
  </si>
  <si>
    <t>05C4S</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</si>
  <si>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(By similarity)</t>
  </si>
  <si>
    <t>bde:BDP_1076</t>
  </si>
  <si>
    <t>K03596</t>
  </si>
  <si>
    <t>V1.FI20_GL0243485</t>
  </si>
  <si>
    <t>Catalyzes the first step in hexosamine metabolism, converting fructose-6P into glucosamine-6P using glutamine as a nitrogen source (By similarity)</t>
  </si>
  <si>
    <t>ash:AL1_05080</t>
  </si>
  <si>
    <t>K00820</t>
  </si>
  <si>
    <t>160502038-stool1_revised_scaffold14652_5_gene55706</t>
  </si>
  <si>
    <t>MH0019_GL0021020</t>
  </si>
  <si>
    <t>05ENA</t>
  </si>
  <si>
    <t>ere:EUBREC_1821</t>
  </si>
  <si>
    <t>MH0188_GL0174415</t>
  </si>
  <si>
    <t>COG1297</t>
  </si>
  <si>
    <t>oligo-peptide transporter</t>
  </si>
  <si>
    <t>MH0161_GL0113212</t>
  </si>
  <si>
    <t>MH0015_GL0023343</t>
  </si>
  <si>
    <t>0EPN4</t>
  </si>
  <si>
    <t>ere:EUBREC_0825</t>
  </si>
  <si>
    <t>MH0188_GL0004631</t>
  </si>
  <si>
    <t>rob:CK5_29730</t>
  </si>
  <si>
    <t>V1.CD36-0_GL0109340</t>
  </si>
  <si>
    <t>ED12A_GL0010762</t>
  </si>
  <si>
    <t>0NDVC</t>
  </si>
  <si>
    <t>K00100</t>
  </si>
  <si>
    <t>665943.HMPREF1023_02389</t>
  </si>
  <si>
    <t>COG0511</t>
  </si>
  <si>
    <t>Acetyl-CoA carboxylase, biotin carboxyl carrier protein</t>
  </si>
  <si>
    <t>ele:Elen_2542</t>
  </si>
  <si>
    <t>K01571</t>
  </si>
  <si>
    <t>737052003-stool1_revised_scaffold10893_1_gene13066</t>
  </si>
  <si>
    <t>05EKQ</t>
  </si>
  <si>
    <t>RNA-directed DNA polymerase</t>
  </si>
  <si>
    <t>K00986</t>
  </si>
  <si>
    <t>Anaerobutyricum hallii</t>
  </si>
  <si>
    <t>V1.UC23-1_GL0105972</t>
  </si>
  <si>
    <t>eel:EUBELI_00900</t>
  </si>
  <si>
    <t>Lachnospira eligens</t>
  </si>
  <si>
    <t>N066A_GL0004990</t>
  </si>
  <si>
    <t>05D22</t>
  </si>
  <si>
    <t>carbon starvation protein</t>
  </si>
  <si>
    <t>eel:EUBELI_01881</t>
  </si>
  <si>
    <t>K06200</t>
  </si>
  <si>
    <t>V1.UC49-1_GL0131780</t>
  </si>
  <si>
    <t>05C3T</t>
  </si>
  <si>
    <t>may be the GTPase, regulating ATP sulfurylase activity (By similarity)</t>
  </si>
  <si>
    <t>cls:CXIVA_02080</t>
  </si>
  <si>
    <t>K00955</t>
  </si>
  <si>
    <t>MH0140_GL0031664</t>
  </si>
  <si>
    <t>055V1</t>
  </si>
  <si>
    <t>pdi:BDI_2387</t>
  </si>
  <si>
    <t>MH0342_GL0018096</t>
  </si>
  <si>
    <t>MH0153_GL0019400</t>
  </si>
  <si>
    <t>coo:CCU_10820</t>
  </si>
  <si>
    <t>SZEY-44A_GL0031094</t>
  </si>
  <si>
    <t>160603188-stool1_revised_C1003627_1_gene75137</t>
  </si>
  <si>
    <t>367928.BAD_0083</t>
  </si>
  <si>
    <t>0XQ2Q</t>
  </si>
  <si>
    <t>sialic acid-specific 9-O-acetylesterase</t>
  </si>
  <si>
    <t>bad:BAD_0083</t>
  </si>
  <si>
    <t>K05970</t>
  </si>
  <si>
    <t>MH0188_GL0057522</t>
  </si>
  <si>
    <t>COG1145</t>
  </si>
  <si>
    <t>4Fe-4S ferredoxin, iron-sulfur binding</t>
  </si>
  <si>
    <t>rob:CK5_28530</t>
  </si>
  <si>
    <t>K00335</t>
  </si>
  <si>
    <t>O2.UC17-1_GL0117264</t>
  </si>
  <si>
    <t>stc:str1425</t>
  </si>
  <si>
    <t>Streptococcus thermophilus</t>
  </si>
  <si>
    <t>MH0001_GL0002624</t>
  </si>
  <si>
    <t>0EPAR</t>
  </si>
  <si>
    <t>The UvrABC repair system catalyzes the recognition and processing of DNA lesions. UvrC both incises the 5' and 3' sides of the lesion. The N-terminal half is responsible for the 3' incision and the C-terminal half is responsible for the 5' incision (By similarity)</t>
  </si>
  <si>
    <t>ere:EUBREC_0693</t>
  </si>
  <si>
    <t>K03703</t>
  </si>
  <si>
    <t>MH0001_GL0004260</t>
  </si>
  <si>
    <t>05CBE</t>
  </si>
  <si>
    <t>radical SAM domain protein</t>
  </si>
  <si>
    <t>MH0001_GL0018183</t>
  </si>
  <si>
    <t>05C2V</t>
  </si>
  <si>
    <t>ere:EUBREC_2209</t>
  </si>
  <si>
    <t>MH0071_GL0054572</t>
  </si>
  <si>
    <t>0EQA9</t>
  </si>
  <si>
    <t>thiamine</t>
  </si>
  <si>
    <t>rob:CK5_01700</t>
  </si>
  <si>
    <t>K01652</t>
  </si>
  <si>
    <t>MH0012_GL0045977</t>
  </si>
  <si>
    <t>09AV7</t>
  </si>
  <si>
    <t>DNA topoisomerase</t>
  </si>
  <si>
    <t>pdi:BDI_3347</t>
  </si>
  <si>
    <t>K02622</t>
  </si>
  <si>
    <t>MH0153_GL0021007</t>
  </si>
  <si>
    <t>rbr:RBR_05920</t>
  </si>
  <si>
    <t>MH0383_GL0118878</t>
  </si>
  <si>
    <t>0ENRC</t>
  </si>
  <si>
    <t>rim:ROI_19280</t>
  </si>
  <si>
    <t>MH0131_GL0076425</t>
  </si>
  <si>
    <t>bad:BAD_1535</t>
  </si>
  <si>
    <t>MH0153_GL0110426</t>
  </si>
  <si>
    <t>rbr:RBR_06570</t>
  </si>
  <si>
    <t>MH0188_GL0122878</t>
  </si>
  <si>
    <t>rob:CK5_06860</t>
  </si>
  <si>
    <t>MH0382_GL0066486</t>
  </si>
  <si>
    <t>rix:RO1_06480</t>
  </si>
  <si>
    <t>MH0006_GL0005367</t>
  </si>
  <si>
    <t>afd:Alfi_2971</t>
  </si>
  <si>
    <t>K01960</t>
  </si>
  <si>
    <t>MH0012_GL0064489</t>
  </si>
  <si>
    <t>05CMN</t>
  </si>
  <si>
    <t>pdi:BDI_2303</t>
  </si>
  <si>
    <t>MH0028_GL0071791</t>
  </si>
  <si>
    <t>0XR99</t>
  </si>
  <si>
    <t>BatD protein</t>
  </si>
  <si>
    <t>MH0161_GL0099379</t>
  </si>
  <si>
    <t>00BEH</t>
  </si>
  <si>
    <t>Dihydroxy-acid dehydratase</t>
  </si>
  <si>
    <t>bad:BAD_0539</t>
  </si>
  <si>
    <t>K01687</t>
  </si>
  <si>
    <t>158337416-stool1_revised_scaffold29244_1_gene31448</t>
  </si>
  <si>
    <t>0EPIA</t>
  </si>
  <si>
    <t>MH0012_GL0097523</t>
  </si>
  <si>
    <t>pdi:BDI_2807</t>
  </si>
  <si>
    <t>MH0012_GL0108461</t>
  </si>
  <si>
    <t>MH0319_GL0038320</t>
  </si>
  <si>
    <t>ere:EUBREC_2171</t>
  </si>
  <si>
    <t>MH0439_GL0164443</t>
  </si>
  <si>
    <t>COG1835</t>
  </si>
  <si>
    <t>Acyltransferase</t>
  </si>
  <si>
    <t>K00680</t>
  </si>
  <si>
    <t>V1.CD36-0_GL0002819</t>
  </si>
  <si>
    <t>NLM021_GL0011659</t>
  </si>
  <si>
    <t>ere:EUBREC_3426</t>
  </si>
  <si>
    <t>MH0006_GL0077812</t>
  </si>
  <si>
    <t>056Q3</t>
  </si>
  <si>
    <t>LysM domain protein</t>
  </si>
  <si>
    <t>K01423</t>
  </si>
  <si>
    <t>MH0188_GL0149452</t>
  </si>
  <si>
    <t>rob:CK5_34710</t>
  </si>
  <si>
    <t>MH0045_GL0040371</t>
  </si>
  <si>
    <t>0ND95</t>
  </si>
  <si>
    <t>Na Pi-cotransporter</t>
  </si>
  <si>
    <t>rto:RTO_07470</t>
  </si>
  <si>
    <t>K03324</t>
  </si>
  <si>
    <t>MH0098_GL0101063</t>
  </si>
  <si>
    <t>08JYP</t>
  </si>
  <si>
    <t>Type I restriction-modification system, R subunit</t>
  </si>
  <si>
    <t>sbr:SY1_19310</t>
  </si>
  <si>
    <t>MH0131_GL0102110</t>
  </si>
  <si>
    <t>00CZ8</t>
  </si>
  <si>
    <t>bad:BAD_0569</t>
  </si>
  <si>
    <t>K02484</t>
  </si>
  <si>
    <t>MH0143_GL0006062</t>
  </si>
  <si>
    <t>O2.UC13-1_GL0009279</t>
  </si>
  <si>
    <t>ere:EUBREC_0020</t>
  </si>
  <si>
    <t>MH0086_GL0022415</t>
  </si>
  <si>
    <t>COG3472</t>
  </si>
  <si>
    <t>Pfam:DUF2081</t>
  </si>
  <si>
    <t>V1.CD1-0-PT_GL0110180</t>
  </si>
  <si>
    <t>fpr:FP2_26140</t>
  </si>
  <si>
    <t>MH0200_GL0018605</t>
  </si>
  <si>
    <t>MH0153_GL0067761</t>
  </si>
  <si>
    <t>V1.CD36-0_GL0070382</t>
  </si>
  <si>
    <t>COG1217</t>
  </si>
  <si>
    <t>gtp-binding protein typa</t>
  </si>
  <si>
    <t>cgo:Corgl_1785</t>
  </si>
  <si>
    <t>K06207</t>
  </si>
  <si>
    <t>NLM027_GL0033252</t>
  </si>
  <si>
    <t>0EP6E</t>
  </si>
  <si>
    <t>Plasmid mobilization system relaxase</t>
  </si>
  <si>
    <t>K01144</t>
  </si>
  <si>
    <t>T2D-123A_GL0072309</t>
  </si>
  <si>
    <t>T2D-41A_GL0050287</t>
  </si>
  <si>
    <t>099ZR</t>
  </si>
  <si>
    <t>hydrolase family 2, sugar binding</t>
  </si>
  <si>
    <t>MH0204_GL0055693</t>
  </si>
  <si>
    <t>MH0456_GL0005663</t>
  </si>
  <si>
    <t>T2D-187A_GL0019604</t>
  </si>
  <si>
    <t>MH0020_GL0036126</t>
  </si>
  <si>
    <t>COG0513</t>
  </si>
  <si>
    <t>purine NTP-dependent helicase activity</t>
  </si>
  <si>
    <t>pdi:BDI_2906</t>
  </si>
  <si>
    <t>K05592</t>
  </si>
  <si>
    <t>MH0080_GL0071209</t>
  </si>
  <si>
    <t>0EVGG</t>
  </si>
  <si>
    <t>Glycosyl transferase family 8</t>
  </si>
  <si>
    <t>K00754</t>
  </si>
  <si>
    <t>MH0131_GL0114400</t>
  </si>
  <si>
    <t>bad:BAD_0774</t>
  </si>
  <si>
    <t>MH0203_GL0185292</t>
  </si>
  <si>
    <t>0ER2Q</t>
  </si>
  <si>
    <t>bprs:CK3_24060</t>
  </si>
  <si>
    <t>K02011</t>
  </si>
  <si>
    <t>O2.UC56-2_GL0038784</t>
  </si>
  <si>
    <t>rho:RHOM_09200</t>
  </si>
  <si>
    <t>MH0020_GL0048067</t>
  </si>
  <si>
    <t>COG0173</t>
  </si>
  <si>
    <t>aspartyl-trna synthetase</t>
  </si>
  <si>
    <t>eel:EUBELI_00444</t>
  </si>
  <si>
    <t>K01876</t>
  </si>
  <si>
    <t>MH0153_GL0057235</t>
  </si>
  <si>
    <t>0NDNS</t>
  </si>
  <si>
    <t>rbr:RBR_13600</t>
  </si>
  <si>
    <t>MH0020_GL0022526</t>
  </si>
  <si>
    <t>055DR</t>
  </si>
  <si>
    <t>v-type ATPase</t>
  </si>
  <si>
    <t>pdi:BDI_0830</t>
  </si>
  <si>
    <t>MH0153_GL0029308</t>
  </si>
  <si>
    <t>rus:RBI_I00772</t>
  </si>
  <si>
    <t>MH0118_GL0049288</t>
  </si>
  <si>
    <t>COG5263</t>
  </si>
  <si>
    <t>choline binding protein</t>
  </si>
  <si>
    <t>K01224</t>
  </si>
  <si>
    <t>T2D-150A_GL0035033</t>
  </si>
  <si>
    <t>0NDNW</t>
  </si>
  <si>
    <t>ribonuclease J</t>
  </si>
  <si>
    <t>rch:RUM_07740</t>
  </si>
  <si>
    <t>MH0244_GL0010115</t>
  </si>
  <si>
    <t>fpr:FP2_26120</t>
  </si>
  <si>
    <t>MH0290_GL0022360</t>
  </si>
  <si>
    <t>0NDBK</t>
  </si>
  <si>
    <t>ere:EUBREC_2359</t>
  </si>
  <si>
    <t>MH0305_GL0033408</t>
  </si>
  <si>
    <t>0P6M5</t>
  </si>
  <si>
    <t>Produces ATP from ADP in the presence of a proton gradient across the membrane. The V-type alpha chain is a catalytic subunit (By similarity)</t>
  </si>
  <si>
    <t>rim:ROI_35830</t>
  </si>
  <si>
    <t>K02117</t>
  </si>
  <si>
    <t>T2D-6A_GL0015185</t>
  </si>
  <si>
    <t>pdi:BDI_0660</t>
  </si>
  <si>
    <t>MH0134_GL0082995</t>
  </si>
  <si>
    <t>fpr:FP2_10330</t>
  </si>
  <si>
    <t>MH0014_GL0042551</t>
  </si>
  <si>
    <t>0NDBZ</t>
  </si>
  <si>
    <t>site-specific recombinase</t>
  </si>
  <si>
    <t>K06400</t>
  </si>
  <si>
    <t>MH0301_GL0064604</t>
  </si>
  <si>
    <t>08IUK</t>
  </si>
  <si>
    <t>alpha amylase, catalytic</t>
  </si>
  <si>
    <t>K01234</t>
  </si>
  <si>
    <t>764487809-stool1_revised_scaffold26772_1_gene192163</t>
  </si>
  <si>
    <t>ere:EUBREC_2920</t>
  </si>
  <si>
    <t>411481.BIFADO_00500</t>
  </si>
  <si>
    <t>MH0002_GL0076176</t>
  </si>
  <si>
    <t>05C2F</t>
  </si>
  <si>
    <t>ere:EUBREC_0482</t>
  </si>
  <si>
    <t>K07718</t>
  </si>
  <si>
    <t>MH0203_GL0119976</t>
  </si>
  <si>
    <t>00FNI</t>
  </si>
  <si>
    <t>ImpB MucB SamB family protein</t>
  </si>
  <si>
    <t>bad:BAD_0522</t>
  </si>
  <si>
    <t>K03502</t>
  </si>
  <si>
    <t>O2.UC11-2_GL0098024</t>
  </si>
  <si>
    <t>COG0018</t>
  </si>
  <si>
    <t>arginyL-tRNA synthetase</t>
  </si>
  <si>
    <t>rob:CK5_09370</t>
  </si>
  <si>
    <t>K01887</t>
  </si>
  <si>
    <t>BGI-33A_GL0075622</t>
  </si>
  <si>
    <t>ere:EUBREC_2239</t>
  </si>
  <si>
    <t>MH0068_GL0013804</t>
  </si>
  <si>
    <t>07VGB</t>
  </si>
  <si>
    <t>phage plasmid primase, p4 family</t>
  </si>
  <si>
    <t>K06919</t>
  </si>
  <si>
    <t>MH0131_GL0169302</t>
  </si>
  <si>
    <t>05CJN</t>
  </si>
  <si>
    <t>bad:BAD_1107</t>
  </si>
  <si>
    <t>K03587</t>
  </si>
  <si>
    <t>MH0161_GL0032392</t>
  </si>
  <si>
    <t>rob:CK5_09300</t>
  </si>
  <si>
    <t>706846339-stool1_revised_scaffold51980_1_gene66110</t>
  </si>
  <si>
    <t>07USQ</t>
  </si>
  <si>
    <t>tetratricopeptide</t>
  </si>
  <si>
    <t>K12600</t>
  </si>
  <si>
    <t>MH0211_GL0134587</t>
  </si>
  <si>
    <t>bpb:bpr_I2271</t>
  </si>
  <si>
    <t>O2.UC57-2_GL0057971</t>
  </si>
  <si>
    <t>bpb:bpr_I2272</t>
  </si>
  <si>
    <t>DLM012_GL0053010</t>
  </si>
  <si>
    <t>COG0507</t>
  </si>
  <si>
    <t>exodeoxyribonuclease v alpha</t>
  </si>
  <si>
    <t>MH0327_GL0019746</t>
  </si>
  <si>
    <t>bprs:CK3_11430</t>
  </si>
  <si>
    <t>MH0429_GL0147133</t>
  </si>
  <si>
    <t>pdi:BDI_3601</t>
  </si>
  <si>
    <t>V1.UC1-0_GL0036851</t>
  </si>
  <si>
    <t>pdi:BDI_2619</t>
  </si>
  <si>
    <t>MH0020_GL0033878</t>
  </si>
  <si>
    <t>08H1H</t>
  </si>
  <si>
    <t>hydrogenase) (Fe-only</t>
  </si>
  <si>
    <t>pdi:BDI_1044</t>
  </si>
  <si>
    <t>K18332</t>
  </si>
  <si>
    <t>MH0142_GL0026777</t>
  </si>
  <si>
    <t>MH0153_GL0049184</t>
  </si>
  <si>
    <t>rus:RBI_I01972</t>
  </si>
  <si>
    <t>MH0414_GL0115148</t>
  </si>
  <si>
    <t>0EPXY</t>
  </si>
  <si>
    <t>Predicted AAA-ATPase</t>
  </si>
  <si>
    <t>O2.UC11-2_GL0067357</t>
  </si>
  <si>
    <t>0NEKU</t>
  </si>
  <si>
    <t>rob:CK5_13790</t>
  </si>
  <si>
    <t>K07646</t>
  </si>
  <si>
    <t>O2.UC22-2_GL0000524</t>
  </si>
  <si>
    <t>0143B</t>
  </si>
  <si>
    <t>Involved in acetate metabolism (By similarity)</t>
  </si>
  <si>
    <t>bad:BAD_0688</t>
  </si>
  <si>
    <t>K13788</t>
  </si>
  <si>
    <t>NLF008_GL0055167</t>
  </si>
  <si>
    <t>05CRK</t>
  </si>
  <si>
    <t>lysyL-tRNA synthetase</t>
  </si>
  <si>
    <t>pdi:BDI_0150</t>
  </si>
  <si>
    <t>MH0001_GL0002155</t>
  </si>
  <si>
    <t>0EQ2A</t>
  </si>
  <si>
    <t>peptidase, M24</t>
  </si>
  <si>
    <t>ere:EUBREC_1559</t>
  </si>
  <si>
    <t>K01262</t>
  </si>
  <si>
    <t>MH0020_GL0069532</t>
  </si>
  <si>
    <t>pdi:BDI_1475</t>
  </si>
  <si>
    <t>MH0068_GL0056661</t>
  </si>
  <si>
    <t>07QW9</t>
  </si>
  <si>
    <t>pdi:BDI_2283</t>
  </si>
  <si>
    <t>MH0404_GL0096480</t>
  </si>
  <si>
    <t>V1.UC38-4_GL0016142</t>
  </si>
  <si>
    <t>00C88</t>
  </si>
  <si>
    <t>Amino Acid</t>
  </si>
  <si>
    <t>bad:BAD_0084</t>
  </si>
  <si>
    <t>K03293</t>
  </si>
  <si>
    <t>V1.UC5-3_GL0201638</t>
  </si>
  <si>
    <t>05CE4</t>
  </si>
  <si>
    <t>GlcNAc 6-P deacetylase</t>
  </si>
  <si>
    <t>bad:BAD_1602</t>
  </si>
  <si>
    <t>K01443</t>
  </si>
  <si>
    <t>MH0012_GL0023734</t>
  </si>
  <si>
    <t>COG2071</t>
  </si>
  <si>
    <t>Glutamine amidotransferase</t>
  </si>
  <si>
    <t>K01273</t>
  </si>
  <si>
    <t>MH0012_GL0119859</t>
  </si>
  <si>
    <t>09SD0</t>
  </si>
  <si>
    <t>MH0153_GL0034783</t>
  </si>
  <si>
    <t>1APP2</t>
  </si>
  <si>
    <t>Converts the aldose L-fucose into the corresponding ketose L-fuculose (By similarity)</t>
  </si>
  <si>
    <t>tbe:Trebr_0126</t>
  </si>
  <si>
    <t>K01818</t>
  </si>
  <si>
    <t>HT14A_GL0133561</t>
  </si>
  <si>
    <t>0XPRM</t>
  </si>
  <si>
    <t>CRISPR-associated protein Csd1 family</t>
  </si>
  <si>
    <t>ele:Elen_1977</t>
  </si>
  <si>
    <t>K19117</t>
  </si>
  <si>
    <t>MH0200_GL0110073</t>
  </si>
  <si>
    <t>COG1274</t>
  </si>
  <si>
    <t>Catalyzes the conversion of oxaloacetate (OAA) to phosphoenolpyruvate (PEP), the rate-limiting step in the metabolic pathway that produces glucose from lactate and other precursors derived from the citric acid cycle (By similarity)</t>
  </si>
  <si>
    <t>esr:ES1_23860</t>
  </si>
  <si>
    <t>K01596</t>
  </si>
  <si>
    <t>158337416-stool1_revised_C1258834_1_gene220638</t>
  </si>
  <si>
    <t>ere:EUBREC_2325</t>
  </si>
  <si>
    <t>MH0274_GL0161483</t>
  </si>
  <si>
    <t>N039A_GL0026908</t>
  </si>
  <si>
    <t>rbr:RBR_07830</t>
  </si>
  <si>
    <t>435591.BDI_0086</t>
  </si>
  <si>
    <t>09C5M</t>
  </si>
  <si>
    <t>Ragb susd domain-containing protein</t>
  </si>
  <si>
    <t>MH0001_GL0013093</t>
  </si>
  <si>
    <t>ere:EUBREC_0535</t>
  </si>
  <si>
    <t>MH0006_GL0150135</t>
  </si>
  <si>
    <t>076SH</t>
  </si>
  <si>
    <t>peptidase, S41</t>
  </si>
  <si>
    <t>K01362;K01567</t>
  </si>
  <si>
    <t>MH0071_GL0026397</t>
  </si>
  <si>
    <t>0EPA9</t>
  </si>
  <si>
    <t>ErfK YbiS YcfS YnhG</t>
  </si>
  <si>
    <t>MH0199_GL0170207</t>
  </si>
  <si>
    <t>05C2K</t>
  </si>
  <si>
    <t>tail SHEATH protein</t>
  </si>
  <si>
    <t>bprs:CK3_02710</t>
  </si>
  <si>
    <t>K06907</t>
  </si>
  <si>
    <t>NOM016_GL0075239</t>
  </si>
  <si>
    <t>T2D-15A_GL0029191</t>
  </si>
  <si>
    <t>MH0001_GL0005186</t>
  </si>
  <si>
    <t>ere:EUBREC_1726</t>
  </si>
  <si>
    <t>MH0002_GL0021398</t>
  </si>
  <si>
    <t>09AIG</t>
  </si>
  <si>
    <t>367928.BAD_0365</t>
  </si>
  <si>
    <t>00C6U</t>
  </si>
  <si>
    <t>Phosphoglucomutase</t>
  </si>
  <si>
    <t>bad:BAD_0365</t>
  </si>
  <si>
    <t>K01835</t>
  </si>
  <si>
    <t>MH0006_GL0079689</t>
  </si>
  <si>
    <t>05C2R</t>
  </si>
  <si>
    <t>Single-stranded-DNA-specific exonuclease (RecJ)</t>
  </si>
  <si>
    <t>afd:Alfi_1509</t>
  </si>
  <si>
    <t>O2.UC48-0_GL0096764</t>
  </si>
  <si>
    <t>MH0044_GL0014121</t>
  </si>
  <si>
    <t>rho:RHOM_14870</t>
  </si>
  <si>
    <t>MH0118_GL0086312</t>
  </si>
  <si>
    <t>05E2M</t>
  </si>
  <si>
    <t>Manganese-dependent inorganic pyrophosphatase</t>
  </si>
  <si>
    <t>ere:EUBREC_1475</t>
  </si>
  <si>
    <t>K15986</t>
  </si>
  <si>
    <t>MH0162_GL0087659</t>
  </si>
  <si>
    <t>0ERUQ</t>
  </si>
  <si>
    <t>Kinase domain protein</t>
  </si>
  <si>
    <t>rob:CK5_14730</t>
  </si>
  <si>
    <t>MH0188_GL0008557</t>
  </si>
  <si>
    <t>rob:CK5_34580</t>
  </si>
  <si>
    <t>O2.CD1-0-PT_GL0030705</t>
  </si>
  <si>
    <t>NOM027_GL0048353</t>
  </si>
  <si>
    <t>0F6M9</t>
  </si>
  <si>
    <t>rix:RO1_19210</t>
  </si>
  <si>
    <t>K15580</t>
  </si>
  <si>
    <t>MH0095_GL0020870</t>
  </si>
  <si>
    <t>055YF</t>
  </si>
  <si>
    <t>hemin receptor</t>
  </si>
  <si>
    <t>V1.CD36-0_GL0100745</t>
  </si>
  <si>
    <t>COG0661</t>
  </si>
  <si>
    <t>Required, probably indirectly, for the hydroxylation of 2-octaprenylphenol to 2-octaprenyl-6-hydroxy-phenol, the fourth step in ubiquinone biosynthesis (By similarity)</t>
  </si>
  <si>
    <t>cgo:Corgl_1155</t>
  </si>
  <si>
    <t>K03688</t>
  </si>
  <si>
    <t>367928.BAD_0376</t>
  </si>
  <si>
    <t>bad:BAD_0376</t>
  </si>
  <si>
    <t>MH0007_GL0029281</t>
  </si>
  <si>
    <t>0ND4M</t>
  </si>
  <si>
    <t>Single-stranded-DNA-specific exonuclease recj</t>
  </si>
  <si>
    <t>ere:EUBREC_1312</t>
  </si>
  <si>
    <t>MH0037_GL0013253</t>
  </si>
  <si>
    <t>0F0J9</t>
  </si>
  <si>
    <t>HsdM N-terminal domain</t>
  </si>
  <si>
    <t>sri:SELR_pSRC600080</t>
  </si>
  <si>
    <t>K03427</t>
  </si>
  <si>
    <t>MH0150_GL0009555</t>
  </si>
  <si>
    <t>sgy:Sgly_1345</t>
  </si>
  <si>
    <t>V1.CD36-0_GL0102064</t>
  </si>
  <si>
    <t>114KY</t>
  </si>
  <si>
    <t>V1.UC21-4_GL0173590</t>
  </si>
  <si>
    <t>411469.EUBHAL_00456</t>
  </si>
  <si>
    <t>MH0020_GL0054246</t>
  </si>
  <si>
    <t>Aspartyl-tRNA synthetase</t>
  </si>
  <si>
    <t>pdi:BDI_1402</t>
  </si>
  <si>
    <t>MH0153_GL0081722</t>
  </si>
  <si>
    <t>COG0347</t>
  </si>
  <si>
    <t>Nitrogen regulatory protein pii</t>
  </si>
  <si>
    <t>tbe:Trebr_0399</t>
  </si>
  <si>
    <t>K03320</t>
  </si>
  <si>
    <t>MH0416_GL0191137</t>
  </si>
  <si>
    <t>0NDN3</t>
  </si>
  <si>
    <t>euc:EC1_10110</t>
  </si>
  <si>
    <t>O2.UC30-0_GL0116322</t>
  </si>
  <si>
    <t>V1.CD36-0_GL0000633</t>
  </si>
  <si>
    <t>COG4487</t>
  </si>
  <si>
    <t>Uncharacterized protein conserved in bacteria (DUF2130)</t>
  </si>
  <si>
    <t>V1.FI08_GL0084326</t>
  </si>
  <si>
    <t>COG1109</t>
  </si>
  <si>
    <t>Catalyzes the conversion of glucosamine-6-phosphate to glucosamine-1-phosphate (By similarity)</t>
  </si>
  <si>
    <t>afd:Alfi_3304</t>
  </si>
  <si>
    <t>MH0001_GL0018116</t>
  </si>
  <si>
    <t>COG1293</t>
  </si>
  <si>
    <t>Fibronectin-binding A domain protein</t>
  </si>
  <si>
    <t>MH0198_GL0103338</t>
  </si>
  <si>
    <t>0NE0U</t>
  </si>
  <si>
    <t>metallobeta-lactamase</t>
  </si>
  <si>
    <t>K07576</t>
  </si>
  <si>
    <t>718255.RO1_18410</t>
  </si>
  <si>
    <t>MH0153_GL0014978</t>
  </si>
  <si>
    <t>rix:RO1_26980</t>
  </si>
  <si>
    <t>MH0153_GL0026055</t>
  </si>
  <si>
    <t>bprl:CL2_25110</t>
  </si>
  <si>
    <t>MH0188_GL0094135</t>
  </si>
  <si>
    <t>0EPWX</t>
  </si>
  <si>
    <t>selenate reductase, YgfK subunit</t>
  </si>
  <si>
    <t>rob:CK5_30740</t>
  </si>
  <si>
    <t>K12527</t>
  </si>
  <si>
    <t>V1.UC53-0_GL0066994</t>
  </si>
  <si>
    <t>MH0012_GL0224284</t>
  </si>
  <si>
    <t>pdi:BDI_2097</t>
  </si>
  <si>
    <t>MH0153_GL0001564</t>
  </si>
  <si>
    <t>cls:CXIVA_20500</t>
  </si>
  <si>
    <t>MH0245_GL0165429</t>
  </si>
  <si>
    <t>0P2HP</t>
  </si>
  <si>
    <t>Acetyl-CoA carboxylase, carboxyltransferase component (subunits alpha and beta)</t>
  </si>
  <si>
    <t>afn:Acfer_1817</t>
  </si>
  <si>
    <t>K01615</t>
  </si>
  <si>
    <t>MH0158_GL0006509</t>
  </si>
  <si>
    <t>bprl:CL2_12040</t>
  </si>
  <si>
    <t>K00956</t>
  </si>
  <si>
    <t>BGI-34A_GL0008244</t>
  </si>
  <si>
    <t>rix:RO1_18010</t>
  </si>
  <si>
    <t>T2D-76A_GL0096691</t>
  </si>
  <si>
    <t>fpr:FP2_18740</t>
  </si>
  <si>
    <t>MH0001_GL0017120</t>
  </si>
  <si>
    <t>07QTG</t>
  </si>
  <si>
    <t>Component of the acetyl coenzyme A carboxylase (ACC) complex. Biotin carboxylase (BC) catalyzes the carboxylation of biotin on its carrier protein (BCCP) and then the CO(2) group is transferred by the transcarboxylase to acetyl-CoA to form malonyl- CoA (By similarity)</t>
  </si>
  <si>
    <t>ere:EUBREC_3141</t>
  </si>
  <si>
    <t>K01962</t>
  </si>
  <si>
    <t>MH0005_GL0023774</t>
  </si>
  <si>
    <t>0EPE4</t>
  </si>
  <si>
    <t>eel:EUBELI_20240</t>
  </si>
  <si>
    <t>K06148</t>
  </si>
  <si>
    <t>MH0020_GL0033165</t>
  </si>
  <si>
    <t>09A0K</t>
  </si>
  <si>
    <t>glutaminyL-tRNA synthetase</t>
  </si>
  <si>
    <t>pdi:BDI_1388</t>
  </si>
  <si>
    <t>K01886</t>
  </si>
  <si>
    <t>MH0131_GL0174797</t>
  </si>
  <si>
    <t>bad:BAD_1621</t>
  </si>
  <si>
    <t>MH0153_GL0031026</t>
  </si>
  <si>
    <t>rbr:RBR_03080</t>
  </si>
  <si>
    <t>665943.HMPREF1023_00130</t>
  </si>
  <si>
    <t>ele:Elen_1944</t>
  </si>
  <si>
    <t>MH0001_GL0013123</t>
  </si>
  <si>
    <t>0F79A</t>
  </si>
  <si>
    <t>Extracellular solute-binding protein, family 5</t>
  </si>
  <si>
    <t>rho:RHOM_02995</t>
  </si>
  <si>
    <t>MH0003_GL0002370</t>
  </si>
  <si>
    <t>0XR13</t>
  </si>
  <si>
    <t>MH0020_GL0074069</t>
  </si>
  <si>
    <t>COG0793</t>
  </si>
  <si>
    <t>protease</t>
  </si>
  <si>
    <t>pdi:BDI_0205</t>
  </si>
  <si>
    <t>K03797</t>
  </si>
  <si>
    <t>MH0001_GL0005229</t>
  </si>
  <si>
    <t>05D11</t>
  </si>
  <si>
    <t>ABC transporter, ATPase</t>
  </si>
  <si>
    <t>K06924</t>
  </si>
  <si>
    <t>MH0002_GL0022698</t>
  </si>
  <si>
    <t>rix:RO1_11020</t>
  </si>
  <si>
    <t>MH0007_GL0010658</t>
  </si>
  <si>
    <t>MH0020_GL0010274</t>
  </si>
  <si>
    <t>07SKS</t>
  </si>
  <si>
    <t>5'-nucleotidase</t>
  </si>
  <si>
    <t>pdi:BDI_1795</t>
  </si>
  <si>
    <t>K01119</t>
  </si>
  <si>
    <t>MH0188_GL0080454</t>
  </si>
  <si>
    <t>rum:CK1_30870</t>
  </si>
  <si>
    <t>V1.UC51-0_GL0148567</t>
  </si>
  <si>
    <t>DLF014_GL0032494</t>
  </si>
  <si>
    <t>MH0002_GL0010949</t>
  </si>
  <si>
    <t>MH0002_GL0038227</t>
  </si>
  <si>
    <t>055DA</t>
  </si>
  <si>
    <t>469592.HMPREF0104_01647</t>
  </si>
  <si>
    <t>COG1785</t>
  </si>
  <si>
    <t>alkaline phosphatase</t>
  </si>
  <si>
    <t>pdi:BDI_0912</t>
  </si>
  <si>
    <t>K01077</t>
  </si>
  <si>
    <t>MH0001_GL0011431</t>
  </si>
  <si>
    <t>ere:EUBREC_2615</t>
  </si>
  <si>
    <t>MH0044_GL0034096</t>
  </si>
  <si>
    <t>061U6</t>
  </si>
  <si>
    <t>(ATPase)-like protein</t>
  </si>
  <si>
    <t>bvs:BARVI_12495</t>
  </si>
  <si>
    <t>K06915</t>
  </si>
  <si>
    <t>MH0076_GL0022599</t>
  </si>
  <si>
    <t>MH0128_GL0034984</t>
  </si>
  <si>
    <t>MH0229_GL0008073</t>
  </si>
  <si>
    <t>V1.CD36-0_GL0147663</t>
  </si>
  <si>
    <t>05FF0</t>
  </si>
  <si>
    <t>V1.UC26-0_GL0122457</t>
  </si>
  <si>
    <t>00FHI</t>
  </si>
  <si>
    <t>ABC-type dipeptide transport system</t>
  </si>
  <si>
    <t>K02035</t>
  </si>
  <si>
    <t>V1.UC36-0_GL0080998</t>
  </si>
  <si>
    <t>0EPT9</t>
  </si>
  <si>
    <t>hydrogenase large subunit</t>
  </si>
  <si>
    <t>MH0001_GL0001087</t>
  </si>
  <si>
    <t>0NE0A</t>
  </si>
  <si>
    <t>acetolactate synthase</t>
  </si>
  <si>
    <t>ere:EUBREC_1250</t>
  </si>
  <si>
    <t>411459.RUMOBE_01141</t>
  </si>
  <si>
    <t>0XZ3W</t>
  </si>
  <si>
    <t>MH0001_GL0005177</t>
  </si>
  <si>
    <t>MH0001_GL0007241</t>
  </si>
  <si>
    <t>0ENY5</t>
  </si>
  <si>
    <t>Catalyzes the reduction of hydroxylamine to form NH(3) and H(2)O (By similarity)</t>
  </si>
  <si>
    <t>cls:CXIVA_00210</t>
  </si>
  <si>
    <t>K05601</t>
  </si>
  <si>
    <t>MH0010_GL0023850</t>
  </si>
  <si>
    <t>MH0012_GL0045961</t>
  </si>
  <si>
    <t>05DIJ</t>
  </si>
  <si>
    <t>Phosphoethanolamine transferase</t>
  </si>
  <si>
    <t>K03760</t>
  </si>
  <si>
    <t>MH0332_GL0077337</t>
  </si>
  <si>
    <t>MH0336_GL0093669</t>
  </si>
  <si>
    <t>T2D-26A_GL0114715</t>
  </si>
  <si>
    <t>0ND4N</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</si>
  <si>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 (By similarity)</t>
  </si>
  <si>
    <t>rto:RTO_17990</t>
  </si>
  <si>
    <t>K08483</t>
  </si>
  <si>
    <t>MH0001_GL0013216</t>
  </si>
  <si>
    <t>O2.UC44-2_GL0131949</t>
  </si>
  <si>
    <t>04YJ6</t>
  </si>
  <si>
    <t>YSIRK type signal peptide</t>
  </si>
  <si>
    <t>V1.UC41-0_GL0052542</t>
  </si>
  <si>
    <t>099U9</t>
  </si>
  <si>
    <t>type i phosphodiesterase nucleotide pyrophosphatase</t>
  </si>
  <si>
    <t>MH0044_GL0024225</t>
  </si>
  <si>
    <t>MH0131_GL0091710</t>
  </si>
  <si>
    <t>00BFC</t>
  </si>
  <si>
    <t>ABC transporter</t>
  </si>
  <si>
    <t>bad:BAD_1091</t>
  </si>
  <si>
    <t>K02031</t>
  </si>
  <si>
    <t>159611913-stool1_revised_C764122_1_gene118387</t>
  </si>
  <si>
    <t>05DEW</t>
  </si>
  <si>
    <t>K07667</t>
  </si>
  <si>
    <t>MH0073_GL0047239</t>
  </si>
  <si>
    <t>rix:RO1_17160</t>
  </si>
  <si>
    <t>V1.CD36-0_GL0137038</t>
  </si>
  <si>
    <t>00C47</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</si>
  <si>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 (By similarity)</t>
  </si>
  <si>
    <t>cgo:Corgl_0893</t>
  </si>
  <si>
    <t>K01881</t>
  </si>
  <si>
    <t>764487809-stool1_revised_scaffold9135_2_gene144667</t>
  </si>
  <si>
    <t>COG1960</t>
  </si>
  <si>
    <t>acyl-CoA dehydrogenase</t>
  </si>
  <si>
    <t>pdi:BDI_0461</t>
  </si>
  <si>
    <t>K00257</t>
  </si>
  <si>
    <t>MH0006_GL0145223</t>
  </si>
  <si>
    <t>COG2985</t>
  </si>
  <si>
    <t>transport protein</t>
  </si>
  <si>
    <t>K07085</t>
  </si>
  <si>
    <t>MH0020_GL0019586</t>
  </si>
  <si>
    <t>Peptidase, S41 family</t>
  </si>
  <si>
    <t>pdi:BDI_3657</t>
  </si>
  <si>
    <t>O2.UC52-0_GL0026462</t>
  </si>
  <si>
    <t>K02488</t>
  </si>
  <si>
    <t>DLM022_GL0078440</t>
  </si>
  <si>
    <t>MH0001_GL0022067</t>
  </si>
  <si>
    <t>COG4870</t>
  </si>
  <si>
    <t>cathepsin</t>
  </si>
  <si>
    <t>K01376</t>
  </si>
  <si>
    <t>V1.UC10-2_GL0118505</t>
  </si>
  <si>
    <t>ere:EUBREC_2472</t>
  </si>
  <si>
    <t>K00394</t>
  </si>
  <si>
    <t>MH0083_GL0060676</t>
  </si>
  <si>
    <t>rho:RHOM_10165</t>
  </si>
  <si>
    <t>MH0211_GL0007745</t>
  </si>
  <si>
    <t>rho:RHOM_05885</t>
  </si>
  <si>
    <t>MH0303_GL0045544</t>
  </si>
  <si>
    <t>O2.UC22-1_GL0094881</t>
  </si>
  <si>
    <t>tte:TTE1253</t>
  </si>
  <si>
    <t>MH0001_GL0002647</t>
  </si>
  <si>
    <t>0EP51</t>
  </si>
  <si>
    <t>rto:RTO_06750</t>
  </si>
  <si>
    <t>K01182</t>
  </si>
  <si>
    <t>MH0041_GL0013586</t>
  </si>
  <si>
    <t>00G98</t>
  </si>
  <si>
    <t>ec 3.2.1.37</t>
  </si>
  <si>
    <t>MH0014_GL0098969</t>
  </si>
  <si>
    <t>MH0048_GL0003153</t>
  </si>
  <si>
    <t>0NEDJ</t>
  </si>
  <si>
    <t>two component transcriptional regulator, arac family</t>
  </si>
  <si>
    <t>ere:EUBREC_0481</t>
  </si>
  <si>
    <t>K07720</t>
  </si>
  <si>
    <t>O2.UC19-2_GL0049730</t>
  </si>
  <si>
    <t>V1.CD36-0_GL0019143</t>
  </si>
  <si>
    <t>cgo:Corgl_0044</t>
  </si>
  <si>
    <t>V1.CD55-0_GL0025058</t>
  </si>
  <si>
    <t>05C01</t>
  </si>
  <si>
    <t>eha:Ethha_0153</t>
  </si>
  <si>
    <t>MH0071_GL0000691</t>
  </si>
  <si>
    <t>0NECA</t>
  </si>
  <si>
    <t>May be involved in recombinational repair of damaged DNA (By similarity)</t>
  </si>
  <si>
    <t>rob:CK5_06900</t>
  </si>
  <si>
    <t>K03631</t>
  </si>
  <si>
    <t>MH0153_GL0009861</t>
  </si>
  <si>
    <t>rus:RBI_I01393</t>
  </si>
  <si>
    <t>MH0188_GL0103025</t>
  </si>
  <si>
    <t>00D4U</t>
  </si>
  <si>
    <t>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</si>
  <si>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bad:BAD_0242</t>
  </si>
  <si>
    <t>K03979</t>
  </si>
  <si>
    <t>O2.UC51-0_GL0139401</t>
  </si>
  <si>
    <t>SZEY-35A_GL0009698</t>
  </si>
  <si>
    <t>05CEY</t>
  </si>
  <si>
    <t>ele:Elen_1818</t>
  </si>
  <si>
    <t>K00666</t>
  </si>
  <si>
    <t>MH0014_GL0017000</t>
  </si>
  <si>
    <t>MH0188_GL0057521</t>
  </si>
  <si>
    <t>0ENVM</t>
  </si>
  <si>
    <t>rob:CK5_28520</t>
  </si>
  <si>
    <t>K00336</t>
  </si>
  <si>
    <t>MH0234_GL0173887</t>
  </si>
  <si>
    <t>MH0298_GL0061161</t>
  </si>
  <si>
    <t>K14708</t>
  </si>
  <si>
    <t>MH0412_GL0025033</t>
  </si>
  <si>
    <t>05D3Q</t>
  </si>
  <si>
    <t>Sugar transferase</t>
  </si>
  <si>
    <t>K01005</t>
  </si>
  <si>
    <t>O2.UC5-1_GL0032422</t>
  </si>
  <si>
    <t>0NDBD</t>
  </si>
  <si>
    <t>fpr:FP2_20160</t>
  </si>
  <si>
    <t>469589.HMPREF0103_2541</t>
  </si>
  <si>
    <t>COG0438</t>
  </si>
  <si>
    <t>Glycosyl transferase (Group 1</t>
  </si>
  <si>
    <t>MH0006_GL0206863</t>
  </si>
  <si>
    <t>09AN9</t>
  </si>
  <si>
    <t>Phosphoribulokinase uridine kinase family protein</t>
  </si>
  <si>
    <t>ash:AL1_22470</t>
  </si>
  <si>
    <t>K00876</t>
  </si>
  <si>
    <t>MH0017_GL0000685</t>
  </si>
  <si>
    <t>V1.UC26-0_GL0099687</t>
  </si>
  <si>
    <t>0NDVT</t>
  </si>
  <si>
    <t>formyltetrahydrofolate synthetase</t>
  </si>
  <si>
    <t>ere:EUBREC_1958</t>
  </si>
  <si>
    <t>K01938</t>
  </si>
  <si>
    <t>T2D-198A_GL0094114</t>
  </si>
  <si>
    <t>0ERX5</t>
  </si>
  <si>
    <t>cobalt chelatase</t>
  </si>
  <si>
    <t>K02190</t>
  </si>
  <si>
    <t>160603188-stool1_revised_scaffold21620_1_gene26825</t>
  </si>
  <si>
    <t>657314.CK5_32720</t>
  </si>
  <si>
    <t>MH0118_GL0042703</t>
  </si>
  <si>
    <t>0909F</t>
  </si>
  <si>
    <t>MH0145_GL0081530</t>
  </si>
  <si>
    <t>16PVN</t>
  </si>
  <si>
    <t>glutaminyl-tRNA synthetase</t>
  </si>
  <si>
    <t>dsa:Desal_3018</t>
  </si>
  <si>
    <t>V1.UC30-0_GL0137309</t>
  </si>
  <si>
    <t>0ENYF</t>
  </si>
  <si>
    <t>ere:EUBREC_1603</t>
  </si>
  <si>
    <t>T2D-114A_GL0011187</t>
  </si>
  <si>
    <t>0NDN2</t>
  </si>
  <si>
    <t>Catalyzes the ATP-dependent amination of UTP to CTP with either L-glutamine or ammonia as the source of nitrogen (By similarity)</t>
  </si>
  <si>
    <t>rix:RO1_24970</t>
  </si>
  <si>
    <t>K01937</t>
  </si>
  <si>
    <t>MH0001_GL0011792</t>
  </si>
  <si>
    <t>0NEH3</t>
  </si>
  <si>
    <t>extracellular solute-binding protein, family 1</t>
  </si>
  <si>
    <t>K02027</t>
  </si>
  <si>
    <t>MH0001_GL0014687</t>
  </si>
  <si>
    <t>ere:EUBREC_1876</t>
  </si>
  <si>
    <t>MH0001_GL0018187</t>
  </si>
  <si>
    <t>ere:EUBREC_2205</t>
  </si>
  <si>
    <t>MH0069_GL0004992</t>
  </si>
  <si>
    <t>0EPKS</t>
  </si>
  <si>
    <t>MH0090_GL0098357</t>
  </si>
  <si>
    <t>0NJR2</t>
  </si>
  <si>
    <t>Transposase</t>
  </si>
  <si>
    <t>K07484</t>
  </si>
  <si>
    <t>MH0150_GL0084481</t>
  </si>
  <si>
    <t>csh:Closa_0872</t>
  </si>
  <si>
    <t>O2.UC18-2_GL0087926</t>
  </si>
  <si>
    <t>00C52</t>
  </si>
  <si>
    <t>K07498</t>
  </si>
  <si>
    <t>657314.CK5_18000</t>
  </si>
  <si>
    <t>COG4086</t>
  </si>
  <si>
    <t>MH0001_GL0002817</t>
  </si>
  <si>
    <t>ere:EUBREC_1893</t>
  </si>
  <si>
    <t>MH0001_GL0014686</t>
  </si>
  <si>
    <t>rix:RO1_05280</t>
  </si>
  <si>
    <t>MH0002_GL0016496</t>
  </si>
  <si>
    <t>Intestinimonas butyriciproducens</t>
  </si>
  <si>
    <t>MH0012_GL0143300</t>
  </si>
  <si>
    <t>COG4166</t>
  </si>
  <si>
    <t>peptide transport</t>
  </si>
  <si>
    <t>bka:AH68_07755</t>
  </si>
  <si>
    <t>MH0071_GL0019205</t>
  </si>
  <si>
    <t>COG3858</t>
  </si>
  <si>
    <t>hydrolase, family 18</t>
  </si>
  <si>
    <t>K06306</t>
  </si>
  <si>
    <t>O2.UC22-1_GL0013174</t>
  </si>
  <si>
    <t>bka:AH68_03085</t>
  </si>
  <si>
    <t>MH0001_GL0018716</t>
  </si>
  <si>
    <t>0ENYS</t>
  </si>
  <si>
    <t>Stage V sporulation protein B</t>
  </si>
  <si>
    <t>ere:EUBREC_1754</t>
  </si>
  <si>
    <t>K06409</t>
  </si>
  <si>
    <t>MH0153_GL0021329</t>
  </si>
  <si>
    <t>rbr:RBR_16050</t>
  </si>
  <si>
    <t>MH0187_GL0145266</t>
  </si>
  <si>
    <t>0582C</t>
  </si>
  <si>
    <t>MH0198_GL0204663</t>
  </si>
  <si>
    <t>cth:Cthe_0917</t>
  </si>
  <si>
    <t>V1.UC59-0_GL0098509</t>
  </si>
  <si>
    <t>K07636</t>
  </si>
  <si>
    <t>NOF001_GL0026821</t>
  </si>
  <si>
    <t>0EPDN</t>
  </si>
  <si>
    <t>Dipeptidase</t>
  </si>
  <si>
    <t>rix:RO1_14020</t>
  </si>
  <si>
    <t>K01270</t>
  </si>
  <si>
    <t>MH0001_GL0002510</t>
  </si>
  <si>
    <t>07RC7</t>
  </si>
  <si>
    <t>uridine kinase</t>
  </si>
  <si>
    <t>ere:EUBREC_2356</t>
  </si>
  <si>
    <t>MH0011_GL0067466</t>
  </si>
  <si>
    <t>MH0116_GL0031883</t>
  </si>
  <si>
    <t>05EUD</t>
  </si>
  <si>
    <t>Transcriptional regulator</t>
  </si>
  <si>
    <t>bad:BAD_0181</t>
  </si>
  <si>
    <t>MH0161_GL0033031</t>
  </si>
  <si>
    <t>COG4909</t>
  </si>
  <si>
    <t>glycerol dehydratase</t>
  </si>
  <si>
    <t>txy:Thexy_2101</t>
  </si>
  <si>
    <t>K06120</t>
  </si>
  <si>
    <t>O2.UC18-1_GL0097623</t>
  </si>
  <si>
    <t>05C8D</t>
  </si>
  <si>
    <t>bad:BAD_0709</t>
  </si>
  <si>
    <t>V1.CD40-0_GL0151784</t>
  </si>
  <si>
    <t>ash:AL1_10870</t>
  </si>
  <si>
    <t>V1.FI36_GL0191357</t>
  </si>
  <si>
    <t>0HC06</t>
  </si>
  <si>
    <t>Prevents misfolding and promotes the refolding and proper assembly of unfolded polypeptides generated under stress conditions (By similarity)</t>
  </si>
  <si>
    <t>lip:LI0625</t>
  </si>
  <si>
    <t>K04077</t>
  </si>
  <si>
    <t>BGI-34A_GL0066840</t>
  </si>
  <si>
    <t>479437.Elen_1276</t>
  </si>
  <si>
    <t>COG0374</t>
  </si>
  <si>
    <t>Hydrogenase, large subunit</t>
  </si>
  <si>
    <t>ele:Elen_1276</t>
  </si>
  <si>
    <t>K06281</t>
  </si>
  <si>
    <t>MH0012_GL0127997</t>
  </si>
  <si>
    <t>09B8S</t>
  </si>
  <si>
    <t>Oxidoreductase domain protein</t>
  </si>
  <si>
    <t>V1.CD25-4_GL0101180</t>
  </si>
  <si>
    <t>07Y96</t>
  </si>
  <si>
    <t>amidohydrolase</t>
  </si>
  <si>
    <t>K07047</t>
  </si>
  <si>
    <t>MH0020_GL0020069</t>
  </si>
  <si>
    <t>08IQF</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</si>
  <si>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 (By similarity)</t>
  </si>
  <si>
    <t>pdi:BDI_2255</t>
  </si>
  <si>
    <t>K01895</t>
  </si>
  <si>
    <t>DLF009_GL0050500</t>
  </si>
  <si>
    <t>NOM016_GL0015381</t>
  </si>
  <si>
    <t>0F6Y1</t>
  </si>
  <si>
    <t>Branched-chain amino acid abc transporter, permease protein</t>
  </si>
  <si>
    <t>ere:EUBREC_0479</t>
  </si>
  <si>
    <t>K10541</t>
  </si>
  <si>
    <t>MH0147_GL0058955</t>
  </si>
  <si>
    <t>0EQ23</t>
  </si>
  <si>
    <t>MH0071_GL0005940</t>
  </si>
  <si>
    <t>MH0251_GL0186554</t>
  </si>
  <si>
    <t>SZEY-40A_GL0020036</t>
  </si>
  <si>
    <t>COG1961</t>
  </si>
  <si>
    <t>Resolvase</t>
  </si>
  <si>
    <t>Massilistercora timonensis</t>
  </si>
  <si>
    <t>MH0191_GL0177502</t>
  </si>
  <si>
    <t>NOM009_GL0026520</t>
  </si>
  <si>
    <t>05DZW</t>
  </si>
  <si>
    <t>Amino Acid Metabolism;Cellular Processes and Signaling</t>
  </si>
  <si>
    <t>K01274;K01423</t>
  </si>
  <si>
    <t>MH0145_GL0061736</t>
  </si>
  <si>
    <t>MH0287_GL0152352</t>
  </si>
  <si>
    <t>08KNJ</t>
  </si>
  <si>
    <t>Rhamnan synthesis protein F</t>
  </si>
  <si>
    <t>ssr:SALIVB_0554</t>
  </si>
  <si>
    <t>K07272</t>
  </si>
  <si>
    <t>Streptococcus salivarius</t>
  </si>
  <si>
    <t>MH0448_GL0055928</t>
  </si>
  <si>
    <t>O2.UC7-1_GL0057207</t>
  </si>
  <si>
    <t>0NFDQ</t>
  </si>
  <si>
    <t>K07487</t>
  </si>
  <si>
    <t>BGI-33A_GL0002502</t>
  </si>
  <si>
    <t>rix:RO1_01000</t>
  </si>
  <si>
    <t>MH0002_GL0023491</t>
  </si>
  <si>
    <t>08IQE</t>
  </si>
  <si>
    <t>ash:AL1_25660</t>
  </si>
  <si>
    <t>MH0041_GL0030827</t>
  </si>
  <si>
    <t>MH0153_GL0081118</t>
  </si>
  <si>
    <t>05CJ9</t>
  </si>
  <si>
    <t>rus:RBI_I00087</t>
  </si>
  <si>
    <t>MH0363_GL0077750</t>
  </si>
  <si>
    <t>07GFK</t>
  </si>
  <si>
    <t>fumarate</t>
  </si>
  <si>
    <t>pdi:BDI_2765</t>
  </si>
  <si>
    <t>K01676</t>
  </si>
  <si>
    <t>MH0003_GL0078036</t>
  </si>
  <si>
    <t>bth:BT_1829</t>
  </si>
  <si>
    <t>MH0337_GL0136590</t>
  </si>
  <si>
    <t>05EGA</t>
  </si>
  <si>
    <t>Carbohydrate kinase</t>
  </si>
  <si>
    <t>K00853</t>
  </si>
  <si>
    <t>MH0394_GL0172521</t>
  </si>
  <si>
    <t>rob:CK5_15990</t>
  </si>
  <si>
    <t>O2.UC15-1_GL0004891</t>
  </si>
  <si>
    <t>V1.UC30-0_GL0033880</t>
  </si>
  <si>
    <t>00BJJ</t>
  </si>
  <si>
    <t>bla:BLA_1048</t>
  </si>
  <si>
    <t>K01198</t>
  </si>
  <si>
    <t>V1.UC60-0_GL0112054</t>
  </si>
  <si>
    <t>338793263-stool1_revised_scaffold8203_1_gene18861</t>
  </si>
  <si>
    <t>0NR1B</t>
  </si>
  <si>
    <t>765094712-stool2_revised_C460123_1_gene51610</t>
  </si>
  <si>
    <t>Absiella argi</t>
  </si>
  <si>
    <t>479437.Elen_2820</t>
  </si>
  <si>
    <t>ele:Elen_2820</t>
  </si>
  <si>
    <t>MH0168_GL0029758</t>
  </si>
  <si>
    <t>MH0203_GL0185291</t>
  </si>
  <si>
    <t>0P69E</t>
  </si>
  <si>
    <t>K02010</t>
  </si>
  <si>
    <t>O2.UC11-0_GL0005525</t>
  </si>
  <si>
    <t>NLM010_GL0094653</t>
  </si>
  <si>
    <t>SZEY-43A_GL0034409</t>
  </si>
  <si>
    <t>05D9H</t>
  </si>
  <si>
    <t>Catalyzes the attachment of glycine to tRNA(Gly) (By similarity)</t>
  </si>
  <si>
    <t>bxy:BXY_29090</t>
  </si>
  <si>
    <t>K01880</t>
  </si>
  <si>
    <t>159207311-stool1_revised_scaffold39447_2_gene82616</t>
  </si>
  <si>
    <t>0ESWW</t>
  </si>
  <si>
    <t>Glucan-binding domain-containing protein</t>
  </si>
  <si>
    <t>479437.Elen_1224</t>
  </si>
  <si>
    <t>05DEF</t>
  </si>
  <si>
    <t>ele:Elen_1224</t>
  </si>
  <si>
    <t>MH0006_GL0154660</t>
  </si>
  <si>
    <t>afd:Alfi_0947</t>
  </si>
  <si>
    <t>MH0020_GL0020073</t>
  </si>
  <si>
    <t>055AT</t>
  </si>
  <si>
    <t>pdi:BDI_2252</t>
  </si>
  <si>
    <t>K00294</t>
  </si>
  <si>
    <t>MH0131_GL0033291</t>
  </si>
  <si>
    <t>bad:BAD_0428</t>
  </si>
  <si>
    <t>MH0274_GL0009451</t>
  </si>
  <si>
    <t>O2.CD1-0-PT_GL0033426</t>
  </si>
  <si>
    <t>V1.CD25-4_GL0017965</t>
  </si>
  <si>
    <t>V1.CD46-0_GL0034419</t>
  </si>
  <si>
    <t>0NDJ4</t>
  </si>
  <si>
    <t>bprs:CK3_21120</t>
  </si>
  <si>
    <t>K13889</t>
  </si>
  <si>
    <t>479437.Elen_1853</t>
  </si>
  <si>
    <t>ele:Elen_1853</t>
  </si>
  <si>
    <t>K12507</t>
  </si>
  <si>
    <t>MH0001_GL0018119</t>
  </si>
  <si>
    <t>05DP4</t>
  </si>
  <si>
    <t>dak2 domain fusion protein ylov</t>
  </si>
  <si>
    <t>ere:EUBREC_1669</t>
  </si>
  <si>
    <t>K07030</t>
  </si>
  <si>
    <t>MH0001_GL0019302</t>
  </si>
  <si>
    <t>05CM0</t>
  </si>
  <si>
    <t>Catalyzes the synthesis of GMP from XMP (By similarity)</t>
  </si>
  <si>
    <t>rix:RO1_16840</t>
  </si>
  <si>
    <t>K01951</t>
  </si>
  <si>
    <t>MH0268_GL0161389</t>
  </si>
  <si>
    <t>rix:RO1_09010</t>
  </si>
  <si>
    <t>O2.UC49-0_GL0153089</t>
  </si>
  <si>
    <t>ova:OBV_35590</t>
  </si>
  <si>
    <t>O2.UC50-0_GL0258241</t>
  </si>
  <si>
    <t>MH0001_GL0005810</t>
  </si>
  <si>
    <t>0NEDF</t>
  </si>
  <si>
    <t>V1.CD36-0_GL0006172</t>
  </si>
  <si>
    <t>05QAH</t>
  </si>
  <si>
    <t>PBPb</t>
  </si>
  <si>
    <t>K02030</t>
  </si>
  <si>
    <t>SZEY-27A_GL0035868</t>
  </si>
  <si>
    <t>ash:AL1_22040</t>
  </si>
  <si>
    <t>MH0131_GL0096965</t>
  </si>
  <si>
    <t>V1.CD40-0_GL0112634</t>
  </si>
  <si>
    <t>0ENZ6</t>
  </si>
  <si>
    <t>Arginosuccinase</t>
  </si>
  <si>
    <t>rbr:RBR_06740</t>
  </si>
  <si>
    <t>K01755</t>
  </si>
  <si>
    <t>SZEY-44A_GL0070314</t>
  </si>
  <si>
    <t>055A8</t>
  </si>
  <si>
    <t>Phosphoenolpyruvate carboxylase</t>
  </si>
  <si>
    <t>ash:AL1_10680</t>
  </si>
  <si>
    <t>K01610</t>
  </si>
  <si>
    <t>MH0067_GL0064214</t>
  </si>
  <si>
    <t>09A8N</t>
  </si>
  <si>
    <t>pdi:BDI_0519</t>
  </si>
  <si>
    <t>MH0089_GL0050469</t>
  </si>
  <si>
    <t>O2.UC8-0_GL0107158</t>
  </si>
  <si>
    <t>rob:CK5_18640</t>
  </si>
  <si>
    <t>MH0020_GL0026216</t>
  </si>
  <si>
    <t>055AS</t>
  </si>
  <si>
    <t>MH0145_GL0085935</t>
  </si>
  <si>
    <t>MH0161_GL0010124</t>
  </si>
  <si>
    <t>05C20</t>
  </si>
  <si>
    <t>Catalyzes the attachment of glutamate to tRNA(Glu) in a two-step reaction glutamate is first activated by ATP to form Glu-AMP and then transferred to the acceptor end of tRNA(Glu) (By similarity)</t>
  </si>
  <si>
    <t>bad:BAD_0176</t>
  </si>
  <si>
    <t>K01885</t>
  </si>
  <si>
    <t>MH0161_GL0142479</t>
  </si>
  <si>
    <t>rob:CK5_23510</t>
  </si>
  <si>
    <t>MH0187_GL0009347</t>
  </si>
  <si>
    <t>0555P</t>
  </si>
  <si>
    <t>Ribonuclease</t>
  </si>
  <si>
    <t>afd:Alfi_2380</t>
  </si>
  <si>
    <t>K08301</t>
  </si>
  <si>
    <t>MH0199_GL0052671</t>
  </si>
  <si>
    <t>bad:BAD_0565</t>
  </si>
  <si>
    <t>V1.CD36-0_GL0056883</t>
  </si>
  <si>
    <t>08IDQ</t>
  </si>
  <si>
    <t>Catalyzes the epimerization of the S- and R-forms of NAD(P)HX, a damaged form of NAD(P)H that is a result of enzymatic or heat-dependent hydration. This is a prerequisite for the S- specific NAD(P)H-hydrate dehydratase to allow the repair of both epimers of NAD(P)HX (By similarity)</t>
  </si>
  <si>
    <t>NOF006_GL0002992</t>
  </si>
  <si>
    <t>MH0292_GL0067872</t>
  </si>
  <si>
    <t>07EEN</t>
  </si>
  <si>
    <t>Catalyzes the addition of meso-diaminopimelic acid to the nucleotide precursor UDP-N-acetylmuramoyl-L-alanyl-D-glutamate (UMAG) in the biosynthesis of bacterial cell-wall peptidoglycan (By similarity)</t>
  </si>
  <si>
    <t>bad:BAD_1085</t>
  </si>
  <si>
    <t>K01928</t>
  </si>
  <si>
    <t>MH0310_GL0039638</t>
  </si>
  <si>
    <t>COG0171</t>
  </si>
  <si>
    <t>nh(3)-dependent nad( ) synthetase</t>
  </si>
  <si>
    <t>afd:Alfi_0139</t>
  </si>
  <si>
    <t>MH0327_GL0019471</t>
  </si>
  <si>
    <t>0NDYI</t>
  </si>
  <si>
    <t>synthase component I</t>
  </si>
  <si>
    <t>rix:RO1_10690</t>
  </si>
  <si>
    <t>K01657</t>
  </si>
  <si>
    <t>MH0412_GL0180640</t>
  </si>
  <si>
    <t>ssm:Spirs_0029</t>
  </si>
  <si>
    <t>O2.UC22-1_GL0074264</t>
  </si>
  <si>
    <t>COG5282</t>
  </si>
  <si>
    <t>V1.CD46-0_GL0113919</t>
  </si>
  <si>
    <t>eel:EUBELI_00520</t>
  </si>
  <si>
    <t>N035A_GL0029628</t>
  </si>
  <si>
    <t>COG1866</t>
  </si>
  <si>
    <t>Phosphoenolpyruvate Carboxylase</t>
  </si>
  <si>
    <t>pdi:BDI_2805</t>
  </si>
  <si>
    <t>479437.Elen_2145</t>
  </si>
  <si>
    <t>05EKA</t>
  </si>
  <si>
    <t>MH0010_GL0029490</t>
  </si>
  <si>
    <t>rix:RO1_11580</t>
  </si>
  <si>
    <t>T2D-31A_GL0072599</t>
  </si>
  <si>
    <t>00DZD</t>
  </si>
  <si>
    <t>C4-dicarboxylate anaerobic carrier</t>
  </si>
  <si>
    <t>MH0188_GL0191488</t>
  </si>
  <si>
    <t>05DSG</t>
  </si>
  <si>
    <t>hydrolase family 43</t>
  </si>
  <si>
    <t>MH0399_GL0046040</t>
  </si>
  <si>
    <t>09D0S</t>
  </si>
  <si>
    <t>T2D-10A_GL0028958</t>
  </si>
  <si>
    <t>bdo:EL88_24055</t>
  </si>
  <si>
    <t>MH0001_GL0002626</t>
  </si>
  <si>
    <t>ere:EUBREC_0690</t>
  </si>
  <si>
    <t>MH0001_GL0015276</t>
  </si>
  <si>
    <t>ere:EUBREC_2244</t>
  </si>
  <si>
    <t>MH0041_GL0040403</t>
  </si>
  <si>
    <t>0NEHX</t>
  </si>
  <si>
    <t>phosphoenolpyruvate carboxylase</t>
  </si>
  <si>
    <t>coo:CCU_03280</t>
  </si>
  <si>
    <t>MH0404_GL0065010</t>
  </si>
  <si>
    <t>MH0002_GL0058300</t>
  </si>
  <si>
    <t>05IH7</t>
  </si>
  <si>
    <t>synthase</t>
  </si>
  <si>
    <t>K00797</t>
  </si>
  <si>
    <t>MH0012_GL0015810</t>
  </si>
  <si>
    <t>07S5S</t>
  </si>
  <si>
    <t>pdi:BDI_2392</t>
  </si>
  <si>
    <t>K03771</t>
  </si>
  <si>
    <t>MH0012_GL0154066</t>
  </si>
  <si>
    <t>09BXH</t>
  </si>
  <si>
    <t>indolepyruvate ferredoxin oxidoreductase, alpha subunit</t>
  </si>
  <si>
    <t>K00179</t>
  </si>
  <si>
    <t>MH0014_GL0052609</t>
  </si>
  <si>
    <t>COG1092</t>
  </si>
  <si>
    <t>23S rRNA (guanine(2445)-N(2))-methyltransferase activity</t>
  </si>
  <si>
    <t>ere:EUBREC_3073</t>
  </si>
  <si>
    <t>K06969</t>
  </si>
  <si>
    <t>MH0020_GL0021345</t>
  </si>
  <si>
    <t>0XUST</t>
  </si>
  <si>
    <t>OstA family</t>
  </si>
  <si>
    <t>MH0103_GL0049262</t>
  </si>
  <si>
    <t>05CVR</t>
  </si>
  <si>
    <t>type I restriction-modification system</t>
  </si>
  <si>
    <t>ere:EUBREC_0880</t>
  </si>
  <si>
    <t>MH0205_GL0033709</t>
  </si>
  <si>
    <t>0EPMX</t>
  </si>
  <si>
    <t>Transporter</t>
  </si>
  <si>
    <t>fpr:FP2_21060</t>
  </si>
  <si>
    <t>K03308</t>
  </si>
  <si>
    <t>SZEY-73A_GL0008134</t>
  </si>
  <si>
    <t>0EZ2R</t>
  </si>
  <si>
    <t>phosphoenolpyruvate--protein phosphotransferase</t>
  </si>
  <si>
    <t>fpr:FP2_32310</t>
  </si>
  <si>
    <t>MH0092_GL0156571</t>
  </si>
  <si>
    <t>MH0188_GL0155963</t>
  </si>
  <si>
    <t>MH0462_GL0081928</t>
  </si>
  <si>
    <t>COG1409</t>
  </si>
  <si>
    <t>Hydrolyzes cAMP to 5'-AMP. Plays an important regulatory role in modulating the intracellular concentration of cAMP, thereby influencing cAMP-dependent processes (By similarity)</t>
  </si>
  <si>
    <t>SZEY-40A_GL0003812</t>
  </si>
  <si>
    <t>0NDR8</t>
  </si>
  <si>
    <t>764062976-stool1_revised_scaffold3026_1_gene114608</t>
  </si>
  <si>
    <t>COG2265</t>
  </si>
  <si>
    <t>catalyzes the formation of 5-methyl-uridine at position</t>
  </si>
  <si>
    <t>rho:RHOM_13395</t>
  </si>
  <si>
    <t>K03215</t>
  </si>
  <si>
    <t>MH0001_GL0005267</t>
  </si>
  <si>
    <t>COG4108</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</si>
  <si>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 (By similarity)</t>
  </si>
  <si>
    <t>ere:EUBREC_2229</t>
  </si>
  <si>
    <t>K02837</t>
  </si>
  <si>
    <t>MH0189_GL0094693</t>
  </si>
  <si>
    <t>bad:BAD_0168</t>
  </si>
  <si>
    <t>K08659</t>
  </si>
  <si>
    <t>V1.CD6-0-PN_GL0151212</t>
  </si>
  <si>
    <t>COG1362</t>
  </si>
  <si>
    <t>M18 family aminopeptidase</t>
  </si>
  <si>
    <t>158479027-stool1_revised_scaffold29297_1_gene130897</t>
  </si>
  <si>
    <t>08JE9</t>
  </si>
  <si>
    <t>extracellular solute-binding protein family 1</t>
  </si>
  <si>
    <t>rix:RO1_38310</t>
  </si>
  <si>
    <t>K17234</t>
  </si>
  <si>
    <t>MH0001_GL0006262</t>
  </si>
  <si>
    <t>0EPNZ</t>
  </si>
  <si>
    <t>UDP-glucose--hexose-1-phosphate uridylyltransferase</t>
  </si>
  <si>
    <t>ere:EUBREC_1388</t>
  </si>
  <si>
    <t>K00965</t>
  </si>
  <si>
    <t>MH0001_GL0011530</t>
  </si>
  <si>
    <t>07RDE</t>
  </si>
  <si>
    <t>rho:RHOM_05765</t>
  </si>
  <si>
    <t>MH0131_GL0156548</t>
  </si>
  <si>
    <t>07RU6</t>
  </si>
  <si>
    <t>amine oxidase</t>
  </si>
  <si>
    <t>K01854</t>
  </si>
  <si>
    <t>V1.UC59-0_GL0005568</t>
  </si>
  <si>
    <t>COG0174</t>
  </si>
  <si>
    <t>clt:CM240_1122</t>
  </si>
  <si>
    <t>159369152-stool2_revised_scaffold8644_3_gene9467</t>
  </si>
  <si>
    <t>056MZ</t>
  </si>
  <si>
    <t>K10715</t>
  </si>
  <si>
    <t>MH0001_GL0000046</t>
  </si>
  <si>
    <t>0NDJA</t>
  </si>
  <si>
    <t>rix:RO1_36950</t>
  </si>
  <si>
    <t>MH0003_GL0081173</t>
  </si>
  <si>
    <t>0EPXP</t>
  </si>
  <si>
    <t>MH0153_GL0062262</t>
  </si>
  <si>
    <t>COG0577</t>
  </si>
  <si>
    <t>ABC transporter (permease)</t>
  </si>
  <si>
    <t>MH0389_GL0018516</t>
  </si>
  <si>
    <t>0NE4S</t>
  </si>
  <si>
    <t>Catalyzes the interconversion of 2-phosphoglycerate and 3-phosphoglycerate (By similarity)</t>
  </si>
  <si>
    <t>rbr:RBR_09380</t>
  </si>
  <si>
    <t>K15633</t>
  </si>
  <si>
    <t>MH0420_GL0067515</t>
  </si>
  <si>
    <t>COG0055</t>
  </si>
  <si>
    <t>Produces ATP from ADP in the presence of a proton gradient across the membrane. The catalytic sites are hosted primarily by the beta subunits (By similarity)</t>
  </si>
  <si>
    <t>rus:RBI_I00786</t>
  </si>
  <si>
    <t>K02112</t>
  </si>
  <si>
    <t>V1.UC33-0_GL0039063</t>
  </si>
  <si>
    <t>T2D-83A_GL0082970</t>
  </si>
  <si>
    <t>COG1142</t>
  </si>
  <si>
    <t>4Fe-4S Ferredoxin iron-sulfur binding domain protein</t>
  </si>
  <si>
    <t>K00302</t>
  </si>
  <si>
    <t>MH0001_GL0001970</t>
  </si>
  <si>
    <t>08IUJ</t>
  </si>
  <si>
    <t>rix:RO1_10860</t>
  </si>
  <si>
    <t>SZEY-66A_GL0043704</t>
  </si>
  <si>
    <t>COG1418</t>
  </si>
  <si>
    <t>Endoribonuclease that initiates mRNA decay (By similarity)</t>
  </si>
  <si>
    <t>ccl:Clocl_1406</t>
  </si>
  <si>
    <t>K18682</t>
  </si>
  <si>
    <t>MH0001_GL0008388</t>
  </si>
  <si>
    <t>0NDSD</t>
  </si>
  <si>
    <t>Phosphohexose isomerase</t>
  </si>
  <si>
    <t>rix:RO1_19460</t>
  </si>
  <si>
    <t>K01810</t>
  </si>
  <si>
    <t>MH0008_GL0036612</t>
  </si>
  <si>
    <t>MH0071_GL0018976</t>
  </si>
  <si>
    <t>rob:CK5_12520</t>
  </si>
  <si>
    <t>V1.UC57-0_GL0007412</t>
  </si>
  <si>
    <t>0EPT1</t>
  </si>
  <si>
    <t>fad dependent oxidoreductase</t>
  </si>
  <si>
    <t>fpa:FPR_05240</t>
  </si>
  <si>
    <t>K00111</t>
  </si>
  <si>
    <t>MH0012_GL0186506</t>
  </si>
  <si>
    <t>pdi:BDI_1996</t>
  </si>
  <si>
    <t>MH0159_GL0124658</t>
  </si>
  <si>
    <t>MH0161_GL0074555</t>
  </si>
  <si>
    <t>eel:EUBELI_01806</t>
  </si>
  <si>
    <t>MH0286_GL0093729</t>
  </si>
  <si>
    <t>COG1187</t>
  </si>
  <si>
    <t>pseudouridine synthase activity</t>
  </si>
  <si>
    <t>K06178</t>
  </si>
  <si>
    <t>MH0188_GL0050128</t>
  </si>
  <si>
    <t>rob:CK5_02910</t>
  </si>
  <si>
    <t>V1.CD36-0_GL0034997</t>
  </si>
  <si>
    <t>00FVV</t>
  </si>
  <si>
    <t>Carboxypeptidase Taq</t>
  </si>
  <si>
    <t>cgo:Corgl_1499</t>
  </si>
  <si>
    <t>K01299</t>
  </si>
  <si>
    <t>DOM010_GL0022297</t>
  </si>
  <si>
    <t>05ERK</t>
  </si>
  <si>
    <t>gliding motility-associated protein gldm</t>
  </si>
  <si>
    <t>MH0012_GL0198022</t>
  </si>
  <si>
    <t>08IYU</t>
  </si>
  <si>
    <t>L-aspartate oxidase</t>
  </si>
  <si>
    <t>pdi:BDI_3033</t>
  </si>
  <si>
    <t>K00278</t>
  </si>
  <si>
    <t>MH0086_GL0024268</t>
  </si>
  <si>
    <t>MH0148_GL0060057</t>
  </si>
  <si>
    <t>ere:EUBREC_2226</t>
  </si>
  <si>
    <t>V1.CD20-4_GL0097672</t>
  </si>
  <si>
    <t>00D8U</t>
  </si>
  <si>
    <t>Cell wall formation (By similarity)</t>
  </si>
  <si>
    <t>bad:BAD_1100</t>
  </si>
  <si>
    <t>K01924</t>
  </si>
  <si>
    <t>367928.BAD_1164</t>
  </si>
  <si>
    <t>08KDR</t>
  </si>
  <si>
    <t>Aminoglycoside phosphotransferase</t>
  </si>
  <si>
    <t>MH0260_GL0102358</t>
  </si>
  <si>
    <t>fpr:FP2_21030</t>
  </si>
  <si>
    <t>NOF006_GL0013817</t>
  </si>
  <si>
    <t>T2D-91A_GL0125391</t>
  </si>
  <si>
    <t>pdi:BDI_3201</t>
  </si>
  <si>
    <t>518635.BIFANG_02092</t>
  </si>
  <si>
    <t>05X0A</t>
  </si>
  <si>
    <t>Cell wall anchor domain protein</t>
  </si>
  <si>
    <t>Bifidobacterium angulatum</t>
  </si>
  <si>
    <t>V1.CD43-0_GL0089969</t>
  </si>
  <si>
    <t>COG1070</t>
  </si>
  <si>
    <t>bad:BAD_0432</t>
  </si>
  <si>
    <t>K00854</t>
  </si>
  <si>
    <t>T2D-77A_GL0042595</t>
  </si>
  <si>
    <t>657315.ROI_16610</t>
  </si>
  <si>
    <t>05CZZ</t>
  </si>
  <si>
    <t>Alpha-N-arabinofuranosidase (EC 3.2.1.55)</t>
  </si>
  <si>
    <t>MH0163_GL0070162</t>
  </si>
  <si>
    <t>05C2J</t>
  </si>
  <si>
    <t>ere:EUBREC_0478</t>
  </si>
  <si>
    <t>K10542</t>
  </si>
  <si>
    <t>MH0332_GL0075342</t>
  </si>
  <si>
    <t>0NDV0</t>
  </si>
  <si>
    <t>Sodium proline symporter</t>
  </si>
  <si>
    <t>K11928</t>
  </si>
  <si>
    <t>V1.CD36-0_GL0149305</t>
  </si>
  <si>
    <t>COG0436</t>
  </si>
  <si>
    <t>aminotransferase</t>
  </si>
  <si>
    <t>shi:Shel_16560</t>
  </si>
  <si>
    <t>K14260</t>
  </si>
  <si>
    <t>N049A_GL0007733</t>
  </si>
  <si>
    <t>05CBA</t>
  </si>
  <si>
    <t>glutamine phosphoribosylpyrophosphate amidotransferase</t>
  </si>
  <si>
    <t>rus:RBI_II00080</t>
  </si>
  <si>
    <t>MH0020_GL0019574</t>
  </si>
  <si>
    <t>0XP53</t>
  </si>
  <si>
    <t>MH0153_GL0010167</t>
  </si>
  <si>
    <t>K06950</t>
  </si>
  <si>
    <t>V1.FI19_GL0108127</t>
  </si>
  <si>
    <t>rob:CK5_33030</t>
  </si>
  <si>
    <t>K02056</t>
  </si>
  <si>
    <t>T2D-110A_GL0042885</t>
  </si>
  <si>
    <t>09ACB</t>
  </si>
  <si>
    <t>Catalase (EC 1.11.1.6)</t>
  </si>
  <si>
    <t>pdi:BDI_1740</t>
  </si>
  <si>
    <t>K03781</t>
  </si>
  <si>
    <t>MH0020_GL0072421</t>
  </si>
  <si>
    <t>COG0471</t>
  </si>
  <si>
    <t>K14445</t>
  </si>
  <si>
    <t>MH0161_GL0044085</t>
  </si>
  <si>
    <t>COG2326</t>
  </si>
  <si>
    <t>Polyphosphate kinase 2</t>
  </si>
  <si>
    <t>K00947</t>
  </si>
  <si>
    <t>MH0198_GL0139083</t>
  </si>
  <si>
    <t>COG4799</t>
  </si>
  <si>
    <t>carboxylase</t>
  </si>
  <si>
    <t>K01966</t>
  </si>
  <si>
    <t>MH0361_GL0076426</t>
  </si>
  <si>
    <t>bxy:BXY_06070</t>
  </si>
  <si>
    <t>V1.CD36-0_GL0042597</t>
  </si>
  <si>
    <t>cgo:Corgl_0979</t>
  </si>
  <si>
    <t>479437.Elen_0128</t>
  </si>
  <si>
    <t>05CH6</t>
  </si>
  <si>
    <t>catalase</t>
  </si>
  <si>
    <t>ele:Elen_0128</t>
  </si>
  <si>
    <t>MH0001_GL0005565</t>
  </si>
  <si>
    <t>05DIX</t>
  </si>
  <si>
    <t>K10188</t>
  </si>
  <si>
    <t>MH0131_GL0034721</t>
  </si>
  <si>
    <t>COG1539</t>
  </si>
  <si>
    <t>dihydroneopterin aldolase</t>
  </si>
  <si>
    <t>bad:BAD_0412</t>
  </si>
  <si>
    <t>K13940</t>
  </si>
  <si>
    <t>MH0161_GL0021203</t>
  </si>
  <si>
    <t>0ERXQ</t>
  </si>
  <si>
    <t>MH0188_GL0098535</t>
  </si>
  <si>
    <t>0NDCW</t>
  </si>
  <si>
    <t>Na H antiporter</t>
  </si>
  <si>
    <t>K03315</t>
  </si>
  <si>
    <t>MH0382_GL0170041</t>
  </si>
  <si>
    <t>08MIM</t>
  </si>
  <si>
    <t>O2.UC47-1_GL0161024</t>
  </si>
  <si>
    <t>K07775</t>
  </si>
  <si>
    <t>O2.UC9-1_GL0153965</t>
  </si>
  <si>
    <t>COG0138</t>
  </si>
  <si>
    <t>bifunctional purine biosynthesis protein PURH</t>
  </si>
  <si>
    <t>pdi:BDI_1885</t>
  </si>
  <si>
    <t>K00602</t>
  </si>
  <si>
    <t>MH0006_GL0033428</t>
  </si>
  <si>
    <t>afd:Alfi_2006</t>
  </si>
  <si>
    <t>MH0006_GL0140922</t>
  </si>
  <si>
    <t>055DS</t>
  </si>
  <si>
    <t>glutamate gamma-aminobutyrate antiporter</t>
  </si>
  <si>
    <t>K03294</t>
  </si>
  <si>
    <t>MH0012_GL0159925</t>
  </si>
  <si>
    <t>0XNQK</t>
  </si>
  <si>
    <t>pdi:BDI_0784</t>
  </si>
  <si>
    <t>K08138</t>
  </si>
  <si>
    <t>MH0020_GL0052379</t>
  </si>
  <si>
    <t>07SZT</t>
  </si>
  <si>
    <t>Peptidase m28</t>
  </si>
  <si>
    <t>MH0131_GL0004776</t>
  </si>
  <si>
    <t>COG0747</t>
  </si>
  <si>
    <t>MH0371_GL0213555</t>
  </si>
  <si>
    <t>rus:RBI_II00151</t>
  </si>
  <si>
    <t>O2.UC20-1_GL0058204</t>
  </si>
  <si>
    <t>07U2X</t>
  </si>
  <si>
    <t>bad:BAD_0419</t>
  </si>
  <si>
    <t>MH0103_GL0097501</t>
  </si>
  <si>
    <t>O2.UC22-1_GL0006065</t>
  </si>
  <si>
    <t>05CJI</t>
  </si>
  <si>
    <t>pdi:BDI_2656</t>
  </si>
  <si>
    <t>367928.BAD_0450</t>
  </si>
  <si>
    <t>COG0516</t>
  </si>
  <si>
    <t>Catalyzes the conversion of inosine 5'-phosphate (IMP) to xanthosine 5'-phosphate (XMP), the first committed and rate- limiting step in the de novo synthesis of guanine nucleotides, and therefore plays an important role in the regulation of cell growth (By similarity)</t>
  </si>
  <si>
    <t>bad:BAD_0450</t>
  </si>
  <si>
    <t>K00088</t>
  </si>
  <si>
    <t>MH0188_GL0053471</t>
  </si>
  <si>
    <t>rob:CK5_07130</t>
  </si>
  <si>
    <t>V1.FI19_GL0116368</t>
  </si>
  <si>
    <t>159227541-stool2_revised_scaffold9664_1_gene148732</t>
  </si>
  <si>
    <t>05C0H</t>
  </si>
  <si>
    <t>K01362</t>
  </si>
  <si>
    <t>MH0012_GL0236706</t>
  </si>
  <si>
    <t>pdi:BDI_1891</t>
  </si>
  <si>
    <t>MH0244_GL0096601</t>
  </si>
  <si>
    <t>08JQ9</t>
  </si>
  <si>
    <t>cpy:Cphy_3268</t>
  </si>
  <si>
    <t>MH0368_GL0080804</t>
  </si>
  <si>
    <t>bth:BT_1312</t>
  </si>
  <si>
    <t>MH0379_GL0084442</t>
  </si>
  <si>
    <t>T2D-108A_GL0164900</t>
  </si>
  <si>
    <t>0P69P</t>
  </si>
  <si>
    <t>glycoside hydrolase, family</t>
  </si>
  <si>
    <t>MH0002_GL0013621</t>
  </si>
  <si>
    <t>08PAV</t>
  </si>
  <si>
    <t>RagB SusD domain protein</t>
  </si>
  <si>
    <t>MH0012_GL0184171</t>
  </si>
  <si>
    <t>0P5Y9</t>
  </si>
  <si>
    <t>Key enzyme in the regulation of glycerol uptake and metabolism (By similarity)</t>
  </si>
  <si>
    <t>tte:TTE2002</t>
  </si>
  <si>
    <t>K00864</t>
  </si>
  <si>
    <t>MH0017_GL0038587</t>
  </si>
  <si>
    <t>rob:CK5_23380</t>
  </si>
  <si>
    <t>MH0083_GL0020078</t>
  </si>
  <si>
    <t>MH0145_GL0054137</t>
  </si>
  <si>
    <t>cpy:Cphy_2242</t>
  </si>
  <si>
    <t>MH0203_GL0047844</t>
  </si>
  <si>
    <t>05C3P</t>
  </si>
  <si>
    <t>Allows the formation of correctly charged Gln-tRNA(Gln) through the transamidation of misacylated Glu-tRNA(Gln) in organisms which lack glutaminyl-tRNA synthetase. The reaction takes place in the presence of glutamine and ATP through an activated gamma-phospho-Glu-tRNA(Gln) (By similarity)</t>
  </si>
  <si>
    <t>bad:BAD_1458</t>
  </si>
  <si>
    <t>K02433</t>
  </si>
  <si>
    <t>V1.UC2-0_GL0065638</t>
  </si>
  <si>
    <t>N049A_GL0043283</t>
  </si>
  <si>
    <t>0NDN8</t>
  </si>
  <si>
    <t>Pyruvate kinase</t>
  </si>
  <si>
    <t>rch:RUM_21920</t>
  </si>
  <si>
    <t>K00873</t>
  </si>
  <si>
    <t>367928.BAD_1129</t>
  </si>
  <si>
    <t>COG0141</t>
  </si>
  <si>
    <t>Catalyzes the sequential NAD-dependent oxidations of L- histidinol to L-histidinaldehyde and then to L-histidine (By similarity)</t>
  </si>
  <si>
    <t>bad:BAD_1129</t>
  </si>
  <si>
    <t>K00013</t>
  </si>
  <si>
    <t>MH0071_GL0007966</t>
  </si>
  <si>
    <t>08WMK</t>
  </si>
  <si>
    <t>Efflux transporter RND family MFP subunit</t>
  </si>
  <si>
    <t>rob:CK5_09320</t>
  </si>
  <si>
    <t>K02005</t>
  </si>
  <si>
    <t>MH0131_GL0035610</t>
  </si>
  <si>
    <t>bad:BAD_0831</t>
  </si>
  <si>
    <t>MH0245_GL0152098</t>
  </si>
  <si>
    <t>ova:OBV_05350</t>
  </si>
  <si>
    <t>MH0404_GL0124194</t>
  </si>
  <si>
    <t>563193.HMPREF0619_02343</t>
  </si>
  <si>
    <t>11NDK</t>
  </si>
  <si>
    <t>MH0001_GL0002121</t>
  </si>
  <si>
    <t>0NE76</t>
  </si>
  <si>
    <t>MH0159_GL0075245</t>
  </si>
  <si>
    <t>cct:CC1_00350</t>
  </si>
  <si>
    <t>MH0188_GL0200440</t>
  </si>
  <si>
    <t>rob:CK5_16480</t>
  </si>
  <si>
    <t>MH0421_GL0094413</t>
  </si>
  <si>
    <t>0ZVFE</t>
  </si>
  <si>
    <t>GH3 auxin-responsive promoter</t>
  </si>
  <si>
    <t>MH0014_GL0100502</t>
  </si>
  <si>
    <t>esr:ES1_05100</t>
  </si>
  <si>
    <t>MH0092_GL0097405</t>
  </si>
  <si>
    <t>05CMG</t>
  </si>
  <si>
    <t>rix:RO1_27260</t>
  </si>
  <si>
    <t>MH0131_GL0061666</t>
  </si>
  <si>
    <t>COG3920</t>
  </si>
  <si>
    <t>MH0131_GL0070393</t>
  </si>
  <si>
    <t>MH0153_GL0003521</t>
  </si>
  <si>
    <t>rus:RBI_I02016</t>
  </si>
  <si>
    <t>MH0448_GL0020399</t>
  </si>
  <si>
    <t>COG0372</t>
  </si>
  <si>
    <t>citrate synthase</t>
  </si>
  <si>
    <t>rob:CK5_18980</t>
  </si>
  <si>
    <t>K01647</t>
  </si>
  <si>
    <t>404239096-stool1_revised_scaffold27369_1_gene65633</t>
  </si>
  <si>
    <t>MH0131_GL0034714</t>
  </si>
  <si>
    <t>00FFF</t>
  </si>
  <si>
    <t>K03548</t>
  </si>
  <si>
    <t>MH0275_GL0021402</t>
  </si>
  <si>
    <t>09BI3</t>
  </si>
  <si>
    <t>O2.UC30-1_GL0140645</t>
  </si>
  <si>
    <t>0NDYG</t>
  </si>
  <si>
    <t>Orn lys arg decarboxylase</t>
  </si>
  <si>
    <t>K01582</t>
  </si>
  <si>
    <t>MH0007_GL0020646</t>
  </si>
  <si>
    <t>rix:RO1_42750</t>
  </si>
  <si>
    <t>MH0012_GL0100453</t>
  </si>
  <si>
    <t>pdi:BDI_1829</t>
  </si>
  <si>
    <t>MH0086_GL0096975</t>
  </si>
  <si>
    <t>MH0107_GL0019838</t>
  </si>
  <si>
    <t>rix:RO1_23680</t>
  </si>
  <si>
    <t>MH0186_GL0068964</t>
  </si>
  <si>
    <t>09AT4</t>
  </si>
  <si>
    <t>K13049</t>
  </si>
  <si>
    <t>MH0335_GL0040773</t>
  </si>
  <si>
    <t>csh:Closa_0256</t>
  </si>
  <si>
    <t>O2.UC30-0_GL0134548</t>
  </si>
  <si>
    <t>eel:EUBELI_01705</t>
  </si>
  <si>
    <t>MH0011_GL0055426</t>
  </si>
  <si>
    <t>rix:RO1_31510</t>
  </si>
  <si>
    <t>MH0012_GL0148661</t>
  </si>
  <si>
    <t>pdi:BDI_2289</t>
  </si>
  <si>
    <t>MH0230_GL0089602</t>
  </si>
  <si>
    <t>elm:ELI_3922</t>
  </si>
  <si>
    <t>MH0230_GL0122487</t>
  </si>
  <si>
    <t>764143897-stool2_revised_C618569_1_gene55817</t>
  </si>
  <si>
    <t>ash:AL1_12360</t>
  </si>
  <si>
    <t>MH0001_GL0010767</t>
  </si>
  <si>
    <t>0NDNC</t>
  </si>
  <si>
    <t>coproporphyrinogen III oxidase</t>
  </si>
  <si>
    <t>ere:EUBREC_2929</t>
  </si>
  <si>
    <t>K02495</t>
  </si>
  <si>
    <t>MH0014_GL0115991</t>
  </si>
  <si>
    <t>09DU8</t>
  </si>
  <si>
    <t>MH0131_GL0165264</t>
  </si>
  <si>
    <t>00CDR</t>
  </si>
  <si>
    <t>bka:AH68_02990</t>
  </si>
  <si>
    <t>MH0145_GL0088060</t>
  </si>
  <si>
    <t>0ND6U</t>
  </si>
  <si>
    <t>Threonine synthase</t>
  </si>
  <si>
    <t>rbr:RBR_15600</t>
  </si>
  <si>
    <t>K01733</t>
  </si>
  <si>
    <t>MH0354_GL0064229</t>
  </si>
  <si>
    <t>COG0714</t>
  </si>
  <si>
    <t>ATPase activity</t>
  </si>
  <si>
    <t>K01113</t>
  </si>
  <si>
    <t>MH0400_GL0043956</t>
  </si>
  <si>
    <t>bfi:CIY_13020</t>
  </si>
  <si>
    <t>V1.UC41-0_GL0030671</t>
  </si>
  <si>
    <t>05DTW</t>
  </si>
  <si>
    <t>Sigma factors are initiation factors that promote the attachment of RNA polymerase to specific initiation sites and are then released (By similarity)</t>
  </si>
  <si>
    <t>afd:Alfi_2344</t>
  </si>
  <si>
    <t>K03092</t>
  </si>
  <si>
    <t>MH0014_GL0013654</t>
  </si>
  <si>
    <t>ere:EUBREC_2390</t>
  </si>
  <si>
    <t>MH0432_GL0000980</t>
  </si>
  <si>
    <t>00BNQ</t>
  </si>
  <si>
    <t>Carboxylesterase</t>
  </si>
  <si>
    <t>bad:BAD_0302</t>
  </si>
  <si>
    <t>K03929</t>
  </si>
  <si>
    <t>O2.UC41-1_GL0053852</t>
  </si>
  <si>
    <t>T2D-6A_GL0067132</t>
  </si>
  <si>
    <t>05CAC</t>
  </si>
  <si>
    <t>Catalyzes the conversion of L-arabinose to L-ribulose (By similarity)</t>
  </si>
  <si>
    <t>mhg:MHY_04340</t>
  </si>
  <si>
    <t>K01804</t>
  </si>
  <si>
    <t>MH0001_GL0004711</t>
  </si>
  <si>
    <t>rix:RO1_38050</t>
  </si>
  <si>
    <t>MH0002_GL0019756</t>
  </si>
  <si>
    <t>rho:RHOM_16035</t>
  </si>
  <si>
    <t>MH0276_GL0203282</t>
  </si>
  <si>
    <t>11JEI</t>
  </si>
  <si>
    <t>K07154</t>
  </si>
  <si>
    <t>MH0382_GL0169143</t>
  </si>
  <si>
    <t>T2D-105A_GL0155024</t>
  </si>
  <si>
    <t>05DXU</t>
  </si>
  <si>
    <t>ATPase. Has a role at an early stage in the morphogenesis of the spore coat (By similarity)</t>
  </si>
  <si>
    <t>rho:RHOM_06645</t>
  </si>
  <si>
    <t>K06398</t>
  </si>
  <si>
    <t>MH0008_GL0009780</t>
  </si>
  <si>
    <t>K10819</t>
  </si>
  <si>
    <t>MH0131_GL0084681</t>
  </si>
  <si>
    <t>08QVE</t>
  </si>
  <si>
    <t>Transporter Permease Protein</t>
  </si>
  <si>
    <t>MH0424_GL0052837</t>
  </si>
  <si>
    <t>0P2GA</t>
  </si>
  <si>
    <t>Beta-glucosidase-related glycosidases (EC 3.2.1.21)</t>
  </si>
  <si>
    <t>rix:RO1_03390</t>
  </si>
  <si>
    <t>T2D-31A_GL0094684</t>
  </si>
  <si>
    <t>00DS5</t>
  </si>
  <si>
    <t>Involved in protein export. Acts as a chaperone by maintaining the newly synthesized protein in an open conformation</t>
  </si>
  <si>
    <t>ele:Elen_1929</t>
  </si>
  <si>
    <t>K03545</t>
  </si>
  <si>
    <t>159814214-stool2_revised_scaffold8003_3_gene47340</t>
  </si>
  <si>
    <t>afd:Alfi_1639</t>
  </si>
  <si>
    <t>MH0002_GL0036510</t>
  </si>
  <si>
    <t>0ENTD</t>
  </si>
  <si>
    <t>Facilitates transcription termination by a mechanism that involves Rho binding to the nascent RNA, activation of Rho's RNA-dependent ATPase activity, and release of the mRNA from the DNA template (By similarity)</t>
  </si>
  <si>
    <t>rix:RO1_06150</t>
  </si>
  <si>
    <t>K03628</t>
  </si>
  <si>
    <t>MH0006_GL0116772</t>
  </si>
  <si>
    <t>099YR</t>
  </si>
  <si>
    <t>Catalyzes the reversible conversion of 2- phosphoglycerate into phosphoenolpyruvate. It is essential for the degradation of carbohydrates via glycolysis (By similarity)</t>
  </si>
  <si>
    <t>ash:AL1_23010</t>
  </si>
  <si>
    <t>K01689</t>
  </si>
  <si>
    <t>MH0071_GL0008371</t>
  </si>
  <si>
    <t>rob:CK5_24560</t>
  </si>
  <si>
    <t>MH0137_GL0031871</t>
  </si>
  <si>
    <t>0NET5</t>
  </si>
  <si>
    <t>L-fucose isomerase</t>
  </si>
  <si>
    <t>MH0153_GL0081724</t>
  </si>
  <si>
    <t>MH0161_GL0114467</t>
  </si>
  <si>
    <t>gym:GYMC10_1644</t>
  </si>
  <si>
    <t>MH0188_GL0142451</t>
  </si>
  <si>
    <t>K08139</t>
  </si>
  <si>
    <t>MH0272_GL0059516</t>
  </si>
  <si>
    <t>COG3757</t>
  </si>
  <si>
    <t>hydrolase, family 25</t>
  </si>
  <si>
    <t>K07273</t>
  </si>
  <si>
    <t>MH0448_GL0142396</t>
  </si>
  <si>
    <t>08PA0</t>
  </si>
  <si>
    <t>O2.UC36-0_GL0160093</t>
  </si>
  <si>
    <t>ere:EUBREC_1822</t>
  </si>
  <si>
    <t>O2.UC47-1_GL0043096</t>
  </si>
  <si>
    <t>05DW6</t>
  </si>
  <si>
    <t>V1.FI33_GL0065304</t>
  </si>
  <si>
    <t>0EP2J</t>
  </si>
  <si>
    <t>rho:RHOM_07920</t>
  </si>
  <si>
    <t>K02803</t>
  </si>
  <si>
    <t>367928.BAD_0283</t>
  </si>
  <si>
    <t>00D0B</t>
  </si>
  <si>
    <t>Xanthine uracil vitamin C permease</t>
  </si>
  <si>
    <t>bad:BAD_0283</t>
  </si>
  <si>
    <t>K06901</t>
  </si>
  <si>
    <t>367928.BAD_0466</t>
  </si>
  <si>
    <t>08DUW</t>
  </si>
  <si>
    <t>CHAP domain</t>
  </si>
  <si>
    <t>MH0001_GL0008393</t>
  </si>
  <si>
    <t>K10441</t>
  </si>
  <si>
    <t>MH0002_GL0042503</t>
  </si>
  <si>
    <t>08KU9</t>
  </si>
  <si>
    <t>integrase family</t>
  </si>
  <si>
    <t>MH0131_GL0062236</t>
  </si>
  <si>
    <t>067BQ</t>
  </si>
  <si>
    <t>MH0139_GL0002074</t>
  </si>
  <si>
    <t>00BJX</t>
  </si>
  <si>
    <t>it binds specifically double-stranded DNA at a 9 bp consensus (dnaA box) 5'-TTATC CA A CA A-3'. DnaA binds to ATP and to acidic phospholipids (By similarity)</t>
  </si>
  <si>
    <t>bad:BAD_0001</t>
  </si>
  <si>
    <t>K02313</t>
  </si>
  <si>
    <t>MH0139_GL0047314</t>
  </si>
  <si>
    <t>MH0188_GL0024435</t>
  </si>
  <si>
    <t>0NEYR</t>
  </si>
  <si>
    <t>MobA MobL family protein</t>
  </si>
  <si>
    <t>MH0188_GL0067926</t>
  </si>
  <si>
    <t>rob:CK5_33060</t>
  </si>
  <si>
    <t>MH0221_GL0065038</t>
  </si>
  <si>
    <t>17AVT</t>
  </si>
  <si>
    <t>MH0274_GL0058706</t>
  </si>
  <si>
    <t>rix:RO1_24490</t>
  </si>
  <si>
    <t>V1.UC53-4_GL0061618</t>
  </si>
  <si>
    <t>0P2GN</t>
  </si>
  <si>
    <t>rix:RO1_13080</t>
  </si>
  <si>
    <t>MH0001_GL0010405</t>
  </si>
  <si>
    <t>rix:RO1_25150</t>
  </si>
  <si>
    <t>MH0161_GL0055799</t>
  </si>
  <si>
    <t>00CJ6</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</si>
  <si>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(By similarity)</t>
  </si>
  <si>
    <t>bad:BAD_1457</t>
  </si>
  <si>
    <t>K02434</t>
  </si>
  <si>
    <t>MH0211_GL0151378</t>
  </si>
  <si>
    <t>fpr:FP2_14500</t>
  </si>
  <si>
    <t>MH0365_GL0144717</t>
  </si>
  <si>
    <t>rix:RO1_27340</t>
  </si>
  <si>
    <t>O2.UC47-0_GL0006007</t>
  </si>
  <si>
    <t>DLM021_GL0024797</t>
  </si>
  <si>
    <t>Alistipes onderdonkii</t>
  </si>
  <si>
    <t>MH0001_GL0015236</t>
  </si>
  <si>
    <t>ere:EUBREC_2273</t>
  </si>
  <si>
    <t>K00266</t>
  </si>
  <si>
    <t>ED12A_GL0043175</t>
  </si>
  <si>
    <t>MH0001_GL0016174</t>
  </si>
  <si>
    <t>rho:RHOM_08010</t>
  </si>
  <si>
    <t>MH0071_GL0029185</t>
  </si>
  <si>
    <t>rob:CK5_28950</t>
  </si>
  <si>
    <t>MH0326_GL0196198</t>
  </si>
  <si>
    <t>MH0365_GL0145206</t>
  </si>
  <si>
    <t>0NFZM</t>
  </si>
  <si>
    <t>nhl repeat containing protein</t>
  </si>
  <si>
    <t>O2.UC58-2_GL0013187</t>
  </si>
  <si>
    <t>0ENW6</t>
  </si>
  <si>
    <t>rch:RUM_02120</t>
  </si>
  <si>
    <t>V1.CD36-0_GL0070967</t>
  </si>
  <si>
    <t>12B21</t>
  </si>
  <si>
    <t>V1.FI04_GL0101555</t>
  </si>
  <si>
    <t>fpa:FPR_21040</t>
  </si>
  <si>
    <t>N086A_GL0021014</t>
  </si>
  <si>
    <t>16R3S</t>
  </si>
  <si>
    <t>dds:Ddes_1494</t>
  </si>
  <si>
    <t>MH0055_GL0046218</t>
  </si>
  <si>
    <t>0NKUK</t>
  </si>
  <si>
    <t>MH0074_GL0026430</t>
  </si>
  <si>
    <t>056BU</t>
  </si>
  <si>
    <t>MH0188_GL0194777</t>
  </si>
  <si>
    <t>00DZZ</t>
  </si>
  <si>
    <t>bad:BAD_0903</t>
  </si>
  <si>
    <t>O2.UC24-2_GL0023295</t>
  </si>
  <si>
    <t>COG0334</t>
  </si>
  <si>
    <t>oxidoreductase activity, acting on the CH-NH2 group of donors, NAD or NADP as acceptor</t>
  </si>
  <si>
    <t>slp:Slip_1559</t>
  </si>
  <si>
    <t>K00262</t>
  </si>
  <si>
    <t>MH0001_GL0012785</t>
  </si>
  <si>
    <t>0NDB8</t>
  </si>
  <si>
    <t>ATP-dependent Lon protease, bacterial type (EC 3.4.21.53)</t>
  </si>
  <si>
    <t>rto:RTO_18910</t>
  </si>
  <si>
    <t>MH0006_GL0116764</t>
  </si>
  <si>
    <t>09A3Q</t>
  </si>
  <si>
    <t>Catalyzes the attachment of proline to tRNA(Pro) in a two-step reaction proline is first activated by ATP to form Pro- AMP and then transferred to the acceptor end of tRNA(Pro) (By similarity)</t>
  </si>
  <si>
    <t>afd:Alfi_1784</t>
  </si>
  <si>
    <t>MH0008_GL0026822</t>
  </si>
  <si>
    <t>MH0058_GL0057279</t>
  </si>
  <si>
    <t>05ENQ</t>
  </si>
  <si>
    <t>Alpha-L-fucosidase</t>
  </si>
  <si>
    <t>rix:RO1_12820</t>
  </si>
  <si>
    <t>MH0153_GL0103438</t>
  </si>
  <si>
    <t>05CDM</t>
  </si>
  <si>
    <t>Glutamate-1-semialdehyde aminotransferase</t>
  </si>
  <si>
    <t>pjd:Pjdr2_1891</t>
  </si>
  <si>
    <t>K01845</t>
  </si>
  <si>
    <t>MH0161_GL0110049</t>
  </si>
  <si>
    <t>MH0346_GL0141472</t>
  </si>
  <si>
    <t>O2.UC36-0_GL0133119</t>
  </si>
  <si>
    <t>rob:CK5_24900</t>
  </si>
  <si>
    <t>N031A_GL0026075</t>
  </si>
  <si>
    <t>pdi:BDI_2491</t>
  </si>
  <si>
    <t>479437.Elen_1838</t>
  </si>
  <si>
    <t>05C26</t>
  </si>
  <si>
    <t>K00128</t>
  </si>
  <si>
    <t>MH0290_GL0129989</t>
  </si>
  <si>
    <t>05CWI</t>
  </si>
  <si>
    <t>transcriptional regulator</t>
  </si>
  <si>
    <t>MH0443_GL0077707</t>
  </si>
  <si>
    <t>V1.CD22-0_GL0238667</t>
  </si>
  <si>
    <t>05C70</t>
  </si>
  <si>
    <t>rix:RO1_27160</t>
  </si>
  <si>
    <t>V1.CD52-0_GL0084670</t>
  </si>
  <si>
    <t>ccb:Clocel_1254</t>
  </si>
  <si>
    <t>T2D-65A_GL0043680</t>
  </si>
  <si>
    <t>469589.HMPREF0103_1508</t>
  </si>
  <si>
    <t>09B85</t>
  </si>
  <si>
    <t>pdi:BDI_3682</t>
  </si>
  <si>
    <t>MH0246_GL0106087</t>
  </si>
  <si>
    <t>08VUA</t>
  </si>
  <si>
    <t>TRANSCRIPTIONal</t>
  </si>
  <si>
    <t>MH0287_GL0151125</t>
  </si>
  <si>
    <t>123NC</t>
  </si>
  <si>
    <t>MH0307_GL0073256</t>
  </si>
  <si>
    <t>rto:RTO_11090</t>
  </si>
  <si>
    <t>MH0354_GL0068598</t>
  </si>
  <si>
    <t>V1.CD18-3_GL0039460</t>
  </si>
  <si>
    <t>0F6VN</t>
  </si>
  <si>
    <t>sucrose-6-phosphate hydrolase</t>
  </si>
  <si>
    <t>fpr:FP2_08710</t>
  </si>
  <si>
    <t>K01193</t>
  </si>
  <si>
    <t>V1.UC13-0_GL0017395</t>
  </si>
  <si>
    <t>COG5016</t>
  </si>
  <si>
    <t>Oxaloacetate decarboxylase</t>
  </si>
  <si>
    <t>rob:CK5_25610</t>
  </si>
  <si>
    <t>V1.UC49-0_GL0060243</t>
  </si>
  <si>
    <t>Alistipes finegoldii</t>
  </si>
  <si>
    <t>V1.UC51-0_GL0099769</t>
  </si>
  <si>
    <t>0ENR9</t>
  </si>
  <si>
    <t>Catalyzes the methylthiolation of N6- (dimethylallyl)adenosine (i(6)A), leading to the formation of 2- methylthio-N6-(dimethylallyl)adenosine (ms(2)i(6)A) at position 37 in tRNAs that read codons beginning with uridine (By similarity)</t>
  </si>
  <si>
    <t>ere:EUBREC_1652</t>
  </si>
  <si>
    <t>K06168</t>
  </si>
  <si>
    <t>866771.HMPREF9296_0846</t>
  </si>
  <si>
    <t>05AZU</t>
  </si>
  <si>
    <t>Bacteroides fragilis</t>
  </si>
  <si>
    <t>MH0001_GL0003057</t>
  </si>
  <si>
    <t>ere:EUBREC_1527</t>
  </si>
  <si>
    <t>MH0001_GL0019812</t>
  </si>
  <si>
    <t>0ENU6</t>
  </si>
  <si>
    <t>acid to the nucleotide precursor UDP-N-acetylmuramoyl-L-alanyl-D-glutamate (UMAG) in the biosynthesis of bacterial cell-wall peptidoglycan (By similarity)</t>
  </si>
  <si>
    <t>ere:EUBREC_1478</t>
  </si>
  <si>
    <t>MH0020_GL0003463</t>
  </si>
  <si>
    <t>055BD</t>
  </si>
  <si>
    <t>pdi:BDI_0361</t>
  </si>
  <si>
    <t>K09704</t>
  </si>
  <si>
    <t>MH0128_GL0021341</t>
  </si>
  <si>
    <t>rix:RO1_34100</t>
  </si>
  <si>
    <t>MH0188_GL0131911</t>
  </si>
  <si>
    <t>0ES2H</t>
  </si>
  <si>
    <t>Polysaccharide deacetylase</t>
  </si>
  <si>
    <t>K01463</t>
  </si>
  <si>
    <t>V1.FI02_GL0067251</t>
  </si>
  <si>
    <t>05BPV</t>
  </si>
  <si>
    <t>Fibrobacter succinogenes major domain (Fib_succ_major)</t>
  </si>
  <si>
    <t>MH0001_GL0006086</t>
  </si>
  <si>
    <t>MH0139_GL0123898</t>
  </si>
  <si>
    <t>00T1V</t>
  </si>
  <si>
    <t>Permease protein</t>
  </si>
  <si>
    <t>MH0161_GL0120302</t>
  </si>
  <si>
    <t>0Y46S</t>
  </si>
  <si>
    <t>Bacterial extracellular solute-binding protein</t>
  </si>
  <si>
    <t>bad:BAD_1585</t>
  </si>
  <si>
    <t>K10117</t>
  </si>
  <si>
    <t>MH0181_GL0118356</t>
  </si>
  <si>
    <t>COG2211</t>
  </si>
  <si>
    <t>symporter activity</t>
  </si>
  <si>
    <t>rix:RO1_34340</t>
  </si>
  <si>
    <t>K03292</t>
  </si>
  <si>
    <t>V1.FI29_GL0010748</t>
  </si>
  <si>
    <t>COG1271</t>
  </si>
  <si>
    <t>(Ubiquinol oxidase) subunit I</t>
  </si>
  <si>
    <t>ele:Elen_0240</t>
  </si>
  <si>
    <t>K00425</t>
  </si>
  <si>
    <t>NLM032_GL0070664</t>
  </si>
  <si>
    <t>0EPUE</t>
  </si>
  <si>
    <t>Synthesizes alpha-1,4-glucan chains using ADP-glucose (By similarity)</t>
  </si>
  <si>
    <t>ere:EUBREC_2169</t>
  </si>
  <si>
    <t>K00703</t>
  </si>
  <si>
    <t>765135172-stool1_revised_C810566_1_gene8004</t>
  </si>
  <si>
    <t>05CHN</t>
  </si>
  <si>
    <t>ATP-dependent specificity component of the Clp protease. It directs the protease to specific substrates. Can perform chaperone functions in the absence of ClpP (By similarity)</t>
  </si>
  <si>
    <t>rix:RO1_17340</t>
  </si>
  <si>
    <t>K03544</t>
  </si>
  <si>
    <t>MH0001_GL0011791</t>
  </si>
  <si>
    <t>ere:EUBREC_0257</t>
  </si>
  <si>
    <t>MH0020_GL0032254</t>
  </si>
  <si>
    <t>rix:RO1_12970</t>
  </si>
  <si>
    <t>MH0147_GL0137279</t>
  </si>
  <si>
    <t>0P6B7</t>
  </si>
  <si>
    <t>solute-binding protein</t>
  </si>
  <si>
    <t>K10200</t>
  </si>
  <si>
    <t>MH0276_GL0245765</t>
  </si>
  <si>
    <t>ere:EUBREC_3176</t>
  </si>
  <si>
    <t>V1.UC35-0_GL0090807</t>
  </si>
  <si>
    <t>0NEHA</t>
  </si>
  <si>
    <t>K03328</t>
  </si>
  <si>
    <t>MH0001_GL0009303</t>
  </si>
  <si>
    <t>0EPPW</t>
  </si>
  <si>
    <t>rix:RO1_39010</t>
  </si>
  <si>
    <t>MH0006_GL0169975</t>
  </si>
  <si>
    <t>055QR</t>
  </si>
  <si>
    <t>dipeptidase</t>
  </si>
  <si>
    <t>afd:Alfi_2645</t>
  </si>
  <si>
    <t>MH0071_GL0063116</t>
  </si>
  <si>
    <t>05DAP</t>
  </si>
  <si>
    <t>Nicotinate phosphoribosyltransferase</t>
  </si>
  <si>
    <t>rob:CK5_34970</t>
  </si>
  <si>
    <t>K00763</t>
  </si>
  <si>
    <t>MH0145_GL0137913</t>
  </si>
  <si>
    <t>dai:Desaci_0847</t>
  </si>
  <si>
    <t>T2D-35A_GL0020773</t>
  </si>
  <si>
    <t>0NHM8</t>
  </si>
  <si>
    <t>conserved protein related to MYG1 family</t>
  </si>
  <si>
    <t>K03189</t>
  </si>
  <si>
    <t>MH0001_GL0012802</t>
  </si>
  <si>
    <t>ere:EUBREC_2545</t>
  </si>
  <si>
    <t>MH0142_GL0039886</t>
  </si>
  <si>
    <t>0ND97</t>
  </si>
  <si>
    <t>amino acid carrier protein</t>
  </si>
  <si>
    <t>bprl:CL2_08930</t>
  </si>
  <si>
    <t>K03310</t>
  </si>
  <si>
    <t>MH0153_GL0026053</t>
  </si>
  <si>
    <t>cth:Cthe_1541</t>
  </si>
  <si>
    <t>MH0245_GL0013341</t>
  </si>
  <si>
    <t>MH0257_GL0010072</t>
  </si>
  <si>
    <t>0ENZN</t>
  </si>
  <si>
    <t>Involved in cell wall formation. Catalyzes the final step in the synthesis of UDP-N-acetylmuramoyl-pentapeptide, the precursor of murein (By similarity)</t>
  </si>
  <si>
    <t>ere:EUBREC_2936</t>
  </si>
  <si>
    <t>K01929</t>
  </si>
  <si>
    <t>V1.CD36-0_GL0017236</t>
  </si>
  <si>
    <t>N009A_GL0075809</t>
  </si>
  <si>
    <t>367928.BAD_0061</t>
  </si>
  <si>
    <t>COG0493</t>
  </si>
  <si>
    <t>metal cluster binding</t>
  </si>
  <si>
    <t>bad:BAD_0061</t>
  </si>
  <si>
    <t>K00528</t>
  </si>
  <si>
    <t>445970.ALIPUT_02331</t>
  </si>
  <si>
    <t>056MK</t>
  </si>
  <si>
    <t>drug resistance</t>
  </si>
  <si>
    <t>afd:Alfi_1552</t>
  </si>
  <si>
    <t>K03446</t>
  </si>
  <si>
    <t>MH0002_GL0027282</t>
  </si>
  <si>
    <t>rto:RTO_10120</t>
  </si>
  <si>
    <t>MH0012_GL0054803</t>
  </si>
  <si>
    <t>pdi:BDI_3169</t>
  </si>
  <si>
    <t>MH0012_GL0181444</t>
  </si>
  <si>
    <t>05CA9</t>
  </si>
  <si>
    <t>pdi:BDI_3302</t>
  </si>
  <si>
    <t>MH0012_GL0188088</t>
  </si>
  <si>
    <t>09AFA</t>
  </si>
  <si>
    <t>repeat protein</t>
  </si>
  <si>
    <t>MH0044_GL0000177</t>
  </si>
  <si>
    <t>MH0114_GL0052892</t>
  </si>
  <si>
    <t>bxy:BXY_31370</t>
  </si>
  <si>
    <t>O2.UC30-0_GL0095824</t>
  </si>
  <si>
    <t>SZEY-69A_GL0060502</t>
  </si>
  <si>
    <t>07QJQ</t>
  </si>
  <si>
    <t>Mate efflux family protein</t>
  </si>
  <si>
    <t>K03327</t>
  </si>
  <si>
    <t>MH0001_GL0007499</t>
  </si>
  <si>
    <t>07RPP</t>
  </si>
  <si>
    <t>K06139</t>
  </si>
  <si>
    <t>MH0002_GL0060650</t>
  </si>
  <si>
    <t>07UBS</t>
  </si>
  <si>
    <t>MH0007_GL0002128</t>
  </si>
  <si>
    <t>MH0012_GL0142989</t>
  </si>
  <si>
    <t>pdi:BDI_2582</t>
  </si>
  <si>
    <t>MH0153_GL0056001</t>
  </si>
  <si>
    <t>0NE85</t>
  </si>
  <si>
    <t>UPF0371 protein</t>
  </si>
  <si>
    <t>MH0188_GL0013474</t>
  </si>
  <si>
    <t>COG0015</t>
  </si>
  <si>
    <t>adenylosuccinate lyase</t>
  </si>
  <si>
    <t>bad:BAD_0554</t>
  </si>
  <si>
    <t>K01756</t>
  </si>
  <si>
    <t>MH0211_GL0112461</t>
  </si>
  <si>
    <t>ere:EUBREC_1528</t>
  </si>
  <si>
    <t>MH0378_GL0198402</t>
  </si>
  <si>
    <t>055QI</t>
  </si>
  <si>
    <t>ATP-dependent RNA helicase</t>
  </si>
  <si>
    <t>MH0392_GL0132280</t>
  </si>
  <si>
    <t>ral:Rumal_0100</t>
  </si>
  <si>
    <t>MH0444_GL0102767</t>
  </si>
  <si>
    <t>0HRYS</t>
  </si>
  <si>
    <t>dps:DP3028</t>
  </si>
  <si>
    <t>K04021</t>
  </si>
  <si>
    <t>O2.UC43-0_GL0086338</t>
  </si>
  <si>
    <t>05DIW</t>
  </si>
  <si>
    <t>FeS assembly protein SUFB</t>
  </si>
  <si>
    <t>coo:CCU_23090</t>
  </si>
  <si>
    <t>K09014</t>
  </si>
  <si>
    <t>V1.CD43-0_GL0125830</t>
  </si>
  <si>
    <t>SZEY-104A_GL0065185</t>
  </si>
  <si>
    <t>spn:SP_0916</t>
  </si>
  <si>
    <t>MH0001_GL0015928</t>
  </si>
  <si>
    <t>K07652</t>
  </si>
  <si>
    <t>MH0001_GL0018701</t>
  </si>
  <si>
    <t>rho:RHOM_07830</t>
  </si>
  <si>
    <t>MH0333_GL0118831</t>
  </si>
  <si>
    <t>05PJW</t>
  </si>
  <si>
    <t>Sulfite reductase dissimilatory-type beta subunit</t>
  </si>
  <si>
    <t>dds:Ddes_0920</t>
  </si>
  <si>
    <t>K11181</t>
  </si>
  <si>
    <t>O2.UC11-1_GL0070229</t>
  </si>
  <si>
    <t>0P716</t>
  </si>
  <si>
    <t>transporter</t>
  </si>
  <si>
    <t>rix:RO1_10640</t>
  </si>
  <si>
    <t>K11104</t>
  </si>
  <si>
    <t>O2.UC50-0_GL0299748</t>
  </si>
  <si>
    <t>087W9</t>
  </si>
  <si>
    <t>DLM018_GL0069405</t>
  </si>
  <si>
    <t>00CV8</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</si>
  <si>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</si>
  <si>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bad:BAD_0303</t>
  </si>
  <si>
    <t>K02346</t>
  </si>
  <si>
    <t>367928.BAD_0751</t>
  </si>
  <si>
    <t>00DZG</t>
  </si>
  <si>
    <t>Glycogen synthase</t>
  </si>
  <si>
    <t>bad:BAD_0751</t>
  </si>
  <si>
    <t>K16148</t>
  </si>
  <si>
    <t>MH0002_GL0010960</t>
  </si>
  <si>
    <t>MH0006_GL0018130</t>
  </si>
  <si>
    <t>056BG</t>
  </si>
  <si>
    <t>outer membrane efflux protein</t>
  </si>
  <si>
    <t>K03287</t>
  </si>
  <si>
    <t>MH0204_GL0118159</t>
  </si>
  <si>
    <t>103B0</t>
  </si>
  <si>
    <t>MH0330_GL0000390</t>
  </si>
  <si>
    <t>COG0240</t>
  </si>
  <si>
    <t>glycerol-3-phosphate dehydrogenase</t>
  </si>
  <si>
    <t>cls:CXIVA_21040</t>
  </si>
  <si>
    <t>K00057</t>
  </si>
  <si>
    <t>MH0330_GL0053715</t>
  </si>
  <si>
    <t>O2.CD1-0_GL0155956</t>
  </si>
  <si>
    <t>0P2HG</t>
  </si>
  <si>
    <t>Lipid Metabolism</t>
  </si>
  <si>
    <t>K13922</t>
  </si>
  <si>
    <t>V1.FI01_GL0205042</t>
  </si>
  <si>
    <t>COG0668</t>
  </si>
  <si>
    <t>Mechanosensitive ion channel</t>
  </si>
  <si>
    <t>bdo:EL88_06870</t>
  </si>
  <si>
    <t>K16053</t>
  </si>
  <si>
    <t>MH0001_GL0010785</t>
  </si>
  <si>
    <t>COG2258</t>
  </si>
  <si>
    <t>mosc domain containing protein</t>
  </si>
  <si>
    <t>K07402</t>
  </si>
  <si>
    <t>MH0002_GL0032274</t>
  </si>
  <si>
    <t>afd:Alfi_2726</t>
  </si>
  <si>
    <t>MH0012_GL0194206</t>
  </si>
  <si>
    <t>hydrolase family 30</t>
  </si>
  <si>
    <t>pdi:BDI_1787</t>
  </si>
  <si>
    <t>K01201</t>
  </si>
  <si>
    <t>NOM008_GL0008780</t>
  </si>
  <si>
    <t>05CVK</t>
  </si>
  <si>
    <t>Glutamate decarboxylase</t>
  </si>
  <si>
    <t>pdi:BDI_0821</t>
  </si>
  <si>
    <t>K01580</t>
  </si>
  <si>
    <t>445970.ALIPUT_02360</t>
  </si>
  <si>
    <t>COG1301</t>
  </si>
  <si>
    <t>sodium dicarboxylate symporter</t>
  </si>
  <si>
    <t>K07862</t>
  </si>
  <si>
    <t>MH0001_GL0010772</t>
  </si>
  <si>
    <t>MH0001_GL0021802</t>
  </si>
  <si>
    <t>COG1749</t>
  </si>
  <si>
    <t>flagellar hook protein, FlgE</t>
  </si>
  <si>
    <t>Cell Motility</t>
  </si>
  <si>
    <t>K02390</t>
  </si>
  <si>
    <t>MH0012_GL0237572</t>
  </si>
  <si>
    <t>055AY</t>
  </si>
  <si>
    <t>May be the GTPase, regulating ATP sulfurylase activity (By similarity)</t>
  </si>
  <si>
    <t>pdi:BDI_0796</t>
  </si>
  <si>
    <t>MH0021_GL0025621</t>
  </si>
  <si>
    <t>0EQW0</t>
  </si>
  <si>
    <t>Extracellular solute-binding protein family 1</t>
  </si>
  <si>
    <t>MH0153_GL0051999</t>
  </si>
  <si>
    <t>0NDBE</t>
  </si>
  <si>
    <t>fpr:FP2_04260</t>
  </si>
  <si>
    <t>K06871</t>
  </si>
  <si>
    <t>MH0188_GL0201312</t>
  </si>
  <si>
    <t>O2.UC22-1_GL0091789</t>
  </si>
  <si>
    <t>rix:RO1_11370</t>
  </si>
  <si>
    <t>SZEY-59A_GL0030279</t>
  </si>
  <si>
    <t>05C65</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</si>
  <si>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</si>
  <si>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ere:EUBREC_1119</t>
  </si>
  <si>
    <t>K00600</t>
  </si>
  <si>
    <t>MH0001_GL0005296</t>
  </si>
  <si>
    <t>COG0784</t>
  </si>
  <si>
    <t>MH0245_GL0017059</t>
  </si>
  <si>
    <t>05FBP</t>
  </si>
  <si>
    <t>K02012</t>
  </si>
  <si>
    <t>MH0345_GL0171002</t>
  </si>
  <si>
    <t>07S2A</t>
  </si>
  <si>
    <t>transposase</t>
  </si>
  <si>
    <t>K07482</t>
  </si>
  <si>
    <t>V1.CD8-0-PN_GL0116415</t>
  </si>
  <si>
    <t>BGI-06A_GL0064531</t>
  </si>
  <si>
    <t>0NEWU</t>
  </si>
  <si>
    <t>alpha-L-fucosidase</t>
  </si>
  <si>
    <t>MH0020_GL0068300</t>
  </si>
  <si>
    <t>055HI</t>
  </si>
  <si>
    <t>histidyl-tRNA synthetase</t>
  </si>
  <si>
    <t>pdi:BDI_3784</t>
  </si>
  <si>
    <t>K01892</t>
  </si>
  <si>
    <t>MH0044_GL0034317</t>
  </si>
  <si>
    <t>COG0768</t>
  </si>
  <si>
    <t>ere:EUBREC_1661</t>
  </si>
  <si>
    <t>MH0159_GL0122089</t>
  </si>
  <si>
    <t>05CJW</t>
  </si>
  <si>
    <t>magnesium transporter</t>
  </si>
  <si>
    <t>rbr:RBR_13190</t>
  </si>
  <si>
    <t>K06213</t>
  </si>
  <si>
    <t>MH0193_GL0061145</t>
  </si>
  <si>
    <t>0P2RR</t>
  </si>
  <si>
    <t>ain:Acin_0046</t>
  </si>
  <si>
    <t>K15515</t>
  </si>
  <si>
    <t>MH0384_GL0036363</t>
  </si>
  <si>
    <t>07QSE</t>
  </si>
  <si>
    <t>fpr:FP2_15330</t>
  </si>
  <si>
    <t>K01439</t>
  </si>
  <si>
    <t>O2.UC18-1_GL0142910</t>
  </si>
  <si>
    <t>05CMY</t>
  </si>
  <si>
    <t>5-enolpyruvylshikimate-3-phosphate synthase</t>
  </si>
  <si>
    <t>bad:BAD_0685</t>
  </si>
  <si>
    <t>K00800</t>
  </si>
  <si>
    <t>O2.UC8-1_GL0004827</t>
  </si>
  <si>
    <t>05WEM</t>
  </si>
  <si>
    <t>extracellular solute-binding protein</t>
  </si>
  <si>
    <t>rob:CK5_34670</t>
  </si>
  <si>
    <t>V1.UC4-0_GL0099373</t>
  </si>
  <si>
    <t>COG1653</t>
  </si>
  <si>
    <t>transporter activity</t>
  </si>
  <si>
    <t>ere:EUBREC_0246</t>
  </si>
  <si>
    <t>T2D-123A_GL0136074</t>
  </si>
  <si>
    <t>T2D-87A_GL0006463</t>
  </si>
  <si>
    <t>MH0001_GL0009304</t>
  </si>
  <si>
    <t>0NDP3</t>
  </si>
  <si>
    <t>rho:RHOM_10060</t>
  </si>
  <si>
    <t>MH0131_GL0138417</t>
  </si>
  <si>
    <t>08JE7</t>
  </si>
  <si>
    <t>bad:BAD_0476</t>
  </si>
  <si>
    <t>MH0153_GL0034796</t>
  </si>
  <si>
    <t>cct:CC1_03350</t>
  </si>
  <si>
    <t>V1.FI37_GL0182591</t>
  </si>
  <si>
    <t>T2D-189A_GL0029278</t>
  </si>
  <si>
    <t>0EP2C</t>
  </si>
  <si>
    <t>permease</t>
  </si>
  <si>
    <t>rho:RHOM_09815</t>
  </si>
  <si>
    <t>MH0001_GL0018951</t>
  </si>
  <si>
    <t>05C8N</t>
  </si>
  <si>
    <t>cysteinyl-tRNA synthetase</t>
  </si>
  <si>
    <t>rix:RO1_22450</t>
  </si>
  <si>
    <t>K01883</t>
  </si>
  <si>
    <t>MH0203_GL0010363</t>
  </si>
  <si>
    <t>0NDK4</t>
  </si>
  <si>
    <t>V1.CD36-0_GL0025649</t>
  </si>
  <si>
    <t>00EMK</t>
  </si>
  <si>
    <t>amino acid</t>
  </si>
  <si>
    <t>MH0020_GL0005484</t>
  </si>
  <si>
    <t>05E6M</t>
  </si>
  <si>
    <t>Sulphatase-modifying factor protein</t>
  </si>
  <si>
    <t>Transport and Catabolism</t>
  </si>
  <si>
    <t>K13444</t>
  </si>
  <si>
    <t>MH0045_GL0052132</t>
  </si>
  <si>
    <t>0P4D4</t>
  </si>
  <si>
    <t>MH0131_GL0004892</t>
  </si>
  <si>
    <t>MH0150_GL0096904</t>
  </si>
  <si>
    <t>ere:EUBREC_1630</t>
  </si>
  <si>
    <t>MH0161_GL0056707</t>
  </si>
  <si>
    <t>O2.UC37-1_GL0076902</t>
  </si>
  <si>
    <t>COG0486</t>
  </si>
  <si>
    <t>Exhibits a very high intrinsic GTPase hydrolysis rate. Involved in the addition of a carboxymethylaminomethyl (cmnm) group at the wobble position (U34) of certain tRNAs, forming tRNA- cmnm(5)s(2)U34 (By similarity)</t>
  </si>
  <si>
    <t>ere:EUBREC_3707</t>
  </si>
  <si>
    <t>K03650</t>
  </si>
  <si>
    <t>MH0088_GL0037067</t>
  </si>
  <si>
    <t>0EX12</t>
  </si>
  <si>
    <t>V1.CD36-0_GL0053154</t>
  </si>
  <si>
    <t>COG0770</t>
  </si>
  <si>
    <t>UDP-N-acetylmuramoylalanyl-D-glutamyl-2,6-diaminopimelate-D-alanyl-D-alanine ligase activity</t>
  </si>
  <si>
    <t>MH0452_GL0030461</t>
  </si>
  <si>
    <t>K03927</t>
  </si>
  <si>
    <t>V1.CD8-0-PN_GL0000018</t>
  </si>
  <si>
    <t>COG0477</t>
  </si>
  <si>
    <t>major facilitator Superfamily</t>
  </si>
  <si>
    <t>SZEY-79A_GL0006009</t>
  </si>
  <si>
    <t>05C2W</t>
  </si>
  <si>
    <t>rix:RO1_38640</t>
  </si>
  <si>
    <t>K02824</t>
  </si>
  <si>
    <t>159571453-stool1_revised_scaffold15321_1_gene71266</t>
  </si>
  <si>
    <t>COG0017</t>
  </si>
  <si>
    <t>asparaginyl-tRNA synthetase</t>
  </si>
  <si>
    <t>pdi:BDI_3727</t>
  </si>
  <si>
    <t>K01893</t>
  </si>
  <si>
    <t>MH0012_GL0041166</t>
  </si>
  <si>
    <t>05EBP</t>
  </si>
  <si>
    <t>faD-dependent pyridine nucleotide-disulfide oxidoreductase</t>
  </si>
  <si>
    <t>pdi:BDI_3421</t>
  </si>
  <si>
    <t>K17218</t>
  </si>
  <si>
    <t>MH0077_GL0004898</t>
  </si>
  <si>
    <t>0NGZ3</t>
  </si>
  <si>
    <t>Amino acid</t>
  </si>
  <si>
    <t>MH0139_GL0105805</t>
  </si>
  <si>
    <t>0ENZB</t>
  </si>
  <si>
    <t>mboat family</t>
  </si>
  <si>
    <t>MH0205_GL0045971</t>
  </si>
  <si>
    <t>O2.CD2-0_GL0029557</t>
  </si>
  <si>
    <t>cgo:Corgl_0762</t>
  </si>
  <si>
    <t>O2.UC5-2_GL0066429</t>
  </si>
  <si>
    <t>0EQMU</t>
  </si>
  <si>
    <t>ere:EUBREC_0134</t>
  </si>
  <si>
    <t>V1.CD6-0-PN_GL0144350</t>
  </si>
  <si>
    <t>0NFDG</t>
  </si>
  <si>
    <t>rob:CK5_18720</t>
  </si>
  <si>
    <t>MH0001_GL0007245</t>
  </si>
  <si>
    <t>ere:EUBREC_3173</t>
  </si>
  <si>
    <t>MH0002_GL0016070</t>
  </si>
  <si>
    <t>MH0153_GL0026052</t>
  </si>
  <si>
    <t>05CHT</t>
  </si>
  <si>
    <t>cth:Cthe_1540</t>
  </si>
  <si>
    <t>MH0244_GL0048076</t>
  </si>
  <si>
    <t>COG1171</t>
  </si>
  <si>
    <t>Threonine dehydratase</t>
  </si>
  <si>
    <t>bad:BAD_1570</t>
  </si>
  <si>
    <t>K01754</t>
  </si>
  <si>
    <t>MH0318_GL0093782</t>
  </si>
  <si>
    <t>COG0114</t>
  </si>
  <si>
    <t>fumarate hydratase class II</t>
  </si>
  <si>
    <t>tbe:Trebr_2037</t>
  </si>
  <si>
    <t>K01679</t>
  </si>
  <si>
    <t>O2.CD1-0_GL0093025</t>
  </si>
  <si>
    <t>0EPNV</t>
  </si>
  <si>
    <t>sugar (Glycoside-Pentoside-Hexuronide) transporter</t>
  </si>
  <si>
    <t>NLF008_GL0041600</t>
  </si>
  <si>
    <t>pdi:BDI_1030</t>
  </si>
  <si>
    <t>SZEY-62A_GL0062794</t>
  </si>
  <si>
    <t>MH0002_GL0047069</t>
  </si>
  <si>
    <t>afd:Alfi_2924</t>
  </si>
  <si>
    <t>MH0086_GL0045161</t>
  </si>
  <si>
    <t>COG0137</t>
  </si>
  <si>
    <t>Citrulline--aspartate ligase</t>
  </si>
  <si>
    <t>fpr:FP2_28090</t>
  </si>
  <si>
    <t>K01940</t>
  </si>
  <si>
    <t>MH0179_GL0060323</t>
  </si>
  <si>
    <t>ere:EUBREC_0695</t>
  </si>
  <si>
    <t>MH0234_GL0029073</t>
  </si>
  <si>
    <t>0ENWZ</t>
  </si>
  <si>
    <t>rus:RBI_I02050</t>
  </si>
  <si>
    <t>V1.UC26-0_GL0128368</t>
  </si>
  <si>
    <t>MH0072_GL0019883</t>
  </si>
  <si>
    <t>0NFDP</t>
  </si>
  <si>
    <t>K10108</t>
  </si>
  <si>
    <t>MH0394_GL0019207</t>
  </si>
  <si>
    <t>O2.UC22-0_GL0010293</t>
  </si>
  <si>
    <t>V1.CD55-0_GL0259576</t>
  </si>
  <si>
    <t>ere:EUBREC_3095</t>
  </si>
  <si>
    <t>MH0012_GL0047506</t>
  </si>
  <si>
    <t>055YV</t>
  </si>
  <si>
    <t>Glutamine phosphoribosylpyrophosphate amidotransferase</t>
  </si>
  <si>
    <t>pdi:BDI_0310</t>
  </si>
  <si>
    <t>V1.FI01_GL0023363</t>
  </si>
  <si>
    <t>rbc:BN938_2411</t>
  </si>
  <si>
    <t>K11927</t>
  </si>
  <si>
    <t>T2D-25A_GL0019545</t>
  </si>
  <si>
    <t>0EPDK</t>
  </si>
  <si>
    <t>fpr:FP2_12030</t>
  </si>
  <si>
    <t>K07137</t>
  </si>
  <si>
    <t>MH0006_GL0015958</t>
  </si>
  <si>
    <t>0I9FR</t>
  </si>
  <si>
    <t>Glycosyl transferase family 2</t>
  </si>
  <si>
    <t>MH0012_GL0148663</t>
  </si>
  <si>
    <t>055YD</t>
  </si>
  <si>
    <t>bleomycin hydrolase (EC 3.4.22.40)</t>
  </si>
  <si>
    <t>pdi:BDI_2287</t>
  </si>
  <si>
    <t>K01372</t>
  </si>
  <si>
    <t>MH0014_GL0079550</t>
  </si>
  <si>
    <t>ere:EUBREC_0988</t>
  </si>
  <si>
    <t>MH0090_GL0081963</t>
  </si>
  <si>
    <t>09G2G</t>
  </si>
  <si>
    <t>pyrogenic exotoxin B</t>
  </si>
  <si>
    <t>MH0153_GL0083911</t>
  </si>
  <si>
    <t>MH0188_GL0039118</t>
  </si>
  <si>
    <t>rum:CK1_15170</t>
  </si>
  <si>
    <t>MH0191_GL0167875</t>
  </si>
  <si>
    <t>00BDJ</t>
  </si>
  <si>
    <t>Catalyzes the isomerization between 2-isopropylmalate and 3-isopropylmalate, via the formation of 2-isopropylmaleate (By similarity)</t>
  </si>
  <si>
    <t>bad:BAD_0179</t>
  </si>
  <si>
    <t>K01703</t>
  </si>
  <si>
    <t>MH0211_GL0052733</t>
  </si>
  <si>
    <t>0NIUI</t>
  </si>
  <si>
    <t>MH0404_GL0044562</t>
  </si>
  <si>
    <t>07R47</t>
  </si>
  <si>
    <t>O2.UC28-1_GL0172782</t>
  </si>
  <si>
    <t>V1.CD30-0_GL0127215</t>
  </si>
  <si>
    <t>COG3039</t>
  </si>
  <si>
    <t>K07481</t>
  </si>
  <si>
    <t>V1.FI26_GL0195941</t>
  </si>
  <si>
    <t>rch:RUM_04800</t>
  </si>
  <si>
    <t>DOF013_GL0053564</t>
  </si>
  <si>
    <t>COG0681</t>
  </si>
  <si>
    <t>Signal peptidase i</t>
  </si>
  <si>
    <t>pdi:BDI_2848</t>
  </si>
  <si>
    <t>K03100</t>
  </si>
  <si>
    <t>T2D-6A_GL0031380</t>
  </si>
  <si>
    <t>0ENZC</t>
  </si>
  <si>
    <t>159369152-stool2_revised_scaffold6811_2_gene18211</t>
  </si>
  <si>
    <t>055DH</t>
  </si>
  <si>
    <t>Glycosyl hydrolase family 109 protein</t>
  </si>
  <si>
    <t>MH0001_GL0001440</t>
  </si>
  <si>
    <t>054S5</t>
  </si>
  <si>
    <t>sga:GALLO_1936</t>
  </si>
  <si>
    <t>MH0153_GL0056008</t>
  </si>
  <si>
    <t>MH0153_GL0081101</t>
  </si>
  <si>
    <t>0NE07</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</si>
  <si>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 (By similarity)</t>
  </si>
  <si>
    <t>rbr:RBR_09900</t>
  </si>
  <si>
    <t>K03106</t>
  </si>
  <si>
    <t>MH0186_GL0079263</t>
  </si>
  <si>
    <t>055HR</t>
  </si>
  <si>
    <t>transglycosylase</t>
  </si>
  <si>
    <t>afd:Alfi_0514</t>
  </si>
  <si>
    <t>K08307</t>
  </si>
  <si>
    <t>MH0188_GL0064274</t>
  </si>
  <si>
    <t>05DET</t>
  </si>
  <si>
    <t>Rhamnulokinase</t>
  </si>
  <si>
    <t>rob:CK5_18710</t>
  </si>
  <si>
    <t>K00848</t>
  </si>
  <si>
    <t>MH0259_GL0033209</t>
  </si>
  <si>
    <t>bad:BAD_1566</t>
  </si>
  <si>
    <t>O2.CD3-0-PT_GL0065932</t>
  </si>
  <si>
    <t>K01840</t>
  </si>
  <si>
    <t>V1.UC35-0_GL0089546</t>
  </si>
  <si>
    <t>COG0201</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</si>
  <si>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</si>
  <si>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afd:Alfi_1724</t>
  </si>
  <si>
    <t>K03076</t>
  </si>
  <si>
    <t>367928.BAD_0304</t>
  </si>
  <si>
    <t>COG2843</t>
  </si>
  <si>
    <t>Capsule synthesis protein</t>
  </si>
  <si>
    <t>bad:BAD_0304</t>
  </si>
  <si>
    <t>K07282</t>
  </si>
  <si>
    <t>MH0001_GL0000897</t>
  </si>
  <si>
    <t>rho:RHOM_16025</t>
  </si>
  <si>
    <t>MH0001_GL0007987</t>
  </si>
  <si>
    <t>ere:EUBREC_2897</t>
  </si>
  <si>
    <t>MH0001_GL0008609</t>
  </si>
  <si>
    <t>ere:EUBREC_1868</t>
  </si>
  <si>
    <t>MH0122_GL0033493</t>
  </si>
  <si>
    <t>fpr:FP2_15130</t>
  </si>
  <si>
    <t>MH0153_GL0001760</t>
  </si>
  <si>
    <t>rch:RUM_13660</t>
  </si>
  <si>
    <t>MH0372_GL0125381</t>
  </si>
  <si>
    <t>O2.UC30-0_GL0004446</t>
  </si>
  <si>
    <t>rob:CK5_13590</t>
  </si>
  <si>
    <t>V1.CD36-0_GL0121000</t>
  </si>
  <si>
    <t>00BK8</t>
  </si>
  <si>
    <t>replicative DNA helicase</t>
  </si>
  <si>
    <t>cgo:Corgl_1777</t>
  </si>
  <si>
    <t>K02314</t>
  </si>
  <si>
    <t>NLM029_GL0080235</t>
  </si>
  <si>
    <t>763536994-stool3_revised_scaffold101_3_gene47456</t>
  </si>
  <si>
    <t>05ENJ</t>
  </si>
  <si>
    <t>RND efflux system, outer membrane lipoprotein</t>
  </si>
  <si>
    <t>afd:Alfi_1293</t>
  </si>
  <si>
    <t>K18139</t>
  </si>
  <si>
    <t>MH0006_GL0221714</t>
  </si>
  <si>
    <t>09AZ3</t>
  </si>
  <si>
    <t>afd:Alfi_1275</t>
  </si>
  <si>
    <t>MH0150_GL0096078</t>
  </si>
  <si>
    <t>ere:EUBREC_1829</t>
  </si>
  <si>
    <t>MH0153_GL0070664</t>
  </si>
  <si>
    <t>ere:EUBREC_2197</t>
  </si>
  <si>
    <t>MH0188_GL0042823</t>
  </si>
  <si>
    <t>rob:CK5_27910</t>
  </si>
  <si>
    <t>MH0274_GL0065481</t>
  </si>
  <si>
    <t>COG1686</t>
  </si>
  <si>
    <t>Carboxypeptidase</t>
  </si>
  <si>
    <t>fpr:FP2_23180</t>
  </si>
  <si>
    <t>K07258</t>
  </si>
  <si>
    <t>O2.UC24-2_GL0047722</t>
  </si>
  <si>
    <t>0EPNU</t>
  </si>
  <si>
    <t>rch:RUM_06140</t>
  </si>
  <si>
    <t>V1.UC43-0_GL0133969</t>
  </si>
  <si>
    <t>0NDEH</t>
  </si>
  <si>
    <t>May play a role in the repair of endogenous alkylation damage (By similarity)</t>
  </si>
  <si>
    <t>rob:CK5_10290</t>
  </si>
  <si>
    <t>K04485</t>
  </si>
  <si>
    <t>NOM026_GL0022320</t>
  </si>
  <si>
    <t>0ESAY</t>
  </si>
  <si>
    <t>158337416-stool1_revised_C1260462_1_gene57804</t>
  </si>
  <si>
    <t>ere:EUBREC_1011</t>
  </si>
  <si>
    <t>MH0071_GL0067297</t>
  </si>
  <si>
    <t>rob:CK5_02360</t>
  </si>
  <si>
    <t>MH0153_GL0019040</t>
  </si>
  <si>
    <t>eha:Ethha_0778</t>
  </si>
  <si>
    <t>V1.FI02_GL0050288</t>
  </si>
  <si>
    <t>T2D-203A_GL0052625</t>
  </si>
  <si>
    <t>09DZG</t>
  </si>
  <si>
    <t>158256496-stool1_revised_scaffold8133_1_gene76310</t>
  </si>
  <si>
    <t>763820215-stool1_revised_C745376_1_gene35825</t>
  </si>
  <si>
    <t>0EQE4</t>
  </si>
  <si>
    <t>ere:EUBREC_2030</t>
  </si>
  <si>
    <t>MH0006_GL0006796</t>
  </si>
  <si>
    <t>afd:Alfi_2343</t>
  </si>
  <si>
    <t>MH0020_GL0044570</t>
  </si>
  <si>
    <t>pdi:BDI_1691</t>
  </si>
  <si>
    <t>MH0020_GL0046533</t>
  </si>
  <si>
    <t>COG0773</t>
  </si>
  <si>
    <t>cell wall formation (By similarity)</t>
  </si>
  <si>
    <t>pdi:BDI_2486</t>
  </si>
  <si>
    <t>MH0028_GL0090748</t>
  </si>
  <si>
    <t>COG1139</t>
  </si>
  <si>
    <t>Iron-sulfur cluster binding protein</t>
  </si>
  <si>
    <t>K00782</t>
  </si>
  <si>
    <t>MH0058_GL0031221</t>
  </si>
  <si>
    <t>0P6M4</t>
  </si>
  <si>
    <t>Produces ATP from ADP in the presence of a proton gradient across the membrane. The V-type beta chain is a regulatory subunit (By similarity)</t>
  </si>
  <si>
    <t>rix:RO1_17580</t>
  </si>
  <si>
    <t>K02118</t>
  </si>
  <si>
    <t>MH0069_GL0061952</t>
  </si>
  <si>
    <t>06G70</t>
  </si>
  <si>
    <t>MH0153_GL0044078</t>
  </si>
  <si>
    <t>rho:RHOM_14660</t>
  </si>
  <si>
    <t>MH0153_GL0110342</t>
  </si>
  <si>
    <t>ova:OBV_06160</t>
  </si>
  <si>
    <t>MH0161_GL0030208</t>
  </si>
  <si>
    <t>COG0104</t>
  </si>
  <si>
    <t>Plays an important role in the de novo pathway of purine nucleotide biosynthesis</t>
  </si>
  <si>
    <t>csh:Closa_1581</t>
  </si>
  <si>
    <t>K01939</t>
  </si>
  <si>
    <t>V1.CD36-0_GL0032375</t>
  </si>
  <si>
    <t>055P6</t>
  </si>
  <si>
    <t>involved in the biosynthesis of lipid A, a phosphorylated glycolipid that anchors the lipopolysaccharide to the outer membrane of the cell (By similarity)</t>
  </si>
  <si>
    <t>pdi:BDI_2105</t>
  </si>
  <si>
    <t>K16363</t>
  </si>
  <si>
    <t>N017A_GL0025297</t>
  </si>
  <si>
    <t>0NDSX</t>
  </si>
  <si>
    <t>ATPase (AAA superfamily)</t>
  </si>
  <si>
    <t>ere:EUBREC_2149</t>
  </si>
  <si>
    <t>K06921</t>
  </si>
  <si>
    <t>N084A_GL0030406</t>
  </si>
  <si>
    <t>MH0001_GL0005878</t>
  </si>
  <si>
    <t>T2D-156A_GL0045747</t>
  </si>
  <si>
    <t>0ND4Y</t>
  </si>
  <si>
    <t>ere:EUBREC_0450</t>
  </si>
  <si>
    <t>763536994-stool2_revised_scaffold71023_1_gene100785</t>
  </si>
  <si>
    <t>ere:EUBREC_2543</t>
  </si>
  <si>
    <t>435591.BDI_0140</t>
  </si>
  <si>
    <t>COG1538</t>
  </si>
  <si>
    <t>MH0001_GL0018691</t>
  </si>
  <si>
    <t>COG0119</t>
  </si>
  <si>
    <t>MH0012_GL0110152</t>
  </si>
  <si>
    <t>09B0U</t>
  </si>
  <si>
    <t>Outer membrane protein transport protein, Ompp1 FadL TodX</t>
  </si>
  <si>
    <t>pdi:BDI_2006</t>
  </si>
  <si>
    <t>K06076</t>
  </si>
  <si>
    <t>V1.CD28-0_GL0100085</t>
  </si>
  <si>
    <t>csh:Closa_3885</t>
  </si>
  <si>
    <t>V1.CD36-0_GL0091550</t>
  </si>
  <si>
    <t>07QKB</t>
  </si>
  <si>
    <t>T2D-207A_GL0021892</t>
  </si>
  <si>
    <t>0EPSA</t>
  </si>
  <si>
    <t>158802708-stool2_revised_C1045361_1_gene79167</t>
  </si>
  <si>
    <t>cct:CC1_03340</t>
  </si>
  <si>
    <t>MH0001_GL0001116</t>
  </si>
  <si>
    <t>COG3270</t>
  </si>
  <si>
    <t>Specifically methylates the cytosine at position 1407 (m5C1407) of 16S rRNA (By similarity)</t>
  </si>
  <si>
    <t>MH0001_GL0013473</t>
  </si>
  <si>
    <t>0P2FU</t>
  </si>
  <si>
    <t>Oxidoreductase</t>
  </si>
  <si>
    <t>rob:CK5_09600</t>
  </si>
  <si>
    <t>MH0012_GL0065494</t>
  </si>
  <si>
    <t>COG1858</t>
  </si>
  <si>
    <t>cytochrome C peroxidase</t>
  </si>
  <si>
    <t>pdi:BDI_1048</t>
  </si>
  <si>
    <t>K00428</t>
  </si>
  <si>
    <t>MH0030_GL0038223</t>
  </si>
  <si>
    <t>MH0134_GL0062658</t>
  </si>
  <si>
    <t>MH0154_GL0086062</t>
  </si>
  <si>
    <t>rix:RO1_34690</t>
  </si>
  <si>
    <t>K03431</t>
  </si>
  <si>
    <t>MH0340_GL0131252</t>
  </si>
  <si>
    <t>COG1864</t>
  </si>
  <si>
    <t>DNA RNA NON-specific endonuclease</t>
  </si>
  <si>
    <t>MH0393_GL0104771</t>
  </si>
  <si>
    <t>O2.UC17-1_GL0005463</t>
  </si>
  <si>
    <t>COG3033</t>
  </si>
  <si>
    <t>tryptophanase EC 4.1.99.1</t>
  </si>
  <si>
    <t>bth:BT_1492</t>
  </si>
  <si>
    <t>K01667</t>
  </si>
  <si>
    <t>V1.FI32_GL0017839</t>
  </si>
  <si>
    <t>DNA-binding helix-turn-helix protein</t>
  </si>
  <si>
    <t>cdf:CD630_03810</t>
  </si>
  <si>
    <t>K07467</t>
  </si>
  <si>
    <t>367928.BAD_1294</t>
  </si>
  <si>
    <t>bad:BAD_1294</t>
  </si>
  <si>
    <t>MH0001_GL0001112</t>
  </si>
  <si>
    <t>MH0001_GL0016777</t>
  </si>
  <si>
    <t>MH0153_GL0019398</t>
  </si>
  <si>
    <t>MH0153_GL0078930</t>
  </si>
  <si>
    <t>MH0205_GL0122058</t>
  </si>
  <si>
    <t>055EC</t>
  </si>
  <si>
    <t>pdi:BDI_2415</t>
  </si>
  <si>
    <t>MH0394_GL0149384</t>
  </si>
  <si>
    <t>07RYE</t>
  </si>
  <si>
    <t>peptidase S8 and S53, subtilisin, kexin, sedolisin</t>
  </si>
  <si>
    <t>O2.UC6-0_GL0003926</t>
  </si>
  <si>
    <t>056EN</t>
  </si>
  <si>
    <t>Catalyzes the deamination of 5-methylthioadenosine and S-adenosyl-L-homocysteine into 5-methylthioinosine and S-inosyl-L- homocysteine, respectively. Is also able to deaminate adenosine (By similarity)</t>
  </si>
  <si>
    <t>afd:Alfi_0031</t>
  </si>
  <si>
    <t>K12960</t>
  </si>
  <si>
    <t>V1.CD36-0_GL0010618</t>
  </si>
  <si>
    <t>COG0358</t>
  </si>
  <si>
    <t>DNA primase activity</t>
  </si>
  <si>
    <t>cgo:Corgl_1038</t>
  </si>
  <si>
    <t>SZEY-27A_GL0069167</t>
  </si>
  <si>
    <t>0ND91</t>
  </si>
  <si>
    <t>Cell wall formation. Adds enolpyruvyl to UDP-N- acetylglucosamine (By similarity)</t>
  </si>
  <si>
    <t>K00790</t>
  </si>
  <si>
    <t>T2D-47A_GL0141294</t>
  </si>
  <si>
    <t>rob:CK5_33200</t>
  </si>
  <si>
    <t>763577454-stool2_revised_scaffold34813_1_gene206932</t>
  </si>
  <si>
    <t>05C3S</t>
  </si>
  <si>
    <t>MH0001_GL0010403</t>
  </si>
  <si>
    <t>05D56</t>
  </si>
  <si>
    <t>permease protein</t>
  </si>
  <si>
    <t>ere:EUBREC_0543</t>
  </si>
  <si>
    <t>K15771</t>
  </si>
  <si>
    <t>MH0145_GL0118143</t>
  </si>
  <si>
    <t>rbr:RBR_15730</t>
  </si>
  <si>
    <t>O2.UC23-1_GL0014778</t>
  </si>
  <si>
    <t>COG1055</t>
  </si>
  <si>
    <t>arsenical pump membrane protein</t>
  </si>
  <si>
    <t>K03893</t>
  </si>
  <si>
    <t>V1.FI16_GL0187684</t>
  </si>
  <si>
    <t>16QEI</t>
  </si>
  <si>
    <t>sulfite reductase, dissimilatory-type alpha subunit</t>
  </si>
  <si>
    <t>dds:Ddes_2295</t>
  </si>
  <si>
    <t>K11180</t>
  </si>
  <si>
    <t>160319967-stool1_revised_C559642_1_gene96792</t>
  </si>
  <si>
    <t>367928.BAD_0341</t>
  </si>
  <si>
    <t>bad:BAD_0341</t>
  </si>
  <si>
    <t>MH0001_GL0000009</t>
  </si>
  <si>
    <t>0EQI4</t>
  </si>
  <si>
    <t>K07706</t>
  </si>
  <si>
    <t>MH0001_GL0013051</t>
  </si>
  <si>
    <t>ere:EUBREC_2304</t>
  </si>
  <si>
    <t>MH0131_GL0173462</t>
  </si>
  <si>
    <t>bad:BAD_0988</t>
  </si>
  <si>
    <t>MH0150_GL0077035</t>
  </si>
  <si>
    <t>0HSGZ</t>
  </si>
  <si>
    <t>Aminotransferase</t>
  </si>
  <si>
    <t>K03851</t>
  </si>
  <si>
    <t>MH0176_GL0128284</t>
  </si>
  <si>
    <t>fpr:FP2_19460</t>
  </si>
  <si>
    <t>MH0188_GL0091721</t>
  </si>
  <si>
    <t>K03588</t>
  </si>
  <si>
    <t>MH0195_GL0143547</t>
  </si>
  <si>
    <t>MH0203_GL0111845</t>
  </si>
  <si>
    <t>0NDBW</t>
  </si>
  <si>
    <t>ova:OBV_09920</t>
  </si>
  <si>
    <t>V1.CD36-0_GL0042594</t>
  </si>
  <si>
    <t>05CIW</t>
  </si>
  <si>
    <t>cgo:Corgl_0976</t>
  </si>
  <si>
    <t>MH0002_GL0005483</t>
  </si>
  <si>
    <t>MH0002_GL0016068</t>
  </si>
  <si>
    <t>0ENUD</t>
  </si>
  <si>
    <t>MH0003_GL0004328</t>
  </si>
  <si>
    <t>06Q0J</t>
  </si>
  <si>
    <t>Bacteroides dorei</t>
  </si>
  <si>
    <t>MH0006_GL0059760</t>
  </si>
  <si>
    <t>pdi:BDI_0583</t>
  </si>
  <si>
    <t>K18929</t>
  </si>
  <si>
    <t>MH0153_GL0006891</t>
  </si>
  <si>
    <t>bprl:CL2_05760</t>
  </si>
  <si>
    <t>O2.UC3-1_GL0167234</t>
  </si>
  <si>
    <t>COG1486</t>
  </si>
  <si>
    <t>glycoside hydrolase family 4</t>
  </si>
  <si>
    <t>K01222</t>
  </si>
  <si>
    <t>O2.UC49-0_GL0113135</t>
  </si>
  <si>
    <t>ova:OBV_19700</t>
  </si>
  <si>
    <t>O2.UC50-0_GL0228967</t>
  </si>
  <si>
    <t>05Q1F</t>
  </si>
  <si>
    <t>transposase IS605 OrfB family</t>
  </si>
  <si>
    <t>K07496</t>
  </si>
  <si>
    <t>NLF008_GL0035123</t>
  </si>
  <si>
    <t>0XNQI</t>
  </si>
  <si>
    <t>T2D-10A_GL0063685</t>
  </si>
  <si>
    <t>0EPTX</t>
  </si>
  <si>
    <t>Cell wall formation. Catalyzes the addition of glutamate to the nucleotide precursor UDP-N-acetylmuramoyl-L-alanine (UMA) (By similarity)</t>
  </si>
  <si>
    <t>ere:EUBREC_2250</t>
  </si>
  <si>
    <t>K01925</t>
  </si>
  <si>
    <t>206672.BL1089</t>
  </si>
  <si>
    <t>00F39</t>
  </si>
  <si>
    <t>Inherit from bactNOG: atpase, aaa</t>
  </si>
  <si>
    <t>K07133</t>
  </si>
  <si>
    <t>MH0001_GL0002161</t>
  </si>
  <si>
    <t>COG2848</t>
  </si>
  <si>
    <t>UPF0210 protein</t>
  </si>
  <si>
    <t>rho:RHOM_09925</t>
  </si>
  <si>
    <t>K09157</t>
  </si>
  <si>
    <t>MH0001_GL0009962</t>
  </si>
  <si>
    <t>ere:EUBREC_1412</t>
  </si>
  <si>
    <t>MH0002_GL0076137</t>
  </si>
  <si>
    <t>0ENYH</t>
  </si>
  <si>
    <t>ATPase, AAA superfamily</t>
  </si>
  <si>
    <t>ere:EUBREC_0502</t>
  </si>
  <si>
    <t>MH0006_GL0077818</t>
  </si>
  <si>
    <t>0555G</t>
  </si>
  <si>
    <t>Peptidase dimerization domain protein</t>
  </si>
  <si>
    <t>K01436</t>
  </si>
  <si>
    <t>MH0006_GL0205848</t>
  </si>
  <si>
    <t>MH0010_GL0036383</t>
  </si>
  <si>
    <t>rum:CK1_31650</t>
  </si>
  <si>
    <t>MH0020_GL0046530</t>
  </si>
  <si>
    <t>COG0206</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</si>
  <si>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 (By similarity)</t>
  </si>
  <si>
    <t>pdi:BDI_2483</t>
  </si>
  <si>
    <t>K03531</t>
  </si>
  <si>
    <t>MH0407_GL0182666</t>
  </si>
  <si>
    <t>NOM025_GL0018337</t>
  </si>
  <si>
    <t>0NDN4</t>
  </si>
  <si>
    <t>Aspartokinase</t>
  </si>
  <si>
    <t>ere:EUBREC_2796</t>
  </si>
  <si>
    <t>K00928</t>
  </si>
  <si>
    <t>N062A_GL0068358</t>
  </si>
  <si>
    <t>T2D-189A_GL0094140</t>
  </si>
  <si>
    <t>MH0019_GL0041742</t>
  </si>
  <si>
    <t>MH0071_GL0015997</t>
  </si>
  <si>
    <t>rob:CK5_23290</t>
  </si>
  <si>
    <t>O2.UC48-0_GL0242650</t>
  </si>
  <si>
    <t>0NDJM</t>
  </si>
  <si>
    <t>V1.CD41-0_GL0065711</t>
  </si>
  <si>
    <t>COG0534</t>
  </si>
  <si>
    <t>V1.UC36-0_GL0035852</t>
  </si>
  <si>
    <t>MH0001_GL0006104</t>
  </si>
  <si>
    <t>ere:EUBREC_1505</t>
  </si>
  <si>
    <t>MH0006_GL0205840</t>
  </si>
  <si>
    <t>afd:Alfi_3296</t>
  </si>
  <si>
    <t>MH0113_GL0043189</t>
  </si>
  <si>
    <t>055J4</t>
  </si>
  <si>
    <t>pdi:BDI_3689</t>
  </si>
  <si>
    <t>MH0153_GL0126914</t>
  </si>
  <si>
    <t>09A8U</t>
  </si>
  <si>
    <t>xylose isomerase</t>
  </si>
  <si>
    <t>bxy:BXY_06060</t>
  </si>
  <si>
    <t>K01805</t>
  </si>
  <si>
    <t>MH0204_GL0059288</t>
  </si>
  <si>
    <t>coo:CCU_09130</t>
  </si>
  <si>
    <t>O2.UC44-1_GL0173664</t>
  </si>
  <si>
    <t>0EQYD</t>
  </si>
  <si>
    <t>fpr:FP2_10580</t>
  </si>
  <si>
    <t>O2.UC56-2_GL0120260</t>
  </si>
  <si>
    <t>COG1748</t>
  </si>
  <si>
    <t>saccharopine dehydrogenase</t>
  </si>
  <si>
    <t>ere:EUBREC_3343</t>
  </si>
  <si>
    <t>K00290</t>
  </si>
  <si>
    <t>763496533-stool1_revised_scaffold8594_1_gene187290</t>
  </si>
  <si>
    <t>0EP9B</t>
  </si>
  <si>
    <t>MiaB-like tRNA modifying enzyme</t>
  </si>
  <si>
    <t>rho:RHOM_05465</t>
  </si>
  <si>
    <t>K18707</t>
  </si>
  <si>
    <t>MH0001_GL0013222</t>
  </si>
  <si>
    <t>0EPKH</t>
  </si>
  <si>
    <t>MH0002_GL0008227</t>
  </si>
  <si>
    <t>056NI</t>
  </si>
  <si>
    <t>MH0110_GL0077878</t>
  </si>
  <si>
    <t>MH0140_GL0112094</t>
  </si>
  <si>
    <t>09C1D</t>
  </si>
  <si>
    <t>Transferase</t>
  </si>
  <si>
    <t>K01067</t>
  </si>
  <si>
    <t>MH0153_GL0070663</t>
  </si>
  <si>
    <t>cad:Curi_c02830</t>
  </si>
  <si>
    <t>MH0159_GL0049246</t>
  </si>
  <si>
    <t>rch:RUM_06210</t>
  </si>
  <si>
    <t>MH0200_GL0135002</t>
  </si>
  <si>
    <t>COG0044</t>
  </si>
  <si>
    <t>Dihydroorotase</t>
  </si>
  <si>
    <t>ash:AL1_30910</t>
  </si>
  <si>
    <t>K01465</t>
  </si>
  <si>
    <t>V1.CD36-0_GL0094262</t>
  </si>
  <si>
    <t>07QSV</t>
  </si>
  <si>
    <t>RmuC domain protein</t>
  </si>
  <si>
    <t>K09760</t>
  </si>
  <si>
    <t>V1.UC15-3_GL0145051</t>
  </si>
  <si>
    <t>764669880-stool1_revised_C445541_1_gene32191</t>
  </si>
  <si>
    <t>pit:PIN17_A1094</t>
  </si>
  <si>
    <t>479437.Elen_1799</t>
  </si>
  <si>
    <t>MH0001_GL0005073</t>
  </si>
  <si>
    <t>05UQX</t>
  </si>
  <si>
    <t>MH0001_GL0017653</t>
  </si>
  <si>
    <t>MH0012_GL0110795</t>
  </si>
  <si>
    <t>07SFW</t>
  </si>
  <si>
    <t>Trigger factor</t>
  </si>
  <si>
    <t>pdi:BDI_2397</t>
  </si>
  <si>
    <t>MH0015_GL0028924</t>
  </si>
  <si>
    <t>MH0059_GL0033088</t>
  </si>
  <si>
    <t>ere:EUBREC_2921</t>
  </si>
  <si>
    <t>MH0153_GL0043236</t>
  </si>
  <si>
    <t>MH0393_GL0076494</t>
  </si>
  <si>
    <t>0NDRB</t>
  </si>
  <si>
    <t>symporter</t>
  </si>
  <si>
    <t>K03309</t>
  </si>
  <si>
    <t>DOF012_GL0048370</t>
  </si>
  <si>
    <t>COG0527</t>
  </si>
  <si>
    <t>pdi:BDI_2021</t>
  </si>
  <si>
    <t>MH0001_GL0018127</t>
  </si>
  <si>
    <t>MH0012_GL0189993</t>
  </si>
  <si>
    <t>pdi:BDI_3725</t>
  </si>
  <si>
    <t>MH0131_GL0008268</t>
  </si>
  <si>
    <t>05C93</t>
  </si>
  <si>
    <t>Xylose Isomerase</t>
  </si>
  <si>
    <t>bad:BAD_0422</t>
  </si>
  <si>
    <t>MH0198_GL0081934</t>
  </si>
  <si>
    <t>cth:Cthe_0217</t>
  </si>
  <si>
    <t>V1.CD19-0_GL0195750</t>
  </si>
  <si>
    <t>V1.CD36-0_GL0070965</t>
  </si>
  <si>
    <t>05CBM</t>
  </si>
  <si>
    <t>Catalyzes the methylthiolation of an aspartic acid residue of ribosomal protein S12 (By similarity)</t>
  </si>
  <si>
    <t>cgo:Corgl_0984</t>
  </si>
  <si>
    <t>K14441</t>
  </si>
  <si>
    <t>V1.UC5-0_GL0046859</t>
  </si>
  <si>
    <t>afd:Alfi_1640</t>
  </si>
  <si>
    <t>MH0012_GL0062447</t>
  </si>
  <si>
    <t>07QN2</t>
  </si>
  <si>
    <t>dihydrolipoyl dehydrogenase</t>
  </si>
  <si>
    <t>pdi:BDI_3052</t>
  </si>
  <si>
    <t>K00382</t>
  </si>
  <si>
    <t>MH0012_GL0140760</t>
  </si>
  <si>
    <t>055D4</t>
  </si>
  <si>
    <t>pdi:BDI_1301</t>
  </si>
  <si>
    <t>MH0071_GL0031130</t>
  </si>
  <si>
    <t>MH0188_GL0183755</t>
  </si>
  <si>
    <t>0EQFX</t>
  </si>
  <si>
    <t>CO dehydrogenase acetyl-CoA synthase delta subunit</t>
  </si>
  <si>
    <t>rob:CK5_28660</t>
  </si>
  <si>
    <t>K00197</t>
  </si>
  <si>
    <t>MH0230_GL0158262</t>
  </si>
  <si>
    <t>COG0427</t>
  </si>
  <si>
    <t>Acetyl-CoA hydrolase</t>
  </si>
  <si>
    <t>MH0251_GL0163359</t>
  </si>
  <si>
    <t>MH0343_GL0025519</t>
  </si>
  <si>
    <t>ols:Olsu_1764</t>
  </si>
  <si>
    <t>MH0399_GL0040510</t>
  </si>
  <si>
    <t>055MJ</t>
  </si>
  <si>
    <t>Catalyzes the formation of S-adenosylmethionine from methionine and ATP (By similarity)</t>
  </si>
  <si>
    <t>pdi:BDI_2403</t>
  </si>
  <si>
    <t>K00789</t>
  </si>
  <si>
    <t>O2.UC46-0_GL0119667</t>
  </si>
  <si>
    <t>T2D-19A_GL0059184</t>
  </si>
  <si>
    <t>K01448</t>
  </si>
  <si>
    <t>MH0002_GL0041637</t>
  </si>
  <si>
    <t>COG0617</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</si>
  <si>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</si>
  <si>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ere:EUBREC_0524</t>
  </si>
  <si>
    <t>K00974</t>
  </si>
  <si>
    <t>MH0012_GL0047826</t>
  </si>
  <si>
    <t>07QP8</t>
  </si>
  <si>
    <t>phosphohexose isomerase</t>
  </si>
  <si>
    <t>pdi:BDI_0148</t>
  </si>
  <si>
    <t>MH0330_GL0214466</t>
  </si>
  <si>
    <t>MH0455_GL0109549</t>
  </si>
  <si>
    <t>rto:RTO_26870</t>
  </si>
  <si>
    <t>O2.UC30-1_GL0109848</t>
  </si>
  <si>
    <t>rix:RO1_09140</t>
  </si>
  <si>
    <t>K15770</t>
  </si>
  <si>
    <t>V1.CD36-0_GL0028206</t>
  </si>
  <si>
    <t>COG3275</t>
  </si>
  <si>
    <t>cgo:Corgl_1626</t>
  </si>
  <si>
    <t>K07704</t>
  </si>
  <si>
    <t>V1.UC55-0_GL0070372</t>
  </si>
  <si>
    <t>05CBX</t>
  </si>
  <si>
    <t>hi0933 family</t>
  </si>
  <si>
    <t>rob:CK5_25620</t>
  </si>
  <si>
    <t>K07007</t>
  </si>
  <si>
    <t>MH0001_GL0005889</t>
  </si>
  <si>
    <t>MH0006_GL0174470</t>
  </si>
  <si>
    <t>pdi:BDI_2360</t>
  </si>
  <si>
    <t>MH0161_GL0019990</t>
  </si>
  <si>
    <t>00CHZ</t>
  </si>
  <si>
    <t>Aminopeptidase C</t>
  </si>
  <si>
    <t>bad:BAD_0272</t>
  </si>
  <si>
    <t>O2.UC32-1_GL0017128</t>
  </si>
  <si>
    <t>O2.UC41-1_GL0205652</t>
  </si>
  <si>
    <t>ral:Rumal_2050</t>
  </si>
  <si>
    <t>V1.CD19-0_GL0045065</t>
  </si>
  <si>
    <t>05E0A</t>
  </si>
  <si>
    <t>K02013</t>
  </si>
  <si>
    <t>NOM029_GL0061953</t>
  </si>
  <si>
    <t>T2D-132A_GL0032388</t>
  </si>
  <si>
    <t>09B0J</t>
  </si>
  <si>
    <t>Outer membrane efflux protein</t>
  </si>
  <si>
    <t>K12340</t>
  </si>
  <si>
    <t>T2D-142A_GL0109994</t>
  </si>
  <si>
    <t>T2D-15A_GL0042600</t>
  </si>
  <si>
    <t>08IQK</t>
  </si>
  <si>
    <t>o-acetylhomoserine</t>
  </si>
  <si>
    <t>bxy:BXY_14000</t>
  </si>
  <si>
    <t>K01740</t>
  </si>
  <si>
    <t>T2D-51A_GL0071478</t>
  </si>
  <si>
    <t>05CME</t>
  </si>
  <si>
    <t>rum:CK1_01120</t>
  </si>
  <si>
    <t>MH0071_GL0047208</t>
  </si>
  <si>
    <t>05C2S</t>
  </si>
  <si>
    <t>Catalyzes the NADPH dependent reduction of L-gamma- glutamyl 5-phosphate into L-glutamate 5-semialdehyde and phosphate. The product spontaneously undergoes cyclization to form 1-pyrroline-5-carboxylate (By similarity)</t>
  </si>
  <si>
    <t>rob:CK5_27770</t>
  </si>
  <si>
    <t>K00147</t>
  </si>
  <si>
    <t>MH0074_GL0038296</t>
  </si>
  <si>
    <t>K01208</t>
  </si>
  <si>
    <t>MH0089_GL0009589</t>
  </si>
  <si>
    <t>0NDR1</t>
  </si>
  <si>
    <t>recombination factor protein RarA</t>
  </si>
  <si>
    <t>fpr:FP2_07110</t>
  </si>
  <si>
    <t>K07478</t>
  </si>
  <si>
    <t>MH0113_GL0093030</t>
  </si>
  <si>
    <t>COG0771</t>
  </si>
  <si>
    <t>pdi:BDI_2489</t>
  </si>
  <si>
    <t>MH0153_GL0067760</t>
  </si>
  <si>
    <t>05CF4</t>
  </si>
  <si>
    <t>DegT DnrJ EryC1 StrS aminotransferase</t>
  </si>
  <si>
    <t>bprs:CK3_10650</t>
  </si>
  <si>
    <t>K12452</t>
  </si>
  <si>
    <t>O2.UC11-1_GL0045515</t>
  </si>
  <si>
    <t>esr:ES1_18890</t>
  </si>
  <si>
    <t>V1.CD1-0-PN_GL0069283</t>
  </si>
  <si>
    <t>0556A</t>
  </si>
  <si>
    <t>Required for nitrogen fixation. May be part of a membrane complex functioning as an intermediate in the electron transport to nitrogenase (By similarity)</t>
  </si>
  <si>
    <t>pdi:BDI_0515</t>
  </si>
  <si>
    <t>K03615</t>
  </si>
  <si>
    <t>V1.CD36-0_GL0100723</t>
  </si>
  <si>
    <t>05N0Q</t>
  </si>
  <si>
    <t>V1.UC4-0_GL0055998</t>
  </si>
  <si>
    <t>0627K</t>
  </si>
  <si>
    <t>ATPase (AAA</t>
  </si>
  <si>
    <t>ere:EUBREC_2944</t>
  </si>
  <si>
    <t>K06923</t>
  </si>
  <si>
    <t>T2D-49A_GL0056807</t>
  </si>
  <si>
    <t>COG0305</t>
  </si>
  <si>
    <t>Replicative dna helicase</t>
  </si>
  <si>
    <t>ere:EUBREC_3258</t>
  </si>
  <si>
    <t>479437.Elen_2586</t>
  </si>
  <si>
    <t>00KM8</t>
  </si>
  <si>
    <t>Nitrite reductase</t>
  </si>
  <si>
    <t>ele:Elen_2586</t>
  </si>
  <si>
    <t>K03385</t>
  </si>
  <si>
    <t>MH0001_GL0009310</t>
  </si>
  <si>
    <t>ere:EUBREC_1175</t>
  </si>
  <si>
    <t>MH0001_GL0021352</t>
  </si>
  <si>
    <t>05CZN</t>
  </si>
  <si>
    <t>Potassium uptake protein</t>
  </si>
  <si>
    <t>rho:RHOM_04325</t>
  </si>
  <si>
    <t>K03498</t>
  </si>
  <si>
    <t>MH0014_GL0098968</t>
  </si>
  <si>
    <t>05CMH</t>
  </si>
  <si>
    <t>dehydratase</t>
  </si>
  <si>
    <t>K04113</t>
  </si>
  <si>
    <t>MH0101_GL0047238</t>
  </si>
  <si>
    <t>0EPKZ</t>
  </si>
  <si>
    <t>amo:Anamo_1029</t>
  </si>
  <si>
    <t>MH0148_GL0098880</t>
  </si>
  <si>
    <t>07S14</t>
  </si>
  <si>
    <t>peptidase U62 modulator of DNA gyrase</t>
  </si>
  <si>
    <t>pdi:BDI_0918</t>
  </si>
  <si>
    <t>K03592</t>
  </si>
  <si>
    <t>MH0336_GL0089269</t>
  </si>
  <si>
    <t>08Q30</t>
  </si>
  <si>
    <t>O2.UC14-1_GL0094197</t>
  </si>
  <si>
    <t>pdi:BDI_1828</t>
  </si>
  <si>
    <t>O2.UC60-2_GL0066687</t>
  </si>
  <si>
    <t>rho:RHOM_11185</t>
  </si>
  <si>
    <t>V1.CD17-4_GL0069772</t>
  </si>
  <si>
    <t>DOF013_GL0038689</t>
  </si>
  <si>
    <t>MH0006_GL0033414</t>
  </si>
  <si>
    <t>ash:AL1_21660</t>
  </si>
  <si>
    <t>MH0019_GL0021936</t>
  </si>
  <si>
    <t>MH0049_GL0020842</t>
  </si>
  <si>
    <t>0P2FD</t>
  </si>
  <si>
    <t>rix:RO1_17720</t>
  </si>
  <si>
    <t>K01945</t>
  </si>
  <si>
    <t>MH0377_GL0048411</t>
  </si>
  <si>
    <t>0XS1S</t>
  </si>
  <si>
    <t>479437.Elen_1801</t>
  </si>
  <si>
    <t>ele:Elen_1801</t>
  </si>
  <si>
    <t>MH0001_GL0018112</t>
  </si>
  <si>
    <t>0NDND</t>
  </si>
  <si>
    <t>ere:EUBREC_1675</t>
  </si>
  <si>
    <t>MH0139_GL0033616</t>
  </si>
  <si>
    <t>COG1058</t>
  </si>
  <si>
    <t>competence damage-inducible protein</t>
  </si>
  <si>
    <t>fpr:FP2_15540</t>
  </si>
  <si>
    <t>K03742</t>
  </si>
  <si>
    <t>MH0145_GL0115799</t>
  </si>
  <si>
    <t>0ND50</t>
  </si>
  <si>
    <t>GTPase that plays an essential role in the late steps of ribosome biogenesis (By similarity)</t>
  </si>
  <si>
    <t>rch:RUM_04760</t>
  </si>
  <si>
    <t>MH0212_GL0016310</t>
  </si>
  <si>
    <t>COG0675</t>
  </si>
  <si>
    <t>V1.FI15_GL0043740</t>
  </si>
  <si>
    <t>0F75D</t>
  </si>
  <si>
    <t>O-acetylhomoserine</t>
  </si>
  <si>
    <t>fpr:FP2_24380</t>
  </si>
  <si>
    <t>N103A_GL0064529</t>
  </si>
  <si>
    <t>0NDNA</t>
  </si>
  <si>
    <t>D-galactose-binding periplasmic protein</t>
  </si>
  <si>
    <t>ere:EUBREC_0477</t>
  </si>
  <si>
    <t>K10540</t>
  </si>
  <si>
    <t>SZEY-27A_GL0059844</t>
  </si>
  <si>
    <t>MH0001_GL0015242</t>
  </si>
  <si>
    <t>MH0001_GL0015809</t>
  </si>
  <si>
    <t>MH0002_GL0007518</t>
  </si>
  <si>
    <t>afd:Alfi_0412</t>
  </si>
  <si>
    <t>MH0012_GL0205727</t>
  </si>
  <si>
    <t>COG1875</t>
  </si>
  <si>
    <t>Phoh family</t>
  </si>
  <si>
    <t>pdi:BDI_0770</t>
  </si>
  <si>
    <t>K07175</t>
  </si>
  <si>
    <t>MH0245_GL0065272</t>
  </si>
  <si>
    <t>O2.UC27-1_GL0099169</t>
  </si>
  <si>
    <t>05CFP</t>
  </si>
  <si>
    <t>Peptidase U32</t>
  </si>
  <si>
    <t>pdi:BDI_3191</t>
  </si>
  <si>
    <t>NOM014_GL0031605</t>
  </si>
  <si>
    <t>COG1160</t>
  </si>
  <si>
    <t>pdi:BDI_2434</t>
  </si>
  <si>
    <t>T2D-34A_GL0008202</t>
  </si>
  <si>
    <t>esr:ES1_05110</t>
  </si>
  <si>
    <t>T2D-6A_GL0176747</t>
  </si>
  <si>
    <t>00H3M</t>
  </si>
  <si>
    <t>LacI family transcriptional regulator</t>
  </si>
  <si>
    <t>K02529</t>
  </si>
  <si>
    <t>MH0001_GL0018220</t>
  </si>
  <si>
    <t>0NECJ</t>
  </si>
  <si>
    <t>electron transport complex, RnfABCDGE type, C subunit</t>
  </si>
  <si>
    <t>rho:RHOM_08360</t>
  </si>
  <si>
    <t>MH0001_GL0021413</t>
  </si>
  <si>
    <t>rix:RO1_23440</t>
  </si>
  <si>
    <t>MH0004_GL0023198</t>
  </si>
  <si>
    <t>MH0161_GL0024647</t>
  </si>
  <si>
    <t>07U4S</t>
  </si>
  <si>
    <t>diacylglycerol kinase, catalytic</t>
  </si>
  <si>
    <t>K07029</t>
  </si>
  <si>
    <t>MH0432_GL0065116</t>
  </si>
  <si>
    <t>05E4P</t>
  </si>
  <si>
    <t>bde:BDP_2168</t>
  </si>
  <si>
    <t>MH0436_GL0130550</t>
  </si>
  <si>
    <t>O2.UC6-0_GL0097961</t>
  </si>
  <si>
    <t>0XNNM</t>
  </si>
  <si>
    <t>zinc finger domain</t>
  </si>
  <si>
    <t>V1.CD46-0_GL0113921</t>
  </si>
  <si>
    <t>cls:CXIVA_05070</t>
  </si>
  <si>
    <t>MH0006_GL0006797</t>
  </si>
  <si>
    <t>MH0211_GL0072326</t>
  </si>
  <si>
    <t>08HVN</t>
  </si>
  <si>
    <t>site-specific recombinase, phage integrase family</t>
  </si>
  <si>
    <t>K14059</t>
  </si>
  <si>
    <t>Bifidobacterium breve</t>
  </si>
  <si>
    <t>V1.FI04_GL0042620</t>
  </si>
  <si>
    <t>ele:Elen_0035</t>
  </si>
  <si>
    <t>V1.UC26-0_GL0080622</t>
  </si>
  <si>
    <t>0EP21</t>
  </si>
  <si>
    <t>eel:EUBELI_00746</t>
  </si>
  <si>
    <t>MH0001_GL0000646</t>
  </si>
  <si>
    <t>rix:RO1_02110</t>
  </si>
  <si>
    <t>MH0086_GL0037677</t>
  </si>
  <si>
    <t>fpr:FP2_14600</t>
  </si>
  <si>
    <t>MH0092_GL0093683</t>
  </si>
  <si>
    <t>05BTG</t>
  </si>
  <si>
    <t>ATP synthase alpha beta family, nucleotide-binding domain protein</t>
  </si>
  <si>
    <t>pdi:BDI_0828</t>
  </si>
  <si>
    <t>MH0174_GL0056200</t>
  </si>
  <si>
    <t>0ENZP</t>
  </si>
  <si>
    <t>Catalyzes the attachment of serine to tRNA(Ser). Is also able to aminoacylate tRNA(Sec) with serine, to form the misacylated tRNA L-seryl-tRNA(Sec), which will be further converted into selenocysteinyl-tRNA(Sec) (By similarity)</t>
  </si>
  <si>
    <t>rix:RO1_17450</t>
  </si>
  <si>
    <t>K01875</t>
  </si>
  <si>
    <t>O2.UC31-2_GL0139815</t>
  </si>
  <si>
    <t>0NFRF</t>
  </si>
  <si>
    <t>Metal dependent phosphohydrolase</t>
  </si>
  <si>
    <t>K13815</t>
  </si>
  <si>
    <t>O2.UC48-0_GL0221957</t>
  </si>
  <si>
    <t>0ENZM</t>
  </si>
  <si>
    <t>ova:OBV_19330</t>
  </si>
  <si>
    <t>O2.UC50-0_GL0060108</t>
  </si>
  <si>
    <t>bfr:BF3050</t>
  </si>
  <si>
    <t>N064A_GL0094221</t>
  </si>
  <si>
    <t>COG3476</t>
  </si>
  <si>
    <t>tspo and mbr like protein</t>
  </si>
  <si>
    <t>K04564</t>
  </si>
  <si>
    <t>T2D-103A_GL0095130</t>
  </si>
  <si>
    <t>0ENZ3</t>
  </si>
  <si>
    <t>ere:EUBREC_1996</t>
  </si>
  <si>
    <t>N075A_GL0030539</t>
  </si>
  <si>
    <t>K13954</t>
  </si>
  <si>
    <t>764669880-stool2_revised_C353108_1_gene28608</t>
  </si>
  <si>
    <t>0ENVJ</t>
  </si>
  <si>
    <t>ribosomal RNA small subunit methyltransferase</t>
  </si>
  <si>
    <t>ere:EUBREC_2343</t>
  </si>
  <si>
    <t>K03500</t>
  </si>
  <si>
    <t>MH0274_GL0182524</t>
  </si>
  <si>
    <t>MH0297_GL0089706</t>
  </si>
  <si>
    <t>0EPRF</t>
  </si>
  <si>
    <t>MH0375_GL0006955</t>
  </si>
  <si>
    <t>099Q3</t>
  </si>
  <si>
    <t>phosphohexokinase</t>
  </si>
  <si>
    <t>afd:Alfi_2910</t>
  </si>
  <si>
    <t>K00850</t>
  </si>
  <si>
    <t>O2.UC11-2_GL0039522</t>
  </si>
  <si>
    <t>bad:BAD_1136</t>
  </si>
  <si>
    <t>O2.UC34-0_GL0063416</t>
  </si>
  <si>
    <t>bad:BAD_0674</t>
  </si>
  <si>
    <t>O2.UC38-2_GL0069803</t>
  </si>
  <si>
    <t>V1.CD1-0-PT_GL0131320</t>
  </si>
  <si>
    <t>rho:RHOM_04045</t>
  </si>
  <si>
    <t>V1.UC58-0_GL0135411</t>
  </si>
  <si>
    <t>09D5A</t>
  </si>
  <si>
    <t>Transporter, major facilitator family protein</t>
  </si>
  <si>
    <t>K08221</t>
  </si>
  <si>
    <t>763860675-stool2_revised_scaffold49388_3_gene176050</t>
  </si>
  <si>
    <t>05C9B</t>
  </si>
  <si>
    <t>Cysteine desulfurase</t>
  </si>
  <si>
    <t>pdi:BDI_3543</t>
  </si>
  <si>
    <t>K11717</t>
  </si>
  <si>
    <t>MH0001_GL0021808</t>
  </si>
  <si>
    <t>0F7BU</t>
  </si>
  <si>
    <t>ATPase flii</t>
  </si>
  <si>
    <t>rho:RHOM_06955</t>
  </si>
  <si>
    <t>K02412</t>
  </si>
  <si>
    <t>SZEY-64A_GL0026694</t>
  </si>
  <si>
    <t>056UP</t>
  </si>
  <si>
    <t>peptidase M23</t>
  </si>
  <si>
    <t>K01417</t>
  </si>
  <si>
    <t>158742018-stool1_revised_C770449_1_gene98729</t>
  </si>
  <si>
    <t>bxy:BXY_36890</t>
  </si>
  <si>
    <t>MH0001_GL0018954</t>
  </si>
  <si>
    <t>ere:EUBREC_1442</t>
  </si>
  <si>
    <t>V1.CD6-0-PN_GL0187395</t>
  </si>
  <si>
    <t>0NDJ1</t>
  </si>
  <si>
    <t>UPF0597 protein</t>
  </si>
  <si>
    <t>V1.UC25-1_GL0041491</t>
  </si>
  <si>
    <t>0P69C</t>
  </si>
  <si>
    <t>fpr:FP2_24740</t>
  </si>
  <si>
    <t>K10112</t>
  </si>
  <si>
    <t>445970.ALIPUT_02347</t>
  </si>
  <si>
    <t>07RUF</t>
  </si>
  <si>
    <t>MH0012_GL0185052</t>
  </si>
  <si>
    <t>099IF</t>
  </si>
  <si>
    <t>pdi:BDI_0477</t>
  </si>
  <si>
    <t>MH0322_GL0170052</t>
  </si>
  <si>
    <t>ere:EUBREC_1687</t>
  </si>
  <si>
    <t>MH0448_GL0042663</t>
  </si>
  <si>
    <t>bad:BAD_1574</t>
  </si>
  <si>
    <t>V1.CD36-0_GL0121002</t>
  </si>
  <si>
    <t>00CD4</t>
  </si>
  <si>
    <t>cgo:Corgl_1775</t>
  </si>
  <si>
    <t>V1.UC41-0_GL0025845</t>
  </si>
  <si>
    <t>rbr:RBR_03820</t>
  </si>
  <si>
    <t>V1.UC5-3_GL0010760</t>
  </si>
  <si>
    <t>0P6XX</t>
  </si>
  <si>
    <t>Guanine deaminase</t>
  </si>
  <si>
    <t>rob:CK5_33210</t>
  </si>
  <si>
    <t>K01487</t>
  </si>
  <si>
    <t>MH0188_GL0153503</t>
  </si>
  <si>
    <t>0ENZE</t>
  </si>
  <si>
    <t>CBS domain protein</t>
  </si>
  <si>
    <t>Signaling Molecules and Interaction</t>
  </si>
  <si>
    <t>K03699</t>
  </si>
  <si>
    <t>MH0188_GL0194538</t>
  </si>
  <si>
    <t>MH0393_GL0030561</t>
  </si>
  <si>
    <t>rob:CK5_12490</t>
  </si>
  <si>
    <t>O2.UC30-0_GL0117863</t>
  </si>
  <si>
    <t>rbr:RBR_04320</t>
  </si>
  <si>
    <t>T2D-118A_GL0021935</t>
  </si>
  <si>
    <t>056FS</t>
  </si>
  <si>
    <t>HT14A_GL0018110</t>
  </si>
  <si>
    <t>05CEU</t>
  </si>
  <si>
    <t>Arginine dihydrolase</t>
  </si>
  <si>
    <t>ele:Elen_0153</t>
  </si>
  <si>
    <t>K01478</t>
  </si>
  <si>
    <t>763840445-stool1_revised_scaffold30855_1_gene57473</t>
  </si>
  <si>
    <t>05XT2</t>
  </si>
  <si>
    <t>764143897-stool1_revised_scaffold24473_1_gene162943</t>
  </si>
  <si>
    <t>MH0001_GL0006258</t>
  </si>
  <si>
    <t>0XT7T</t>
  </si>
  <si>
    <t>Alcohol acetyltransferase</t>
  </si>
  <si>
    <t>MH0002_GL0047522</t>
  </si>
  <si>
    <t>COG4100</t>
  </si>
  <si>
    <t>aluminum resistance protein</t>
  </si>
  <si>
    <t>K01758</t>
  </si>
  <si>
    <t>MH0012_GL0133166</t>
  </si>
  <si>
    <t>pdi:BDI_0942</t>
  </si>
  <si>
    <t>MH0015_GL0042358</t>
  </si>
  <si>
    <t>COG4198</t>
  </si>
  <si>
    <t>conserved protein UCP033563</t>
  </si>
  <si>
    <t>MH0153_GL0012197</t>
  </si>
  <si>
    <t>07QXI</t>
  </si>
  <si>
    <t>Catalyzes the folate-dependent formation of 5-methyl- uridine at position 54 (M-5-U54) in all tRNAs (By similarity)</t>
  </si>
  <si>
    <t>rbr:RBR_15220</t>
  </si>
  <si>
    <t>K04094</t>
  </si>
  <si>
    <t>MH0284_GL0168677</t>
  </si>
  <si>
    <t>08U21</t>
  </si>
  <si>
    <t>ABC-2 type transporter</t>
  </si>
  <si>
    <t>bad:BAD_1044</t>
  </si>
  <si>
    <t>MH0328_GL0075977</t>
  </si>
  <si>
    <t>0NG5W</t>
  </si>
  <si>
    <t>acetyltransferase</t>
  </si>
  <si>
    <t>O2.CD1-0-PT_GL0076021</t>
  </si>
  <si>
    <t>rob:CK5_36660</t>
  </si>
  <si>
    <t>O2.UC41-1_GL0085381</t>
  </si>
  <si>
    <t>eha:Ethha_0710</t>
  </si>
  <si>
    <t>V1.FI26_GL0066863</t>
  </si>
  <si>
    <t>0NDCU</t>
  </si>
  <si>
    <t>dihydroorotase</t>
  </si>
  <si>
    <t>rho:RHOM_04020</t>
  </si>
  <si>
    <t>765074482-stool1_revised_C1280564_1_gene159645</t>
  </si>
  <si>
    <t>COG1449</t>
  </si>
  <si>
    <t>hydrolase family 57</t>
  </si>
  <si>
    <t>pdi:BDI_0210</t>
  </si>
  <si>
    <t>K07405</t>
  </si>
  <si>
    <t>MH0006_GL0145220</t>
  </si>
  <si>
    <t>11X18</t>
  </si>
  <si>
    <t>major outer membrane protein OmpA</t>
  </si>
  <si>
    <t>K03286</t>
  </si>
  <si>
    <t>MH0060_GL0037048</t>
  </si>
  <si>
    <t>MH0071_GL0015649</t>
  </si>
  <si>
    <t>rob:CK5_10670</t>
  </si>
  <si>
    <t>MH0153_GL0062009</t>
  </si>
  <si>
    <t>ral:Rumal_0267</t>
  </si>
  <si>
    <t>MH0386_GL0143357</t>
  </si>
  <si>
    <t>ere:EUBREC_2247</t>
  </si>
  <si>
    <t>O2.UC14-1_GL0002626</t>
  </si>
  <si>
    <t>pdi:BDI_2351</t>
  </si>
  <si>
    <t>O2.UC58-2_GL0079351</t>
  </si>
  <si>
    <t>404239096-stool1_revised_scaffold22351_1_gene70109</t>
  </si>
  <si>
    <t>osp:Odosp_0295</t>
  </si>
  <si>
    <t>MH0001_GL0010139</t>
  </si>
  <si>
    <t>MH0001_GL0013000</t>
  </si>
  <si>
    <t>rix:RO1_11300</t>
  </si>
  <si>
    <t>MH0001_GL0015840</t>
  </si>
  <si>
    <t>ere:EUBREC_0461</t>
  </si>
  <si>
    <t>MH0008_GL0041102</t>
  </si>
  <si>
    <t>COG1649</t>
  </si>
  <si>
    <t>carbohydrate metabolic process</t>
  </si>
  <si>
    <t>MH0019_GL0020848</t>
  </si>
  <si>
    <t>ere:EUBREC_1525</t>
  </si>
  <si>
    <t>MH0041_GL0073609</t>
  </si>
  <si>
    <t>0579S</t>
  </si>
  <si>
    <t>DNA RNA non-specific endonuclease</t>
  </si>
  <si>
    <t>MH0071_GL0046533</t>
  </si>
  <si>
    <t>rob:CK5_11110</t>
  </si>
  <si>
    <t>MH0100_GL0158531</t>
  </si>
  <si>
    <t>Metabolism of Terpenoids and Polyketides</t>
  </si>
  <si>
    <t>K01041</t>
  </si>
  <si>
    <t>MH0153_GL0003509</t>
  </si>
  <si>
    <t>11KBU</t>
  </si>
  <si>
    <t>K12547</t>
  </si>
  <si>
    <t>MH0196_GL0041577</t>
  </si>
  <si>
    <t>fpr:FP2_15460</t>
  </si>
  <si>
    <t>MH0418_GL0173990</t>
  </si>
  <si>
    <t>V1.CD36-0_GL0010921</t>
  </si>
  <si>
    <t>COG0726</t>
  </si>
  <si>
    <t>4-amino-4-deoxy-alpha-L-arabinopyranosyl undecaprenyl phosphate biosynthetic process</t>
  </si>
  <si>
    <t>Carbohydrate Metabolism;Metabolism</t>
  </si>
  <si>
    <t>K01452;K01463</t>
  </si>
  <si>
    <t>V1.FI25_GL0032525</t>
  </si>
  <si>
    <t>0NHPR</t>
  </si>
  <si>
    <t>Major Facilitator Superfamily</t>
  </si>
  <si>
    <t>sui:SSUJS14_0593</t>
  </si>
  <si>
    <t>K18214</t>
  </si>
  <si>
    <t>gb|AFK31666.1|ARO:3000567|tet(40) [Streptococcus suis]</t>
  </si>
  <si>
    <t>Streptococcus suis</t>
  </si>
  <si>
    <t>479437.Elen_2794</t>
  </si>
  <si>
    <t>ele:Elen_2794</t>
  </si>
  <si>
    <t>585394.RHOM_16350</t>
  </si>
  <si>
    <t>07VGU</t>
  </si>
  <si>
    <t>Inherit from COG: Histidine kinase</t>
  </si>
  <si>
    <t>MH0002_GL0023162</t>
  </si>
  <si>
    <t>ash:AL1_25360</t>
  </si>
  <si>
    <t>MH0182_GL0039877</t>
  </si>
  <si>
    <t>058X0</t>
  </si>
  <si>
    <t>Transposase IS4 family</t>
  </si>
  <si>
    <t>MH0188_GL0036403</t>
  </si>
  <si>
    <t>MH0189_GL0124859</t>
  </si>
  <si>
    <t>0XPV5</t>
  </si>
  <si>
    <t>bde:BDP_0565</t>
  </si>
  <si>
    <t>MH0230_GL0155265</t>
  </si>
  <si>
    <t>05C6Q</t>
  </si>
  <si>
    <t>that is required for full activity and stability of the Y subunit. Could have a chaperone-like function for the proper and stable folding of</t>
  </si>
  <si>
    <t>fpr:FP2_30880</t>
  </si>
  <si>
    <t>K16371</t>
  </si>
  <si>
    <t>MH0356_GL0173851</t>
  </si>
  <si>
    <t>0NDJE</t>
  </si>
  <si>
    <t>Catalyzes the synthesis of ADP-glucose, a sugar donor used in elongation reactions on alpha-glucans (By similarity)</t>
  </si>
  <si>
    <t>rix:RO1_36730</t>
  </si>
  <si>
    <t>K00975</t>
  </si>
  <si>
    <t>V1.FI26_GL0233257</t>
  </si>
  <si>
    <t>rix:RO1_14100</t>
  </si>
  <si>
    <t>N047A_GL0010013</t>
  </si>
  <si>
    <t>ere:EUBREC_0990</t>
  </si>
  <si>
    <t>MH0001_GL0004254</t>
  </si>
  <si>
    <t>0EPNR</t>
  </si>
  <si>
    <t>ere:EUBREC_1696</t>
  </si>
  <si>
    <t>MH0006_GL0176908</t>
  </si>
  <si>
    <t>ash:AL1_20170</t>
  </si>
  <si>
    <t>MH0153_GL0021012</t>
  </si>
  <si>
    <t>eel:EUBELI_02056</t>
  </si>
  <si>
    <t>MH0153_GL0073767</t>
  </si>
  <si>
    <t>eha:Ethha_2530</t>
  </si>
  <si>
    <t>MH0161_GL0024646</t>
  </si>
  <si>
    <t>COG0172</t>
  </si>
  <si>
    <t>bad:BAD_0369</t>
  </si>
  <si>
    <t>O2.UC6-2_GL0121497</t>
  </si>
  <si>
    <t>coo:CCU_19010</t>
  </si>
  <si>
    <t>V1.CD36-0_GL0121001</t>
  </si>
  <si>
    <t>cgo:Corgl_1776</t>
  </si>
  <si>
    <t>V1.CD36-0_GL0135500</t>
  </si>
  <si>
    <t>COG0568</t>
  </si>
  <si>
    <t>cgo:Corgl_1037</t>
  </si>
  <si>
    <t>K03086</t>
  </si>
  <si>
    <t>DOF013_GL0051535</t>
  </si>
  <si>
    <t>0566W</t>
  </si>
  <si>
    <t>K03973</t>
  </si>
  <si>
    <t>159227541-stool3_revised_scaffold3809_1_gene107053</t>
  </si>
  <si>
    <t>COG2235</t>
  </si>
  <si>
    <t>MH0001_GL0004261</t>
  </si>
  <si>
    <t>COG0139</t>
  </si>
  <si>
    <t>Phosphoribosyl-amp cyclohydrolase</t>
  </si>
  <si>
    <t>rho:RHOM_07445</t>
  </si>
  <si>
    <t>K11755</t>
  </si>
  <si>
    <t>MH0071_GL0027764</t>
  </si>
  <si>
    <t>COG1964</t>
  </si>
  <si>
    <t>rum:CK1_27390</t>
  </si>
  <si>
    <t>K06937</t>
  </si>
  <si>
    <t>MH0153_GL0012240</t>
  </si>
  <si>
    <t>rbr:RBR_16360</t>
  </si>
  <si>
    <t>MH0189_GL0171183</t>
  </si>
  <si>
    <t>COG0136</t>
  </si>
  <si>
    <t>Catalyzes the NADPH-dependent formation of L-aspartate- semialdehyde (L-ASA) by the reductive dephosphorylation of L- aspartyl-4-phosphate (By similarity)</t>
  </si>
  <si>
    <t>bad:BAD_0141</t>
  </si>
  <si>
    <t>K00133</t>
  </si>
  <si>
    <t>MH0281_GL0098980</t>
  </si>
  <si>
    <t>COG2984</t>
  </si>
  <si>
    <t>ere:EUBREC_0217</t>
  </si>
  <si>
    <t>K01989</t>
  </si>
  <si>
    <t>MH0343_GL0072865</t>
  </si>
  <si>
    <t>00BKZ</t>
  </si>
  <si>
    <t>cgo:Corgl_0192</t>
  </si>
  <si>
    <t>MH0001_GL0017401</t>
  </si>
  <si>
    <t>ere:EUBREC_2386</t>
  </si>
  <si>
    <t>K01267</t>
  </si>
  <si>
    <t>MH0071_GL0024320</t>
  </si>
  <si>
    <t>COG4856</t>
  </si>
  <si>
    <t>ybbr family</t>
  </si>
  <si>
    <t>O2.UC34-2_GL0008519</t>
  </si>
  <si>
    <t>T2D-142A_GL0102024</t>
  </si>
  <si>
    <t>099IU</t>
  </si>
  <si>
    <t>pdi:BDI_1665</t>
  </si>
  <si>
    <t>K02429</t>
  </si>
  <si>
    <t>159632143-stool1_revised_scaffold43643_1_gene109879</t>
  </si>
  <si>
    <t>055YP</t>
  </si>
  <si>
    <t>Plays an important role in the de novo pathway of purine nucleotide biosynthesis (By similarity)</t>
  </si>
  <si>
    <t>pdi:BDI_3782</t>
  </si>
  <si>
    <t>MH0005_GL0005098</t>
  </si>
  <si>
    <t>ere:EUBREC_2216</t>
  </si>
  <si>
    <t>MH0184_GL0126782</t>
  </si>
  <si>
    <t>coo:CCU_06740</t>
  </si>
  <si>
    <t>MH0330_GL0122654</t>
  </si>
  <si>
    <t>00Q7Z</t>
  </si>
  <si>
    <t>bad:BAD_1405</t>
  </si>
  <si>
    <t>MH0448_GL0113243</t>
  </si>
  <si>
    <t>V1.FI15_GL0009203</t>
  </si>
  <si>
    <t>0ER6Z</t>
  </si>
  <si>
    <t>transposase is116 is110 is902 family</t>
  </si>
  <si>
    <t>K07486</t>
  </si>
  <si>
    <t>160319967-stool1_revised_scaffold11779_1_gene39477</t>
  </si>
  <si>
    <t>COG0195</t>
  </si>
  <si>
    <t>Transcription elongation factor NusA</t>
  </si>
  <si>
    <t>pdi:BDI_3533</t>
  </si>
  <si>
    <t>K02600</t>
  </si>
  <si>
    <t>764062976-stool1_revised_scaffold39188_1_gene143694</t>
  </si>
  <si>
    <t>09AVP</t>
  </si>
  <si>
    <t>Phosphoadenosine phosphosulfate reductase family protein</t>
  </si>
  <si>
    <t>765074482-stool2_revised_scaffold39789_1_gene101623</t>
  </si>
  <si>
    <t>05DEU</t>
  </si>
  <si>
    <t>major facilitator superfamily</t>
  </si>
  <si>
    <t>bad:BAD_0202</t>
  </si>
  <si>
    <t>K06902</t>
  </si>
  <si>
    <t>MH0001_GL0004132</t>
  </si>
  <si>
    <t>ere:EUBREC_0451</t>
  </si>
  <si>
    <t>MH0001_GL0021789</t>
  </si>
  <si>
    <t>0NFCS</t>
  </si>
  <si>
    <t>Flagellar biosynthetic protein FlhF</t>
  </si>
  <si>
    <t>K02404</t>
  </si>
  <si>
    <t>MH0145_GL0038551</t>
  </si>
  <si>
    <t>COG0019</t>
  </si>
  <si>
    <t>Specifically catalyzes the decarboxylation of meso- diaminopimelate (meso-DAP) to L-lysine (By similarity)</t>
  </si>
  <si>
    <t>rob:CK5_24710</t>
  </si>
  <si>
    <t>K01586</t>
  </si>
  <si>
    <t>MH0172_GL0002820</t>
  </si>
  <si>
    <t>pdi:BDI_0539</t>
  </si>
  <si>
    <t>MH0179_GL0019964</t>
  </si>
  <si>
    <t>0XUDZ</t>
  </si>
  <si>
    <t>TonB family</t>
  </si>
  <si>
    <t>MH0230_GL0135296</t>
  </si>
  <si>
    <t>O2.UC36-0_GL0099715</t>
  </si>
  <si>
    <t>11PZ8</t>
  </si>
  <si>
    <t>V1.UC10-2_GL0064877</t>
  </si>
  <si>
    <t>rho:RHOM_10170</t>
  </si>
  <si>
    <t>T2D-47A_GL0069696</t>
  </si>
  <si>
    <t>0EQEP</t>
  </si>
  <si>
    <t>ROK family</t>
  </si>
  <si>
    <t>K02565</t>
  </si>
  <si>
    <t>MH0092_GL0029477</t>
  </si>
  <si>
    <t>COG0126</t>
  </si>
  <si>
    <t>phosphoglycerate kinase</t>
  </si>
  <si>
    <t>pdi:BDI_0672</t>
  </si>
  <si>
    <t>K00927</t>
  </si>
  <si>
    <t>MH0153_GL0122964</t>
  </si>
  <si>
    <t>rbr:RBR_14420</t>
  </si>
  <si>
    <t>MH0341_GL0063914</t>
  </si>
  <si>
    <t>08I4P</t>
  </si>
  <si>
    <t>O2.UC32-0_GL0126884</t>
  </si>
  <si>
    <t>SZEY-66A_GL0048555</t>
  </si>
  <si>
    <t>0F7BX</t>
  </si>
  <si>
    <t>[Clostridium] scindens</t>
  </si>
  <si>
    <t>159551223-stool1_revised_C1028665_1_gene80300</t>
  </si>
  <si>
    <t>cpe:CPE1256</t>
  </si>
  <si>
    <t>MH0001_GL0018210</t>
  </si>
  <si>
    <t>ere:EUBREC_1651</t>
  </si>
  <si>
    <t>MH0001_GL0018940</t>
  </si>
  <si>
    <t>ere:EUBREC_1457</t>
  </si>
  <si>
    <t>MH0092_GL0123578</t>
  </si>
  <si>
    <t>09H69</t>
  </si>
  <si>
    <t>MH0164_GL0050521</t>
  </si>
  <si>
    <t>MH0398_GL0066675</t>
  </si>
  <si>
    <t>COG0842</t>
  </si>
  <si>
    <t>pdi:BDI_0143</t>
  </si>
  <si>
    <t>T2D-11A_GL0112740</t>
  </si>
  <si>
    <t>K03757</t>
  </si>
  <si>
    <t>T2D-91A_GL0087624</t>
  </si>
  <si>
    <t>055Y5</t>
  </si>
  <si>
    <t>Catalyzes the condensation reaction of fatty acid synthesis by the addition to an acyl acceptor of two carbons from malonyl-ACP (By similarity)</t>
  </si>
  <si>
    <t>pdi:BDI_2827</t>
  </si>
  <si>
    <t>K09458</t>
  </si>
  <si>
    <t>MH0012_GL0045648</t>
  </si>
  <si>
    <t>pdi:BDI_1161</t>
  </si>
  <si>
    <t>MH0118_GL0124764</t>
  </si>
  <si>
    <t>0EPDB</t>
  </si>
  <si>
    <t>Major Facilitator</t>
  </si>
  <si>
    <t>MH0321_GL0065985</t>
  </si>
  <si>
    <t>fpr:FP2_16180</t>
  </si>
  <si>
    <t>K00244</t>
  </si>
  <si>
    <t>O2.UC9-2_GL0069528</t>
  </si>
  <si>
    <t>bad:BAD_0519</t>
  </si>
  <si>
    <t>T2D-105A_GL0055595</t>
  </si>
  <si>
    <t>MH0153_GL0019089</t>
  </si>
  <si>
    <t>MH0284_GL0125357</t>
  </si>
  <si>
    <t>05P5G</t>
  </si>
  <si>
    <t>MH0377_GL0068033</t>
  </si>
  <si>
    <t>O2.UC3-1_GL0167232</t>
  </si>
  <si>
    <t>O2.UC41-1_GL0187693</t>
  </si>
  <si>
    <t>O2.UC56-0_GL0065605</t>
  </si>
  <si>
    <t>COG1104</t>
  </si>
  <si>
    <t>cysteine desulfurase</t>
  </si>
  <si>
    <t>ere:EUBREC_1901</t>
  </si>
  <si>
    <t>K04487</t>
  </si>
  <si>
    <t>SZEY-26A_GL0079106</t>
  </si>
  <si>
    <t>0EQ7K</t>
  </si>
  <si>
    <t>Diguanylate cyclase (GGDEF) domain</t>
  </si>
  <si>
    <t>K13590</t>
  </si>
  <si>
    <t>T2D-139A_GL0003129</t>
  </si>
  <si>
    <t>07QNU</t>
  </si>
  <si>
    <t>type ii secretion system protein e</t>
  </si>
  <si>
    <t>ere:EUBREC_0042</t>
  </si>
  <si>
    <t>K02283</t>
  </si>
  <si>
    <t>763536994-stool1_revised_scaffold24663_2_gene74792</t>
  </si>
  <si>
    <t>MH0001_GL0001971</t>
  </si>
  <si>
    <t>0NE0F</t>
  </si>
  <si>
    <t>Chloride channel</t>
  </si>
  <si>
    <t>K03281</t>
  </si>
  <si>
    <t>MH0001_GL0002512</t>
  </si>
  <si>
    <t>0ENZ0</t>
  </si>
  <si>
    <t>ere:EUBREC_2358</t>
  </si>
  <si>
    <t>MH0131_GL0158127</t>
  </si>
  <si>
    <t>00ERU</t>
  </si>
  <si>
    <t>K07768</t>
  </si>
  <si>
    <t>MH0191_GL0187205</t>
  </si>
  <si>
    <t>COG0192</t>
  </si>
  <si>
    <t>Catalyzes the formation of S-adenosylmethionine from methionine and ATP</t>
  </si>
  <si>
    <t>rix:RO1_36870</t>
  </si>
  <si>
    <t>MH0204_GL0064984</t>
  </si>
  <si>
    <t>ral:Rumal_2198</t>
  </si>
  <si>
    <t>479437.Elen_1209</t>
  </si>
  <si>
    <t>00CDN</t>
  </si>
  <si>
    <t>May play a key role in the regulation of the intracellular concentration of adenosylhomocysteine (By similarity)</t>
  </si>
  <si>
    <t>ele:Elen_1209</t>
  </si>
  <si>
    <t>K01251</t>
  </si>
  <si>
    <t>MH0001_GL0001090</t>
  </si>
  <si>
    <t>0XNZQ</t>
  </si>
  <si>
    <t>Peptidoglycan binding domain protein</t>
  </si>
  <si>
    <t>MH0012_GL0132594</t>
  </si>
  <si>
    <t>MH0159_GL0044491</t>
  </si>
  <si>
    <t>0NDBU</t>
  </si>
  <si>
    <t>Catalyzes two activities which are involved in the cyclic version of arginine biosynthesis the synthesis of N- acetylglutamate from glutamate and acetyl-CoA as the acetyl donor, and of ornithine by transacetylation between N(2)-acetylornithine and glutamate (By similarity)</t>
  </si>
  <si>
    <t>ere:EUBREC_1176</t>
  </si>
  <si>
    <t>K00620</t>
  </si>
  <si>
    <t>MH0224_GL0006890</t>
  </si>
  <si>
    <t>0NGTI</t>
  </si>
  <si>
    <t>txy:Thexy_0550</t>
  </si>
  <si>
    <t>K10439</t>
  </si>
  <si>
    <t>O2.UC24-1_GL0099583</t>
  </si>
  <si>
    <t>K05825</t>
  </si>
  <si>
    <t>ED9A_GL0113988</t>
  </si>
  <si>
    <t>07SNZ</t>
  </si>
  <si>
    <t>Competence protein</t>
  </si>
  <si>
    <t>K02238</t>
  </si>
  <si>
    <t>N084A_GL0059205</t>
  </si>
  <si>
    <t>afd:Alfi_0254</t>
  </si>
  <si>
    <t>T2D-148A_GL0064275</t>
  </si>
  <si>
    <t>COG2972</t>
  </si>
  <si>
    <t>411459.RUMOBE_00536</t>
  </si>
  <si>
    <t>0NDJN</t>
  </si>
  <si>
    <t>ABC transporter (Permease)</t>
  </si>
  <si>
    <t>rob:CK5_09350</t>
  </si>
  <si>
    <t>MH0001_GL0002820</t>
  </si>
  <si>
    <t>0ENV3</t>
  </si>
  <si>
    <t>ere:EUBREC_1890</t>
  </si>
  <si>
    <t>MH0001_GL0015321</t>
  </si>
  <si>
    <t>0ND4T</t>
  </si>
  <si>
    <t>rho:RHOM_04640</t>
  </si>
  <si>
    <t>MH0168_GL0041642</t>
  </si>
  <si>
    <t>056EA</t>
  </si>
  <si>
    <t>Two-component system sensor histidine kinase response regulator</t>
  </si>
  <si>
    <t>Bacteroides vulgatus</t>
  </si>
  <si>
    <t>O2.UC46-0_GL0125812</t>
  </si>
  <si>
    <t>COG3434</t>
  </si>
  <si>
    <t>Diguanylate phosphodiesterase</t>
  </si>
  <si>
    <t>rix:RO1_17600</t>
  </si>
  <si>
    <t>K07181</t>
  </si>
  <si>
    <t>O2.UC54-0_GL0003308</t>
  </si>
  <si>
    <t>0NDN9</t>
  </si>
  <si>
    <t>GTP-binding protein</t>
  </si>
  <si>
    <t>K03150</t>
  </si>
  <si>
    <t>V1.CD36-0_GL0025624</t>
  </si>
  <si>
    <t>07S1Z</t>
  </si>
  <si>
    <t>Binding Domain protein</t>
  </si>
  <si>
    <t>MH0012_GL0075881</t>
  </si>
  <si>
    <t>099UJ</t>
  </si>
  <si>
    <t>efflux transporter, rnd family, mfp subunit</t>
  </si>
  <si>
    <t>pdi:BDI_0347</t>
  </si>
  <si>
    <t>MH0131_GL0001115</t>
  </si>
  <si>
    <t>00DWB</t>
  </si>
  <si>
    <t>galactose-1-phosphate uridylyltransferase</t>
  </si>
  <si>
    <t>bad:BAD_1332</t>
  </si>
  <si>
    <t>MH0131_GL0033668</t>
  </si>
  <si>
    <t>11H02</t>
  </si>
  <si>
    <t>K09686</t>
  </si>
  <si>
    <t>MH0204_GL0038436</t>
  </si>
  <si>
    <t>MH0292_GL0113301</t>
  </si>
  <si>
    <t>05CRD</t>
  </si>
  <si>
    <t>Catalyzes the transfer of the gamma-phosphate of ATP to D-galactose to form alpha-D-galactose-1-phosphate (Gal-1-P) (By similarity)</t>
  </si>
  <si>
    <t>bka:AH68_08305</t>
  </si>
  <si>
    <t>K00849</t>
  </si>
  <si>
    <t>MH0354_GL0018938</t>
  </si>
  <si>
    <t>0NDUB</t>
  </si>
  <si>
    <t>rho:RHOM_14065</t>
  </si>
  <si>
    <t>O2.UC21-2_GL0058575</t>
  </si>
  <si>
    <t>0NG46</t>
  </si>
  <si>
    <t>rho:RHOM_10750</t>
  </si>
  <si>
    <t>O2.UC36-0_GL0020326</t>
  </si>
  <si>
    <t>K08217</t>
  </si>
  <si>
    <t>V1.FI32_GL0077256</t>
  </si>
  <si>
    <t>V1.UC10-2_GL0098620</t>
  </si>
  <si>
    <t>fpr:FP2_23220</t>
  </si>
  <si>
    <t>DOM003_GL0040709</t>
  </si>
  <si>
    <t>COG4924</t>
  </si>
  <si>
    <t>Uncharacterized protein conserved in bacteria N-term (DUF3322)</t>
  </si>
  <si>
    <t>DOM008_GL0021668</t>
  </si>
  <si>
    <t>bxy:BXY_47310</t>
  </si>
  <si>
    <t>N103A_GL0078188</t>
  </si>
  <si>
    <t>0ENRZ</t>
  </si>
  <si>
    <t>Phosphoglycerate kinase</t>
  </si>
  <si>
    <t>rho:RHOM_05170</t>
  </si>
  <si>
    <t>159632143-stool1_revised_C913778_1_gene16946</t>
  </si>
  <si>
    <t>08K5S</t>
  </si>
  <si>
    <t>V1.FI08_GL0088935</t>
  </si>
  <si>
    <t>07ZZH</t>
  </si>
  <si>
    <t>160158126-stool1_revised_scaffold771_3_gene74959</t>
  </si>
  <si>
    <t>099Y4</t>
  </si>
  <si>
    <t>peptidase, M16</t>
  </si>
  <si>
    <t>MH0001_GL0011481</t>
  </si>
  <si>
    <t>0EPUG</t>
  </si>
  <si>
    <t>GTPase that associates with the 50S ribosomal subunit and may have a role during protein synthesis or ribosome biogenesis (By similarity)</t>
  </si>
  <si>
    <t>ere:EUBREC_2422</t>
  </si>
  <si>
    <t>K03665</t>
  </si>
  <si>
    <t>MH0041_GL0045610</t>
  </si>
  <si>
    <t>0EPHD</t>
  </si>
  <si>
    <t>ec 2.7.1.11</t>
  </si>
  <si>
    <t>ere:EUBREC_2314</t>
  </si>
  <si>
    <t>MH0058_GL0058490</t>
  </si>
  <si>
    <t>rix:RO1_21790</t>
  </si>
  <si>
    <t>MH0131_GL0117088</t>
  </si>
  <si>
    <t>00C93</t>
  </si>
  <si>
    <t>bad:BAD_0716</t>
  </si>
  <si>
    <t>MH0153_GL0057211</t>
  </si>
  <si>
    <t>esr:ES1_20840</t>
  </si>
  <si>
    <t>MH0197_GL0095674</t>
  </si>
  <si>
    <t>05VTR</t>
  </si>
  <si>
    <t>Integrase</t>
  </si>
  <si>
    <t>MH0230_GL0072736</t>
  </si>
  <si>
    <t>05CNW</t>
  </si>
  <si>
    <t>MH0375_GL0115263</t>
  </si>
  <si>
    <t>ash:AL1_11850</t>
  </si>
  <si>
    <t>MH0001_GL0018226</t>
  </si>
  <si>
    <t>ere:EUBREC_1635</t>
  </si>
  <si>
    <t>MH0131_GL0032871</t>
  </si>
  <si>
    <t>0XPWD</t>
  </si>
  <si>
    <t>rto:RTO_27110</t>
  </si>
  <si>
    <t>K12996</t>
  </si>
  <si>
    <t>MH0153_GL0043301</t>
  </si>
  <si>
    <t>MH0307_GL0019612</t>
  </si>
  <si>
    <t>O2.UC16-2_GL0093146</t>
  </si>
  <si>
    <t>0NDBI</t>
  </si>
  <si>
    <t>ere:EUBREC_0724</t>
  </si>
  <si>
    <t>K00003</t>
  </si>
  <si>
    <t>SZEY-101A_GL0036659</t>
  </si>
  <si>
    <t>MH0006_GL0100542</t>
  </si>
  <si>
    <t>09AMZ</t>
  </si>
  <si>
    <t>imidazolone-5-propionate hydrolase</t>
  </si>
  <si>
    <t>afd:Alfi_3022</t>
  </si>
  <si>
    <t>K01468</t>
  </si>
  <si>
    <t>MH0153_GL0049188</t>
  </si>
  <si>
    <t>MH0153_GL0091907</t>
  </si>
  <si>
    <t>0P2KI</t>
  </si>
  <si>
    <t>Basic membrane protein</t>
  </si>
  <si>
    <t>bpb:bpr_I1959</t>
  </si>
  <si>
    <t>MH0161_GL0087353</t>
  </si>
  <si>
    <t>00BJ2</t>
  </si>
  <si>
    <t>cell division ATP-binding protein</t>
  </si>
  <si>
    <t>bad:BAD_0464</t>
  </si>
  <si>
    <t>K09812</t>
  </si>
  <si>
    <t>MH0161_GL0157161</t>
  </si>
  <si>
    <t>0NF00</t>
  </si>
  <si>
    <t>MH0321_GL0065458</t>
  </si>
  <si>
    <t>coo:CCU_23320</t>
  </si>
  <si>
    <t>MH0456_GL0116760</t>
  </si>
  <si>
    <t>0NDBY</t>
  </si>
  <si>
    <t>Involved in the synthesis of meso-diaminopimelate (m-DAP or DL-DAP), required for both lysine and peptidoglycan biosynthesis. Catalyzes the direct conversion of tetrahydrodipicolinate to LL-diaminopimelate, a reaction that requires three enzymes in E.coli (By similarity)</t>
  </si>
  <si>
    <t>rix:RO1_22920</t>
  </si>
  <si>
    <t>K10206</t>
  </si>
  <si>
    <t>V1.UC35-0_GL0019354</t>
  </si>
  <si>
    <t>09A4R</t>
  </si>
  <si>
    <t>pdi:BDI_2775</t>
  </si>
  <si>
    <t>T2D-178A_GL0066484</t>
  </si>
  <si>
    <t>11MEK</t>
  </si>
  <si>
    <t>SZEY-106A_GL0116405</t>
  </si>
  <si>
    <t>eel:EUBELI_20245</t>
  </si>
  <si>
    <t>MH0071_GL0011898</t>
  </si>
  <si>
    <t>rob:CK5_31880</t>
  </si>
  <si>
    <t>MH0071_GL0047767</t>
  </si>
  <si>
    <t>0NFGG</t>
  </si>
  <si>
    <t>K00008</t>
  </si>
  <si>
    <t>MH0071_GL0068636</t>
  </si>
  <si>
    <t>0NDJ6</t>
  </si>
  <si>
    <t>rob:CK5_12960</t>
  </si>
  <si>
    <t>MH0205_GL0022510</t>
  </si>
  <si>
    <t>0EP6R</t>
  </si>
  <si>
    <t>cobw p47k family protein</t>
  </si>
  <si>
    <t>K02234</t>
  </si>
  <si>
    <t>V1.CD36-0_GL0101693</t>
  </si>
  <si>
    <t>08JYY</t>
  </si>
  <si>
    <t>V1.CD36-0_GL0109487</t>
  </si>
  <si>
    <t>08KGH</t>
  </si>
  <si>
    <t>DOM014_GL0047597</t>
  </si>
  <si>
    <t>05DPS</t>
  </si>
  <si>
    <t>SZEY-81A_GL0077279</t>
  </si>
  <si>
    <t>SZEY-106A_GL0080741</t>
  </si>
  <si>
    <t>0EQVK</t>
  </si>
  <si>
    <t>Branched chain amino acid cation symporter</t>
  </si>
  <si>
    <t>MH0012_GL0110793</t>
  </si>
  <si>
    <t>pdi:BDI_2395</t>
  </si>
  <si>
    <t>MH0136_GL0009770</t>
  </si>
  <si>
    <t>ere:EUBREC_0308</t>
  </si>
  <si>
    <t>MH0198_GL0020007</t>
  </si>
  <si>
    <t>479437.Elen_1275</t>
  </si>
  <si>
    <t>00E0B</t>
  </si>
  <si>
    <t>Small subunit</t>
  </si>
  <si>
    <t>ele:Elen_1275</t>
  </si>
  <si>
    <t>K06282</t>
  </si>
  <si>
    <t>MH0001_GL0000057</t>
  </si>
  <si>
    <t>ere:EUBREC_1607</t>
  </si>
  <si>
    <t>MH0071_GL0011483</t>
  </si>
  <si>
    <t>COG0682</t>
  </si>
  <si>
    <t>Transfers the N-acyl diglyceride group on what will become the N-terminal cysteine of membrane lipoproteins (By similarity)</t>
  </si>
  <si>
    <t>K13292</t>
  </si>
  <si>
    <t>MH0071_GL0034468</t>
  </si>
  <si>
    <t>MH0167_GL0002681</t>
  </si>
  <si>
    <t>ere:EUBREC_3342</t>
  </si>
  <si>
    <t>K13747</t>
  </si>
  <si>
    <t>MH0196_GL0090623</t>
  </si>
  <si>
    <t>0NED4</t>
  </si>
  <si>
    <t>Phosphotransfer between the C1 and C5 carbon atoms of pentose (By similarity)</t>
  </si>
  <si>
    <t>ere:EUBREC_0296</t>
  </si>
  <si>
    <t>K01839</t>
  </si>
  <si>
    <t>MH0305_GL0004583</t>
  </si>
  <si>
    <t>MH0437_GL0104724</t>
  </si>
  <si>
    <t>O2.UC7-0_GL0026045</t>
  </si>
  <si>
    <t>COG0337</t>
  </si>
  <si>
    <t>3-dehydroquinate synthase</t>
  </si>
  <si>
    <t>pdi:BDI_2542</t>
  </si>
  <si>
    <t>K01735</t>
  </si>
  <si>
    <t>N027A_GL0049059</t>
  </si>
  <si>
    <t>T2D-198A_GL0075522</t>
  </si>
  <si>
    <t>05C7A</t>
  </si>
  <si>
    <t>epimerase dehydratase</t>
  </si>
  <si>
    <t>pdi:BDI_3832</t>
  </si>
  <si>
    <t>K19068</t>
  </si>
  <si>
    <t>479437.Elen_1311</t>
  </si>
  <si>
    <t>ele:Elen_1311</t>
  </si>
  <si>
    <t>MH0002_GL0002393</t>
  </si>
  <si>
    <t>05C87</t>
  </si>
  <si>
    <t>Aminotransferase class I and II</t>
  </si>
  <si>
    <t>coo:CCU_23510</t>
  </si>
  <si>
    <t>K14155</t>
  </si>
  <si>
    <t>MH0026_GL0040287</t>
  </si>
  <si>
    <t>NOM016_GL0072314</t>
  </si>
  <si>
    <t>0NDWT</t>
  </si>
  <si>
    <t>methylase</t>
  </si>
  <si>
    <t>ere:EUBREC_0909</t>
  </si>
  <si>
    <t>K07444</t>
  </si>
  <si>
    <t>T2D-56A_GL0023500</t>
  </si>
  <si>
    <t>MH0001_GL0005827</t>
  </si>
  <si>
    <t>COG1570</t>
  </si>
  <si>
    <t>Bidirectionally degrades single-stranded DNA into large acid-insoluble oligonucleotides, which are then degraded further into small acid-soluble oligonucleotides (By similarity)</t>
  </si>
  <si>
    <t>ere:EUBREC_2212</t>
  </si>
  <si>
    <t>K03601</t>
  </si>
  <si>
    <t>MH0015_GL0018860</t>
  </si>
  <si>
    <t>COG0309</t>
  </si>
  <si>
    <t>Hydrogenase expression formation protein HypE</t>
  </si>
  <si>
    <t>rum:CK1_21070</t>
  </si>
  <si>
    <t>K04655</t>
  </si>
  <si>
    <t>MH0153_GL0010160</t>
  </si>
  <si>
    <t>0EVBQ</t>
  </si>
  <si>
    <t>Radical SAM</t>
  </si>
  <si>
    <t>MH0303_GL0001435</t>
  </si>
  <si>
    <t>COG0505</t>
  </si>
  <si>
    <t>carbamoyl-phosphate synthetase glutamine chain</t>
  </si>
  <si>
    <t>bad:BAD_0535</t>
  </si>
  <si>
    <t>K01956</t>
  </si>
  <si>
    <t>MH0326_GL0128203</t>
  </si>
  <si>
    <t>0XRNU</t>
  </si>
  <si>
    <t>O2.CD3-0-PT_GL0145068</t>
  </si>
  <si>
    <t>00FJQ</t>
  </si>
  <si>
    <t>peptidylprolyl isomerase</t>
  </si>
  <si>
    <t>K07533</t>
  </si>
  <si>
    <t>O2.UC37-2_GL0135818</t>
  </si>
  <si>
    <t>V1.UC58-0_GL0124650</t>
  </si>
  <si>
    <t>ere:EUBREC_1503</t>
  </si>
  <si>
    <t>158479027-stool1_revised_C752787_1_gene79980</t>
  </si>
  <si>
    <t>MH0007_GL0018060</t>
  </si>
  <si>
    <t>05F97</t>
  </si>
  <si>
    <t>virion core protein (Lumpy skin disease</t>
  </si>
  <si>
    <t>MH0153_GL0019027</t>
  </si>
  <si>
    <t>05DA0</t>
  </si>
  <si>
    <t>Catalyzes the attachment of tyrosine to tRNA(Tyr) in a two-step reaction tyrosine is first activated by ATP to form Tyr- AMP and then transferred to the acceptor end of tRNA(Tyr) (By similarity)</t>
  </si>
  <si>
    <t>rbr:RBR_19550</t>
  </si>
  <si>
    <t>K01866</t>
  </si>
  <si>
    <t>MH0159_GL0072385</t>
  </si>
  <si>
    <t>COG3635</t>
  </si>
  <si>
    <t>esr:ES1_14490</t>
  </si>
  <si>
    <t>K15635</t>
  </si>
  <si>
    <t>O2.UC27-1_GL0079751</t>
  </si>
  <si>
    <t>bfi:CIY_02000</t>
  </si>
  <si>
    <t>O2.UC28-0_GL0204543</t>
  </si>
  <si>
    <t>0NETP</t>
  </si>
  <si>
    <t>isocitrate dehydrogenase (NADP)</t>
  </si>
  <si>
    <t>ere:EUBREC_1968</t>
  </si>
  <si>
    <t>K00031</t>
  </si>
  <si>
    <t>NLF012_GL0016901</t>
  </si>
  <si>
    <t>ere:EUBREC_1567</t>
  </si>
  <si>
    <t>MH0030_GL0047498</t>
  </si>
  <si>
    <t>0ENRD</t>
  </si>
  <si>
    <t>PP-loop domain protein</t>
  </si>
  <si>
    <t>K14058</t>
  </si>
  <si>
    <t>MH0148_GL0015386</t>
  </si>
  <si>
    <t>08RAK</t>
  </si>
  <si>
    <t>MH0161_GL0142172</t>
  </si>
  <si>
    <t>MH0177_GL0076497</t>
  </si>
  <si>
    <t>0ND51</t>
  </si>
  <si>
    <t>Acetyl-CoA acetyltransferase</t>
  </si>
  <si>
    <t>fpr:FP2_20600</t>
  </si>
  <si>
    <t>K00626</t>
  </si>
  <si>
    <t>MH0230_GL0158260</t>
  </si>
  <si>
    <t>MH0244_GL0024123</t>
  </si>
  <si>
    <t>MH0321_GL0075527</t>
  </si>
  <si>
    <t>MH0440_GL0100646</t>
  </si>
  <si>
    <t>ere:EUBREC_1387</t>
  </si>
  <si>
    <t>V1.CD36-0_GL0070866</t>
  </si>
  <si>
    <t>V1.FI29_GL0038642</t>
  </si>
  <si>
    <t>00CCU</t>
  </si>
  <si>
    <t>factor nusa</t>
  </si>
  <si>
    <t>ele:Elen_1812</t>
  </si>
  <si>
    <t>V1.FI29_GL0077596</t>
  </si>
  <si>
    <t>ele:Elen_1949</t>
  </si>
  <si>
    <t>BGI-33A_GL0000778</t>
  </si>
  <si>
    <t>055MY</t>
  </si>
  <si>
    <t>2-amino-3-ketobutyrate coenzyme A ligase</t>
  </si>
  <si>
    <t>afd:Alfi_1465</t>
  </si>
  <si>
    <t>K00639</t>
  </si>
  <si>
    <t>SZEY-09A_GL0052600</t>
  </si>
  <si>
    <t>T2D-31A_GL0022379</t>
  </si>
  <si>
    <t>ele:Elen_2523</t>
  </si>
  <si>
    <t>158742018-stool1_revised_C770219_1_gene42889</t>
  </si>
  <si>
    <t>MH0131_GL0033670</t>
  </si>
  <si>
    <t>COG4585</t>
  </si>
  <si>
    <t>MH0392_GL0081292</t>
  </si>
  <si>
    <t>ral:Rumal_1743</t>
  </si>
  <si>
    <t>K10907</t>
  </si>
  <si>
    <t>O2.UC21-2_GL0134622</t>
  </si>
  <si>
    <t>0NEH8</t>
  </si>
  <si>
    <t>uridylyltransferase</t>
  </si>
  <si>
    <t>ere:EUBREC_2612</t>
  </si>
  <si>
    <t>K00972</t>
  </si>
  <si>
    <t>V1.UC54-0_GL0193079</t>
  </si>
  <si>
    <t>pdi:BDI_1237</t>
  </si>
  <si>
    <t>158256496-stool1_revised_scaffold10079_1_gene152864</t>
  </si>
  <si>
    <t>058HC</t>
  </si>
  <si>
    <t>K07214 enterochelin esterase and related enzymes</t>
  </si>
  <si>
    <t>pdi:BDI_2687</t>
  </si>
  <si>
    <t>K07214</t>
  </si>
  <si>
    <t>MH0020_GL0024950</t>
  </si>
  <si>
    <t>056J2</t>
  </si>
  <si>
    <t>pdi:BDI_0380</t>
  </si>
  <si>
    <t>K03585</t>
  </si>
  <si>
    <t>MH0193_GL0193249</t>
  </si>
  <si>
    <t>MH0332_GL0046384</t>
  </si>
  <si>
    <t>esr:ES1_20680</t>
  </si>
  <si>
    <t>V1.CD36-0_GL0075849</t>
  </si>
  <si>
    <t>11H5S</t>
  </si>
  <si>
    <t>SZEY-66A_GL0052086</t>
  </si>
  <si>
    <t>367928.BAD_1112</t>
  </si>
  <si>
    <t>COG0111</t>
  </si>
  <si>
    <t>bad:BAD_1112</t>
  </si>
  <si>
    <t>K00058</t>
  </si>
  <si>
    <t>MH0002_GL0032922</t>
  </si>
  <si>
    <t>0EQYZ</t>
  </si>
  <si>
    <t>YibE F family protein</t>
  </si>
  <si>
    <t>MH0111_GL0131666</t>
  </si>
  <si>
    <t>ere:EUBREC_1483</t>
  </si>
  <si>
    <t>K00027</t>
  </si>
  <si>
    <t>MH0153_GL0001599</t>
  </si>
  <si>
    <t>0NDNY</t>
  </si>
  <si>
    <t>decarboxylase beta subunit</t>
  </si>
  <si>
    <t>rbr:RBR_18610</t>
  </si>
  <si>
    <t>K01572</t>
  </si>
  <si>
    <t>MH0153_GL0034790</t>
  </si>
  <si>
    <t>esr:ES1_11150</t>
  </si>
  <si>
    <t>MH0161_GL0090208</t>
  </si>
  <si>
    <t>0NMZP</t>
  </si>
  <si>
    <t>Calcineurin-like phosphoesterase</t>
  </si>
  <si>
    <t>K01175</t>
  </si>
  <si>
    <t>MH0188_GL0086908</t>
  </si>
  <si>
    <t>COG1541</t>
  </si>
  <si>
    <t>Phenylacetate-CoA ligase</t>
  </si>
  <si>
    <t>K01912</t>
  </si>
  <si>
    <t>MH0188_GL0152404</t>
  </si>
  <si>
    <t>rob:CK5_15900</t>
  </si>
  <si>
    <t>O2.UC48-1_GL0088909</t>
  </si>
  <si>
    <t>rob:CK5_07090</t>
  </si>
  <si>
    <t>SZEY-35A_GL0081073</t>
  </si>
  <si>
    <t>08KGM</t>
  </si>
  <si>
    <t>eyy:EGYY_11450</t>
  </si>
  <si>
    <t>K06446</t>
  </si>
  <si>
    <t>764224817-stool1_revised_scaffold46145_1_gene133439</t>
  </si>
  <si>
    <t>pdi:BDI_2026</t>
  </si>
  <si>
    <t>K00812</t>
  </si>
  <si>
    <t>MH0001_GL0005231</t>
  </si>
  <si>
    <t>0F4EG</t>
  </si>
  <si>
    <t>nicotinate phosphoribosyltransferase</t>
  </si>
  <si>
    <t>ere:EUBREC_2406</t>
  </si>
  <si>
    <t>MH0001_GL0015264</t>
  </si>
  <si>
    <t>MH0131_GL0035606</t>
  </si>
  <si>
    <t>bad:BAD_0835</t>
  </si>
  <si>
    <t>MH0198_GL0192028</t>
  </si>
  <si>
    <t>V1.UC35-0_GL0031759</t>
  </si>
  <si>
    <t>05C6H</t>
  </si>
  <si>
    <t>Catalyzes the formation of acetyl phosphate from acetate and ATP. Can also catalyze the reverse reaction (By similarity)</t>
  </si>
  <si>
    <t>pdi:BDI_3370</t>
  </si>
  <si>
    <t>K00925</t>
  </si>
  <si>
    <t>DOF013_GL0012887</t>
  </si>
  <si>
    <t>0555T</t>
  </si>
  <si>
    <t>Malate dehydrogenase</t>
  </si>
  <si>
    <t>pdi:BDI_0711</t>
  </si>
  <si>
    <t>K00024</t>
  </si>
  <si>
    <t>N074A_GL0080520</t>
  </si>
  <si>
    <t>0EP2K</t>
  </si>
  <si>
    <t>This protein promotes the GTP-dependent binding of aminoacyl-tRNA to the A-site of ribosomes during protein biosynthesis (By similarity)</t>
  </si>
  <si>
    <t>ere:EUBREC_0383</t>
  </si>
  <si>
    <t>K02358</t>
  </si>
  <si>
    <t>gb|CAA67349.1|ARO:3003359|Streptomyces cinnamoneus EF-Tu mutants conferring resistance to elfamycin [Streptomyces cinnamoneus]</t>
  </si>
  <si>
    <t>MH0012_GL0030915</t>
  </si>
  <si>
    <t>05BXK</t>
  </si>
  <si>
    <t>NADH ubiquinone oxidoreductase</t>
  </si>
  <si>
    <t>pdi:BDI_1124</t>
  </si>
  <si>
    <t>K00347</t>
  </si>
  <si>
    <t>MH0071_GL0026386</t>
  </si>
  <si>
    <t>05KGG</t>
  </si>
  <si>
    <t>pfkb domain protein</t>
  </si>
  <si>
    <t>K00852</t>
  </si>
  <si>
    <t>MH0086_GL0092300</t>
  </si>
  <si>
    <t>0XP5M</t>
  </si>
  <si>
    <t>oxidoreductase</t>
  </si>
  <si>
    <t>K00010</t>
  </si>
  <si>
    <t>MH0127_GL0008590</t>
  </si>
  <si>
    <t>MH0153_GL0117287</t>
  </si>
  <si>
    <t>rbr:RBR_01540</t>
  </si>
  <si>
    <t>MH0309_GL0101835</t>
  </si>
  <si>
    <t>rbr:RBR_07840</t>
  </si>
  <si>
    <t>MH0385_GL0145141</t>
  </si>
  <si>
    <t>0EQM8</t>
  </si>
  <si>
    <t>Periplasmic binding protein LacI transcriptional regulator</t>
  </si>
  <si>
    <t>rix:RO1_23670</t>
  </si>
  <si>
    <t>K02058</t>
  </si>
  <si>
    <t>MH0422_GL0121144</t>
  </si>
  <si>
    <t>08JJN</t>
  </si>
  <si>
    <t>MH0435_GL0065083</t>
  </si>
  <si>
    <t>0559A</t>
  </si>
  <si>
    <t>afd:Alfi_2042</t>
  </si>
  <si>
    <t>O2.UC11-1_GL0058586</t>
  </si>
  <si>
    <t>0P6BH</t>
  </si>
  <si>
    <t>Required for the first step of histidine biosynthesis. May allow the feedback regulation of ATP phosphoribosyltransferase activity by histidine (By similarity)</t>
  </si>
  <si>
    <t>ere:EUBREC_1685</t>
  </si>
  <si>
    <t>K02502</t>
  </si>
  <si>
    <t>O2.UC13-0_GL0048784</t>
  </si>
  <si>
    <t>ere:EUBREC_1494</t>
  </si>
  <si>
    <t>V1.CD54-0_GL0133868</t>
  </si>
  <si>
    <t>ova:OBV_34940</t>
  </si>
  <si>
    <t>V1.FI07_GL0146763</t>
  </si>
  <si>
    <t>cno:NT01CX_1411</t>
  </si>
  <si>
    <t>NLM032_GL0023765</t>
  </si>
  <si>
    <t>rix:RO1_10730</t>
  </si>
  <si>
    <t>NOM023_GL0022299</t>
  </si>
  <si>
    <t>pdi:BDI_0069</t>
  </si>
  <si>
    <t>N035A_GL0001207</t>
  </si>
  <si>
    <t>0559X</t>
  </si>
  <si>
    <t>8-amino-7-oxononanoate synthase</t>
  </si>
  <si>
    <t>pgi:PG1780</t>
  </si>
  <si>
    <t>K00652</t>
  </si>
  <si>
    <t>SZEY-35A_GL0124608</t>
  </si>
  <si>
    <t>COG0050</t>
  </si>
  <si>
    <t>ele:Elen_2133</t>
  </si>
  <si>
    <t>MH0001_GL0002608</t>
  </si>
  <si>
    <t>05K4H</t>
  </si>
  <si>
    <t>Nlp p60 protein</t>
  </si>
  <si>
    <t>K13694</t>
  </si>
  <si>
    <t>MH0001_GL0014333</t>
  </si>
  <si>
    <t>05C66</t>
  </si>
  <si>
    <t>Catalyzes the conversion of D-ribulose 5-phosphate to formate and 3,4-dihydroxy-2-butanone 4-phosphate (By similarity)</t>
  </si>
  <si>
    <t>ere:EUBREC_3130</t>
  </si>
  <si>
    <t>K14652</t>
  </si>
  <si>
    <t>MH0001_GL0015925</t>
  </si>
  <si>
    <t>0EP6C</t>
  </si>
  <si>
    <t>acetylornithine aminotransferase</t>
  </si>
  <si>
    <t>ere:EUBREC_1611</t>
  </si>
  <si>
    <t>K00821</t>
  </si>
  <si>
    <t>MH0006_GL0198748</t>
  </si>
  <si>
    <t>pdi:BDI_1666</t>
  </si>
  <si>
    <t>MH0131_GL0020415</t>
  </si>
  <si>
    <t>00BWY</t>
  </si>
  <si>
    <t>Converts 2C-methyl-D-erythritol 2,4-cyclodiphosphate (ME-2,4cPP) into 1-hydroxy-2-methyl-2-(E)-butenyl 4-diphosphate (By similarity)</t>
  </si>
  <si>
    <t>bad:BAD_1157</t>
  </si>
  <si>
    <t>K03526</t>
  </si>
  <si>
    <t>MH0198_GL0159290</t>
  </si>
  <si>
    <t>afn:Acfer_1400</t>
  </si>
  <si>
    <t>MH0233_GL0034549</t>
  </si>
  <si>
    <t>V1.UC53-0_GL0014659</t>
  </si>
  <si>
    <t>09D6Y</t>
  </si>
  <si>
    <t>DLM013_GL0091420</t>
  </si>
  <si>
    <t>T2D-123A_GL0137563</t>
  </si>
  <si>
    <t>rus:RBI_I00734</t>
  </si>
  <si>
    <t>158802708-stool2_revised_scaffold22821_1_gene170905</t>
  </si>
  <si>
    <t>099U4</t>
  </si>
  <si>
    <t>OmpA family</t>
  </si>
  <si>
    <t>445970.ALIPUT_01738</t>
  </si>
  <si>
    <t>056PC</t>
  </si>
  <si>
    <t>DoxX family</t>
  </si>
  <si>
    <t>MH0089_GL0072955</t>
  </si>
  <si>
    <t>MH0159_GL0045119</t>
  </si>
  <si>
    <t>K03733</t>
  </si>
  <si>
    <t>Clostridium perfringens</t>
  </si>
  <si>
    <t>MH0257_GL0081513</t>
  </si>
  <si>
    <t>eel:EUBELI_20348</t>
  </si>
  <si>
    <t>K00048</t>
  </si>
  <si>
    <t>MH0370_GL0130802</t>
  </si>
  <si>
    <t>MH0423_GL0014897</t>
  </si>
  <si>
    <t>11GTZ</t>
  </si>
  <si>
    <t>O2.UC5-1_GL0081980</t>
  </si>
  <si>
    <t>pdi:BDI_2272</t>
  </si>
  <si>
    <t>V1.CD21-0_GL0006059</t>
  </si>
  <si>
    <t>Clostridiales bacterium CCNA10</t>
  </si>
  <si>
    <t>DOF004_GL0052539</t>
  </si>
  <si>
    <t>0NDJQ</t>
  </si>
  <si>
    <t>Transcriptional regulator GntR family</t>
  </si>
  <si>
    <t>K00837</t>
  </si>
  <si>
    <t>MH0001_GL0009569</t>
  </si>
  <si>
    <t>0NDH7</t>
  </si>
  <si>
    <t>permease for cytosine purines, uracil, thiamine, allantoin</t>
  </si>
  <si>
    <t>K03457</t>
  </si>
  <si>
    <t>MH0001_GL0021796</t>
  </si>
  <si>
    <t>05DD5</t>
  </si>
  <si>
    <t>Flagellar motor switch protein</t>
  </si>
  <si>
    <t>K02417</t>
  </si>
  <si>
    <t>MH0012_GL0110929</t>
  </si>
  <si>
    <t>pdi:BDI_1450</t>
  </si>
  <si>
    <t>MH0019_GL0013376</t>
  </si>
  <si>
    <t>cct:CC1_20140</t>
  </si>
  <si>
    <t>MH0022_GL0000956</t>
  </si>
  <si>
    <t>MH0074_GL0000077</t>
  </si>
  <si>
    <t>pdi:BDI_0592</t>
  </si>
  <si>
    <t>MH0098_GL0099389</t>
  </si>
  <si>
    <t>MH0199_GL0096149</t>
  </si>
  <si>
    <t>0GARB</t>
  </si>
  <si>
    <t>lip:LI0935</t>
  </si>
  <si>
    <t>MH0376_GL0044346</t>
  </si>
  <si>
    <t>rto:RTO_08070</t>
  </si>
  <si>
    <t>MH0462_GL0009588</t>
  </si>
  <si>
    <t>V1.CD42-0_GL0107729</t>
  </si>
  <si>
    <t>05CMR</t>
  </si>
  <si>
    <t>udp-glucose 4-epimerase</t>
  </si>
  <si>
    <t>bprs:CK3_24210</t>
  </si>
  <si>
    <t>K01784</t>
  </si>
  <si>
    <t>V1.UC1-0_GL0048814</t>
  </si>
  <si>
    <t>fpr:FP2_07400</t>
  </si>
  <si>
    <t>MH0020_GL0049950</t>
  </si>
  <si>
    <t>afd:Alfi_1567</t>
  </si>
  <si>
    <t>K03924</t>
  </si>
  <si>
    <t>MH0153_GL0001573</t>
  </si>
  <si>
    <t>O2.UC30-2_GL0102796</t>
  </si>
  <si>
    <t>N047A_GL0043364</t>
  </si>
  <si>
    <t>0NECS</t>
  </si>
  <si>
    <t>flagellar motor switch protein</t>
  </si>
  <si>
    <t>rho:RHOM_06945</t>
  </si>
  <si>
    <t>K02410</t>
  </si>
  <si>
    <t>MH0106_GL0093041</t>
  </si>
  <si>
    <t>MH0188_GL0037635</t>
  </si>
  <si>
    <t>0EP2A</t>
  </si>
  <si>
    <t>May catalyze the methylation of C-1 in cobalt-precorrin- 5 and the subsequent extrusion of acetic acid from the resulting intermediate to form cobalt-precorrin-6A (By similarity)</t>
  </si>
  <si>
    <t>rob:CK5_23980</t>
  </si>
  <si>
    <t>K02188</t>
  </si>
  <si>
    <t>O2.UC32-1_GL0141284</t>
  </si>
  <si>
    <t>rix:RO1_02560</t>
  </si>
  <si>
    <t>V1.CD36-0_GL0028207</t>
  </si>
  <si>
    <t>08MAI</t>
  </si>
  <si>
    <t>SZEY-59A_GL0018089</t>
  </si>
  <si>
    <t>ere:EUBREC_3003</t>
  </si>
  <si>
    <t>MH0001_GL0002811</t>
  </si>
  <si>
    <t>0NDZY</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</si>
  <si>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 (By similarity)</t>
  </si>
  <si>
    <t>ere:EUBREC_1900</t>
  </si>
  <si>
    <t>K03151</t>
  </si>
  <si>
    <t>MH0006_GL0184189</t>
  </si>
  <si>
    <t>09CWM</t>
  </si>
  <si>
    <t>ATP GTP-binding transmembrane protein</t>
  </si>
  <si>
    <t>MH0020_GL0024958</t>
  </si>
  <si>
    <t>pdi:BDI_0392</t>
  </si>
  <si>
    <t>MH0125_GL0121996</t>
  </si>
  <si>
    <t>COG3853</t>
  </si>
  <si>
    <t>Toxic anion resistance</t>
  </si>
  <si>
    <t>MH0153_GL0123549</t>
  </si>
  <si>
    <t>dai:Desaci_0852</t>
  </si>
  <si>
    <t>V1.CD20-4_GL0113357</t>
  </si>
  <si>
    <t>0EREU</t>
  </si>
  <si>
    <t>csh:Closa_0643</t>
  </si>
  <si>
    <t>V1.FI20_GL0165738</t>
  </si>
  <si>
    <t>099SY</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</si>
  <si>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</si>
  <si>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ash:AL1_26320</t>
  </si>
  <si>
    <t>K03686</t>
  </si>
  <si>
    <t>V1.FI32_GL0181267</t>
  </si>
  <si>
    <t>pfr:PFREUD_23330</t>
  </si>
  <si>
    <t>367928.BAD_1024</t>
  </si>
  <si>
    <t>05C68</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</si>
  <si>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</si>
  <si>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bad:BAD_1024</t>
  </si>
  <si>
    <t>K03553</t>
  </si>
  <si>
    <t>479437.Elen_1861</t>
  </si>
  <si>
    <t>K08297</t>
  </si>
  <si>
    <t>MH0002_GL0002866</t>
  </si>
  <si>
    <t>COG0462</t>
  </si>
  <si>
    <t>Phosphoribosyl pyrophosphate synthase</t>
  </si>
  <si>
    <t>ere:EUBREC_0447</t>
  </si>
  <si>
    <t>K00948</t>
  </si>
  <si>
    <t>MH0188_GL0091696</t>
  </si>
  <si>
    <t>08VWY</t>
  </si>
  <si>
    <t>Endonuclease Exonuclease phosphatase</t>
  </si>
  <si>
    <t>MH0198_GL0180812</t>
  </si>
  <si>
    <t>MH0246_GL0073116</t>
  </si>
  <si>
    <t>Catalyzes the 2-thiolation of uridine at the wobble position (U34) of tRNA, leading to the formation of s(2)U34 (By similarity)</t>
  </si>
  <si>
    <t>bhl:Bache_0137</t>
  </si>
  <si>
    <t>K00566</t>
  </si>
  <si>
    <t>O2.UC23-2_GL0149943</t>
  </si>
  <si>
    <t>0ND4P</t>
  </si>
  <si>
    <t>rho:RHOM_04985</t>
  </si>
  <si>
    <t>O2.UC28-0_GL0147116</t>
  </si>
  <si>
    <t>O2.UC41-1_GL0026476</t>
  </si>
  <si>
    <t>rus:RBI_I01382</t>
  </si>
  <si>
    <t>V1.CD38-0_GL0041001</t>
  </si>
  <si>
    <t>T2D-120A_GL0077369</t>
  </si>
  <si>
    <t>16RMM</t>
  </si>
  <si>
    <t>763536994-stool2_revised_scaffold69911_4_gene146893</t>
  </si>
  <si>
    <t>0559W</t>
  </si>
  <si>
    <t>pdi:BDI_0059</t>
  </si>
  <si>
    <t>K16212</t>
  </si>
  <si>
    <t>MH0001_GL0000482</t>
  </si>
  <si>
    <t>07SWG</t>
  </si>
  <si>
    <t>transcriptional regulator MERR family</t>
  </si>
  <si>
    <t>MH0012_GL0148182</t>
  </si>
  <si>
    <t>055V9</t>
  </si>
  <si>
    <t>Inherit from bactNOG: AAA ATPase</t>
  </si>
  <si>
    <t>pdi:BDI_1774</t>
  </si>
  <si>
    <t>MH0131_GL0160071</t>
  </si>
  <si>
    <t>00CJN</t>
  </si>
  <si>
    <t>udp-galactopyranose mutase</t>
  </si>
  <si>
    <t>bad:BAD_0159</t>
  </si>
  <si>
    <t>MH0153_GL0130016</t>
  </si>
  <si>
    <t>coo:CCU_21180</t>
  </si>
  <si>
    <t>O2.UC35-1_GL0149111</t>
  </si>
  <si>
    <t>V1.FI20_GL0239453</t>
  </si>
  <si>
    <t>COG1186</t>
  </si>
  <si>
    <t>Peptide chain release factor 2 directs the termination of translation in response to the peptide chain termination codons UGA and UAA (By similarity)</t>
  </si>
  <si>
    <t>esr:ES1_00210</t>
  </si>
  <si>
    <t>K02836</t>
  </si>
  <si>
    <t>V1.UC38-4_GL0107351</t>
  </si>
  <si>
    <t>DLM019_GL0007793</t>
  </si>
  <si>
    <t>COG0057</t>
  </si>
  <si>
    <t>glyceraldehyde3phosphate dehydrogenase</t>
  </si>
  <si>
    <t>afd:Alfi_0608</t>
  </si>
  <si>
    <t>K00134</t>
  </si>
  <si>
    <t>ED11A_GL0017984</t>
  </si>
  <si>
    <t>09ARY</t>
  </si>
  <si>
    <t>dTDP-glucose 4-6-dehydratase</t>
  </si>
  <si>
    <t>pdi:BDI_1834</t>
  </si>
  <si>
    <t>K01710</t>
  </si>
  <si>
    <t>MH0153_GL0061092</t>
  </si>
  <si>
    <t>COG0473</t>
  </si>
  <si>
    <t>3-isopropylmalate dehydrogenase activity</t>
  </si>
  <si>
    <t>eha:Ethha_1387</t>
  </si>
  <si>
    <t>K00030</t>
  </si>
  <si>
    <t>MH0153_GL0122960</t>
  </si>
  <si>
    <t>MH0161_GL0162288</t>
  </si>
  <si>
    <t>bfi:CIY_11330</t>
  </si>
  <si>
    <t>MH0177_GL0090535</t>
  </si>
  <si>
    <t>MH0188_GL0160632</t>
  </si>
  <si>
    <t>bad:BAD_1287</t>
  </si>
  <si>
    <t>ED12A_GL0045569</t>
  </si>
  <si>
    <t>0XQCC</t>
  </si>
  <si>
    <t>MH0001_GL0005805</t>
  </si>
  <si>
    <t>ere:EUBREC_1091</t>
  </si>
  <si>
    <t>MH0001_GL0008963</t>
  </si>
  <si>
    <t>0NFIT</t>
  </si>
  <si>
    <t>coo:CCU_23020</t>
  </si>
  <si>
    <t>MH0153_GL0015384</t>
  </si>
  <si>
    <t>rbr:RBR_07870</t>
  </si>
  <si>
    <t>MH0153_GL0117301</t>
  </si>
  <si>
    <t>cth:Cthe_0344</t>
  </si>
  <si>
    <t>MH0161_GL0012969</t>
  </si>
  <si>
    <t>fpr:FP2_15060</t>
  </si>
  <si>
    <t>O2.UC9-0_GL0129398</t>
  </si>
  <si>
    <t>764224817-stool1_revised_scaffold7196_2_gene38832</t>
  </si>
  <si>
    <t>0NDB4</t>
  </si>
  <si>
    <t>Deoxyguanosinetriphosphate triphosphohydrolase</t>
  </si>
  <si>
    <t>fpr:FP2_18700</t>
  </si>
  <si>
    <t>K01129</t>
  </si>
  <si>
    <t>MH0002_GL0052019</t>
  </si>
  <si>
    <t>10TKN</t>
  </si>
  <si>
    <t>afd:Alfi_1312</t>
  </si>
  <si>
    <t>MH0272_GL0092136</t>
  </si>
  <si>
    <t>osp:Odosp_3179</t>
  </si>
  <si>
    <t>K00248</t>
  </si>
  <si>
    <t>O2.UC16-2_GL0078367</t>
  </si>
  <si>
    <t>mas:Mahau_0655</t>
  </si>
  <si>
    <t>T2D-10A_GL0073170</t>
  </si>
  <si>
    <t>COG1106</t>
  </si>
  <si>
    <t>Abortive infection protein</t>
  </si>
  <si>
    <t>K06926</t>
  </si>
  <si>
    <t>479437.Elen_2136</t>
  </si>
  <si>
    <t>00IYT</t>
  </si>
  <si>
    <t>nlp p60 protein</t>
  </si>
  <si>
    <t>MH0086_GL0019414</t>
  </si>
  <si>
    <t>MH0193_GL0035738</t>
  </si>
  <si>
    <t>05CZ8</t>
  </si>
  <si>
    <t>DNA polymerase III is a complex, multichain enzyme responsible for most of the replicative synthesis in bacteria. This DNA polymerase also exhibits 3' to 5' exonuclease activity. The beta chain is required for initiation of replication once it is clamped onto DNA, it slides freely (bidirectional and ATP- independent) along duplex DNA (By similarity)</t>
  </si>
  <si>
    <t>K02338</t>
  </si>
  <si>
    <t>MH0268_GL0184894</t>
  </si>
  <si>
    <t>V1.UC48-0_GL0164707</t>
  </si>
  <si>
    <t>COG0381</t>
  </si>
  <si>
    <t>UDP-N-acetylglucosamine 2-epimerase</t>
  </si>
  <si>
    <t>bhl:Bache_2246</t>
  </si>
  <si>
    <t>K01791</t>
  </si>
  <si>
    <t>MH0006_GL0125991</t>
  </si>
  <si>
    <t>0559C</t>
  </si>
  <si>
    <t>O2.UC13-1_GL0182552</t>
  </si>
  <si>
    <t>05C9A</t>
  </si>
  <si>
    <t>bad:BAD_0720</t>
  </si>
  <si>
    <t>K06217</t>
  </si>
  <si>
    <t>O2.UC2-1_GL0161600</t>
  </si>
  <si>
    <t>K00086</t>
  </si>
  <si>
    <t>V1.FI28_GL0009969</t>
  </si>
  <si>
    <t>00D8S</t>
  </si>
  <si>
    <t>bad:BAD_0403</t>
  </si>
  <si>
    <t>MH0068_GL0042953</t>
  </si>
  <si>
    <t>055HP</t>
  </si>
  <si>
    <t>An essential GTPase which binds GTP, GDP and possibly (p)ppGpp with moderate affinity, with high nucleotide exchange rates and a fairly low GTP hydrolysis rate. It may play a role in control of the cell cycle, stress response, ribosome biogenesis and in those bacteria that undergo differentiation, in morphogenesis control (By similarity)</t>
  </si>
  <si>
    <t>pdi:BDI_1897</t>
  </si>
  <si>
    <t>MH0086_GL0025529</t>
  </si>
  <si>
    <t>K07645</t>
  </si>
  <si>
    <t>MH0148_GL0015370</t>
  </si>
  <si>
    <t>09GU1</t>
  </si>
  <si>
    <t>3-deoxy-D-manno-octulosonate 8-phosphate phosphatase, YrbI family</t>
  </si>
  <si>
    <t>K00983</t>
  </si>
  <si>
    <t>MH0153_GL0057245</t>
  </si>
  <si>
    <t>0F7DV</t>
  </si>
  <si>
    <t>MH0153_GL0057554</t>
  </si>
  <si>
    <t>0X1X5</t>
  </si>
  <si>
    <t>vpr:Vpar_1305</t>
  </si>
  <si>
    <t>O2.UC28-1_GL0174977</t>
  </si>
  <si>
    <t>rho:RHOM_02775</t>
  </si>
  <si>
    <t>V1.FI35_GL0047142</t>
  </si>
  <si>
    <t>T2D-105A_GL0140316</t>
  </si>
  <si>
    <t>0EQYM</t>
  </si>
  <si>
    <t>Transcriptional regulator, LacI family</t>
  </si>
  <si>
    <t>rum:CK1_29380</t>
  </si>
  <si>
    <t>K03484</t>
  </si>
  <si>
    <t>T2D-47A_GL0010857</t>
  </si>
  <si>
    <t>COG1883</t>
  </si>
  <si>
    <t>rob:CK5_25600</t>
  </si>
  <si>
    <t>MH0188_GL0058508</t>
  </si>
  <si>
    <t>0NGEN</t>
  </si>
  <si>
    <t>Sugar ABC transporter</t>
  </si>
  <si>
    <t>rob:CK5_15280</t>
  </si>
  <si>
    <t>MH0292_GL0003778</t>
  </si>
  <si>
    <t>08P1Q</t>
  </si>
  <si>
    <t>Antioxidant, AhpC TSA family</t>
  </si>
  <si>
    <t>MH0405_GL0050452</t>
  </si>
  <si>
    <t>afd:Alfi_3099</t>
  </si>
  <si>
    <t>MH0001_GL0008947</t>
  </si>
  <si>
    <t>0NG0H</t>
  </si>
  <si>
    <t>Agmatine iminohydrolase</t>
  </si>
  <si>
    <t>ere:EUBREC_3341</t>
  </si>
  <si>
    <t>K10536</t>
  </si>
  <si>
    <t>MH0059_GL0093816</t>
  </si>
  <si>
    <t>rix:RO1_15620</t>
  </si>
  <si>
    <t>MH0122_GL0062108</t>
  </si>
  <si>
    <t>MH0153_GL0020693</t>
  </si>
  <si>
    <t>fpr:FP2_04240</t>
  </si>
  <si>
    <t>O2.CD3-0-PT_GL0042398</t>
  </si>
  <si>
    <t>COG0053</t>
  </si>
  <si>
    <t>cation diffusion facilitator family transporter</t>
  </si>
  <si>
    <t>K13283</t>
  </si>
  <si>
    <t>V1.CD40-0_GL0087774</t>
  </si>
  <si>
    <t>cgo:Corgl_0766</t>
  </si>
  <si>
    <t>NLM015_GL0000326</t>
  </si>
  <si>
    <t>0XPSK</t>
  </si>
  <si>
    <t>MH0001_GL0021791</t>
  </si>
  <si>
    <t>0ENQS</t>
  </si>
  <si>
    <t>Flagellar biosynthetic protein flhb</t>
  </si>
  <si>
    <t>ere:EUBREC_1789</t>
  </si>
  <si>
    <t>K02401</t>
  </si>
  <si>
    <t>MH0161_GL0123912</t>
  </si>
  <si>
    <t>COG0012</t>
  </si>
  <si>
    <t>gtp-binding protein</t>
  </si>
  <si>
    <t>rus:RBI_II00253</t>
  </si>
  <si>
    <t>K06942</t>
  </si>
  <si>
    <t>O2.UC23-2_GL0120353</t>
  </si>
  <si>
    <t>08VZP</t>
  </si>
  <si>
    <t>MH0001_GL0014683</t>
  </si>
  <si>
    <t>0NDBB</t>
  </si>
  <si>
    <t>Exchanges the guanine residue with 7-aminomethyl-7- deazaguanine in tRNAs with GU(N) anticodons (tRNA-Asp, -Asn, -His and -Tyr). After this exchange, a cyclopentendiol moiety is attached to the 7-aminomethyl group of 7-deazaguanine, resulting in the hypermodified nucleoside queuosine (Q) (7-(((4,5-cis- dihydroxy-2-cyclopenten-1-yl)amino)methyl)-7-deazaguanosine) (By similarity)</t>
  </si>
  <si>
    <t>rho:RHOM_06200</t>
  </si>
  <si>
    <t>K00773</t>
  </si>
  <si>
    <t>MH0094_GL0004516</t>
  </si>
  <si>
    <t>0ND8Q</t>
  </si>
  <si>
    <t>ere:EUBREC_1964</t>
  </si>
  <si>
    <t>MH0257_GL0120794</t>
  </si>
  <si>
    <t>O2.UC11-1_GL0004161</t>
  </si>
  <si>
    <t>ere:EUBREC_0484</t>
  </si>
  <si>
    <t>O2.UC48-0_GL0135226</t>
  </si>
  <si>
    <t>0Y45M</t>
  </si>
  <si>
    <t>glycine amidinotransferase activity</t>
  </si>
  <si>
    <t>ele:Elen_0143</t>
  </si>
  <si>
    <t>K00613</t>
  </si>
  <si>
    <t>V1.CD36-0_GL0042599</t>
  </si>
  <si>
    <t>cgo:Corgl_0981</t>
  </si>
  <si>
    <t>V1.CD36-0_GL0070862</t>
  </si>
  <si>
    <t>cgo:Corgl_0639</t>
  </si>
  <si>
    <t>V1.UC64-0_GL0032824</t>
  </si>
  <si>
    <t>09JXJ</t>
  </si>
  <si>
    <t>N017A_GL0010022</t>
  </si>
  <si>
    <t>05CEA</t>
  </si>
  <si>
    <t>Catalyzes the NADP-dependent rearrangement and reduction of 1-deoxy-D-xylulose-5-phosphate (DXP) to 2-C-methyl-D-erythritol 4-phosphate (MEP) (By similarity)</t>
  </si>
  <si>
    <t>rix:RO1_09840</t>
  </si>
  <si>
    <t>K00099</t>
  </si>
  <si>
    <t>563193.HMPREF0619_02609</t>
  </si>
  <si>
    <t>pdi:BDI_1391</t>
  </si>
  <si>
    <t>MH0001_GL0010726</t>
  </si>
  <si>
    <t>ere:EUBREC_2965</t>
  </si>
  <si>
    <t>MH0001_GL0018272</t>
  </si>
  <si>
    <t>0NEDY</t>
  </si>
  <si>
    <t>Prephenate dehydratase</t>
  </si>
  <si>
    <t>rix:RO1_09900</t>
  </si>
  <si>
    <t>K14170</t>
  </si>
  <si>
    <t>MH0006_GL0023888</t>
  </si>
  <si>
    <t>07QW4</t>
  </si>
  <si>
    <t>bxy:BXY_00970</t>
  </si>
  <si>
    <t>K08325</t>
  </si>
  <si>
    <t>MH0145_GL0044996</t>
  </si>
  <si>
    <t>MH0153_GL0012235</t>
  </si>
  <si>
    <t>rbr:RBR_16430</t>
  </si>
  <si>
    <t>MH0153_GL0128780</t>
  </si>
  <si>
    <t>MH0434_GL0142604</t>
  </si>
  <si>
    <t>O2.UC41-1_GL0035946</t>
  </si>
  <si>
    <t>bprm:CL3_03860</t>
  </si>
  <si>
    <t>O2.UC60-2_GL0078822</t>
  </si>
  <si>
    <t>COG0303</t>
  </si>
  <si>
    <t>Molybdenum cofactor synthesis domain protein</t>
  </si>
  <si>
    <t>K11261</t>
  </si>
  <si>
    <t>V1.CD52-0_GL0094351</t>
  </si>
  <si>
    <t>0EQII</t>
  </si>
  <si>
    <t>K05884</t>
  </si>
  <si>
    <t>MH0001_GL0005824</t>
  </si>
  <si>
    <t>0ND9J</t>
  </si>
  <si>
    <t>glucose-1-phosphate adenylyltransferase, glgd subunit</t>
  </si>
  <si>
    <t>ere:EUBREC_2215</t>
  </si>
  <si>
    <t>MH0131_GL0161974</t>
  </si>
  <si>
    <t>05PRM</t>
  </si>
  <si>
    <t>dihydroorotate</t>
  </si>
  <si>
    <t>K00226</t>
  </si>
  <si>
    <t>MH0153_GL0019035</t>
  </si>
  <si>
    <t>rbr:RBR_09610</t>
  </si>
  <si>
    <t>MH0006_GL0104278</t>
  </si>
  <si>
    <t>K13010</t>
  </si>
  <si>
    <t>MH0037_GL0023853</t>
  </si>
  <si>
    <t>12CPX</t>
  </si>
  <si>
    <t>bvu:BVU_4065</t>
  </si>
  <si>
    <t>MH0062_GL0026570</t>
  </si>
  <si>
    <t>bprs:CK3_18910</t>
  </si>
  <si>
    <t>MH0071_GL0045219</t>
  </si>
  <si>
    <t>rob:CK5_00830</t>
  </si>
  <si>
    <t>MH0153_GL0109440</t>
  </si>
  <si>
    <t>MH0188_GL0045454</t>
  </si>
  <si>
    <t>MH0204_GL0204911</t>
  </si>
  <si>
    <t>fpr:FP2_30890</t>
  </si>
  <si>
    <t>MH0274_GL0128442</t>
  </si>
  <si>
    <t>0ENR8</t>
  </si>
  <si>
    <t>Carbamoyl-phosphate synthetase glutamine chain</t>
  </si>
  <si>
    <t>ere:EUBREC_0731</t>
  </si>
  <si>
    <t>V1.UC34-0_GL0069204</t>
  </si>
  <si>
    <t>123QK</t>
  </si>
  <si>
    <t>DLF009_GL0000617</t>
  </si>
  <si>
    <t>00JBK</t>
  </si>
  <si>
    <t>EamA-like transporter family</t>
  </si>
  <si>
    <t>T2D-51A_GL0117111</t>
  </si>
  <si>
    <t>0NIRC</t>
  </si>
  <si>
    <t>arabinogalactan endo-1,4-beta-galactosidase</t>
  </si>
  <si>
    <t>ere:EUBREC_1386</t>
  </si>
  <si>
    <t>367928.BAD_0777</t>
  </si>
  <si>
    <t>bad:BAD_0777</t>
  </si>
  <si>
    <t>MH0002_GL0048339</t>
  </si>
  <si>
    <t>glycosyltransferase group 1 family protein</t>
  </si>
  <si>
    <t>K08256</t>
  </si>
  <si>
    <t>MH0082_GL0038667</t>
  </si>
  <si>
    <t>MH0131_GL0033669</t>
  </si>
  <si>
    <t>05CJ1</t>
  </si>
  <si>
    <t>bad:BAD_1042</t>
  </si>
  <si>
    <t>K01990</t>
  </si>
  <si>
    <t>MH0153_GL0019050</t>
  </si>
  <si>
    <t>fpr:FP2_07890</t>
  </si>
  <si>
    <t>MH0161_GL0118593</t>
  </si>
  <si>
    <t>MH0192_GL0163300</t>
  </si>
  <si>
    <t>05TEY</t>
  </si>
  <si>
    <t>MH0455_GL0021793</t>
  </si>
  <si>
    <t>V1.FI08_GL0098094</t>
  </si>
  <si>
    <t>COG2423</t>
  </si>
  <si>
    <t>Ornithine Cyclodeaminase</t>
  </si>
  <si>
    <t>cls:CXIVA_24770</t>
  </si>
  <si>
    <t>K01750</t>
  </si>
  <si>
    <t>809635352-stool1_revised_scaffold33074_10_gene177575</t>
  </si>
  <si>
    <t>pdi:BDI_3726</t>
  </si>
  <si>
    <t>MH0127_GL0085327</t>
  </si>
  <si>
    <t>fpr:FP2_18720</t>
  </si>
  <si>
    <t>MH0142_GL0046910</t>
  </si>
  <si>
    <t>ere:EUBREC_1949</t>
  </si>
  <si>
    <t>MH0150_GL0077036</t>
  </si>
  <si>
    <t>COG0686</t>
  </si>
  <si>
    <t>alanine dehydrogenase</t>
  </si>
  <si>
    <t>dca:Desca_0489</t>
  </si>
  <si>
    <t>K00259</t>
  </si>
  <si>
    <t>MH0188_GL0000468</t>
  </si>
  <si>
    <t>MH0368_GL0105512</t>
  </si>
  <si>
    <t>0NFRI</t>
  </si>
  <si>
    <t>K00845</t>
  </si>
  <si>
    <t>MH0450_GL0024326</t>
  </si>
  <si>
    <t>0P5XX</t>
  </si>
  <si>
    <t>Thi4 family</t>
  </si>
  <si>
    <t>awo:Awo_c27780</t>
  </si>
  <si>
    <t>K00303</t>
  </si>
  <si>
    <t>O2.UC40-0_GL0093242</t>
  </si>
  <si>
    <t>0ND96</t>
  </si>
  <si>
    <t>Methionine synthase</t>
  </si>
  <si>
    <t>V1.UC47-4_GL0092362</t>
  </si>
  <si>
    <t>07H2F</t>
  </si>
  <si>
    <t>sporulation and cell division repeat protein</t>
  </si>
  <si>
    <t>MH0006_GL0104279</t>
  </si>
  <si>
    <t>11HT5</t>
  </si>
  <si>
    <t>MH0012_GL0203334</t>
  </si>
  <si>
    <t>124QH</t>
  </si>
  <si>
    <t>MH0020_GL0009318</t>
  </si>
  <si>
    <t>05C6U</t>
  </si>
  <si>
    <t>pdi:BDI_0774</t>
  </si>
  <si>
    <t>MH0028_GL0009721</t>
  </si>
  <si>
    <t>rix:RO1_12980</t>
  </si>
  <si>
    <t>MH0131_GL0117750</t>
  </si>
  <si>
    <t>bad:BAD_0463</t>
  </si>
  <si>
    <t>MH0153_GL0014992</t>
  </si>
  <si>
    <t>rbr:RBR_13510</t>
  </si>
  <si>
    <t>MH0204_GL0037684</t>
  </si>
  <si>
    <t>056B2</t>
  </si>
  <si>
    <t>MH0001_GL0015271</t>
  </si>
  <si>
    <t>0ENMU</t>
  </si>
  <si>
    <t>Cell division protein FtsW</t>
  </si>
  <si>
    <t>ere:EUBREC_2249</t>
  </si>
  <si>
    <t>MH0089_GL0025282</t>
  </si>
  <si>
    <t>056N7</t>
  </si>
  <si>
    <t>Sigma-54 interaction domain protein</t>
  </si>
  <si>
    <t>K13599</t>
  </si>
  <si>
    <t>MH0127_GL0002475</t>
  </si>
  <si>
    <t>07QKW</t>
  </si>
  <si>
    <t>csh:Closa_2533</t>
  </si>
  <si>
    <t>MH0161_GL0001231</t>
  </si>
  <si>
    <t>COG3839</t>
  </si>
  <si>
    <t>bad:BAD_1593</t>
  </si>
  <si>
    <t>MH0413_GL0026871</t>
  </si>
  <si>
    <t>05CVG</t>
  </si>
  <si>
    <t>Homoserine O-transsuccinylase</t>
  </si>
  <si>
    <t>bad:BAD_1434</t>
  </si>
  <si>
    <t>K00651</t>
  </si>
  <si>
    <t>657323.CK1_03330</t>
  </si>
  <si>
    <t>08JJB</t>
  </si>
  <si>
    <t>rum:CK1_03330</t>
  </si>
  <si>
    <t>K16786</t>
  </si>
  <si>
    <t>MH0006_GL0205846</t>
  </si>
  <si>
    <t>0XNVN</t>
  </si>
  <si>
    <t>Efflux transporter rnd family, mfp subunit</t>
  </si>
  <si>
    <t>MH0136_GL0032990</t>
  </si>
  <si>
    <t>pdi:BDI_0694</t>
  </si>
  <si>
    <t>MH0239_GL0070608</t>
  </si>
  <si>
    <t>clo:HMPREF0868_0503</t>
  </si>
  <si>
    <t>MH0299_GL0021217</t>
  </si>
  <si>
    <t>0NDVS</t>
  </si>
  <si>
    <t>rix:RO1_19360</t>
  </si>
  <si>
    <t>K02015</t>
  </si>
  <si>
    <t>MH0329_GL0176625</t>
  </si>
  <si>
    <t>ere:EUBREC_2228</t>
  </si>
  <si>
    <t>MH0402_GL0124102</t>
  </si>
  <si>
    <t>rix:RO1_36740</t>
  </si>
  <si>
    <t>BGI-33A_GL0051433</t>
  </si>
  <si>
    <t>ere:EUBREC_1492</t>
  </si>
  <si>
    <t>MH0131_GL0004014</t>
  </si>
  <si>
    <t>00BSQ</t>
  </si>
  <si>
    <t>ATP-binding protein</t>
  </si>
  <si>
    <t>bad:BAD_0951</t>
  </si>
  <si>
    <t>K03593</t>
  </si>
  <si>
    <t>MH0418_GL0171436</t>
  </si>
  <si>
    <t>05C3X</t>
  </si>
  <si>
    <t>it is required for DNA replication and normal SOS inducibility. RecF binds preferentially to single-stranded, linear DNA. It also seems to bind ATP (By similarity)</t>
  </si>
  <si>
    <t>fpr:FP2_20070</t>
  </si>
  <si>
    <t>K03629</t>
  </si>
  <si>
    <t>O2.CD1-0_GL0015370</t>
  </si>
  <si>
    <t>O2.CD3-0-PT_GL0029488</t>
  </si>
  <si>
    <t>cgo:Corgl_1200</t>
  </si>
  <si>
    <t>V1.CD36-0_GL0033397</t>
  </si>
  <si>
    <t>COG0791</t>
  </si>
  <si>
    <t>NLP P60 protein</t>
  </si>
  <si>
    <t>K01447</t>
  </si>
  <si>
    <t>V1.UC40-1_GL0175709</t>
  </si>
  <si>
    <t>0EPNT</t>
  </si>
  <si>
    <t>abc transporter, permease</t>
  </si>
  <si>
    <t>fpr:FP2_31120</t>
  </si>
  <si>
    <t>K15582</t>
  </si>
  <si>
    <t>479437.Elen_2086</t>
  </si>
  <si>
    <t>ele:Elen_2086</t>
  </si>
  <si>
    <t>MH0001_GL0009360</t>
  </si>
  <si>
    <t>COG0562</t>
  </si>
  <si>
    <t>UDP-galactopyranose mutase</t>
  </si>
  <si>
    <t>rob:CK5_30280</t>
  </si>
  <si>
    <t>MH0001_GL0015322</t>
  </si>
  <si>
    <t>0EP1Y</t>
  </si>
  <si>
    <t>Negative regulator of class I heat shock genes (grpE- dnaK-dnaJ and groELS operons). Prevents heat-shock induction of these operons (By similarity)</t>
  </si>
  <si>
    <t>rix:RO1_05430</t>
  </si>
  <si>
    <t>K03705</t>
  </si>
  <si>
    <t>MH0055_GL0044132</t>
  </si>
  <si>
    <t>MH0131_GL0010331</t>
  </si>
  <si>
    <t>eel:EUBELI_00132</t>
  </si>
  <si>
    <t>O2.UC14-1_GL0070386</t>
  </si>
  <si>
    <t>ere:EUBREC_2761</t>
  </si>
  <si>
    <t>MH0008_GL0044495</t>
  </si>
  <si>
    <t>07V5Q</t>
  </si>
  <si>
    <t>mucin-desulfating sulfatase</t>
  </si>
  <si>
    <t>MH0071_GL0006647</t>
  </si>
  <si>
    <t>0ND7J</t>
  </si>
  <si>
    <t>dtdp-glucose 4,6-dehydratase</t>
  </si>
  <si>
    <t>rob:CK5_33640</t>
  </si>
  <si>
    <t>MH0071_GL0045220</t>
  </si>
  <si>
    <t>rob:CK5_00820</t>
  </si>
  <si>
    <t>MH0142_GL0099945</t>
  </si>
  <si>
    <t>COG0687</t>
  </si>
  <si>
    <t>polyamine binding</t>
  </si>
  <si>
    <t>ere:EUBREC_2166</t>
  </si>
  <si>
    <t>K11069</t>
  </si>
  <si>
    <t>MH0188_GL0045455</t>
  </si>
  <si>
    <t>MH0203_GL0083057</t>
  </si>
  <si>
    <t>0ER8P</t>
  </si>
  <si>
    <t>K11688</t>
  </si>
  <si>
    <t>MH0443_GL0195666</t>
  </si>
  <si>
    <t>O2.UC8-0_GL0083046</t>
  </si>
  <si>
    <t>0P2SJ</t>
  </si>
  <si>
    <t>rob:CK5_18700</t>
  </si>
  <si>
    <t>V1.CD1-3-PN_GL0107646</t>
  </si>
  <si>
    <t>0YD62</t>
  </si>
  <si>
    <t>V1.CD22-0_GL0033682</t>
  </si>
  <si>
    <t>cpy:Cphy_2241</t>
  </si>
  <si>
    <t>NOM017_GL0005565</t>
  </si>
  <si>
    <t>05D43</t>
  </si>
  <si>
    <t>The glycine cleavage system catalyzes the degradation of glycine (By similarity)</t>
  </si>
  <si>
    <t>afd:Alfi_1990</t>
  </si>
  <si>
    <t>K00605</t>
  </si>
  <si>
    <t>MH0001_GL0016401</t>
  </si>
  <si>
    <t>rho:RHOM_00010</t>
  </si>
  <si>
    <t>MH0003_GL0083809</t>
  </si>
  <si>
    <t>0ENYV</t>
  </si>
  <si>
    <t>Kinase, PfkB family</t>
  </si>
  <si>
    <t>eel:EUBELI_00912</t>
  </si>
  <si>
    <t>K00874</t>
  </si>
  <si>
    <t>MH0072_GL0024866</t>
  </si>
  <si>
    <t>rix:RO1_23520</t>
  </si>
  <si>
    <t>MH0073_GL0009009</t>
  </si>
  <si>
    <t>05CM1</t>
  </si>
  <si>
    <t>Catalyzes, together with MoaC, the conversion of 5'-GTP to cyclic pyranopterin monophosphate (cPMP or molybdopterin precursor Z) (By similarity)</t>
  </si>
  <si>
    <t>ere:EUBREC_3165</t>
  </si>
  <si>
    <t>K03639</t>
  </si>
  <si>
    <t>MH0162_GL0145600</t>
  </si>
  <si>
    <t>07VK6</t>
  </si>
  <si>
    <t>Transport protein ComB</t>
  </si>
  <si>
    <t>K02022</t>
  </si>
  <si>
    <t>O2.UC47-2_GL0053027</t>
  </si>
  <si>
    <t>rto:RTO_05560</t>
  </si>
  <si>
    <t>MH0001_GL0000565</t>
  </si>
  <si>
    <t>0ESAT</t>
  </si>
  <si>
    <t>Nitrogenase molybdenum-iron protein, alpha and beta chains</t>
  </si>
  <si>
    <t>K02587;K02591</t>
  </si>
  <si>
    <t>MH0001_GL0008807</t>
  </si>
  <si>
    <t>05CNI</t>
  </si>
  <si>
    <t>cell division protein FtsW</t>
  </si>
  <si>
    <t>K05837</t>
  </si>
  <si>
    <t>MH0070_GL0008011</t>
  </si>
  <si>
    <t>08Y2Z</t>
  </si>
  <si>
    <t>Conjugative transposon TraM protein</t>
  </si>
  <si>
    <t>MH0179_GL0069909</t>
  </si>
  <si>
    <t>0NDBF</t>
  </si>
  <si>
    <t>rho:RHOM_06010</t>
  </si>
  <si>
    <t>K02103</t>
  </si>
  <si>
    <t>V1.CD55-0_GL0212905</t>
  </si>
  <si>
    <t>ere:EUBREC_1917</t>
  </si>
  <si>
    <t>764892411-stool1_revised_scaffold35522_1_gene31769</t>
  </si>
  <si>
    <t>(Lipo)protein</t>
  </si>
  <si>
    <t>MH0001_GL0008966</t>
  </si>
  <si>
    <t>0NJP8</t>
  </si>
  <si>
    <t>K01076</t>
  </si>
  <si>
    <t>MH0002_GL0042810</t>
  </si>
  <si>
    <t>COG0628</t>
  </si>
  <si>
    <t>MH0234_GL0152651</t>
  </si>
  <si>
    <t>MH0245_GL0164325</t>
  </si>
  <si>
    <t>05UIB</t>
  </si>
  <si>
    <t>K02057</t>
  </si>
  <si>
    <t>MH0323_GL0019614</t>
  </si>
  <si>
    <t>MH0396_GL0047332</t>
  </si>
  <si>
    <t>csh:Closa_0793</t>
  </si>
  <si>
    <t>O2.UC40-2_GL0107554</t>
  </si>
  <si>
    <t>0NDYP</t>
  </si>
  <si>
    <t>Associates with the EF-Tu.GDP complex and induces the exchange of GDP to GTP. It remains bound to the aminoacyl-tRNA.EF- Tu.GTP complex up to the GTP hydrolysis stage on the ribosome (By similarity)</t>
  </si>
  <si>
    <t>ere:EUBREC_1774</t>
  </si>
  <si>
    <t>K02357</t>
  </si>
  <si>
    <t>SZEY-79A_GL0045664</t>
  </si>
  <si>
    <t>COG0082</t>
  </si>
  <si>
    <t>5-enolpyruvylshikimate-3-phosphate phospholyase</t>
  </si>
  <si>
    <t>ere:EUBREC_1882</t>
  </si>
  <si>
    <t>K01736</t>
  </si>
  <si>
    <t>MH0002_GL0038736</t>
  </si>
  <si>
    <t>07QWG</t>
  </si>
  <si>
    <t>2-Nitropropane dioxygenase</t>
  </si>
  <si>
    <t>K00459</t>
  </si>
  <si>
    <t>MH0004_GL0005205</t>
  </si>
  <si>
    <t>0NEGE</t>
  </si>
  <si>
    <t>MH0086_GL0001249</t>
  </si>
  <si>
    <t>COG4905</t>
  </si>
  <si>
    <t>MH0144_GL0071731</t>
  </si>
  <si>
    <t>0NEFZ</t>
  </si>
  <si>
    <t>Specifically methylates the N4 position of cytidine in position 1402 (C1402) of 16S rRNA (By similarity)</t>
  </si>
  <si>
    <t>rho:RHOM_14920</t>
  </si>
  <si>
    <t>K03438</t>
  </si>
  <si>
    <t>MH0153_GL0081723</t>
  </si>
  <si>
    <t>05EYU</t>
  </si>
  <si>
    <t>Glutamine amido-transferase</t>
  </si>
  <si>
    <t>MH0161_GL0069778</t>
  </si>
  <si>
    <t>rob:CK5_34170</t>
  </si>
  <si>
    <t>MH0161_GL0157164</t>
  </si>
  <si>
    <t>MH0188_GL0131912</t>
  </si>
  <si>
    <t>rob:CK5_13120</t>
  </si>
  <si>
    <t>O2.UC52-0_GL0088545</t>
  </si>
  <si>
    <t>05VU9</t>
  </si>
  <si>
    <t>adenosylcobinamide amidohydrolase</t>
  </si>
  <si>
    <t>K08260</t>
  </si>
  <si>
    <t>V1.CD36-0_GL0110515</t>
  </si>
  <si>
    <t>cgo:Corgl_0003</t>
  </si>
  <si>
    <t>V1.CD36-0_GL0162157</t>
  </si>
  <si>
    <t>05CXB</t>
  </si>
  <si>
    <t>phosphoribosylaminoimidazole synthetase</t>
  </si>
  <si>
    <t>K01933</t>
  </si>
  <si>
    <t>T2D-83A_GL0025329</t>
  </si>
  <si>
    <t>0ERE0</t>
  </si>
  <si>
    <t>rix:RO1_18060</t>
  </si>
  <si>
    <t>K02025</t>
  </si>
  <si>
    <t>763577454-stool2_revised_scaffold9582_1_gene12954</t>
  </si>
  <si>
    <t>ere:EUBREC_1878</t>
  </si>
  <si>
    <t>K00052</t>
  </si>
  <si>
    <t>MH0001_GL0016403</t>
  </si>
  <si>
    <t>ere:EUBREC_0004</t>
  </si>
  <si>
    <t>MH0012_GL0108833</t>
  </si>
  <si>
    <t>09H2B</t>
  </si>
  <si>
    <t>K02199</t>
  </si>
  <si>
    <t>MH0143_GL0126852</t>
  </si>
  <si>
    <t>0NEW5</t>
  </si>
  <si>
    <t>rix:RO1_23530</t>
  </si>
  <si>
    <t>K02647</t>
  </si>
  <si>
    <t>MH0365_GL0107500</t>
  </si>
  <si>
    <t>COG0180</t>
  </si>
  <si>
    <t>tryptophanyltRNA synthetase</t>
  </si>
  <si>
    <t>ere:EUBREC_0414</t>
  </si>
  <si>
    <t>K01867</t>
  </si>
  <si>
    <t>MH0405_GL0029062</t>
  </si>
  <si>
    <t>rix:RO1_39500</t>
  </si>
  <si>
    <t>MH0006_GL0150124</t>
  </si>
  <si>
    <t>afd:Alfi_3271</t>
  </si>
  <si>
    <t>MH0012_GL0204478</t>
  </si>
  <si>
    <t>0XP56</t>
  </si>
  <si>
    <t>MH0153_GL0078920</t>
  </si>
  <si>
    <t>COG0371</t>
  </si>
  <si>
    <t>K00005</t>
  </si>
  <si>
    <t>MH0153_GL0125289</t>
  </si>
  <si>
    <t>MH0176_GL0120055</t>
  </si>
  <si>
    <t>rho:RHOM_10755</t>
  </si>
  <si>
    <t>MH0198_GL0047260</t>
  </si>
  <si>
    <t>COG1932</t>
  </si>
  <si>
    <t>Catalyzes the reversible conversion of 3- phosphohydroxypyruvate to phosphoserine and of 3-hydroxy-2-oxo-4- phosphonooxybutanoate to phosphohydroxythreonine (By similarity)</t>
  </si>
  <si>
    <t>rbr:RBR_04670</t>
  </si>
  <si>
    <t>K00831</t>
  </si>
  <si>
    <t>MH0257_GL0017940</t>
  </si>
  <si>
    <t>COG2222</t>
  </si>
  <si>
    <t>carbohydrate binding</t>
  </si>
  <si>
    <t>K10708</t>
  </si>
  <si>
    <t>MH0257_GL0024579</t>
  </si>
  <si>
    <t>MH0281_GL0116956</t>
  </si>
  <si>
    <t>V1.FI37_GL0153106</t>
  </si>
  <si>
    <t>0ENQ3</t>
  </si>
  <si>
    <t>Electron transfer flavoprotein</t>
  </si>
  <si>
    <t>fpr:FP2_20550</t>
  </si>
  <si>
    <t>K03522</t>
  </si>
  <si>
    <t>V1.UC39-0_GL0097683</t>
  </si>
  <si>
    <t>T2D-10A_GL0051234</t>
  </si>
  <si>
    <t>pdi:BDI_0312</t>
  </si>
  <si>
    <t>N075A_GL0036021</t>
  </si>
  <si>
    <t>0EQ65</t>
  </si>
  <si>
    <t>CDP-glucose 4,6-dehydratase</t>
  </si>
  <si>
    <t>esr:ES1_22700</t>
  </si>
  <si>
    <t>K01709</t>
  </si>
  <si>
    <t>158479027-stool1_revised_C716967_1_gene34417</t>
  </si>
  <si>
    <t>COG1168</t>
  </si>
  <si>
    <t>bast:BAST_1235</t>
  </si>
  <si>
    <t>MH0045_GL0045241</t>
  </si>
  <si>
    <t>rix:RO1_12150</t>
  </si>
  <si>
    <t>MH0108_GL0091546</t>
  </si>
  <si>
    <t>08MG7</t>
  </si>
  <si>
    <t>MH0431_GL0089004</t>
  </si>
  <si>
    <t>V1.CD37-4_GL0044036</t>
  </si>
  <si>
    <t>0EPAF</t>
  </si>
  <si>
    <t>Inherit from NOG: Plasmid segregation actin-type ATPase ParM</t>
  </si>
  <si>
    <t>V1.CD40-0_GL0189210</t>
  </si>
  <si>
    <t>099GU</t>
  </si>
  <si>
    <t>reductase</t>
  </si>
  <si>
    <t>afd:Alfi_3023</t>
  </si>
  <si>
    <t>K12267</t>
  </si>
  <si>
    <t>V1.UC53-0_GL0119346</t>
  </si>
  <si>
    <t>BGI-17A_GL0007614</t>
  </si>
  <si>
    <t>rho:RHOM_02980</t>
  </si>
  <si>
    <t>SZEY-101A_GL0010195</t>
  </si>
  <si>
    <t>055YJ</t>
  </si>
  <si>
    <t>Linear amide C-N hydrolase, choloylglycine hydrolase family protein</t>
  </si>
  <si>
    <t>afd:Alfi_1795</t>
  </si>
  <si>
    <t>K01442</t>
  </si>
  <si>
    <t>MH0010_GL0009935</t>
  </si>
  <si>
    <t>05C3U</t>
  </si>
  <si>
    <t>rix:RO1_19240</t>
  </si>
  <si>
    <t>K15583</t>
  </si>
  <si>
    <t>MH0020_GL0005485</t>
  </si>
  <si>
    <t>056F3</t>
  </si>
  <si>
    <t>gliding motility-associated protein GldL</t>
  </si>
  <si>
    <t>MH0148_GL0015378</t>
  </si>
  <si>
    <t>09BH2</t>
  </si>
  <si>
    <t>pdi:BDI_3831</t>
  </si>
  <si>
    <t>K17716</t>
  </si>
  <si>
    <t>MH0261_GL0029503</t>
  </si>
  <si>
    <t>COG4748</t>
  </si>
  <si>
    <t>type I restriction enzyme</t>
  </si>
  <si>
    <t>btp:D805_0618</t>
  </si>
  <si>
    <t>K07504</t>
  </si>
  <si>
    <t>O2.UC53-0_GL0263007</t>
  </si>
  <si>
    <t>ere:EUBREC_1638</t>
  </si>
  <si>
    <t>V1.CD36-0_GL0137890</t>
  </si>
  <si>
    <t>08R3A</t>
  </si>
  <si>
    <t>TIM-barrel fold</t>
  </si>
  <si>
    <t>DOF012_GL0013677</t>
  </si>
  <si>
    <t>05CM2</t>
  </si>
  <si>
    <t>brancheD-chain amino acid aminotransferase</t>
  </si>
  <si>
    <t>pdi:BDI_1775</t>
  </si>
  <si>
    <t>K00826</t>
  </si>
  <si>
    <t>657314.CK5_34170</t>
  </si>
  <si>
    <t>MH0001_GL0002603</t>
  </si>
  <si>
    <t>ere:EUBREC_0713</t>
  </si>
  <si>
    <t>MH0001_GL0009306</t>
  </si>
  <si>
    <t>0EQAX</t>
  </si>
  <si>
    <t>Ser Thr protein phosphatase family protein</t>
  </si>
  <si>
    <t>K03547</t>
  </si>
  <si>
    <t>MH0071_GL0026400</t>
  </si>
  <si>
    <t>0F6M6</t>
  </si>
  <si>
    <t>A G-specific adenine glycosylase</t>
  </si>
  <si>
    <t>rob:CK5_07200</t>
  </si>
  <si>
    <t>K03575</t>
  </si>
  <si>
    <t>MH0087_GL0048168</t>
  </si>
  <si>
    <t>0ND4S</t>
  </si>
  <si>
    <t>catalyzes the demethylation of specific methylglutamate residues introduced into the chemoreceptors (methyl-accepting chemotaxis proteins) by CheR (By similarity)</t>
  </si>
  <si>
    <t>bprs:CK3_11380</t>
  </si>
  <si>
    <t>K03412</t>
  </si>
  <si>
    <t>MH0139_GL0002235</t>
  </si>
  <si>
    <t>0ENR5</t>
  </si>
  <si>
    <t>rum:CK1_22090</t>
  </si>
  <si>
    <t>MH0145_GL0124008</t>
  </si>
  <si>
    <t>0562Y</t>
  </si>
  <si>
    <t>afd:Alfi_2308</t>
  </si>
  <si>
    <t>MH0217_GL0150269</t>
  </si>
  <si>
    <t>O2.UC24-1_GL0172239</t>
  </si>
  <si>
    <t>0P696</t>
  </si>
  <si>
    <t>ere:EUBREC_3161</t>
  </si>
  <si>
    <t>K02017</t>
  </si>
  <si>
    <t>V1.UC23-0_GL0063115</t>
  </si>
  <si>
    <t>DOM022_GL0044171</t>
  </si>
  <si>
    <t>05CEN</t>
  </si>
  <si>
    <t>a g-specific adenine glycosylase</t>
  </si>
  <si>
    <t>367928.BAD_1486</t>
  </si>
  <si>
    <t>COG1957</t>
  </si>
  <si>
    <t>nucleoside hydrolase</t>
  </si>
  <si>
    <t>bad:BAD_1486</t>
  </si>
  <si>
    <t>K01239</t>
  </si>
  <si>
    <t>411459.RUMOBE_01327</t>
  </si>
  <si>
    <t>rob:CK5_02980</t>
  </si>
  <si>
    <t>MH0002_GL0033155</t>
  </si>
  <si>
    <t>ash:AL1_06950</t>
  </si>
  <si>
    <t>MH0006_GL0158861</t>
  </si>
  <si>
    <t>COG0216</t>
  </si>
  <si>
    <t>Peptide chain release factor 1 directs the termination of translation in response to the peptide chain termination codons UAG and UAA (By similarity)</t>
  </si>
  <si>
    <t>afd:Alfi_1695</t>
  </si>
  <si>
    <t>K02835</t>
  </si>
  <si>
    <t>MH0026_GL0054168</t>
  </si>
  <si>
    <t>0ENQW</t>
  </si>
  <si>
    <t>transcription termination factor nusa</t>
  </si>
  <si>
    <t>MH0131_GL0111295</t>
  </si>
  <si>
    <t>COG1609</t>
  </si>
  <si>
    <t>bad:BAD_0075</t>
  </si>
  <si>
    <t>MH0153_GL0001584</t>
  </si>
  <si>
    <t>rbr:RBR_03310</t>
  </si>
  <si>
    <t>O2.UC3-1_GL0180578</t>
  </si>
  <si>
    <t>05D4F</t>
  </si>
  <si>
    <t>Synthesizes selenophosphate from selenide and ATP (By similarity)</t>
  </si>
  <si>
    <t>ere:EUBREC_3159</t>
  </si>
  <si>
    <t>K01008</t>
  </si>
  <si>
    <t>O2.UC60-0_GL0100818</t>
  </si>
  <si>
    <t>cct:CC1_03260</t>
  </si>
  <si>
    <t>V1.CD14-0_GL0007608</t>
  </si>
  <si>
    <t>0566B</t>
  </si>
  <si>
    <t>Transfers and isomerizes the ribose moiety from AdoMet to the 7-aminomethyl group of 7-deazaguanine (preQ1-tRNA) to give epoxyqueuosine (oQ-tRNA) (By similarity)</t>
  </si>
  <si>
    <t>afd:Alfi_1649</t>
  </si>
  <si>
    <t>K07568</t>
  </si>
  <si>
    <t>T2D-56A_GL0107595</t>
  </si>
  <si>
    <t>483215.BACFIN_08570</t>
  </si>
  <si>
    <t>bxy:BXY_33470</t>
  </si>
  <si>
    <t>MH0012_GL0018892</t>
  </si>
  <si>
    <t>07Q3I</t>
  </si>
  <si>
    <t>DNA mismatch repair protein</t>
  </si>
  <si>
    <t>MH0097_GL0071026</t>
  </si>
  <si>
    <t>055IQ</t>
  </si>
  <si>
    <t>Radical SAM domain protein</t>
  </si>
  <si>
    <t>MH0153_GL0000584</t>
  </si>
  <si>
    <t>05VDT</t>
  </si>
  <si>
    <t>K00657</t>
  </si>
  <si>
    <t>V1.UC12-4_GL0076613</t>
  </si>
  <si>
    <t>Longibaculum sp. KGMB06250</t>
  </si>
  <si>
    <t>V1.UC29-0_GL0099473</t>
  </si>
  <si>
    <t>COG0463</t>
  </si>
  <si>
    <t>T2D-25A_GL0055839</t>
  </si>
  <si>
    <t>rus:RBI_I01064</t>
  </si>
  <si>
    <t>MH0001_GL0012812</t>
  </si>
  <si>
    <t>07XG0</t>
  </si>
  <si>
    <t>type II IV secretion system protein</t>
  </si>
  <si>
    <t>ere:EUBREC_2555</t>
  </si>
  <si>
    <t>MH0199_GL0023178</t>
  </si>
  <si>
    <t>COG4521</t>
  </si>
  <si>
    <t>Taurine ABC transporter, periplasmic</t>
  </si>
  <si>
    <t>K02051</t>
  </si>
  <si>
    <t>O2.UC47-0_GL0137331</t>
  </si>
  <si>
    <t>07QW8</t>
  </si>
  <si>
    <t>rix:RO1_07840</t>
  </si>
  <si>
    <t>K01012</t>
  </si>
  <si>
    <t>N103A_GL0039829</t>
  </si>
  <si>
    <t>rus:RBI_I01462</t>
  </si>
  <si>
    <t>MH0001_GL0000915</t>
  </si>
  <si>
    <t>COG0707</t>
  </si>
  <si>
    <t>Cell wall formation. Catalyzes the transfer of a GlcNAc subunit on undecaprenyl-pyrophosphoryl-MurNAc-pentapeptide (lipid intermediate I) to form undecaprenyl-pyrophosphoryl-MurNAc- (pentapeptide)GlcNAc (lipid intermediate II) (By similarity)</t>
  </si>
  <si>
    <t>ere:EUBREC_0054</t>
  </si>
  <si>
    <t>K02563</t>
  </si>
  <si>
    <t>MH0012_GL0056316</t>
  </si>
  <si>
    <t>05ENN</t>
  </si>
  <si>
    <t>converts alpha-aldose to the beta-anomer. It is active on D-glucose, L-arabinose, D-xylose, D-galactose, maltose and lactose (By similarity)</t>
  </si>
  <si>
    <t>pdi:BDI_1664</t>
  </si>
  <si>
    <t>K01785</t>
  </si>
  <si>
    <t>MH0019_GL0036002</t>
  </si>
  <si>
    <t>ere:EUBREC_1488</t>
  </si>
  <si>
    <t>MH0049_GL0039846</t>
  </si>
  <si>
    <t>MH0070_GL0023690</t>
  </si>
  <si>
    <t>COG4608</t>
  </si>
  <si>
    <t>rho:RHOM_02990</t>
  </si>
  <si>
    <t>K10823</t>
  </si>
  <si>
    <t>MH0188_GL0148660</t>
  </si>
  <si>
    <t>fpr:FP2_30680</t>
  </si>
  <si>
    <t>MH0329_GL0214058</t>
  </si>
  <si>
    <t>rix:RO1_26120</t>
  </si>
  <si>
    <t>K00096</t>
  </si>
  <si>
    <t>O2.CD3-0-PT_GL0172978</t>
  </si>
  <si>
    <t>11QE4</t>
  </si>
  <si>
    <t>response regulator receiver and SARP domain-containing protein</t>
  </si>
  <si>
    <t>435591.BDI_1705</t>
  </si>
  <si>
    <t>COG0252</t>
  </si>
  <si>
    <t>L-asparaginase</t>
  </si>
  <si>
    <t>pdi:BDI_1705</t>
  </si>
  <si>
    <t>K01424</t>
  </si>
  <si>
    <t>MH0230_GL0035224</t>
  </si>
  <si>
    <t>MH0303_GL0152092</t>
  </si>
  <si>
    <t>rix:RO1_09600</t>
  </si>
  <si>
    <t>O2.UC14-1_GL0150684</t>
  </si>
  <si>
    <t>0F4GS</t>
  </si>
  <si>
    <t>Phospho-N-acetylmuramoyl-pentapeptide-transferase (EC 2.7.8.13)</t>
  </si>
  <si>
    <t>ere:EUBREC_1319</t>
  </si>
  <si>
    <t>K01000</t>
  </si>
  <si>
    <t>V1.CD36-0_GL0025643</t>
  </si>
  <si>
    <t>COG1028</t>
  </si>
  <si>
    <t>Dehydrogenase reductase</t>
  </si>
  <si>
    <t>msi:Msm_0021</t>
  </si>
  <si>
    <t>K00059</t>
  </si>
  <si>
    <t>V1.CD6-0-PN_GL0120729</t>
  </si>
  <si>
    <t>0NEJJ</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</si>
  <si>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 (By similarity)</t>
  </si>
  <si>
    <t>fpr:FP2_20140</t>
  </si>
  <si>
    <t>NOM015_GL0048054</t>
  </si>
  <si>
    <t>0EP2E</t>
  </si>
  <si>
    <t>fpr:FP2_05560</t>
  </si>
  <si>
    <t>T2D-135A_GL0050700</t>
  </si>
  <si>
    <t>MH0127_GL0102108</t>
  </si>
  <si>
    <t>bprs:CK3_08270</t>
  </si>
  <si>
    <t>MH0153_GL0009849</t>
  </si>
  <si>
    <t>0EQAF</t>
  </si>
  <si>
    <t>Catalyzes the dehydration of D-mannonate (By similarity)</t>
  </si>
  <si>
    <t>K01686</t>
  </si>
  <si>
    <t>MH0153_GL0031027</t>
  </si>
  <si>
    <t>rbr:RBR_13250</t>
  </si>
  <si>
    <t>V1.CD19-0_GL0203370</t>
  </si>
  <si>
    <t>056D2</t>
  </si>
  <si>
    <t>MH0044_GL0010259</t>
  </si>
  <si>
    <t>07VW5</t>
  </si>
  <si>
    <t>LD-carboxypeptidase</t>
  </si>
  <si>
    <t>K01297</t>
  </si>
  <si>
    <t>MH0131_GL0106519</t>
  </si>
  <si>
    <t>08XAN</t>
  </si>
  <si>
    <t>bad:BAD_0672</t>
  </si>
  <si>
    <t>K02077</t>
  </si>
  <si>
    <t>MH0179_GL0021711</t>
  </si>
  <si>
    <t>V1.FI02_GL0081013</t>
  </si>
  <si>
    <t>COG1181</t>
  </si>
  <si>
    <t>ere:EUBREC_2937</t>
  </si>
  <si>
    <t>K01921</t>
  </si>
  <si>
    <t>MH0071_GL0039445</t>
  </si>
  <si>
    <t>0EQRA</t>
  </si>
  <si>
    <t>ATP cob(I)alamin adenosyltransferase</t>
  </si>
  <si>
    <t>K00798</t>
  </si>
  <si>
    <t>V1.FI07_GL0123878</t>
  </si>
  <si>
    <t>05HSY</t>
  </si>
  <si>
    <t>V1.UC31-4_GL0111954</t>
  </si>
  <si>
    <t>V1.UC5-0_GL0045205</t>
  </si>
  <si>
    <t>rho:RHOM_15865</t>
  </si>
  <si>
    <t>367928.BAD_0572</t>
  </si>
  <si>
    <t>00Q5P</t>
  </si>
  <si>
    <t>UspA domain-containing protein</t>
  </si>
  <si>
    <t>MH0001_GL0006260</t>
  </si>
  <si>
    <t>0NDRI</t>
  </si>
  <si>
    <t>Imidazole acetol-phosphate transaminase</t>
  </si>
  <si>
    <t>ere:EUBREC_1390</t>
  </si>
  <si>
    <t>K00817</t>
  </si>
  <si>
    <t>MH0001_GL0018275</t>
  </si>
  <si>
    <t>rho:RHOM_07195</t>
  </si>
  <si>
    <t>MH0001_GL0018276</t>
  </si>
  <si>
    <t>0NDB5</t>
  </si>
  <si>
    <t>metalloprotease</t>
  </si>
  <si>
    <t>ere:EUBREC_1766</t>
  </si>
  <si>
    <t>K11749</t>
  </si>
  <si>
    <t>MH0153_GL0130007</t>
  </si>
  <si>
    <t>0ND5M</t>
  </si>
  <si>
    <t>esr:ES1_26280</t>
  </si>
  <si>
    <t>MH0435_GL0102619</t>
  </si>
  <si>
    <t>0NDRG</t>
  </si>
  <si>
    <t>rho:RHOM_09280</t>
  </si>
  <si>
    <t>O2.UC60-2_GL0121223</t>
  </si>
  <si>
    <t>0NQ1E</t>
  </si>
  <si>
    <t>phosphatase activity</t>
  </si>
  <si>
    <t>K00942</t>
  </si>
  <si>
    <t>V1.CD36-0_GL0058951</t>
  </si>
  <si>
    <t>00GUJ</t>
  </si>
  <si>
    <t>Glucan 1,3-beta-glucosidase</t>
  </si>
  <si>
    <t>K01210</t>
  </si>
  <si>
    <t>MH0001_GL0003522</t>
  </si>
  <si>
    <t>0P697</t>
  </si>
  <si>
    <t>sulfate abc transporter</t>
  </si>
  <si>
    <t>coo:CCU_23230</t>
  </si>
  <si>
    <t>K02045</t>
  </si>
  <si>
    <t>MH0015_GL0006773</t>
  </si>
  <si>
    <t>rho:RHOM_02610</t>
  </si>
  <si>
    <t>MH0108_GL0024102</t>
  </si>
  <si>
    <t>bprm:CL3_19610</t>
  </si>
  <si>
    <t>MH0124_GL0025925</t>
  </si>
  <si>
    <t>05FCC</t>
  </si>
  <si>
    <t>fpr:FP2_08670</t>
  </si>
  <si>
    <t>MH0127_GL0020890</t>
  </si>
  <si>
    <t>05CRY</t>
  </si>
  <si>
    <t>K00847</t>
  </si>
  <si>
    <t>MH0161_GL0070468</t>
  </si>
  <si>
    <t>rob:CK5_01630</t>
  </si>
  <si>
    <t>MH0192_GL0160952</t>
  </si>
  <si>
    <t>0EQIC</t>
  </si>
  <si>
    <t>csh:Closa_0257</t>
  </si>
  <si>
    <t>MH0198_GL0047578</t>
  </si>
  <si>
    <t>MH0274_GL0134943</t>
  </si>
  <si>
    <t>rix:RO1_27440</t>
  </si>
  <si>
    <t>O2.UC18-1_GL0202759</t>
  </si>
  <si>
    <t>O2.UC43-1_GL0095432</t>
  </si>
  <si>
    <t>ere:EUBREC_0351</t>
  </si>
  <si>
    <t>O2.UC44-1_GL0159386</t>
  </si>
  <si>
    <t>rob:CK5_33040</t>
  </si>
  <si>
    <t>V1.CD43-0_GL0113333</t>
  </si>
  <si>
    <t>0EQ3H</t>
  </si>
  <si>
    <t>Stereospecific condensation of phosphoenolpyruvate (PEP) and D-erythrose-4-phosphate (E4P) giving rise to 3-deoxy-D- arabino-heptulosonate-7-phosphate (DAHP) (By similarity)</t>
  </si>
  <si>
    <t>esr:ES1_05350</t>
  </si>
  <si>
    <t>K01626</t>
  </si>
  <si>
    <t>NLM004_GL0026511</t>
  </si>
  <si>
    <t>ere:EUBREC_0735</t>
  </si>
  <si>
    <t>158479027-stool1_revised_C752787_1_gene79979</t>
  </si>
  <si>
    <t>MH0153_GL0052616</t>
  </si>
  <si>
    <t>0NDWV</t>
  </si>
  <si>
    <t>mas:Mahau_2741</t>
  </si>
  <si>
    <t>MH0287_GL0129185</t>
  </si>
  <si>
    <t>0NG3E</t>
  </si>
  <si>
    <t>Cytosine-specific methyltransferase</t>
  </si>
  <si>
    <t>slu:KE3_0982</t>
  </si>
  <si>
    <t>K00558</t>
  </si>
  <si>
    <t>Streptococcus koreensis</t>
  </si>
  <si>
    <t>MH0360_GL0016980</t>
  </si>
  <si>
    <t>0EPU1</t>
  </si>
  <si>
    <t>Xylan 1,4-beta-xylosidase (EC 3.2.1.37)</t>
  </si>
  <si>
    <t>rix:RO1_30310</t>
  </si>
  <si>
    <t>MH0441_GL0022286</t>
  </si>
  <si>
    <t>COG0574</t>
  </si>
  <si>
    <t>phosphotransferase activity, paired acceptors</t>
  </si>
  <si>
    <t>N103A_GL0005646</t>
  </si>
  <si>
    <t>05FEU</t>
  </si>
  <si>
    <t>K -dependent Na -Ca exchanger</t>
  </si>
  <si>
    <t>K07301</t>
  </si>
  <si>
    <t>367928.BAD_0386</t>
  </si>
  <si>
    <t>00D6C</t>
  </si>
  <si>
    <t>K06149</t>
  </si>
  <si>
    <t>MH0012_GL0131026</t>
  </si>
  <si>
    <t>pdi:BDI_3452</t>
  </si>
  <si>
    <t>MH0131_GL0019776</t>
  </si>
  <si>
    <t>bad:BAD_0353</t>
  </si>
  <si>
    <t>MH0131_GL0101470</t>
  </si>
  <si>
    <t>05C6M</t>
  </si>
  <si>
    <t>Alpha-keto-beta-hydroxylacyl reductoisomerase</t>
  </si>
  <si>
    <t>bad:BAD_0081</t>
  </si>
  <si>
    <t>K00053</t>
  </si>
  <si>
    <t>MH0187_GL0026795</t>
  </si>
  <si>
    <t>09ARM</t>
  </si>
  <si>
    <t>modulator of DNA gyrase</t>
  </si>
  <si>
    <t>pdi:BDI_0919</t>
  </si>
  <si>
    <t>K03568</t>
  </si>
  <si>
    <t>MH0188_GL0178299</t>
  </si>
  <si>
    <t>MH0370_GL0023958</t>
  </si>
  <si>
    <t>0XPCF</t>
  </si>
  <si>
    <t>Selenoprotein B, glycine betaine sarcosine D-proline reductase family</t>
  </si>
  <si>
    <t>tped:TPE_0160</t>
  </si>
  <si>
    <t>K10670</t>
  </si>
  <si>
    <t>O2.UC8-1_GL0003117</t>
  </si>
  <si>
    <t>pdi:BDI_0510</t>
  </si>
  <si>
    <t>V1.CD40-0_GL0149722</t>
  </si>
  <si>
    <t>0Y5N3</t>
  </si>
  <si>
    <t>NLF012_GL0004840</t>
  </si>
  <si>
    <t>05C60</t>
  </si>
  <si>
    <t>DNA-binding protein</t>
  </si>
  <si>
    <t>NLM023_GL0083240</t>
  </si>
  <si>
    <t>05D9V</t>
  </si>
  <si>
    <t>Binding-protein-dependent transport systems, inner membrane component</t>
  </si>
  <si>
    <t>slu:KE3_1871</t>
  </si>
  <si>
    <t>763840445-stool2_revised_scaffold15294_1_gene136660</t>
  </si>
  <si>
    <t>09JP6</t>
  </si>
  <si>
    <t>Outer membrane protein Omp28</t>
  </si>
  <si>
    <t>MH0001_GL0006704</t>
  </si>
  <si>
    <t>COG0820</t>
  </si>
  <si>
    <t>rRNA (adenine-C2-)-methyltransferase activity</t>
  </si>
  <si>
    <t>ere:EUBREC_2342</t>
  </si>
  <si>
    <t>K06941</t>
  </si>
  <si>
    <t>MH0001_GL0008965</t>
  </si>
  <si>
    <t>0ZVNV</t>
  </si>
  <si>
    <t>MH0002_GL0025968</t>
  </si>
  <si>
    <t>09F14</t>
  </si>
  <si>
    <t>K06196</t>
  </si>
  <si>
    <t>MH0006_GL0128160</t>
  </si>
  <si>
    <t>pdi:BDI_2405</t>
  </si>
  <si>
    <t>MH0007_GL0033492</t>
  </si>
  <si>
    <t>MH0012_GL0153534</t>
  </si>
  <si>
    <t>ere:EUBREC_2380</t>
  </si>
  <si>
    <t>MH0062_GL0071209</t>
  </si>
  <si>
    <t>0ESFZ</t>
  </si>
  <si>
    <t>MH0071_GL0068364</t>
  </si>
  <si>
    <t>0XPHQ</t>
  </si>
  <si>
    <t>rob:CK5_24890</t>
  </si>
  <si>
    <t>MH0153_GL0012237</t>
  </si>
  <si>
    <t>rbr:RBR_16410</t>
  </si>
  <si>
    <t>MH0191_GL0060103</t>
  </si>
  <si>
    <t>0NDWM</t>
  </si>
  <si>
    <t>Transcriptional regulator, rpiR family</t>
  </si>
  <si>
    <t>MH0251_GL0056228</t>
  </si>
  <si>
    <t>05CZX</t>
  </si>
  <si>
    <t>twitching motility protein</t>
  </si>
  <si>
    <t>eel:EUBELI_00785</t>
  </si>
  <si>
    <t>K02669</t>
  </si>
  <si>
    <t>MH0321_GL0125757</t>
  </si>
  <si>
    <t>COG0332</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</si>
  <si>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 (By similarity)</t>
  </si>
  <si>
    <t>pdi:BDI_2436</t>
  </si>
  <si>
    <t>K00648</t>
  </si>
  <si>
    <t>MH0384_GL0073363</t>
  </si>
  <si>
    <t>08K05</t>
  </si>
  <si>
    <t>Pyridoxal kinase</t>
  </si>
  <si>
    <t>ere:EUBREC_0323</t>
  </si>
  <si>
    <t>K00868</t>
  </si>
  <si>
    <t>MH0429_GL0147238</t>
  </si>
  <si>
    <t>0EPE1</t>
  </si>
  <si>
    <t>ere:EUBREC_0841</t>
  </si>
  <si>
    <t>O2.UC24-1_GL0065643</t>
  </si>
  <si>
    <t>O2.UC60-0_GL0114874</t>
  </si>
  <si>
    <t>11MCJ</t>
  </si>
  <si>
    <t>T2D-156A_GL0009112</t>
  </si>
  <si>
    <t>0NDEA</t>
  </si>
  <si>
    <t>MH0001_GL0000557</t>
  </si>
  <si>
    <t>rto:RTO_03620</t>
  </si>
  <si>
    <t>K02587</t>
  </si>
  <si>
    <t>MH0001_GL0006097</t>
  </si>
  <si>
    <t>05C6B</t>
  </si>
  <si>
    <t>Catalyzes the reversible formation of acyl-phosphate (acyl-PO(4)) from acyl- acyl-carrier-protein (acyl-ACP). This enzyme utilizes acyl-ACP as fatty acyl donor, but not acyl-CoA (By similarity)</t>
  </si>
  <si>
    <t>rix:RO1_22730</t>
  </si>
  <si>
    <t>K03621</t>
  </si>
  <si>
    <t>MH0089_GL0007788</t>
  </si>
  <si>
    <t>05D2N</t>
  </si>
  <si>
    <t>Aldolase</t>
  </si>
  <si>
    <t>afd:Alfi_1175</t>
  </si>
  <si>
    <t>K01624</t>
  </si>
  <si>
    <t>MH0148_GL0138190</t>
  </si>
  <si>
    <t>0ENRV</t>
  </si>
  <si>
    <t>Methyltransferase</t>
  </si>
  <si>
    <t>MH0188_GL0184692</t>
  </si>
  <si>
    <t>0NGKT</t>
  </si>
  <si>
    <t>rob:CK5_17850</t>
  </si>
  <si>
    <t>MH0332_GL0101116</t>
  </si>
  <si>
    <t>COG3594</t>
  </si>
  <si>
    <t>T2D-35A_GL0004763</t>
  </si>
  <si>
    <t>05CKB</t>
  </si>
  <si>
    <t>glycosidase</t>
  </si>
  <si>
    <t>rix:RO1_18100</t>
  </si>
  <si>
    <t>K18785</t>
  </si>
  <si>
    <t>159551223-stool2_revised_scaffold32109_2_gene132049</t>
  </si>
  <si>
    <t>09AV5</t>
  </si>
  <si>
    <t>Nucleotidase that shows phosphatase activity on nucleoside 5'-monophosphates (By similarity)</t>
  </si>
  <si>
    <t>afd:Alfi_1658</t>
  </si>
  <si>
    <t>K03787</t>
  </si>
  <si>
    <t>160218816-stool1_revised_scaffold14040_2_gene24357</t>
  </si>
  <si>
    <t>09AB4</t>
  </si>
  <si>
    <t>160218816-stool1_revised_scaffold11854_1_gene88754</t>
  </si>
  <si>
    <t>MH0001_GL0005294</t>
  </si>
  <si>
    <t>08R1Q</t>
  </si>
  <si>
    <t>MH0012_GL0155487</t>
  </si>
  <si>
    <t>055B9</t>
  </si>
  <si>
    <t>Catalyzes the N-acylation of UDP-3-O-acylglucosamine using 3-hydroxyacyl-ACP as the acyl donor. Is involved in the biosynthesis of lipid A, a phosphorylated glycolipid that anchors the lipopolysaccharide to the outer membrane of the cell (By similarity)</t>
  </si>
  <si>
    <t>pdi:BDI_2104</t>
  </si>
  <si>
    <t>K02536</t>
  </si>
  <si>
    <t>MH0060_GL0045781</t>
  </si>
  <si>
    <t>MH0159_GL0000758</t>
  </si>
  <si>
    <t>05CM7</t>
  </si>
  <si>
    <t>MH0199_GL0058876</t>
  </si>
  <si>
    <t>0HD0Y</t>
  </si>
  <si>
    <t>lip:LI0982</t>
  </si>
  <si>
    <t>K03040</t>
  </si>
  <si>
    <t>MH0203_GL0128253</t>
  </si>
  <si>
    <t>COG2073</t>
  </si>
  <si>
    <t>cobalamin (vitamin B12) biosynthesis CbiG protein</t>
  </si>
  <si>
    <t>rob:CK5_24000</t>
  </si>
  <si>
    <t>K02189</t>
  </si>
  <si>
    <t>MH0404_GL0126225</t>
  </si>
  <si>
    <t>ere:EUBREC_2223</t>
  </si>
  <si>
    <t>MH0441_GL0238063</t>
  </si>
  <si>
    <t>Clostridioides difficile</t>
  </si>
  <si>
    <t>V1.CD24-0_GL0096924</t>
  </si>
  <si>
    <t>06NV4</t>
  </si>
  <si>
    <t>rob:CK5_24910</t>
  </si>
  <si>
    <t>V1.CD36-0_GL0056991</t>
  </si>
  <si>
    <t>00WZP</t>
  </si>
  <si>
    <t>160158126-stool2_revised_scaffold12359_1_gene5980</t>
  </si>
  <si>
    <t>cpy:Cphy_2739</t>
  </si>
  <si>
    <t>748224.HMPREF9436_02298</t>
  </si>
  <si>
    <t>0ES77</t>
  </si>
  <si>
    <t>ABC-type phosphate transport system periplasmic</t>
  </si>
  <si>
    <t>fpr:FP2_01660</t>
  </si>
  <si>
    <t>K02040</t>
  </si>
  <si>
    <t>MH0001_GL0017395</t>
  </si>
  <si>
    <t>MH0153_GL0062006</t>
  </si>
  <si>
    <t>rbr:RBR_16750</t>
  </si>
  <si>
    <t>O2.UC3-1_GL0036834</t>
  </si>
  <si>
    <t>0Y2SR</t>
  </si>
  <si>
    <t>Binding-protein-dependent transport systems inner membrane component</t>
  </si>
  <si>
    <t>bpsp:AH67_02835</t>
  </si>
  <si>
    <t>K10118</t>
  </si>
  <si>
    <t>V1.FI15_GL0187506</t>
  </si>
  <si>
    <t>07TS9</t>
  </si>
  <si>
    <t>Auxiliary transport protein, membrane fusion protein</t>
  </si>
  <si>
    <t>afd:Alfi_3162</t>
  </si>
  <si>
    <t>K01993</t>
  </si>
  <si>
    <t>T2D-150A_GL0065371</t>
  </si>
  <si>
    <t>rum:CK1_30970</t>
  </si>
  <si>
    <t>MH0002_GL0057433</t>
  </si>
  <si>
    <t>0XPGG</t>
  </si>
  <si>
    <t>endonuclease exonuclease phosphatase</t>
  </si>
  <si>
    <t>MH0071_GL0049089</t>
  </si>
  <si>
    <t>rob:CK5_33020</t>
  </si>
  <si>
    <t>MH0270_GL0055444</t>
  </si>
  <si>
    <t>rbr:RBR_10630</t>
  </si>
  <si>
    <t>V1.CD1-3-PN_GL0036831</t>
  </si>
  <si>
    <t>0Z6F6</t>
  </si>
  <si>
    <t>V1.CD30-0_GL0075867</t>
  </si>
  <si>
    <t>V1.FI26_GL0117994</t>
  </si>
  <si>
    <t>0NDBM</t>
  </si>
  <si>
    <t>carbamate kinase</t>
  </si>
  <si>
    <t>rob:CK5_17270</t>
  </si>
  <si>
    <t>K00926</t>
  </si>
  <si>
    <t>NLF007_GL0054799</t>
  </si>
  <si>
    <t>0NDP4</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</si>
  <si>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(By similarity)</t>
  </si>
  <si>
    <t>rch:RUM_13300</t>
  </si>
  <si>
    <t>K03551</t>
  </si>
  <si>
    <t>T2D-9A_GL0112403</t>
  </si>
  <si>
    <t>MH0066_GL0006947</t>
  </si>
  <si>
    <t>0EP6Z</t>
  </si>
  <si>
    <t>Glyceraldehyde-3-phosphate dehydrogenase, type I</t>
  </si>
  <si>
    <t>pdt:Prede_2155</t>
  </si>
  <si>
    <t>MH0098_GL0083450</t>
  </si>
  <si>
    <t>MH0145_GL0153186</t>
  </si>
  <si>
    <t>MH0203_GL0139085</t>
  </si>
  <si>
    <t>rob:CK5_24810</t>
  </si>
  <si>
    <t>MH0253_GL0152029</t>
  </si>
  <si>
    <t>pdi:BDI_0690</t>
  </si>
  <si>
    <t>MH0399_GL0117576</t>
  </si>
  <si>
    <t>MH0448_GL0143508</t>
  </si>
  <si>
    <t>V1.CD13-0_GL0034958</t>
  </si>
  <si>
    <t>COG0177</t>
  </si>
  <si>
    <t>endonuclease III</t>
  </si>
  <si>
    <t>K10773</t>
  </si>
  <si>
    <t>MH0131_GL0169300</t>
  </si>
  <si>
    <t>00C63</t>
  </si>
  <si>
    <t>bad:BAD_1109</t>
  </si>
  <si>
    <t>MH0150_GL0034188</t>
  </si>
  <si>
    <t>rho:RHOM_02985</t>
  </si>
  <si>
    <t>MH0188_GL0021602</t>
  </si>
  <si>
    <t>0P5Y6</t>
  </si>
  <si>
    <t>spermidine putrescine abc</t>
  </si>
  <si>
    <t>rob:CK5_23680</t>
  </si>
  <si>
    <t>O2.UC7-0_GL0175771</t>
  </si>
  <si>
    <t>05DYN</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</si>
  <si>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Acts as a dsDNA endonuclease. May be involved in the integration of spacer DNA into the CRISPR cassette (By similarity)</t>
  </si>
  <si>
    <t>ele:Elen_1974</t>
  </si>
  <si>
    <t>K15342</t>
  </si>
  <si>
    <t>N049A_GL0024535</t>
  </si>
  <si>
    <t>0NG2E</t>
  </si>
  <si>
    <t>SZEY-37A_GL0103449</t>
  </si>
  <si>
    <t>159166850-stool1_revised_C1026579_1_gene39782</t>
  </si>
  <si>
    <t>rix:RO1_03880</t>
  </si>
  <si>
    <t>764062976-stool1_revised_scaffold15679_1_gene44215</t>
  </si>
  <si>
    <t>0XRAY</t>
  </si>
  <si>
    <t>relaxase mobilization nuclease domain protein</t>
  </si>
  <si>
    <t>MH0189_GL0121658</t>
  </si>
  <si>
    <t>MH0265_GL0012408</t>
  </si>
  <si>
    <t>0NETM</t>
  </si>
  <si>
    <t>degv family</t>
  </si>
  <si>
    <t>MH0339_GL0185796</t>
  </si>
  <si>
    <t>0NE8G</t>
  </si>
  <si>
    <t>rbr:RBR_16140</t>
  </si>
  <si>
    <t>O2.UC15-0_GL0056323</t>
  </si>
  <si>
    <t>088GZ</t>
  </si>
  <si>
    <t>bad:BAD_1606</t>
  </si>
  <si>
    <t>NLM021_GL0066070</t>
  </si>
  <si>
    <t>08VGH</t>
  </si>
  <si>
    <t>Abortive infection bacteriophage resistance protein</t>
  </si>
  <si>
    <t>T2D-156A_GL0004040</t>
  </si>
  <si>
    <t>0NEKK</t>
  </si>
  <si>
    <t>Bile acid</t>
  </si>
  <si>
    <t>rto:RTO_25490</t>
  </si>
  <si>
    <t>K03453</t>
  </si>
  <si>
    <t>MH0001_GL0001293</t>
  </si>
  <si>
    <t>ere:EUBREC_1125</t>
  </si>
  <si>
    <t>MH0006_GL0079696</t>
  </si>
  <si>
    <t>COG0016</t>
  </si>
  <si>
    <t>phenylalanyL-tRNA synthetase, alpha subunit</t>
  </si>
  <si>
    <t>ash:AL1_15950</t>
  </si>
  <si>
    <t>K01889</t>
  </si>
  <si>
    <t>MH0015_GL0018340</t>
  </si>
  <si>
    <t>05HYG</t>
  </si>
  <si>
    <t>antirestriction protein</t>
  </si>
  <si>
    <t>MH0125_GL0022615</t>
  </si>
  <si>
    <t>pdi:BDI_3269</t>
  </si>
  <si>
    <t>MH0131_GL0052377</t>
  </si>
  <si>
    <t>08DYJ</t>
  </si>
  <si>
    <t>DnaJ domain protein</t>
  </si>
  <si>
    <t>bad:BAD_1545</t>
  </si>
  <si>
    <t>MH0153_GL0057221</t>
  </si>
  <si>
    <t>COG1063</t>
  </si>
  <si>
    <t>cls:CXIVA_02110</t>
  </si>
  <si>
    <t>K05352</t>
  </si>
  <si>
    <t>MH0377_GL0203192</t>
  </si>
  <si>
    <t>05XRQ</t>
  </si>
  <si>
    <t>Xanthine dehydrogenase accessory factor</t>
  </si>
  <si>
    <t>rob:CK5_22870</t>
  </si>
  <si>
    <t>MH0451_GL0022799</t>
  </si>
  <si>
    <t>rix:RO1_34610</t>
  </si>
  <si>
    <t>O2.UC60-0_GL0009233</t>
  </si>
  <si>
    <t>O2.UC9-1_GL0016380</t>
  </si>
  <si>
    <t>bfi:CIY_14530</t>
  </si>
  <si>
    <t>V1.CD30-0_GL0015925</t>
  </si>
  <si>
    <t>0NG4Z</t>
  </si>
  <si>
    <t>Cell shape determining protein MreB Mrl</t>
  </si>
  <si>
    <t>ere:EUBREC_1745</t>
  </si>
  <si>
    <t>K03569</t>
  </si>
  <si>
    <t>T2D-56A_GL0027762</t>
  </si>
  <si>
    <t>rix:RO1_15240</t>
  </si>
  <si>
    <t>MH0002_GL0058107</t>
  </si>
  <si>
    <t>0NF0Z</t>
  </si>
  <si>
    <t>rho:RHOM_03325</t>
  </si>
  <si>
    <t>MH0200_GL0093489</t>
  </si>
  <si>
    <t>0ENZD</t>
  </si>
  <si>
    <t>K00721</t>
  </si>
  <si>
    <t>O2.UC35-1_GL0156589</t>
  </si>
  <si>
    <t>pdi:BDI_0287</t>
  </si>
  <si>
    <t>O2.UC37-1_GL0147271</t>
  </si>
  <si>
    <t>0ND4X</t>
  </si>
  <si>
    <t>ornithine carbamoyltransferase</t>
  </si>
  <si>
    <t>rob:CK5_35070</t>
  </si>
  <si>
    <t>K00611</t>
  </si>
  <si>
    <t>O2.UC43-2_GL0054000</t>
  </si>
  <si>
    <t>rix:RO1_13370</t>
  </si>
  <si>
    <t>SZEY-81A_GL0089087</t>
  </si>
  <si>
    <t>0NFG2</t>
  </si>
  <si>
    <t>Glucokinase</t>
  </si>
  <si>
    <t>rix:RO1_41480</t>
  </si>
  <si>
    <t>T2D-134A_GL0094010</t>
  </si>
  <si>
    <t>MH0012_GL0000481</t>
  </si>
  <si>
    <t>pdi:BDI_0836</t>
  </si>
  <si>
    <t>MH0012_GL0040857</t>
  </si>
  <si>
    <t>COG3712</t>
  </si>
  <si>
    <t>Anti-feci sigma factor, fecr</t>
  </si>
  <si>
    <t>K07165</t>
  </si>
  <si>
    <t>MH0012_GL0066295</t>
  </si>
  <si>
    <t>055ZS</t>
  </si>
  <si>
    <t>Cell shape determining protein, MreB Mrl family</t>
  </si>
  <si>
    <t>pdi:BDI_1884</t>
  </si>
  <si>
    <t>MH0012_GL0201975</t>
  </si>
  <si>
    <t>05C10</t>
  </si>
  <si>
    <t>pdi:BDI_0462</t>
  </si>
  <si>
    <t>MH0032_GL0008239</t>
  </si>
  <si>
    <t>0EXT7</t>
  </si>
  <si>
    <t>K09144</t>
  </si>
  <si>
    <t>O2.UC20-2_GL0067348</t>
  </si>
  <si>
    <t>fpr:FP2_30560</t>
  </si>
  <si>
    <t>O2.UC37-1_GL0096503</t>
  </si>
  <si>
    <t>rob:CK5_28870</t>
  </si>
  <si>
    <t>K02557</t>
  </si>
  <si>
    <t>158802708-stool1_revised_scaffold36626_2_gene112083</t>
  </si>
  <si>
    <t>rob:CK5_00920</t>
  </si>
  <si>
    <t>158944319-stool1_revised_C1018929_1_gene25435</t>
  </si>
  <si>
    <t>COG2812</t>
  </si>
  <si>
    <t>ere:EUBREC_3274</t>
  </si>
  <si>
    <t>K02341</t>
  </si>
  <si>
    <t>MH0001_GL0013788</t>
  </si>
  <si>
    <t>07RQ4</t>
  </si>
  <si>
    <t>ere:EUBREC_2364</t>
  </si>
  <si>
    <t>K01620</t>
  </si>
  <si>
    <t>MH0012_GL0097524</t>
  </si>
  <si>
    <t>09A0M</t>
  </si>
  <si>
    <t>2-oxoglutarate ferredoxin oxidoreductase subunit beta</t>
  </si>
  <si>
    <t>pdi:BDI_2806</t>
  </si>
  <si>
    <t>K00175</t>
  </si>
  <si>
    <t>MH0014_GL0089707</t>
  </si>
  <si>
    <t>ere:EUBREC_1522</t>
  </si>
  <si>
    <t>MH0153_GL0029847</t>
  </si>
  <si>
    <t>COG0524</t>
  </si>
  <si>
    <t>K03338</t>
  </si>
  <si>
    <t>MH0153_GL0044085</t>
  </si>
  <si>
    <t>bpb:bpr_I0192</t>
  </si>
  <si>
    <t>MH0238_GL0032887</t>
  </si>
  <si>
    <t>08C7K</t>
  </si>
  <si>
    <t>MH0247_GL0131847</t>
  </si>
  <si>
    <t>COG2309</t>
  </si>
  <si>
    <t>O2.UC15-1_GL0149147</t>
  </si>
  <si>
    <t>K02032</t>
  </si>
  <si>
    <t>V1.CD36-0_GL0053161</t>
  </si>
  <si>
    <t>11WVZ</t>
  </si>
  <si>
    <t>domain protein, FtsQ-type</t>
  </si>
  <si>
    <t>K03589</t>
  </si>
  <si>
    <t>T2D-9A_GL0009121</t>
  </si>
  <si>
    <t>0NDRF</t>
  </si>
  <si>
    <t>Glycosyl Transferase</t>
  </si>
  <si>
    <t>MH0062_GL0006985</t>
  </si>
  <si>
    <t>0EQ62</t>
  </si>
  <si>
    <t>DNA polymerase III delta' subunit</t>
  </si>
  <si>
    <t>ere:EUBREC_1617</t>
  </si>
  <si>
    <t>K02340</t>
  </si>
  <si>
    <t>MH0108_GL0035602</t>
  </si>
  <si>
    <t>05CNN</t>
  </si>
  <si>
    <t>MH0110_GL0040314</t>
  </si>
  <si>
    <t>ere:EUBREC_2360</t>
  </si>
  <si>
    <t>MH0153_GL0012284</t>
  </si>
  <si>
    <t>rbr:RBR_04590</t>
  </si>
  <si>
    <t>MH0188_GL0118138</t>
  </si>
  <si>
    <t>0ENVK</t>
  </si>
  <si>
    <t>bprs:CK3_03120</t>
  </si>
  <si>
    <t>O2.UC27-2_GL0103805</t>
  </si>
  <si>
    <t>056N0</t>
  </si>
  <si>
    <t>bvs:BARVI_10635</t>
  </si>
  <si>
    <t>MH0001_GL0001974</t>
  </si>
  <si>
    <t>0F6YP</t>
  </si>
  <si>
    <t>Anthranilate phosphoribosyltransferase</t>
  </si>
  <si>
    <t>rix:RO1_10750</t>
  </si>
  <si>
    <t>K00766</t>
  </si>
  <si>
    <t>MH0006_GL0105494</t>
  </si>
  <si>
    <t>08CU1</t>
  </si>
  <si>
    <t>MH0071_GL0021918</t>
  </si>
  <si>
    <t>061NH</t>
  </si>
  <si>
    <t>K02019</t>
  </si>
  <si>
    <t>MH0114_GL0022485</t>
  </si>
  <si>
    <t>0XNSZ</t>
  </si>
  <si>
    <t>MH0234_GL0151023</t>
  </si>
  <si>
    <t>rix:RO1_25160</t>
  </si>
  <si>
    <t>MH0412_GL0051566</t>
  </si>
  <si>
    <t>0EPXB</t>
  </si>
  <si>
    <t>RelA SpoT domain protein</t>
  </si>
  <si>
    <t>V1.CD36-0_GL0124086</t>
  </si>
  <si>
    <t>11IKW</t>
  </si>
  <si>
    <t>457391.HMPREF0105_4644</t>
  </si>
  <si>
    <t>09A8H</t>
  </si>
  <si>
    <t>Relaxase mobilization nuclease domain protein</t>
  </si>
  <si>
    <t>MH0001_GL0017121</t>
  </si>
  <si>
    <t>ere:EUBREC_3140</t>
  </si>
  <si>
    <t>MH0037_GL0049498</t>
  </si>
  <si>
    <t>MH0204_GL0049623</t>
  </si>
  <si>
    <t>0NDG2</t>
  </si>
  <si>
    <t>fpr:FP2_18430</t>
  </si>
  <si>
    <t>V1.CD55-0_GL0260311</t>
  </si>
  <si>
    <t>05CZF</t>
  </si>
  <si>
    <t>Catalyzes the conversion of dethiobiotin (DTB) to biotin by the insertion of a sulfur atom into dethiobiotin via a radical- based mechanism (By similarity)</t>
  </si>
  <si>
    <t>rix:RO1_00470</t>
  </si>
  <si>
    <t>V1.FI16_GL0214961</t>
  </si>
  <si>
    <t>00HKC</t>
  </si>
  <si>
    <t>Phosphatidate cytidylyltransferase</t>
  </si>
  <si>
    <t>bka:AH68_06050</t>
  </si>
  <si>
    <t>K00981</t>
  </si>
  <si>
    <t>DOM025_GL0014761</t>
  </si>
  <si>
    <t>0XPK3</t>
  </si>
  <si>
    <t>Integrase catalytic subunit</t>
  </si>
  <si>
    <t>K07497</t>
  </si>
  <si>
    <t>159369152-stool1_revised_C239231_1_gene6461</t>
  </si>
  <si>
    <t>09AI8</t>
  </si>
  <si>
    <t>pdi:BDI_3490</t>
  </si>
  <si>
    <t>MH0012_GL0140239</t>
  </si>
  <si>
    <t>07RQ3</t>
  </si>
  <si>
    <t>protein TIM barrel</t>
  </si>
  <si>
    <t>MH0220_GL0117010</t>
  </si>
  <si>
    <t>05EZD</t>
  </si>
  <si>
    <t>ABC transporter, permease</t>
  </si>
  <si>
    <t>rho:RHOM_06620</t>
  </si>
  <si>
    <t>MH0274_GL0015783</t>
  </si>
  <si>
    <t>MH0411_GL0016272</t>
  </si>
  <si>
    <t>0NKQD</t>
  </si>
  <si>
    <t>Transposase (IS4 family</t>
  </si>
  <si>
    <t>O2.UC34-0_GL0041237</t>
  </si>
  <si>
    <t>0ZWQM</t>
  </si>
  <si>
    <t>CAAX amino terminal protease family</t>
  </si>
  <si>
    <t>K07052</t>
  </si>
  <si>
    <t>367928.BAD_1613</t>
  </si>
  <si>
    <t>05NYG</t>
  </si>
  <si>
    <t>DSBA oxidoreductase</t>
  </si>
  <si>
    <t>MH0001_GL0001096</t>
  </si>
  <si>
    <t>05FKQ</t>
  </si>
  <si>
    <t>MH0001_GL0018712</t>
  </si>
  <si>
    <t>0ENQM</t>
  </si>
  <si>
    <t>PhoH family</t>
  </si>
  <si>
    <t>ere:EUBREC_1758</t>
  </si>
  <si>
    <t>MH0052_GL0008393</t>
  </si>
  <si>
    <t>05D24</t>
  </si>
  <si>
    <t>FliM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 (By similarity)</t>
  </si>
  <si>
    <t>ere:EUBREC_1795</t>
  </si>
  <si>
    <t>K02416</t>
  </si>
  <si>
    <t>MH0321_GL0052874</t>
  </si>
  <si>
    <t>09BR6</t>
  </si>
  <si>
    <t>nitroreductase</t>
  </si>
  <si>
    <t>O2.UC18-1_GL0184815</t>
  </si>
  <si>
    <t>05D52</t>
  </si>
  <si>
    <t>delta-aminolevulinic acid dehydratase</t>
  </si>
  <si>
    <t>bprl:CL2_13320</t>
  </si>
  <si>
    <t>K01698</t>
  </si>
  <si>
    <t>O2.UC36-0_GL0049353</t>
  </si>
  <si>
    <t>V1.FI30_GL0095429</t>
  </si>
  <si>
    <t>05CXT</t>
  </si>
  <si>
    <t>aspartate transcarbamylase</t>
  </si>
  <si>
    <t>pdi:BDI_0841</t>
  </si>
  <si>
    <t>K00609</t>
  </si>
  <si>
    <t>V1.UC13-3_GL0079062</t>
  </si>
  <si>
    <t>00BJE</t>
  </si>
  <si>
    <t>Glyceraldehyde-3-phosphate dehydrogenase</t>
  </si>
  <si>
    <t>gpa:GPA_05070</t>
  </si>
  <si>
    <t>Gordonibacter urolithinfaciens</t>
  </si>
  <si>
    <t>MH0012_GL0204480</t>
  </si>
  <si>
    <t>pdi:BDI_1944</t>
  </si>
  <si>
    <t>MH0020_GL0065006</t>
  </si>
  <si>
    <t>COG1052</t>
  </si>
  <si>
    <t>pdi:BDI_1057</t>
  </si>
  <si>
    <t>K03778</t>
  </si>
  <si>
    <t>MH0131_GL0038478</t>
  </si>
  <si>
    <t>11QED</t>
  </si>
  <si>
    <t>MH0424_GL0166212</t>
  </si>
  <si>
    <t>05CRJ</t>
  </si>
  <si>
    <t>Dihydroorotate dehydrogenase</t>
  </si>
  <si>
    <t>pdi:BDI_0543</t>
  </si>
  <si>
    <t>SZEY-78A_GL0098701</t>
  </si>
  <si>
    <t>0559Q</t>
  </si>
  <si>
    <t>SAICAR synthetase</t>
  </si>
  <si>
    <t>pdi:BDI_1987</t>
  </si>
  <si>
    <t>K01923</t>
  </si>
  <si>
    <t>T2D-56A_GL0047037</t>
  </si>
  <si>
    <t>COG0552</t>
  </si>
  <si>
    <t>Involved in targeting and insertion of nascent membrane proteins into the cytoplasmic membrane. Acts as a receptor for the complex formed by the signal recognition particle (SRP) and the ribosome-nascent chain (RNC)</t>
  </si>
  <si>
    <t>ere:EUBREC_1502</t>
  </si>
  <si>
    <t>K03110</t>
  </si>
  <si>
    <t>HT25A_GL0015943</t>
  </si>
  <si>
    <t>05CTF</t>
  </si>
  <si>
    <t>pdi:BDI_2354</t>
  </si>
  <si>
    <t>MH0001_GL0004129</t>
  </si>
  <si>
    <t>0EP27</t>
  </si>
  <si>
    <t>DNA replication protein</t>
  </si>
  <si>
    <t>ere:EUBREC_0448</t>
  </si>
  <si>
    <t>K02315</t>
  </si>
  <si>
    <t>MH0001_GL0019923</t>
  </si>
  <si>
    <t>0NDKT</t>
  </si>
  <si>
    <t>Cell shape determining protein, mreb mrl family</t>
  </si>
  <si>
    <t>rho:RHOM_12465</t>
  </si>
  <si>
    <t>MH0002_GL0003027</t>
  </si>
  <si>
    <t>0ZK8Q</t>
  </si>
  <si>
    <t>MH0006_GL0145226</t>
  </si>
  <si>
    <t>afd:Alfi_3240</t>
  </si>
  <si>
    <t>MH0026_GL0021787</t>
  </si>
  <si>
    <t>MH0131_GL0011788</t>
  </si>
  <si>
    <t>11W74</t>
  </si>
  <si>
    <t>MH0153_GL0101704</t>
  </si>
  <si>
    <t>MH0188_GL0114610</t>
  </si>
  <si>
    <t>08M1S</t>
  </si>
  <si>
    <t>rob:CK5_24920</t>
  </si>
  <si>
    <t>MH0413_GL0198800</t>
  </si>
  <si>
    <t>060DJ</t>
  </si>
  <si>
    <t>V1.CD46-0_GL0086901</t>
  </si>
  <si>
    <t>gym:GYMC10_3934</t>
  </si>
  <si>
    <t>V1.CD54-0_GL0084523</t>
  </si>
  <si>
    <t>00DV8</t>
  </si>
  <si>
    <t>ele:Elen_1948</t>
  </si>
  <si>
    <t>V1.FI32_GL0202943</t>
  </si>
  <si>
    <t>0P694</t>
  </si>
  <si>
    <t>phosphate acetyltransferase</t>
  </si>
  <si>
    <t>ere:EUBREC_1443</t>
  </si>
  <si>
    <t>K00625</t>
  </si>
  <si>
    <t>SZEY-40A_GL0064442</t>
  </si>
  <si>
    <t>COG0182</t>
  </si>
  <si>
    <t>Catalyzes the interconversion of methylthioribose-1- phosphate (MTR-1-P) into methylthioribulose-1-phosphate (MTRu-1-P) (By similarity)</t>
  </si>
  <si>
    <t>cpy:Cphy_2033</t>
  </si>
  <si>
    <t>K08963</t>
  </si>
  <si>
    <t>T2D-163A_GL0030041</t>
  </si>
  <si>
    <t>COG5492</t>
  </si>
  <si>
    <t>ig domain protein group 2 domain protein</t>
  </si>
  <si>
    <t>159166850-stool1_revised_C1025629_1_gene105613</t>
  </si>
  <si>
    <t>0NDU7</t>
  </si>
  <si>
    <t>L-lactate dehydrogenase</t>
  </si>
  <si>
    <t>rix:RO1_41870</t>
  </si>
  <si>
    <t>K00016</t>
  </si>
  <si>
    <t>748224.HMPREF9436_00309</t>
  </si>
  <si>
    <t>0ND4W</t>
  </si>
  <si>
    <t>MH0001_GL0000911</t>
  </si>
  <si>
    <t>05HJX</t>
  </si>
  <si>
    <t>Biotin- acetyl-CoA-carboxylase ligase</t>
  </si>
  <si>
    <t>ere:EUBREC_0058</t>
  </si>
  <si>
    <t>K03524</t>
  </si>
  <si>
    <t>MH0002_GL0026458</t>
  </si>
  <si>
    <t>afd:Alfi_1731</t>
  </si>
  <si>
    <t>MH0012_GL0066108</t>
  </si>
  <si>
    <t>00BSU</t>
  </si>
  <si>
    <t>K02033</t>
  </si>
  <si>
    <t>MH0184_GL0023383</t>
  </si>
  <si>
    <t>0ZVMV</t>
  </si>
  <si>
    <t>AhpC Tsa family</t>
  </si>
  <si>
    <t>MH0253_GL0190710</t>
  </si>
  <si>
    <t>COG0379</t>
  </si>
  <si>
    <t>Catalyzes the condensation of iminoaspartate with dihydroxyacetone phosphate to form quinolinate (By similarity)</t>
  </si>
  <si>
    <t>pdi:BDI_3014</t>
  </si>
  <si>
    <t>K03517</t>
  </si>
  <si>
    <t>MH0310_GL0029920</t>
  </si>
  <si>
    <t>0NDG7</t>
  </si>
  <si>
    <t>ere:EUBREC_0445</t>
  </si>
  <si>
    <t>MH0001_GL0000912</t>
  </si>
  <si>
    <t>ere:EUBREC_0057</t>
  </si>
  <si>
    <t>MH0001_GL0000917</t>
  </si>
  <si>
    <t>0NGJT</t>
  </si>
  <si>
    <t>SCP-2 sterol transfer family</t>
  </si>
  <si>
    <t>MH0069_GL0029835</t>
  </si>
  <si>
    <t>COG2510</t>
  </si>
  <si>
    <t>rho:RHOM_04040</t>
  </si>
  <si>
    <t>K08978</t>
  </si>
  <si>
    <t>MH0145_GL0025644</t>
  </si>
  <si>
    <t>0NDP1</t>
  </si>
  <si>
    <t>bpb:bpr_I1956</t>
  </si>
  <si>
    <t>MH0153_GL0096252</t>
  </si>
  <si>
    <t>0XV8W</t>
  </si>
  <si>
    <t>Polypeptide-transport-associated domain-containing protein</t>
  </si>
  <si>
    <t>bad:BAD_1099</t>
  </si>
  <si>
    <t>MH0159_GL0005743</t>
  </si>
  <si>
    <t>0EP0P</t>
  </si>
  <si>
    <t>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 The two antagonistic activities of HprK P are regulated by several intracellular metabolites, which change their concentration in response to the absence or presence of rapidly metabolisable carbon sources (glucose, fructose, etc.) in the growth medium. Therefore, by controlling the phosphorylation state of HPr, HPrK P is a sensor enzyme that plays a major role in the regulation of carbon metabolism and sugar transport it mediates carbon catabolite repression (CCR), and regulates PTS-catalyzed carbohydrate uptake and inducer exclusion (By similarity)</t>
  </si>
  <si>
    <t>K06023</t>
  </si>
  <si>
    <t>MH0199_GL0093158</t>
  </si>
  <si>
    <t>dvu:DVU1378</t>
  </si>
  <si>
    <t>O2.UC56-0_GL0120600</t>
  </si>
  <si>
    <t>0F4F0</t>
  </si>
  <si>
    <t>Catalyzes the NADPH-dependent reduction of ketopantoate into pantoic acid (By similarity)</t>
  </si>
  <si>
    <t>K00077</t>
  </si>
  <si>
    <t>159005010-stool1_revised_C456705_1_gene46542</t>
  </si>
  <si>
    <t>COG1940</t>
  </si>
  <si>
    <t>pdi:BDI_3589</t>
  </si>
  <si>
    <t>MH0001_GL0001615</t>
  </si>
  <si>
    <t>COG0205</t>
  </si>
  <si>
    <t>ere:EUBREC_1058</t>
  </si>
  <si>
    <t>MH0012_GL0222954</t>
  </si>
  <si>
    <t>bth:BT_1102</t>
  </si>
  <si>
    <t>MH0082_GL0072541</t>
  </si>
  <si>
    <t>0EP28</t>
  </si>
  <si>
    <t>metal-dependent enzyme</t>
  </si>
  <si>
    <t>K09153</t>
  </si>
  <si>
    <t>MH0093_GL0033383</t>
  </si>
  <si>
    <t>MH0153_GL0012202</t>
  </si>
  <si>
    <t>rbr:RBR_15270</t>
  </si>
  <si>
    <t>MH0377_GL0132319</t>
  </si>
  <si>
    <t>rob:CK5_26370</t>
  </si>
  <si>
    <t>O2.UC49-0_GL0046635</t>
  </si>
  <si>
    <t>mhg:MHY_17090</t>
  </si>
  <si>
    <t>V1.CD36-0_GL0076998</t>
  </si>
  <si>
    <t>BGI-33A_GL0069977</t>
  </si>
  <si>
    <t>0NF0A</t>
  </si>
  <si>
    <t>nitrilase cyanide hydratase and apolipoprotein n-acyltransferase</t>
  </si>
  <si>
    <t>ere:EUBREC_3340</t>
  </si>
  <si>
    <t>K12251</t>
  </si>
  <si>
    <t>T2D-207A_GL0023238</t>
  </si>
  <si>
    <t>07QWA</t>
  </si>
  <si>
    <t>ere:EUBREC_0415</t>
  </si>
  <si>
    <t>K03284</t>
  </si>
  <si>
    <t>763961826-stool1_revised_scaffold24597_1_gene72210</t>
  </si>
  <si>
    <t>COG0526</t>
  </si>
  <si>
    <t>Thioredoxin</t>
  </si>
  <si>
    <t>MH0001_GL0008968</t>
  </si>
  <si>
    <t>0NDWS</t>
  </si>
  <si>
    <t>rho:RHOM_10765</t>
  </si>
  <si>
    <t>MH0131_GL0106682</t>
  </si>
  <si>
    <t>COG0765</t>
  </si>
  <si>
    <t>amino acid AbC transporter</t>
  </si>
  <si>
    <t>bad:BAD_0471</t>
  </si>
  <si>
    <t>K02029</t>
  </si>
  <si>
    <t>MH0183_GL0180137</t>
  </si>
  <si>
    <t>055HT</t>
  </si>
  <si>
    <t>mannose-6-phosphate isomerase</t>
  </si>
  <si>
    <t>pdi:BDI_1725</t>
  </si>
  <si>
    <t>K01809</t>
  </si>
  <si>
    <t>MH0313_GL0033111</t>
  </si>
  <si>
    <t>pdi:BDI_0989</t>
  </si>
  <si>
    <t>O2.UC23-0_GL0030740</t>
  </si>
  <si>
    <t>rbr:RBR_08270</t>
  </si>
  <si>
    <t>O2.UC8-2_GL0007220</t>
  </si>
  <si>
    <t>0NDC3</t>
  </si>
  <si>
    <t>rob:CK5_17540</t>
  </si>
  <si>
    <t>V1.UC64-0_GL0118366</t>
  </si>
  <si>
    <t>T2D-49A_GL0051316</t>
  </si>
  <si>
    <t>0EPSP</t>
  </si>
  <si>
    <t>Catalyzes the retro-aldol cleavage of 4-hydroxy-2- oxopentanoate to pyruvate and acetaldehyde. Is involved in the meta-cleavage pathway for the degradation of aromatic compounds (By similarity)</t>
  </si>
  <si>
    <t>ere:EUBREC_1320</t>
  </si>
  <si>
    <t>K01666</t>
  </si>
  <si>
    <t>158802708-stool1_revised_scaffold27509_1_gene64426</t>
  </si>
  <si>
    <t>rto:RTO_06830</t>
  </si>
  <si>
    <t>159591683-stool1_revised_C157310_1_gene23675</t>
  </si>
  <si>
    <t>09DP8</t>
  </si>
  <si>
    <t>bxy:BXY_12440</t>
  </si>
  <si>
    <t>K03832</t>
  </si>
  <si>
    <t>MH0069_GL0029868</t>
  </si>
  <si>
    <t>0EP2N</t>
  </si>
  <si>
    <t>Cysteine synthase</t>
  </si>
  <si>
    <t>ere:EUBREC_0318</t>
  </si>
  <si>
    <t>K01738</t>
  </si>
  <si>
    <t>MH0153_GL0049178</t>
  </si>
  <si>
    <t>V1.CD36-0_GL0024474</t>
  </si>
  <si>
    <t>05C3M</t>
  </si>
  <si>
    <t>thioredoxin reductase</t>
  </si>
  <si>
    <t>K00384</t>
  </si>
  <si>
    <t>MH0077_GL0045124</t>
  </si>
  <si>
    <t>O2.UC52-2_GL0010526</t>
  </si>
  <si>
    <t>0NE4U</t>
  </si>
  <si>
    <t>clt:CM240_0591</t>
  </si>
  <si>
    <t>V1.CD40-0_GL0131615</t>
  </si>
  <si>
    <t>rum:CK1_27440</t>
  </si>
  <si>
    <t>NLF007_GL0081102</t>
  </si>
  <si>
    <t>055Q4</t>
  </si>
  <si>
    <t>BadF/BadG/BcrA/BcrD ATPase family</t>
  </si>
  <si>
    <t>N062A_GL0024878</t>
  </si>
  <si>
    <t>158479027-stool1_revised_scaffold10787_1_gene67784</t>
  </si>
  <si>
    <t>css:Cst_c17490</t>
  </si>
  <si>
    <t>MH0250_GL0268207</t>
  </si>
  <si>
    <t>06R0H</t>
  </si>
  <si>
    <t>bad:BAD_1404</t>
  </si>
  <si>
    <t>MH0292_GL0059241</t>
  </si>
  <si>
    <t>rix:RO1_08840</t>
  </si>
  <si>
    <t>MH0297_GL0130354</t>
  </si>
  <si>
    <t>ere:EUBREC_2254</t>
  </si>
  <si>
    <t>MH0413_GL0211938</t>
  </si>
  <si>
    <t>ere:EUBREC_1422</t>
  </si>
  <si>
    <t>MH0431_GL0106525</t>
  </si>
  <si>
    <t>bprs:CK3_14590</t>
  </si>
  <si>
    <t>V1.CD29-0_GL0021337</t>
  </si>
  <si>
    <t>055HM</t>
  </si>
  <si>
    <t>May play a role in 30S ribosomal subunit biogenesis. Unusual circulary permuted GTPase that catalyzes rapid hydrolysis of GTP with a slow catalytic turnover (By similarity)</t>
  </si>
  <si>
    <t>pdi:BDI_3377</t>
  </si>
  <si>
    <t>K06949</t>
  </si>
  <si>
    <t>T2D-120A_GL0011683</t>
  </si>
  <si>
    <t>11ZDW</t>
  </si>
  <si>
    <t>Transcriptional regulator, ARAC family</t>
  </si>
  <si>
    <t>K02508</t>
  </si>
  <si>
    <t>MH0002_GL0055271</t>
  </si>
  <si>
    <t>0F6K7</t>
  </si>
  <si>
    <t>Glycosyl hydrolases family 43</t>
  </si>
  <si>
    <t>MH0006_GL0140921</t>
  </si>
  <si>
    <t>COG2066</t>
  </si>
  <si>
    <t>afd:Alfi_2901</t>
  </si>
  <si>
    <t>K01425</t>
  </si>
  <si>
    <t>MH0026_GL0032300</t>
  </si>
  <si>
    <t>rbr:RBR_09920</t>
  </si>
  <si>
    <t>MH0041_GL0074157</t>
  </si>
  <si>
    <t>0ZWBT</t>
  </si>
  <si>
    <t>AraC family transcriptional regulator</t>
  </si>
  <si>
    <t>MH0205_GL0151854</t>
  </si>
  <si>
    <t>0EP1J</t>
  </si>
  <si>
    <t>Zinc phosphodiesterase, which displays some tRNA 3'- processing endonuclease activity. Probably involved in tRNA maturation, by removing a 3'-trailer from precursor tRNA (By similarity)</t>
  </si>
  <si>
    <t>ere:EUBREC_0839</t>
  </si>
  <si>
    <t>K00784</t>
  </si>
  <si>
    <t>O2.UC11-1_GL0031574</t>
  </si>
  <si>
    <t>0P699</t>
  </si>
  <si>
    <t>ova:OBV_26650</t>
  </si>
  <si>
    <t>K05847</t>
  </si>
  <si>
    <t>O2.UC43-1_GL0038167</t>
  </si>
  <si>
    <t>0EPIP</t>
  </si>
  <si>
    <t>Converts cobyric acid to cobinamide by the addition of aminopropanol on the F carboxylic group (By similarity)</t>
  </si>
  <si>
    <t>rix:RO1_12910</t>
  </si>
  <si>
    <t>K02227</t>
  </si>
  <si>
    <t>O2.UC7-0_GL0074575</t>
  </si>
  <si>
    <t>07QJE</t>
  </si>
  <si>
    <t>Chromosome Partitioning Protein</t>
  </si>
  <si>
    <t>ele:Elen_3117</t>
  </si>
  <si>
    <t>K03496</t>
  </si>
  <si>
    <t>V1.UC34-0_GL0093851</t>
  </si>
  <si>
    <t>COG0042</t>
  </si>
  <si>
    <t>Catalyzes the synthesis of dihydrouridine a modified base found in the D-loop of most tRNAs (By similarity)</t>
  </si>
  <si>
    <t>K05540</t>
  </si>
  <si>
    <t>V1.UC4-0_GL0084495</t>
  </si>
  <si>
    <t>06N1Y</t>
  </si>
  <si>
    <t>MH0453_GL0035804</t>
  </si>
  <si>
    <t>0P1FH</t>
  </si>
  <si>
    <t>MH0462_GL0072156</t>
  </si>
  <si>
    <t>0EPI4</t>
  </si>
  <si>
    <t>transcriptional regulator, arac family</t>
  </si>
  <si>
    <t>V1.CD8-0-PN_GL0023812</t>
  </si>
  <si>
    <t>0EQYQ</t>
  </si>
  <si>
    <t>fpr:FP2_10560</t>
  </si>
  <si>
    <t>K02026</t>
  </si>
  <si>
    <t>T2D-102A_GL0104589</t>
  </si>
  <si>
    <t>099EZ</t>
  </si>
  <si>
    <t>epimerase</t>
  </si>
  <si>
    <t>T2D-175A_GL0016412</t>
  </si>
  <si>
    <t>08RXF</t>
  </si>
  <si>
    <t>K02855</t>
  </si>
  <si>
    <t>411481.BIFADO_01598</t>
  </si>
  <si>
    <t>00MJH</t>
  </si>
  <si>
    <t>bad:BAD_1424</t>
  </si>
  <si>
    <t>K01802</t>
  </si>
  <si>
    <t>MH0001_GL0015817</t>
  </si>
  <si>
    <t>rob:CK5_19560</t>
  </si>
  <si>
    <t>MH0153_GL0003564</t>
  </si>
  <si>
    <t>eha:Ethha_1347</t>
  </si>
  <si>
    <t>MH0188_GL0004622</t>
  </si>
  <si>
    <t>COG0618</t>
  </si>
  <si>
    <t>phosphoesterase RecJ domain protein</t>
  </si>
  <si>
    <t>rob:CK5_29820</t>
  </si>
  <si>
    <t>MH0205_GL0037989</t>
  </si>
  <si>
    <t>099IE</t>
  </si>
  <si>
    <t>yicc-like domain-containing protein</t>
  </si>
  <si>
    <t>MH0392_GL0094690</t>
  </si>
  <si>
    <t>eha:Ethha_1627</t>
  </si>
  <si>
    <t>K03091</t>
  </si>
  <si>
    <t>O2.UC37-1_GL0082717</t>
  </si>
  <si>
    <t>0NEKB</t>
  </si>
  <si>
    <t>TRAP transporter solute receptor TAXI family</t>
  </si>
  <si>
    <t>rix:RO1_34110</t>
  </si>
  <si>
    <t>K07080</t>
  </si>
  <si>
    <t>O2.UC40-2_GL0012718</t>
  </si>
  <si>
    <t>COG2264</t>
  </si>
  <si>
    <t>Methylates ribosomal protein L11 (By similarity)</t>
  </si>
  <si>
    <t>ere:EUBREC_1903</t>
  </si>
  <si>
    <t>K02687</t>
  </si>
  <si>
    <t>V1.CD29-0_GL0163251</t>
  </si>
  <si>
    <t>0NGKS</t>
  </si>
  <si>
    <t>Involved in formation and maintenance of cell shape (By similarity)</t>
  </si>
  <si>
    <t>ere:EUBREC_1744</t>
  </si>
  <si>
    <t>K03570</t>
  </si>
  <si>
    <t>V1.CD36-0_GL0110527</t>
  </si>
  <si>
    <t>V1.CD36-0_GL0147861</t>
  </si>
  <si>
    <t>V1.CD36-0_GL0149301</t>
  </si>
  <si>
    <t>00CHN</t>
  </si>
  <si>
    <t>Bile salt hydrolase</t>
  </si>
  <si>
    <t>N049A_GL0071899</t>
  </si>
  <si>
    <t>COG0330</t>
  </si>
  <si>
    <t>Band 7 protein</t>
  </si>
  <si>
    <t>K11293</t>
  </si>
  <si>
    <t>N088A_GL0154360</t>
  </si>
  <si>
    <t>0NEY4</t>
  </si>
  <si>
    <t>parb-like</t>
  </si>
  <si>
    <t>rus:RBI_I01277</t>
  </si>
  <si>
    <t>K03497</t>
  </si>
  <si>
    <t>T2D-203A_GL0063129</t>
  </si>
  <si>
    <t>0NDJI</t>
  </si>
  <si>
    <t>binding domain protein</t>
  </si>
  <si>
    <t>K02574</t>
  </si>
  <si>
    <t>MH0230_GL0089599</t>
  </si>
  <si>
    <t>0NDCA</t>
  </si>
  <si>
    <t>Transketolase</t>
  </si>
  <si>
    <t>awo:Awo_c23280</t>
  </si>
  <si>
    <t>O2.UC3-0_GL0168042</t>
  </si>
  <si>
    <t>11FQ5</t>
  </si>
  <si>
    <t>carboxylesterase type B</t>
  </si>
  <si>
    <t>NLM003_GL0004527</t>
  </si>
  <si>
    <t>NLM005_GL0007567</t>
  </si>
  <si>
    <t>COG4209</t>
  </si>
  <si>
    <t>ere:EUBREC_0254</t>
  </si>
  <si>
    <t>K17319</t>
  </si>
  <si>
    <t>T2D-22A_GL0012590</t>
  </si>
  <si>
    <t>05CMU</t>
  </si>
  <si>
    <t>LysR family (Transcriptional regulator</t>
  </si>
  <si>
    <t>K11921</t>
  </si>
  <si>
    <t>MH0045_GL0034695</t>
  </si>
  <si>
    <t>MH0153_GL0010151</t>
  </si>
  <si>
    <t>0EQYG</t>
  </si>
  <si>
    <t>Catalyzes the dehydration of inosose (2-keto-myo- inositol, 2KMI or 2,4,6 3,5-pentahydroxycyclohexanone) to 3D- (3,5 4)-trihydroxycyclohexane-1,2-dione (D-2,3-diketo-4-deoxy-epi- inositol) (By similarity)</t>
  </si>
  <si>
    <t>mas:Mahau_2739</t>
  </si>
  <si>
    <t>K03335</t>
  </si>
  <si>
    <t>MH0161_GL0094646</t>
  </si>
  <si>
    <t>pgm:PGRAT_23520</t>
  </si>
  <si>
    <t>MH0429_GL0072143</t>
  </si>
  <si>
    <t>COG1180</t>
  </si>
  <si>
    <t>activating enzyme</t>
  </si>
  <si>
    <t>K04069</t>
  </si>
  <si>
    <t>T2D-175A_GL0018661</t>
  </si>
  <si>
    <t>ED11A_GL0001057</t>
  </si>
  <si>
    <t>COG0052</t>
  </si>
  <si>
    <t>30S ribosomal protein S2</t>
  </si>
  <si>
    <t>pdi:BDI_3489</t>
  </si>
  <si>
    <t>K02967</t>
  </si>
  <si>
    <t>665943.HMPREF1023_01302</t>
  </si>
  <si>
    <t>ele:Elen_3070</t>
  </si>
  <si>
    <t>K05516</t>
  </si>
  <si>
    <t>MH0014_GL0065283</t>
  </si>
  <si>
    <t>MH0032_GL0012101</t>
  </si>
  <si>
    <t>MH0041_GL0038476</t>
  </si>
  <si>
    <t>00IHX</t>
  </si>
  <si>
    <t>Glycosyl transferase</t>
  </si>
  <si>
    <t>K03429</t>
  </si>
  <si>
    <t>MH0146_GL0022705</t>
  </si>
  <si>
    <t>MH0167_GL0007285</t>
  </si>
  <si>
    <t>0NEPJ</t>
  </si>
  <si>
    <t>Electron transport complex, RnfABCDGE type, D subunit</t>
  </si>
  <si>
    <t>ere:EUBREC_1642</t>
  </si>
  <si>
    <t>K03614</t>
  </si>
  <si>
    <t>MH0395_GL0044394</t>
  </si>
  <si>
    <t>0NE00</t>
  </si>
  <si>
    <t>geranyltranstransferase</t>
  </si>
  <si>
    <t>ere:EUBREC_2210</t>
  </si>
  <si>
    <t>K13789</t>
  </si>
  <si>
    <t>O2.UC47-1_GL0121354</t>
  </si>
  <si>
    <t>08E0J</t>
  </si>
  <si>
    <t>K02034</t>
  </si>
  <si>
    <t>V1.FI34_GL0040359</t>
  </si>
  <si>
    <t>V1.UC50-1_GL0000041</t>
  </si>
  <si>
    <t>DOM003_GL0022691</t>
  </si>
  <si>
    <t>bka:AH68_09270</t>
  </si>
  <si>
    <t>N049A_GL0000947</t>
  </si>
  <si>
    <t>05C7J</t>
  </si>
  <si>
    <t>K05832</t>
  </si>
  <si>
    <t>158944319-stool1_revised_scaffold4826_1_gene66296</t>
  </si>
  <si>
    <t>09JEY</t>
  </si>
  <si>
    <t>479437.Elen_2103</t>
  </si>
  <si>
    <t>ele:Elen_2103</t>
  </si>
  <si>
    <t>MH0006_GL0033411</t>
  </si>
  <si>
    <t>057F9</t>
  </si>
  <si>
    <t>MH0020_GL0024965</t>
  </si>
  <si>
    <t>pdi:BDI_0401</t>
  </si>
  <si>
    <t>MH0305_GL0026573</t>
  </si>
  <si>
    <t>0EPYT</t>
  </si>
  <si>
    <t>ere:EUBREC_0734</t>
  </si>
  <si>
    <t>K00074</t>
  </si>
  <si>
    <t>MH0329_GL0103151</t>
  </si>
  <si>
    <t>099QD</t>
  </si>
  <si>
    <t>MH0393_GL0068399</t>
  </si>
  <si>
    <t>05CR5</t>
  </si>
  <si>
    <t>Class II aldolase adducin family protein</t>
  </si>
  <si>
    <t>rob:CK5_18230</t>
  </si>
  <si>
    <t>K01628</t>
  </si>
  <si>
    <t>O2.CD1-0_GL0078745</t>
  </si>
  <si>
    <t>0ND9T</t>
  </si>
  <si>
    <t>beta-galactosidase small subunit</t>
  </si>
  <si>
    <t>ere:EUBREC_2033</t>
  </si>
  <si>
    <t>O2.UC18-1_GL0189202</t>
  </si>
  <si>
    <t>0ENR3</t>
  </si>
  <si>
    <t>CobW HypB UreG, nucleotide-binding domain</t>
  </si>
  <si>
    <t>K07089</t>
  </si>
  <si>
    <t>V1.CD1-3-PN_GL0066529</t>
  </si>
  <si>
    <t>rob:CK5_30640</t>
  </si>
  <si>
    <t>DLF009_GL0034205</t>
  </si>
  <si>
    <t>00FTW</t>
  </si>
  <si>
    <t>ele:Elen_0679</t>
  </si>
  <si>
    <t>N005A_GL0070117</t>
  </si>
  <si>
    <t>08MF2</t>
  </si>
  <si>
    <t>[Ruminococcus] gnavus</t>
  </si>
  <si>
    <t>N103A_GL0097850</t>
  </si>
  <si>
    <t>159369152-stool1_revised_scaffold12541_1_gene27406</t>
  </si>
  <si>
    <t>055EA</t>
  </si>
  <si>
    <t>pdi:BDI_0389</t>
  </si>
  <si>
    <t>MH0001_GL0001086</t>
  </si>
  <si>
    <t>0ENVR</t>
  </si>
  <si>
    <t>Transporter, auxin efflux carrier (AEC) family protein</t>
  </si>
  <si>
    <t>rix:RO1_17150</t>
  </si>
  <si>
    <t>K07088</t>
  </si>
  <si>
    <t>MH0406_GL0119992</t>
  </si>
  <si>
    <t>0NM98</t>
  </si>
  <si>
    <t>O2.UC40-1_GL0205711</t>
  </si>
  <si>
    <t>05C6T</t>
  </si>
  <si>
    <t>cysteine synthase</t>
  </si>
  <si>
    <t>fsu:Fisuc_1072</t>
  </si>
  <si>
    <t>O2.UC7-0_GL0092109</t>
  </si>
  <si>
    <t>ele:Elen_2804</t>
  </si>
  <si>
    <t>V1.CD25-4_GL0166305</t>
  </si>
  <si>
    <t>ova:OBV_10010</t>
  </si>
  <si>
    <t>159571453-stool1_revised_C729250_1_gene86096</t>
  </si>
  <si>
    <t>0559J</t>
  </si>
  <si>
    <t>Ribose-phosphate pyrophosphokinase</t>
  </si>
  <si>
    <t>pdi:BDI_3777</t>
  </si>
  <si>
    <t>737052003-stool1_revised_scaffold13274_1_gene7866</t>
  </si>
  <si>
    <t>dmi:Desmer_0509</t>
  </si>
  <si>
    <t>MH0001_GL0002623</t>
  </si>
  <si>
    <t>ere:EUBREC_0694</t>
  </si>
  <si>
    <t>MH0010_GL0036404</t>
  </si>
  <si>
    <t>0NHIJ</t>
  </si>
  <si>
    <t>MH0045_GL0041545</t>
  </si>
  <si>
    <t>ere:EUBREC_2604</t>
  </si>
  <si>
    <t>MH0077_GL0051349</t>
  </si>
  <si>
    <t>0NGGG</t>
  </si>
  <si>
    <t>Selenium-dependent molybdenum hydroxylase system protein, YqeB family</t>
  </si>
  <si>
    <t>ere:EUBREC_3169</t>
  </si>
  <si>
    <t>MH0122_GL0100138</t>
  </si>
  <si>
    <t>COG4677</t>
  </si>
  <si>
    <t>pectinesterase</t>
  </si>
  <si>
    <t>fpr:FP2_11340</t>
  </si>
  <si>
    <t>K01051</t>
  </si>
  <si>
    <t>MH0131_GL0169833</t>
  </si>
  <si>
    <t>00I4I</t>
  </si>
  <si>
    <t>)-transporter</t>
  </si>
  <si>
    <t>MH0236_GL0035290</t>
  </si>
  <si>
    <t>MH0253_GL0001348</t>
  </si>
  <si>
    <t>COG0657</t>
  </si>
  <si>
    <t>alpha beta hydrolase fold-3 domain protein</t>
  </si>
  <si>
    <t>Biosynthesis of Other Secondary Metabolites</t>
  </si>
  <si>
    <t>K01066</t>
  </si>
  <si>
    <t>O2.UC41-1_GL0027589</t>
  </si>
  <si>
    <t>COG0002</t>
  </si>
  <si>
    <t>N-acetylglutamate semialdehyde dehydrogenase</t>
  </si>
  <si>
    <t>tsu:Tresu_0494</t>
  </si>
  <si>
    <t>K00145</t>
  </si>
  <si>
    <t>O2.UC50-2_GL0243276</t>
  </si>
  <si>
    <t>08JYN</t>
  </si>
  <si>
    <t>ere:EUBREC_0332</t>
  </si>
  <si>
    <t>V1.CD4-0-PN_GL0047024</t>
  </si>
  <si>
    <t>11Q55</t>
  </si>
  <si>
    <t>V1.FI02_GL0110439</t>
  </si>
  <si>
    <t>05DTN</t>
  </si>
  <si>
    <t>riboflavin biosynthesis protein ribF</t>
  </si>
  <si>
    <t>K11753</t>
  </si>
  <si>
    <t>V1.FI05_GL0068606</t>
  </si>
  <si>
    <t>gpa:GPA_26090</t>
  </si>
  <si>
    <t>V1.UC9-0_GL0021089</t>
  </si>
  <si>
    <t>07XAT</t>
  </si>
  <si>
    <t>Inherit from COG: Alpha beta hydrolase</t>
  </si>
  <si>
    <t>NLM005_GL0029917</t>
  </si>
  <si>
    <t>0ERA6</t>
  </si>
  <si>
    <t>160765029-stool1_revised_scaffold16561_1_gene27516</t>
  </si>
  <si>
    <t>07WBQ</t>
  </si>
  <si>
    <t>Pfam:DUF297</t>
  </si>
  <si>
    <t>K01884</t>
  </si>
  <si>
    <t>MH0001_GL0007497</t>
  </si>
  <si>
    <t>ert:EUR_00130</t>
  </si>
  <si>
    <t>K00018</t>
  </si>
  <si>
    <t>MH0001_GL0010776</t>
  </si>
  <si>
    <t>COG3481</t>
  </si>
  <si>
    <t>Metal Dependent Phosphohydrolase</t>
  </si>
  <si>
    <t>ere:EUBREC_2913</t>
  </si>
  <si>
    <t>K03698</t>
  </si>
  <si>
    <t>MH0001_GL0018722</t>
  </si>
  <si>
    <t>05DKX</t>
  </si>
  <si>
    <t>Catalyzes the transfer of a dimethylallyl group onto the adenine at position 37 in tRNAs that read codons beginning with uridine, leading to the formation of N6-(dimethylallyl)adenosine (i(6)A) (By similarity)</t>
  </si>
  <si>
    <t>rho:RHOM_07715</t>
  </si>
  <si>
    <t>K00791</t>
  </si>
  <si>
    <t>MH0089_GL0074900</t>
  </si>
  <si>
    <t>05C34</t>
  </si>
  <si>
    <t>Pseudouridine synthase</t>
  </si>
  <si>
    <t>ere:EUBREC_1731</t>
  </si>
  <si>
    <t>K06180</t>
  </si>
  <si>
    <t>MH0196_GL0008803</t>
  </si>
  <si>
    <t>tfo:BFO_2175</t>
  </si>
  <si>
    <t>MH0275_GL0182832</t>
  </si>
  <si>
    <t>rbr:RBR_15520</t>
  </si>
  <si>
    <t>V1.CD13-0_GL0014159</t>
  </si>
  <si>
    <t>ere:EUBREC_0733</t>
  </si>
  <si>
    <t>V1.UC26-0_GL0136909</t>
  </si>
  <si>
    <t>ere:EUBREC_1033</t>
  </si>
  <si>
    <t>MH0026_GL0058809</t>
  </si>
  <si>
    <t>fpr:FP2_32120</t>
  </si>
  <si>
    <t>MH0092_GL0086589</t>
  </si>
  <si>
    <t>MH0131_GL0077596</t>
  </si>
  <si>
    <t>00D2P</t>
  </si>
  <si>
    <t>orotidine 5-phosphate decarboxylase</t>
  </si>
  <si>
    <t>bad:BAD_0537</t>
  </si>
  <si>
    <t>K01591</t>
  </si>
  <si>
    <t>MH0145_GL0157449</t>
  </si>
  <si>
    <t>cth:Cthe_0349</t>
  </si>
  <si>
    <t>MH0265_GL0060850</t>
  </si>
  <si>
    <t>MH0268_GL0073545</t>
  </si>
  <si>
    <t>MH0415_GL0177548</t>
  </si>
  <si>
    <t>O2.UC37-2_GL0025060</t>
  </si>
  <si>
    <t>rob:CK5_02630</t>
  </si>
  <si>
    <t>764285508-stool1_revised_C955218_1_gene91384</t>
  </si>
  <si>
    <t>0NDDD</t>
  </si>
  <si>
    <t>fpr:FP2_10520</t>
  </si>
  <si>
    <t>MH0198_GL0103710</t>
  </si>
  <si>
    <t>clb:Clo1100_0143</t>
  </si>
  <si>
    <t>MH0370_GL0050710</t>
  </si>
  <si>
    <t>clb:Clo1100_2660</t>
  </si>
  <si>
    <t>MH0389_GL0130413</t>
  </si>
  <si>
    <t>0NDVA</t>
  </si>
  <si>
    <t>Provides the sole de novo source of dTMP for DNA biosynthesis (By similarity)</t>
  </si>
  <si>
    <t>euc:EC1_12580</t>
  </si>
  <si>
    <t>K00560</t>
  </si>
  <si>
    <t>O2.UC3-2_GL0011202</t>
  </si>
  <si>
    <t>05FCN</t>
  </si>
  <si>
    <t>von Willebrand factor</t>
  </si>
  <si>
    <t>O2.UC34-0_GL0049317</t>
  </si>
  <si>
    <t>O2.UC58-0_GL0058320</t>
  </si>
  <si>
    <t>0EP9J</t>
  </si>
  <si>
    <t>Diacylglycerol kinase</t>
  </si>
  <si>
    <t>V1.FI29_GL0102639</t>
  </si>
  <si>
    <t>COG1830</t>
  </si>
  <si>
    <t>ele:Elen_2983</t>
  </si>
  <si>
    <t>K11645</t>
  </si>
  <si>
    <t>NOF005_GL0098001</t>
  </si>
  <si>
    <t>160643649-stool1_revised_scaffold10803_1_gene12580</t>
  </si>
  <si>
    <t>0ZUS1</t>
  </si>
  <si>
    <t>MH0001_GL0007429</t>
  </si>
  <si>
    <t>0ENZ7</t>
  </si>
  <si>
    <t>ere:EUBREC_2767</t>
  </si>
  <si>
    <t>MH0007_GL0000858</t>
  </si>
  <si>
    <t>rix:RO1_19250</t>
  </si>
  <si>
    <t>MH0048_GL0037099</t>
  </si>
  <si>
    <t>082F8</t>
  </si>
  <si>
    <t>MH0062_GL0067856</t>
  </si>
  <si>
    <t>05CIG</t>
  </si>
  <si>
    <t>ere:EUBREC_2289</t>
  </si>
  <si>
    <t>MH0131_GL0091547</t>
  </si>
  <si>
    <t>07RDT</t>
  </si>
  <si>
    <t>Channel that permits osmotically driven movement of water in both directions. It is involved in the osmoregulation and in the maintenance of cell turgor during volume expansion in rapidly growing cells. It mediates rapid entry or exit of water in response to abrupt changes in osmolarity (By similarity)</t>
  </si>
  <si>
    <t>badl:BADO_0862</t>
  </si>
  <si>
    <t>K06188</t>
  </si>
  <si>
    <t>MH0170_GL0062787</t>
  </si>
  <si>
    <t>COG0130</t>
  </si>
  <si>
    <t>Responsible for synthesis of pseudouridine from uracil- 55 in the psi GC loop of transfer RNAs (By similarity)</t>
  </si>
  <si>
    <t>K03177</t>
  </si>
  <si>
    <t>MH0371_GL0019814</t>
  </si>
  <si>
    <t>0ERER</t>
  </si>
  <si>
    <t>ABC transporter, periplasmic molybdate-binding protein</t>
  </si>
  <si>
    <t>ere:EUBREC_3163</t>
  </si>
  <si>
    <t>K02020</t>
  </si>
  <si>
    <t>MH0408_GL0016991</t>
  </si>
  <si>
    <t>0EP23</t>
  </si>
  <si>
    <t>NAG kinase</t>
  </si>
  <si>
    <t>ere:EUBREC_1610</t>
  </si>
  <si>
    <t>K00930</t>
  </si>
  <si>
    <t>V1.CD36-0_GL0149303</t>
  </si>
  <si>
    <t>0XQC3</t>
  </si>
  <si>
    <t>V1.UC2-0_GL0132609</t>
  </si>
  <si>
    <t>ere:EUBREC_1383</t>
  </si>
  <si>
    <t>K10189</t>
  </si>
  <si>
    <t>SZEY-39A_GL0039589</t>
  </si>
  <si>
    <t>0NEC5</t>
  </si>
  <si>
    <t>radical SAM protein</t>
  </si>
  <si>
    <t>K07139</t>
  </si>
  <si>
    <t>158479027-stool1_revised_scaffold25400_1_gene94609</t>
  </si>
  <si>
    <t>cct:CC1_05350</t>
  </si>
  <si>
    <t>MH0001_GL0006707</t>
  </si>
  <si>
    <t>05CAE</t>
  </si>
  <si>
    <t>Modifies the free amino group of the aminoacyl moiety of methionyl-tRNA(fMet). The formyl group appears to play a dual role in the initiator identity of N-formylmethionyl-tRNA by (I) promoting its recognition by IF2 and (II) impairing its binding to EFTu-GTP (By similarity)</t>
  </si>
  <si>
    <t>ere:EUBREC_2345</t>
  </si>
  <si>
    <t>K00604</t>
  </si>
  <si>
    <t>MH0001_GL0013732</t>
  </si>
  <si>
    <t>COG0284</t>
  </si>
  <si>
    <t>Catalyzes the decarboxylation of orotidine 5'- monophosphate (OMP) to uridine 5'-monophosphate (UMP) (By similarity)</t>
  </si>
  <si>
    <t>ere:EUBREC_2481</t>
  </si>
  <si>
    <t>MH0001_GL0016348</t>
  </si>
  <si>
    <t>rho:RHOM_08865</t>
  </si>
  <si>
    <t>MH0012_GL0121290</t>
  </si>
  <si>
    <t>bad:BAD_1573</t>
  </si>
  <si>
    <t>MH0077_GL0017890</t>
  </si>
  <si>
    <t>O2.UC43-1_GL0047929</t>
  </si>
  <si>
    <t>fpr:FP2_18410</t>
  </si>
  <si>
    <t>V1.FI21_GL0010620</t>
  </si>
  <si>
    <t>K12999</t>
  </si>
  <si>
    <t>V1.FI34_GL0080393</t>
  </si>
  <si>
    <t>ele:Elen_0379</t>
  </si>
  <si>
    <t>V1.UC37-0_GL0054777</t>
  </si>
  <si>
    <t>0NEK6</t>
  </si>
  <si>
    <t>ere:EUBREC_0248</t>
  </si>
  <si>
    <t>K10119</t>
  </si>
  <si>
    <t>BGI-33A_GL0061309</t>
  </si>
  <si>
    <t>rho:RHOM_11275</t>
  </si>
  <si>
    <t>K03415</t>
  </si>
  <si>
    <t>BGI-33A_GL0074571</t>
  </si>
  <si>
    <t>05CWT</t>
  </si>
  <si>
    <t>An essential GTPase that binds both GDP and GTP, with rapid nucleotide exchange. Plays a role in 16S rRNA processing and 30S ribosomal subunit biogenesis and possibly also in cell cycle regulation and energy metabolism (By similarity)</t>
  </si>
  <si>
    <t>ere:EUBREC_1871</t>
  </si>
  <si>
    <t>K03595</t>
  </si>
  <si>
    <t>SZEY-40A_GL0073763</t>
  </si>
  <si>
    <t>0NE0I</t>
  </si>
  <si>
    <t>Flagellar biosynthetic protein fliP</t>
  </si>
  <si>
    <t>ere:EUBREC_1792</t>
  </si>
  <si>
    <t>K02419</t>
  </si>
  <si>
    <t>MH0069_GL0084519</t>
  </si>
  <si>
    <t>0Y74G</t>
  </si>
  <si>
    <t>MH0071_GL0008993</t>
  </si>
  <si>
    <t>MH0177_GL0013532</t>
  </si>
  <si>
    <t>COG3279</t>
  </si>
  <si>
    <t>Regulator</t>
  </si>
  <si>
    <t>K02477</t>
  </si>
  <si>
    <t>MH0416_GL0216491</t>
  </si>
  <si>
    <t>08RAA</t>
  </si>
  <si>
    <t>zinc finger</t>
  </si>
  <si>
    <t>O2.UC14-2_GL0030036</t>
  </si>
  <si>
    <t>0EP2M</t>
  </si>
  <si>
    <t>Catalyzes the condensation of (S)-aspartate-beta- semialdehyde (S)-ASA and pyruvate to 4-hydroxy- tetrahydrodipicolinate (HTPA) (By similarity)</t>
  </si>
  <si>
    <t>ere:EUBREC_2535</t>
  </si>
  <si>
    <t>K01714</t>
  </si>
  <si>
    <t>V1.CD19-0_GL0202815</t>
  </si>
  <si>
    <t>rbr:RBR_11000</t>
  </si>
  <si>
    <t>V1.FI29_GL0057421</t>
  </si>
  <si>
    <t>V1.UC21-0_GL0047630</t>
  </si>
  <si>
    <t>V1.UC40-0_GL0106638</t>
  </si>
  <si>
    <t>07SCR</t>
  </si>
  <si>
    <t>N-acetylneuraminate lyase</t>
  </si>
  <si>
    <t>fpr:FP2_10550</t>
  </si>
  <si>
    <t>K01639</t>
  </si>
  <si>
    <t>V1.UC42-0_GL0048405</t>
  </si>
  <si>
    <t>0NEDG</t>
  </si>
  <si>
    <t>BGI003A_GL0007838</t>
  </si>
  <si>
    <t>COG4189</t>
  </si>
  <si>
    <t>T2D-176A_GL0029353</t>
  </si>
  <si>
    <t>0EQY7</t>
  </si>
  <si>
    <t>Transketolase, thiamine diphosphate binding domain</t>
  </si>
  <si>
    <t>T2D-178A_GL0009666</t>
  </si>
  <si>
    <t>ere:EUBREC_2349</t>
  </si>
  <si>
    <t>479437.Elen_2286</t>
  </si>
  <si>
    <t>ele:Elen_2286</t>
  </si>
  <si>
    <t>MH0001_GL0007514</t>
  </si>
  <si>
    <t>0NE0P</t>
  </si>
  <si>
    <t>reductase II</t>
  </si>
  <si>
    <t>ere:EUBREC_3147</t>
  </si>
  <si>
    <t>K02371</t>
  </si>
  <si>
    <t>MH0002_GL0035527</t>
  </si>
  <si>
    <t>coo:CCU_17940</t>
  </si>
  <si>
    <t>MH0082_GL0073342</t>
  </si>
  <si>
    <t>0NE0N</t>
  </si>
  <si>
    <t>Laccase domain protein</t>
  </si>
  <si>
    <t>K05810</t>
  </si>
  <si>
    <t>MH0195_GL0178329</t>
  </si>
  <si>
    <t>11HR3</t>
  </si>
  <si>
    <t>O2.CD1-0-PT_GL0094784</t>
  </si>
  <si>
    <t>129P8</t>
  </si>
  <si>
    <t>O2.UC15-0_GL0038576</t>
  </si>
  <si>
    <t>05C8B</t>
  </si>
  <si>
    <t>TIGR00159 family</t>
  </si>
  <si>
    <t>ere:EUBREC_2781</t>
  </si>
  <si>
    <t>K18672</t>
  </si>
  <si>
    <t>158924089-stool1_revised_scaffold17485_1_gene44814</t>
  </si>
  <si>
    <t>159551223-stool2_revised_C914455_1_gene144039</t>
  </si>
  <si>
    <t>0EZRV</t>
  </si>
  <si>
    <t>K02099</t>
  </si>
  <si>
    <t>MH0145_GL0037623</t>
  </si>
  <si>
    <t>MH0161_GL0011604</t>
  </si>
  <si>
    <t>fpr:FP2_25130</t>
  </si>
  <si>
    <t>MH0191_GL0087713</t>
  </si>
  <si>
    <t>COG0214</t>
  </si>
  <si>
    <t>Involved in the production of pyridoxal phosphate, probably by incorporating ammonia into the pyridine ring (By similarity)</t>
  </si>
  <si>
    <t>bprl:CL2_04070</t>
  </si>
  <si>
    <t>K06215</t>
  </si>
  <si>
    <t>MH0332_GL0046765</t>
  </si>
  <si>
    <t>COG0834</t>
  </si>
  <si>
    <t>MH0005_GL0020548</t>
  </si>
  <si>
    <t>05CRP</t>
  </si>
  <si>
    <t>Part of the ABC transporter FtsEX involved in</t>
  </si>
  <si>
    <t>ere:EUBREC_0715</t>
  </si>
  <si>
    <t>K09811</t>
  </si>
  <si>
    <t>MH0086_GL0105745</t>
  </si>
  <si>
    <t>0NE4D</t>
  </si>
  <si>
    <t>lipoprotein</t>
  </si>
  <si>
    <t>fpr:FP2_30370</t>
  </si>
  <si>
    <t>K02073</t>
  </si>
  <si>
    <t>O2.UC11-2_GL0021676</t>
  </si>
  <si>
    <t>bprs:CK3_21100</t>
  </si>
  <si>
    <t>K13891</t>
  </si>
  <si>
    <t>V1.CD36-0_GL0070867</t>
  </si>
  <si>
    <t>07RYD</t>
  </si>
  <si>
    <t>Part of the ABC transporter FtsEX involved in cellular division (By similarity)</t>
  </si>
  <si>
    <t>V1.CD36-0_GL0147859</t>
  </si>
  <si>
    <t>05C21</t>
  </si>
  <si>
    <t>Displays ATPase and GTPase activities (By similarity)</t>
  </si>
  <si>
    <t>cgo:Corgl_1258</t>
  </si>
  <si>
    <t>K06958</t>
  </si>
  <si>
    <t>T2D-123A_GL0105207</t>
  </si>
  <si>
    <t>T2D-51A_GL0047890</t>
  </si>
  <si>
    <t>0NGJX</t>
  </si>
  <si>
    <t>N-acetylmuramoyl-L-alanine amidase</t>
  </si>
  <si>
    <t>ere:EUBREC_0966</t>
  </si>
  <si>
    <t>765135172-stool1_revised_C783854_1_gene17615</t>
  </si>
  <si>
    <t>COG3833</t>
  </si>
  <si>
    <t>carbohydrate transport</t>
  </si>
  <si>
    <t>rix:RO1_25120</t>
  </si>
  <si>
    <t>K15772</t>
  </si>
  <si>
    <t>MH0006_GL0018141</t>
  </si>
  <si>
    <t>08W1W</t>
  </si>
  <si>
    <t>MH0015_GL0021654</t>
  </si>
  <si>
    <t>MH0023_GL0004530</t>
  </si>
  <si>
    <t>0NDTG</t>
  </si>
  <si>
    <t>binding-protein-dependent transport systems inner membrane component</t>
  </si>
  <si>
    <t>ere:EUBREC_0136</t>
  </si>
  <si>
    <t>K10202</t>
  </si>
  <si>
    <t>MH0071_GL0069388</t>
  </si>
  <si>
    <t>0EQRU</t>
  </si>
  <si>
    <t>mechanosensitive ion channel</t>
  </si>
  <si>
    <t>rob:CK5_06210</t>
  </si>
  <si>
    <t>K03442</t>
  </si>
  <si>
    <t>MH0087_GL0041681</t>
  </si>
  <si>
    <t>tbe:Trebr_1444</t>
  </si>
  <si>
    <t>MH0121_GL0053916</t>
  </si>
  <si>
    <t>07QZC</t>
  </si>
  <si>
    <t>O2.UC53-0_GL0177030</t>
  </si>
  <si>
    <t>V1.CD48-0_GL0124468</t>
  </si>
  <si>
    <t>COG0719</t>
  </si>
  <si>
    <t>Fe-S assembly protein</t>
  </si>
  <si>
    <t>K07033</t>
  </si>
  <si>
    <t>NOM009_GL0001088</t>
  </si>
  <si>
    <t>0F6QQ</t>
  </si>
  <si>
    <t>reductase (EC 1.8.1.9)</t>
  </si>
  <si>
    <t>fpr:FP2_32410</t>
  </si>
  <si>
    <t>T2D-51A_GL0057945</t>
  </si>
  <si>
    <t>05E2X</t>
  </si>
  <si>
    <t>shikimate dehydrogenase</t>
  </si>
  <si>
    <t>rix:RO1_38400</t>
  </si>
  <si>
    <t>K00014</t>
  </si>
  <si>
    <t>367928.BAD_1564</t>
  </si>
  <si>
    <t>bad:BAD_1564</t>
  </si>
  <si>
    <t>MH0008_GL0044491</t>
  </si>
  <si>
    <t>MH0161_GL0064248</t>
  </si>
  <si>
    <t>COG1175</t>
  </si>
  <si>
    <t>binding-protein-dependent transport systems inner membrane Component</t>
  </si>
  <si>
    <t>O2.UC14-1_GL0161293</t>
  </si>
  <si>
    <t>07H7I</t>
  </si>
  <si>
    <t>Sigma-E processing peptidase SpoIIGA</t>
  </si>
  <si>
    <t>K06383</t>
  </si>
  <si>
    <t>O2.UC27-1_GL0025350</t>
  </si>
  <si>
    <t>0EPTR</t>
  </si>
  <si>
    <t>Two component transcriptional regulator, winged helix family</t>
  </si>
  <si>
    <t>V1.CD38-0_GL0170032</t>
  </si>
  <si>
    <t>05C3Y</t>
  </si>
  <si>
    <t>UTP-glucose-1-phosphate uridylyltransferase</t>
  </si>
  <si>
    <t>ssr:SALIVB_1970</t>
  </si>
  <si>
    <t>K00963</t>
  </si>
  <si>
    <t>V1.CD49-0_GL0062730</t>
  </si>
  <si>
    <t>07U40</t>
  </si>
  <si>
    <t>Rod shape-determining protein mreC</t>
  </si>
  <si>
    <t>pdi:BDI_1883</t>
  </si>
  <si>
    <t>V1.UC2-0_GL0139536</t>
  </si>
  <si>
    <t>ere:EUBREC_1787</t>
  </si>
  <si>
    <t>N044A_GL0041986</t>
  </si>
  <si>
    <t>0NJ31</t>
  </si>
  <si>
    <t>MH0001_GL0015764</t>
  </si>
  <si>
    <t>05CJM</t>
  </si>
  <si>
    <t>rho:RHOM_02975</t>
  </si>
  <si>
    <t>K15581</t>
  </si>
  <si>
    <t>MH0002_GL0049936</t>
  </si>
  <si>
    <t>063TF</t>
  </si>
  <si>
    <t>transcriptional regulator (AraC</t>
  </si>
  <si>
    <t>MH0011_GL0043408</t>
  </si>
  <si>
    <t>COG4249</t>
  </si>
  <si>
    <t>peptidase C14 caspase catalytic subunit p20</t>
  </si>
  <si>
    <t>K01999</t>
  </si>
  <si>
    <t>MH0026_GL0024870</t>
  </si>
  <si>
    <t>MH0092_GL0044743</t>
  </si>
  <si>
    <t>COG0345</t>
  </si>
  <si>
    <t>pyrroline-5-carboxylate reductase activity</t>
  </si>
  <si>
    <t>csh:Closa_3615</t>
  </si>
  <si>
    <t>K00286</t>
  </si>
  <si>
    <t>MH0148_GL0020459</t>
  </si>
  <si>
    <t>COG0331</t>
  </si>
  <si>
    <t>Malonyl coA-acyl carrier protein transacylase</t>
  </si>
  <si>
    <t>ere:EUBREC_3146</t>
  </si>
  <si>
    <t>K00645</t>
  </si>
  <si>
    <t>MH0153_GL0020698</t>
  </si>
  <si>
    <t>055D7</t>
  </si>
  <si>
    <t>Catalyzes the conversion of dihydroorotate to orotate (By similarity)</t>
  </si>
  <si>
    <t>afd:Alfi_2311</t>
  </si>
  <si>
    <t>K17828</t>
  </si>
  <si>
    <t>MH0198_GL0067849</t>
  </si>
  <si>
    <t>07RY0</t>
  </si>
  <si>
    <t>N103A_GL0058350</t>
  </si>
  <si>
    <t>0NDTE</t>
  </si>
  <si>
    <t>Catalyzes the reversible isomerization-deamination of glucosamine 6-phosphate (GlcN6P) to form fructose 6-phosphate (Fru6P) and ammonium ion (By similarity)</t>
  </si>
  <si>
    <t>rum:CK1_13770</t>
  </si>
  <si>
    <t>K02564</t>
  </si>
  <si>
    <t>T2D-15A_GL0012424</t>
  </si>
  <si>
    <t>0NEPE</t>
  </si>
  <si>
    <t>Sulfite exporter TauE/SafE</t>
  </si>
  <si>
    <t>K07090</t>
  </si>
  <si>
    <t>MH0001_GL0018699</t>
  </si>
  <si>
    <t>ere:EUBREC_1962</t>
  </si>
  <si>
    <t>MH0006_GL0104997</t>
  </si>
  <si>
    <t>COG0175</t>
  </si>
  <si>
    <t>Reduction of activated sulfate into sulfite (By similarity)</t>
  </si>
  <si>
    <t>pdi:BDI_0795</t>
  </si>
  <si>
    <t>K00957</t>
  </si>
  <si>
    <t>MH0020_GL0009743</t>
  </si>
  <si>
    <t>0ET2X</t>
  </si>
  <si>
    <t>Membrane Associated</t>
  </si>
  <si>
    <t>MH0138_GL0047410</t>
  </si>
  <si>
    <t>ere:EUBREC_0218</t>
  </si>
  <si>
    <t>MH0328_GL0100353</t>
  </si>
  <si>
    <t>07URZ</t>
  </si>
  <si>
    <t>3'(2'),5'-bisphosphate nucleotidase</t>
  </si>
  <si>
    <t>afd:Alfi_0150</t>
  </si>
  <si>
    <t>K01082</t>
  </si>
  <si>
    <t>O2.UC41-1_GL0039269</t>
  </si>
  <si>
    <t>rum:CK1_37780</t>
  </si>
  <si>
    <t>V1.CD43-0_GL0120232</t>
  </si>
  <si>
    <t>K01567</t>
  </si>
  <si>
    <t>V1.UC25-1_GL0158895</t>
  </si>
  <si>
    <t>0ND9G</t>
  </si>
  <si>
    <t>oxidoreductase FAD NAD(P)-binding domain protein</t>
  </si>
  <si>
    <t>ere:EUBREC_1830</t>
  </si>
  <si>
    <t>BGI-17A_GL0013975</t>
  </si>
  <si>
    <t>05J80</t>
  </si>
  <si>
    <t>Produces ATP from ADP in the presence of a proton gradient across the membrane. The gamma chain is believed to be important in regulating ATPase activity and the flow of protons through the CF(0) complex (By similarity)</t>
  </si>
  <si>
    <t>eel:EUBELI_01481</t>
  </si>
  <si>
    <t>K02115</t>
  </si>
  <si>
    <t>159166850-stool1_revised_scaffold18213_1_gene63765</t>
  </si>
  <si>
    <t>0ER6R</t>
  </si>
  <si>
    <t>MH0001_GL0002621</t>
  </si>
  <si>
    <t>0NDUH</t>
  </si>
  <si>
    <t>ere:EUBREC_0696</t>
  </si>
  <si>
    <t>K00075</t>
  </si>
  <si>
    <t>MH0007_GL0038734</t>
  </si>
  <si>
    <t>rix:RO1_21820</t>
  </si>
  <si>
    <t>MH0012_GL0090594</t>
  </si>
  <si>
    <t>MH0118_GL0003730</t>
  </si>
  <si>
    <t>MH0150_GL0094992</t>
  </si>
  <si>
    <t>ere:EUBREC_3000</t>
  </si>
  <si>
    <t>K16787</t>
  </si>
  <si>
    <t>DOM026_GL0039239</t>
  </si>
  <si>
    <t>05GZI</t>
  </si>
  <si>
    <t>K04761</t>
  </si>
  <si>
    <t>DOM026_GL0071817</t>
  </si>
  <si>
    <t>BGI-17A_GL0061724</t>
  </si>
  <si>
    <t>bprl:CL2_12030</t>
  </si>
  <si>
    <t>SZEY-43A_GL0059898</t>
  </si>
  <si>
    <t>0ERHY</t>
  </si>
  <si>
    <t>Conserved repeat</t>
  </si>
  <si>
    <t>T2D-87A_GL0005658</t>
  </si>
  <si>
    <t>0XR8K</t>
  </si>
  <si>
    <t>eel:EUBELI_20528</t>
  </si>
  <si>
    <t>N075A_GL0097690</t>
  </si>
  <si>
    <t>MH0002_GL0065878</t>
  </si>
  <si>
    <t>rus:RBI_I01777</t>
  </si>
  <si>
    <t>MH0071_GL0004978</t>
  </si>
  <si>
    <t>rob:CK5_09430</t>
  </si>
  <si>
    <t>MH0203_GL0012786</t>
  </si>
  <si>
    <t>ova:OBV_46060</t>
  </si>
  <si>
    <t>MH0276_GL0237845</t>
  </si>
  <si>
    <t>COG0421</t>
  </si>
  <si>
    <t>Catalyzes the production of spermidine from putrescine and decarboxylated S-adenosylmethionine (dcSAM), which serves as an aminopropyl donor (By similarity)</t>
  </si>
  <si>
    <t>ere:EUBREC_3344</t>
  </si>
  <si>
    <t>O2.UC40-2_GL0002893</t>
  </si>
  <si>
    <t>csr:Cspa_c54530</t>
  </si>
  <si>
    <t>O2.UC46-0_GL0073331</t>
  </si>
  <si>
    <t>0EQRZ</t>
  </si>
  <si>
    <t>rob:CK5_34660</t>
  </si>
  <si>
    <t>V1.UC4-0_GL0101225</t>
  </si>
  <si>
    <t>pdi:BDI_2559</t>
  </si>
  <si>
    <t>V1.UC41-0_GL0073787</t>
  </si>
  <si>
    <t>ral:Rumal_0918</t>
  </si>
  <si>
    <t>V1.UC51-4_GL0059848</t>
  </si>
  <si>
    <t>160178356-stool1_revised_C615980_1_gene82589</t>
  </si>
  <si>
    <t>COG0294</t>
  </si>
  <si>
    <t>dihydropteroate synthase</t>
  </si>
  <si>
    <t>bad:BAD_0411</t>
  </si>
  <si>
    <t>K00796</t>
  </si>
  <si>
    <t>469592.HMPREF0104_00388</t>
  </si>
  <si>
    <t>06HWX</t>
  </si>
  <si>
    <t>Inherit from COG: transposase</t>
  </si>
  <si>
    <t>MH0015_GL0019815</t>
  </si>
  <si>
    <t>COG4684</t>
  </si>
  <si>
    <t>membrAne</t>
  </si>
  <si>
    <t>MH0028_GL0081182</t>
  </si>
  <si>
    <t>0NEG5</t>
  </si>
  <si>
    <t>ere:EUBREC_0135</t>
  </si>
  <si>
    <t>K10201</t>
  </si>
  <si>
    <t>MH0204_GL0119492</t>
  </si>
  <si>
    <t>MH0337_GL0122064</t>
  </si>
  <si>
    <t>csh:Closa_1703</t>
  </si>
  <si>
    <t>O2.UC18-2_GL0117295</t>
  </si>
  <si>
    <t>fpr:FP2_23010</t>
  </si>
  <si>
    <t>O2.UC2-2_GL0033150</t>
  </si>
  <si>
    <t>07SBB</t>
  </si>
  <si>
    <t>4-alpha-glucanotransferase (EC 2.4.1.25)</t>
  </si>
  <si>
    <t>fpr:FP2_18390</t>
  </si>
  <si>
    <t>O2.UC35-1_GL0082072</t>
  </si>
  <si>
    <t>ova:OBV_35890</t>
  </si>
  <si>
    <t>DOM025_GL0048954</t>
  </si>
  <si>
    <t>05DCX</t>
  </si>
  <si>
    <t>Part of the twin-arginine translocation (Tat) system that transports large folded proteins containing a characteristic twin-arginine motif in their signal peptide across membranes. Together with TatB, TatC is part of a receptor directly interacting with Tat signal peptides (By similarity)</t>
  </si>
  <si>
    <t>pdi:BDI_1758</t>
  </si>
  <si>
    <t>K03118</t>
  </si>
  <si>
    <t>NOF012_GL0030308</t>
  </si>
  <si>
    <t>N005A_GL0033886</t>
  </si>
  <si>
    <t>05CTR</t>
  </si>
  <si>
    <t>Catalyzes the phosphorylation of the position 2 hydroxy group of 4-diphosphocytidyl-2C-methyl-D-erythritol (By similarity)</t>
  </si>
  <si>
    <t>ere:EUBREC_0999</t>
  </si>
  <si>
    <t>K00919</t>
  </si>
  <si>
    <t>MH0001_GL0016178</t>
  </si>
  <si>
    <t>0NJPE</t>
  </si>
  <si>
    <t>MH0012_GL0023746</t>
  </si>
  <si>
    <t>05DGA</t>
  </si>
  <si>
    <t>Diaminopimelate dehydrogenase</t>
  </si>
  <si>
    <t>pdi:BDI_3565</t>
  </si>
  <si>
    <t>K03340</t>
  </si>
  <si>
    <t>MH0012_GL0139689</t>
  </si>
  <si>
    <t>08NGT</t>
  </si>
  <si>
    <t>MH0012_GL0205138</t>
  </si>
  <si>
    <t>05CN0</t>
  </si>
  <si>
    <t>Catalyzes the oxidation of 5,10- methylenetetrahydrofolate to 5,10-methenyltetrahydrofolate and then the hydrolysis of 5,10-methenyltetrahydrofolate to 10- formyltetrahydrofolate (By similarity)</t>
  </si>
  <si>
    <t>pdi:BDI_0219</t>
  </si>
  <si>
    <t>K01491</t>
  </si>
  <si>
    <t>MH0177_GL0047550</t>
  </si>
  <si>
    <t>05WYP</t>
  </si>
  <si>
    <t>MH0287_GL0158460</t>
  </si>
  <si>
    <t>MH0435_GL0034669</t>
  </si>
  <si>
    <t>1218B</t>
  </si>
  <si>
    <t>V1.FI19_GL0200573</t>
  </si>
  <si>
    <t>0NIC9</t>
  </si>
  <si>
    <t>(sortase) family</t>
  </si>
  <si>
    <t>rum:CK1_28450</t>
  </si>
  <si>
    <t>K07284</t>
  </si>
  <si>
    <t>MH0010_GL0021813</t>
  </si>
  <si>
    <t>rix:RO1_38320</t>
  </si>
  <si>
    <t>K17235</t>
  </si>
  <si>
    <t>MH0021_GL0066618</t>
  </si>
  <si>
    <t>09AXS</t>
  </si>
  <si>
    <t xml:space="preserve">Oxaloacetate decarboxylase, gamma chain </t>
  </si>
  <si>
    <t>MH0153_GL0070672</t>
  </si>
  <si>
    <t>rbr:RBR_09950</t>
  </si>
  <si>
    <t>MH0184_GL0137258</t>
  </si>
  <si>
    <t>0EP2R</t>
  </si>
  <si>
    <t>Required for a late step of 50S ribosomal subunit assembly. Has GTPase activity (By similarity)</t>
  </si>
  <si>
    <t>K14540</t>
  </si>
  <si>
    <t>MH0334_GL0088652</t>
  </si>
  <si>
    <t>05F6Y</t>
  </si>
  <si>
    <t>PAC2 family</t>
  </si>
  <si>
    <t>MH0350_GL0121130</t>
  </si>
  <si>
    <t>0NF62</t>
  </si>
  <si>
    <t>ere:EUBREC_2886</t>
  </si>
  <si>
    <t>MH0396_GL0160112</t>
  </si>
  <si>
    <t>0NED9</t>
  </si>
  <si>
    <t>Sulfite reductase</t>
  </si>
  <si>
    <t>K00385</t>
  </si>
  <si>
    <t>DOF012_GL0009489</t>
  </si>
  <si>
    <t>SZEY-101A_GL0046178</t>
  </si>
  <si>
    <t>159268001-stool1_revised_C1064363_1_gene96755</t>
  </si>
  <si>
    <t>ere:EUBREC_1512</t>
  </si>
  <si>
    <t>861967750-stool1_revised_C758560_1_gene35410</t>
  </si>
  <si>
    <t>08R4P</t>
  </si>
  <si>
    <t>MH0001_GL0002643</t>
  </si>
  <si>
    <t>05T6S</t>
  </si>
  <si>
    <t>MH0022_GL0002830</t>
  </si>
  <si>
    <t>rto:RTO_12900</t>
  </si>
  <si>
    <t>MH0145_GL0152735</t>
  </si>
  <si>
    <t>MH0161_GL0013027</t>
  </si>
  <si>
    <t>00G02</t>
  </si>
  <si>
    <t>abc transporter</t>
  </si>
  <si>
    <t>bad:BAD_1572</t>
  </si>
  <si>
    <t>MH0412_GL0195180</t>
  </si>
  <si>
    <t>0F522</t>
  </si>
  <si>
    <t>Peptidase S24-like</t>
  </si>
  <si>
    <t>fpr:FP2_11820</t>
  </si>
  <si>
    <t>K01356</t>
  </si>
  <si>
    <t>O2.UC29-2_GL0083639</t>
  </si>
  <si>
    <t>05H4T</t>
  </si>
  <si>
    <t>O2.UC53-0_GL0011790</t>
  </si>
  <si>
    <t>afd:Alfi_2941</t>
  </si>
  <si>
    <t>V1.CD55-0_GL0240868</t>
  </si>
  <si>
    <t>0ENYM</t>
  </si>
  <si>
    <t>Anaerostipes hadrus</t>
  </si>
  <si>
    <t>V1.FI16_GL0206519</t>
  </si>
  <si>
    <t>0EQWF</t>
  </si>
  <si>
    <t>rix:RO1_38330</t>
  </si>
  <si>
    <t>K17236</t>
  </si>
  <si>
    <t>V1.UC2-0_GL0001896</t>
  </si>
  <si>
    <t>Pfam:UPF0005</t>
  </si>
  <si>
    <t>bad:BAD_1035</t>
  </si>
  <si>
    <t>K06890</t>
  </si>
  <si>
    <t>479437.Elen_1626</t>
  </si>
  <si>
    <t>00BMD</t>
  </si>
  <si>
    <t>ele:Elen_1626</t>
  </si>
  <si>
    <t>411459.RUMOBE_01487</t>
  </si>
  <si>
    <t>0P2G7</t>
  </si>
  <si>
    <t>rob:CK5_23060</t>
  </si>
  <si>
    <t>MH0005_GL0021246</t>
  </si>
  <si>
    <t>0EPN9</t>
  </si>
  <si>
    <t>MH0012_GL0164241</t>
  </si>
  <si>
    <t>09AG6</t>
  </si>
  <si>
    <t>chromosome partitioning protein</t>
  </si>
  <si>
    <t>pdi:BDI_2558</t>
  </si>
  <si>
    <t>MH0153_GL0102364</t>
  </si>
  <si>
    <t>08UT2</t>
  </si>
  <si>
    <t>hemolysin iii</t>
  </si>
  <si>
    <t>bad:BAD_0653</t>
  </si>
  <si>
    <t>K11068</t>
  </si>
  <si>
    <t>MH0191_GL0010119</t>
  </si>
  <si>
    <t>00QFA</t>
  </si>
  <si>
    <t>TM2 domain</t>
  </si>
  <si>
    <t>O2.UC44-1_GL0066499</t>
  </si>
  <si>
    <t>T2D-150A_GL0050154</t>
  </si>
  <si>
    <t>0EP6Y</t>
  </si>
  <si>
    <t>TIGR00255 family</t>
  </si>
  <si>
    <t>158499257-stool1_revised_C1394545_1_gene219636</t>
  </si>
  <si>
    <t>rho:RHOM_08875</t>
  </si>
  <si>
    <t>K06182</t>
  </si>
  <si>
    <t>MH0001_GL0019338</t>
  </si>
  <si>
    <t>0NF0W</t>
  </si>
  <si>
    <t>MH0002_GL0049061</t>
  </si>
  <si>
    <t>afd:Alfi_2942</t>
  </si>
  <si>
    <t>MH0286_GL0143749</t>
  </si>
  <si>
    <t>MH0315_GL0168326</t>
  </si>
  <si>
    <t>COG0207</t>
  </si>
  <si>
    <t>bka:AH68_02185</t>
  </si>
  <si>
    <t>O2.UC20-1_GL0183886</t>
  </si>
  <si>
    <t>00GQM</t>
  </si>
  <si>
    <t>merr family transcriptional regulator</t>
  </si>
  <si>
    <t>O2.UC35-0_GL0111480</t>
  </si>
  <si>
    <t>0XRNA</t>
  </si>
  <si>
    <t>O2.UC44-2_GL0042718</t>
  </si>
  <si>
    <t>0Y0J0</t>
  </si>
  <si>
    <t>T2D-123A_GL0136590</t>
  </si>
  <si>
    <t>MH0001_GL0002620</t>
  </si>
  <si>
    <t>rix:RO1_24910</t>
  </si>
  <si>
    <t>MH0006_GL0007724</t>
  </si>
  <si>
    <t>09F0P</t>
  </si>
  <si>
    <t>MH0012_GL0081341</t>
  </si>
  <si>
    <t>pdi:BDI_1760</t>
  </si>
  <si>
    <t>MH0045_GL0026602</t>
  </si>
  <si>
    <t>MH0103_GL0018644</t>
  </si>
  <si>
    <t>0EP25</t>
  </si>
  <si>
    <t>N-acetyl-glutamate semialdehyde dehydrogenase</t>
  </si>
  <si>
    <t>ere:EUBREC_1608</t>
  </si>
  <si>
    <t>MH0122_GL0020623</t>
  </si>
  <si>
    <t>05CFD</t>
  </si>
  <si>
    <t>One of the primary rRNA binding proteins. Required for association of the 30S and 50S subunits to form the 70S ribosome, for tRNA binding and peptide bond formation. It has been suggested to have peptidyltransferase activity</t>
  </si>
  <si>
    <t>rbr:RBR_08010</t>
  </si>
  <si>
    <t>K02886</t>
  </si>
  <si>
    <t>MH0163_GL0079726</t>
  </si>
  <si>
    <t>00DP1</t>
  </si>
  <si>
    <t>bla:BLA_1047</t>
  </si>
  <si>
    <t>MH0439_GL0045602</t>
  </si>
  <si>
    <t>05CAK</t>
  </si>
  <si>
    <t>Cell division ATP-binding protein ftsE</t>
  </si>
  <si>
    <t>O2.UC30-0_GL0075370</t>
  </si>
  <si>
    <t>NOF006_GL0055220</t>
  </si>
  <si>
    <t>158499257-stool1_revised_C1399757_1_gene147262</t>
  </si>
  <si>
    <t>0NHI1</t>
  </si>
  <si>
    <t>Methylates the class 1 translation termination release factors RF1 PrfA and RF2 PrfB on the glutamine residue of the universally conserved GGQ motif (By similarity)</t>
  </si>
  <si>
    <t>ere:EUBREC_1487</t>
  </si>
  <si>
    <t>K02493</t>
  </si>
  <si>
    <t>MH0001_GL0006701</t>
  </si>
  <si>
    <t>0NEC1</t>
  </si>
  <si>
    <t>ere:EUBREC_2338</t>
  </si>
  <si>
    <t>MH0006_GL0063965</t>
  </si>
  <si>
    <t>05FCI</t>
  </si>
  <si>
    <t>Catalyzes a reversible aldol reaction between acetaldehyde and D-glyceraldehyde 3-phosphate to generate 2-deoxy- D-ribose 5-phosphate (By similarity)</t>
  </si>
  <si>
    <t>afd:Alfi_1252</t>
  </si>
  <si>
    <t>K01619</t>
  </si>
  <si>
    <t>MH0008_GL0008972</t>
  </si>
  <si>
    <t>0NH68</t>
  </si>
  <si>
    <t>site-determining protein</t>
  </si>
  <si>
    <t>rix:RO1_09580</t>
  </si>
  <si>
    <t>K04562</t>
  </si>
  <si>
    <t>MH0012_GL0018442</t>
  </si>
  <si>
    <t>MH0030_GL0003322</t>
  </si>
  <si>
    <t>COG0555</t>
  </si>
  <si>
    <t>coo:CCU_23210</t>
  </si>
  <si>
    <t>K02046</t>
  </si>
  <si>
    <t>MH0136_GL0016607</t>
  </si>
  <si>
    <t>05EX2</t>
  </si>
  <si>
    <t>bad:BAD_1288</t>
  </si>
  <si>
    <t>MH0153_GL0012213</t>
  </si>
  <si>
    <t>rbr:RBR_16490</t>
  </si>
  <si>
    <t>MH0188_GL0104501</t>
  </si>
  <si>
    <t>0ENUE</t>
  </si>
  <si>
    <t>Redox regulated molecular chaperone. Protects both thermally unfolding and oxidatively damaged proteins from irreversible aggregation. Plays an important role in the bacterial defense system toward oxidative stress (By similarity)</t>
  </si>
  <si>
    <t>rob:CK5_20240</t>
  </si>
  <si>
    <t>K04083</t>
  </si>
  <si>
    <t>MH0316_GL0169856</t>
  </si>
  <si>
    <t>08TSI</t>
  </si>
  <si>
    <t>MH0430_GL0040157</t>
  </si>
  <si>
    <t>COG0395</t>
  </si>
  <si>
    <t>bad:BAD_1563</t>
  </si>
  <si>
    <t>MH0439_GL0195105</t>
  </si>
  <si>
    <t>phosphoriboisomerase A</t>
  </si>
  <si>
    <t>bad:BAD_0361</t>
  </si>
  <si>
    <t>K01807</t>
  </si>
  <si>
    <t>O2.CD3-0-PT_GL0101109</t>
  </si>
  <si>
    <t>00BFK</t>
  </si>
  <si>
    <t>ParB-like partition protein</t>
  </si>
  <si>
    <t>cgo:Corgl_1797</t>
  </si>
  <si>
    <t>V1.CD36-0_GL0126071</t>
  </si>
  <si>
    <t>08NRW</t>
  </si>
  <si>
    <t>Phospholipase, patatin family</t>
  </si>
  <si>
    <t>T2D-48A_GL0087049</t>
  </si>
  <si>
    <t>0NE67</t>
  </si>
  <si>
    <t>Specifically dimethylates two adjacent adenosines (A1518 and A1519) in the loop of a conserved hairpin near the 3'-end of 16S rRNA in the 30S particle. May play a critical role in biogenesis of 30S subunits (By similarity)</t>
  </si>
  <si>
    <t>ere:EUBREC_0242</t>
  </si>
  <si>
    <t>K02528</t>
  </si>
  <si>
    <t>367928.BAD_0367</t>
  </si>
  <si>
    <t>00HFI</t>
  </si>
  <si>
    <t>antiterminator</t>
  </si>
  <si>
    <t>bad:BAD_0367</t>
  </si>
  <si>
    <t>K03488</t>
  </si>
  <si>
    <t>MH0001_GL0002604</t>
  </si>
  <si>
    <t>0EPNM</t>
  </si>
  <si>
    <t>MH0001_GL0003056</t>
  </si>
  <si>
    <t>rho:RHOM_05190</t>
  </si>
  <si>
    <t>MH0001_GL0010392</t>
  </si>
  <si>
    <t>05CA1</t>
  </si>
  <si>
    <t>Removes the N-terminal methionine from nascent proteins (By similarity)</t>
  </si>
  <si>
    <t>rix:RO1_38240</t>
  </si>
  <si>
    <t>K01265</t>
  </si>
  <si>
    <t>MH0001_GL0011662</t>
  </si>
  <si>
    <t>0XQTE</t>
  </si>
  <si>
    <t>Transcriptional regulator (AraC family)</t>
  </si>
  <si>
    <t>MH0090_GL0039234</t>
  </si>
  <si>
    <t>09DS8</t>
  </si>
  <si>
    <t>pyridoxal phosphate enzyme, YggS family</t>
  </si>
  <si>
    <t>afd:Alfi_3288</t>
  </si>
  <si>
    <t>K06997</t>
  </si>
  <si>
    <t>MH0095_GL0026936</t>
  </si>
  <si>
    <t>ere:EUBREC_1076</t>
  </si>
  <si>
    <t>MH0104_GL0094303</t>
  </si>
  <si>
    <t>fpr:FP2_04120</t>
  </si>
  <si>
    <t>MH0153_GL0016112</t>
  </si>
  <si>
    <t>rus:RBI_I01153</t>
  </si>
  <si>
    <t>MH0153_GL0043237</t>
  </si>
  <si>
    <t>0ENZ4</t>
  </si>
  <si>
    <t>(SAM)-dependent</t>
  </si>
  <si>
    <t>ral:Rumal_2549</t>
  </si>
  <si>
    <t>MH0161_GL0071760</t>
  </si>
  <si>
    <t>00DSS</t>
  </si>
  <si>
    <t>bad:BAD_0782</t>
  </si>
  <si>
    <t>MH0288_GL0037213</t>
  </si>
  <si>
    <t>rix:RO1_08850</t>
  </si>
  <si>
    <t>V1.UC26-4_GL0038603</t>
  </si>
  <si>
    <t>0NNMM</t>
  </si>
  <si>
    <t>serine threonine</t>
  </si>
  <si>
    <t>K01090</t>
  </si>
  <si>
    <t>MH0001_GL0015970</t>
  </si>
  <si>
    <t>MH0060_GL0035717</t>
  </si>
  <si>
    <t>fpr:FP2_20580</t>
  </si>
  <si>
    <t>MH0071_GL0031272</t>
  </si>
  <si>
    <t>rob:CK5_11050</t>
  </si>
  <si>
    <t>MH0148_GL0015369</t>
  </si>
  <si>
    <t>05D2T</t>
  </si>
  <si>
    <t>pca:Pcar_1277</t>
  </si>
  <si>
    <t>K01654</t>
  </si>
  <si>
    <t>MH0153_GL0034778</t>
  </si>
  <si>
    <t>eha:Ethha_2193</t>
  </si>
  <si>
    <t>MH0244_GL0087777</t>
  </si>
  <si>
    <t>MH0334_GL0114344</t>
  </si>
  <si>
    <t>O2.UC3-1_GL0167233</t>
  </si>
  <si>
    <t>0NN6R</t>
  </si>
  <si>
    <t>V1.UC31-4_GL0141142</t>
  </si>
  <si>
    <t>05DWJ</t>
  </si>
  <si>
    <t>CRISPR-Associated Protein</t>
  </si>
  <si>
    <t>bad:BAD_1182</t>
  </si>
  <si>
    <t>K19118</t>
  </si>
  <si>
    <t>T2D-140A_GL0027523</t>
  </si>
  <si>
    <t>MH0014_GL0002867</t>
  </si>
  <si>
    <t>0NDN1</t>
  </si>
  <si>
    <t>Catalyzes the dephosphorylation of undecaprenyl diphosphate (UPP). Confers resistance to bacitracin (By similarity)</t>
  </si>
  <si>
    <t>ere:EUBREC_1850</t>
  </si>
  <si>
    <t>K06153</t>
  </si>
  <si>
    <t>MH0016_GL0083466</t>
  </si>
  <si>
    <t>0F6V1</t>
  </si>
  <si>
    <t>fpr:FP2_32130</t>
  </si>
  <si>
    <t>MH0303_GL0178266</t>
  </si>
  <si>
    <t>COG0685</t>
  </si>
  <si>
    <t>Methylenetetrahydrofolate reductase</t>
  </si>
  <si>
    <t>ere:EUBREC_2200</t>
  </si>
  <si>
    <t>K00297</t>
  </si>
  <si>
    <t>V1.FI05_GL0148771</t>
  </si>
  <si>
    <t>K04763</t>
  </si>
  <si>
    <t>V1.UC55-0_GL0045188</t>
  </si>
  <si>
    <t>BGI-34A_GL0002680</t>
  </si>
  <si>
    <t>0NEDP</t>
  </si>
  <si>
    <t>bfi:CIY_28890</t>
  </si>
  <si>
    <t>K01778</t>
  </si>
  <si>
    <t>N084A_GL0037474</t>
  </si>
  <si>
    <t>COG1024</t>
  </si>
  <si>
    <t>Enoyl-CoA hydratase</t>
  </si>
  <si>
    <t>ere:EUBREC_1017</t>
  </si>
  <si>
    <t>K01715</t>
  </si>
  <si>
    <t>T2D-6A_GL0064088</t>
  </si>
  <si>
    <t>070XH</t>
  </si>
  <si>
    <t>158479027-stool1_revised_C731575_1_gene116640</t>
  </si>
  <si>
    <t>05D18</t>
  </si>
  <si>
    <t>nicotinate-nucleotide pyrophosphorylase</t>
  </si>
  <si>
    <t>ere:EUBREC_1035</t>
  </si>
  <si>
    <t>K00767</t>
  </si>
  <si>
    <t>158802708-stool1_revised_C937285_1_gene83674</t>
  </si>
  <si>
    <t>MH0001_GL0013758</t>
  </si>
  <si>
    <t>0NE4K</t>
  </si>
  <si>
    <t>O2.CD3-0-PT_GL0106192</t>
  </si>
  <si>
    <t>COG1307</t>
  </si>
  <si>
    <t>O2.UC24-1_GL0017845</t>
  </si>
  <si>
    <t>0NDYE</t>
  </si>
  <si>
    <t>159571453-stool1_revised_scaffold4390_1_gene83550</t>
  </si>
  <si>
    <t>MH0161_GL0105555</t>
  </si>
  <si>
    <t>rob:CK5_21960</t>
  </si>
  <si>
    <t>MH0172_GL0046827</t>
  </si>
  <si>
    <t>ere:EUBREC_0247</t>
  </si>
  <si>
    <t>V1.CD1-0-PN_GL0091201</t>
  </si>
  <si>
    <t>05CSJ</t>
  </si>
  <si>
    <t>Enoyl- acyl-carrier-protein reductase NADH</t>
  </si>
  <si>
    <t>pdi:BDI_3383</t>
  </si>
  <si>
    <t>K00208</t>
  </si>
  <si>
    <t>V1.UC30-0_GL0116635</t>
  </si>
  <si>
    <t>rho:RHOM_00480</t>
  </si>
  <si>
    <t>V1.UC3-0_GL0054380</t>
  </si>
  <si>
    <t>rho:RHOM_16030</t>
  </si>
  <si>
    <t>NOM025_GL0010087</t>
  </si>
  <si>
    <t>05H3Q</t>
  </si>
  <si>
    <t>Primosomal protein, DnaI</t>
  </si>
  <si>
    <t>cct:CC1_32100</t>
  </si>
  <si>
    <t>823052294-stool1_revised_C724129_1_gene10104</t>
  </si>
  <si>
    <t>pdi:BDI_3150</t>
  </si>
  <si>
    <t>MH0001_GL0002619</t>
  </si>
  <si>
    <t>COG1481</t>
  </si>
  <si>
    <t>May be required for sporulation (By similarity)</t>
  </si>
  <si>
    <t>ere:EUBREC_0698</t>
  </si>
  <si>
    <t>K09762</t>
  </si>
  <si>
    <t>MH0003_GL0084841</t>
  </si>
  <si>
    <t>099MA</t>
  </si>
  <si>
    <t>RNA polymerase sigma</t>
  </si>
  <si>
    <t>bth:BT_1311</t>
  </si>
  <si>
    <t>MH0006_GL0046354</t>
  </si>
  <si>
    <t>ash:AL1_25400</t>
  </si>
  <si>
    <t>MH0012_GL0218688</t>
  </si>
  <si>
    <t>pdi:BDI_0360</t>
  </si>
  <si>
    <t>MH0016_GL0048402</t>
  </si>
  <si>
    <t>05F66</t>
  </si>
  <si>
    <t>fpr:FP2_24210</t>
  </si>
  <si>
    <t>K10194</t>
  </si>
  <si>
    <t>MH0281_GL0145532</t>
  </si>
  <si>
    <t>COG1291</t>
  </si>
  <si>
    <t>MotA TolQ exbB proton channel</t>
  </si>
  <si>
    <t>rix:RO1_09440</t>
  </si>
  <si>
    <t>K02556</t>
  </si>
  <si>
    <t>T2D-123A_GL0090739</t>
  </si>
  <si>
    <t>cpy:Cphy_1503</t>
  </si>
  <si>
    <t>MH0001_GL0002119</t>
  </si>
  <si>
    <t>nadh pyrophosphatase</t>
  </si>
  <si>
    <t>rix:RO1_05000</t>
  </si>
  <si>
    <t>K03426</t>
  </si>
  <si>
    <t>MH0001_GL0018882</t>
  </si>
  <si>
    <t>ere:EUBREC_3001</t>
  </si>
  <si>
    <t>MH0021_GL0066518</t>
  </si>
  <si>
    <t>MH0068_GL0007907</t>
  </si>
  <si>
    <t>056FM</t>
  </si>
  <si>
    <t>YitL protein</t>
  </si>
  <si>
    <t>pdi:BDI_1474</t>
  </si>
  <si>
    <t>K00243</t>
  </si>
  <si>
    <t>MH0110_GL0065274</t>
  </si>
  <si>
    <t>0NGGP</t>
  </si>
  <si>
    <t>hydrolase</t>
  </si>
  <si>
    <t>K07024</t>
  </si>
  <si>
    <t>MH0125_GL0029048</t>
  </si>
  <si>
    <t>MH0137_GL0065741</t>
  </si>
  <si>
    <t>0ENRR</t>
  </si>
  <si>
    <t>nucleotide-binding protein</t>
  </si>
  <si>
    <t>K03605</t>
  </si>
  <si>
    <t>MH0137_GL0072118</t>
  </si>
  <si>
    <t>08IUH</t>
  </si>
  <si>
    <t>ere:EUBREC_1637</t>
  </si>
  <si>
    <t>K03527</t>
  </si>
  <si>
    <t>MH0153_GL0006890</t>
  </si>
  <si>
    <t>bprl:CL2_05770</t>
  </si>
  <si>
    <t>O2.UC41-1_GL0039869</t>
  </si>
  <si>
    <t>V1.UC33-0_GL0017554</t>
  </si>
  <si>
    <t>rum:CK1_26340</t>
  </si>
  <si>
    <t>DLM013_GL0040157</t>
  </si>
  <si>
    <t>0EQFS</t>
  </si>
  <si>
    <t>histidinol phosphate phosphatase, hisj family</t>
  </si>
  <si>
    <t>K04486</t>
  </si>
  <si>
    <t>686765762-stool1_revised_scaffold13866_1_gene60863</t>
  </si>
  <si>
    <t>rho:RHOM_04445</t>
  </si>
  <si>
    <t>763901136-stool2_revised_scaffold28713_1_gene129812</t>
  </si>
  <si>
    <t>MH0012_GL0123001</t>
  </si>
  <si>
    <t>MH0147_GL0061384</t>
  </si>
  <si>
    <t>0EQIK</t>
  </si>
  <si>
    <t>Flagellin</t>
  </si>
  <si>
    <t>rho:RHOM_00665</t>
  </si>
  <si>
    <t>K02406</t>
  </si>
  <si>
    <t>MH0158_GL0033776</t>
  </si>
  <si>
    <t>COG2996</t>
  </si>
  <si>
    <t>S1 RNA binding domain protein</t>
  </si>
  <si>
    <t>ere:EUBREC_0708</t>
  </si>
  <si>
    <t>MH0161_GL0054522</t>
  </si>
  <si>
    <t>rob:CK5_28600</t>
  </si>
  <si>
    <t>MH0268_GL0193379</t>
  </si>
  <si>
    <t>0NFGC</t>
  </si>
  <si>
    <t>oxidoreductase, short chain dehydrogenase reductase family protein</t>
  </si>
  <si>
    <t>763840445-stool2_revised_scaffold48080_1_gene121828</t>
  </si>
  <si>
    <t>0XT7Q</t>
  </si>
  <si>
    <t>Transposase, IS605 OrfB family</t>
  </si>
  <si>
    <t>MH0001_GL0009242</t>
  </si>
  <si>
    <t>0XUSB</t>
  </si>
  <si>
    <t>Integral membrane protein CcmA involved in cell shape</t>
  </si>
  <si>
    <t>MH0001_GL0017400</t>
  </si>
  <si>
    <t>0NHJ7</t>
  </si>
  <si>
    <t>MH0153_GL0101699</t>
  </si>
  <si>
    <t>0EP50</t>
  </si>
  <si>
    <t>phosphate abc transporter</t>
  </si>
  <si>
    <t>K02037</t>
  </si>
  <si>
    <t>MH0192_GL0149834</t>
  </si>
  <si>
    <t>08QF7</t>
  </si>
  <si>
    <t>K13530</t>
  </si>
  <si>
    <t>MH0211_GL0122490</t>
  </si>
  <si>
    <t>ere:EUBREC_0471</t>
  </si>
  <si>
    <t>MH0220_GL0222489</t>
  </si>
  <si>
    <t>rho:RHOM_11755</t>
  </si>
  <si>
    <t>MH0430_GL0152375</t>
  </si>
  <si>
    <t>MH0272_GL0057942</t>
  </si>
  <si>
    <t>MH0457_GL0130342</t>
  </si>
  <si>
    <t>O2.UC36-1_GL0109886</t>
  </si>
  <si>
    <t>COG0619</t>
  </si>
  <si>
    <t>Cobalt transport protein</t>
  </si>
  <si>
    <t>rho:RHOM_04510</t>
  </si>
  <si>
    <t>K16785</t>
  </si>
  <si>
    <t>V1.FI36_GL0016263</t>
  </si>
  <si>
    <t>05KGY</t>
  </si>
  <si>
    <t>809635352-stool1_revised_scaffold35749_1_gene163882</t>
  </si>
  <si>
    <t>08JEG</t>
  </si>
  <si>
    <t>abc transporter atp-binding protein</t>
  </si>
  <si>
    <t>ash:AL1_24050</t>
  </si>
  <si>
    <t>K02065</t>
  </si>
  <si>
    <t>MH0001_GL0008973</t>
  </si>
  <si>
    <t>rho:RHOM_10740</t>
  </si>
  <si>
    <t>MH0001_GL0016406</t>
  </si>
  <si>
    <t>COG1951</t>
  </si>
  <si>
    <t>rho:RHOM_00065</t>
  </si>
  <si>
    <t>K01677</t>
  </si>
  <si>
    <t>MH0001_GL0018185</t>
  </si>
  <si>
    <t>05F91</t>
  </si>
  <si>
    <t>Catalyzes the phosphorylation of NAD to NADP. Utilizes ATP and other nucleoside triphosphates as well as inorganic polyphosphate as a source of phosphorus (By similarity)</t>
  </si>
  <si>
    <t>ere:EUBREC_2207</t>
  </si>
  <si>
    <t>K00858</t>
  </si>
  <si>
    <t>MH0001_GL0018705</t>
  </si>
  <si>
    <t>ere:EUBREC_1957</t>
  </si>
  <si>
    <t>MH0041_GL0048304</t>
  </si>
  <si>
    <t>COG0648</t>
  </si>
  <si>
    <t>Endonuclease IV plays a role in DNA repair. It cleaves phosphodiester bonds at apurinic or apyrimidinic sites (AP sites) to produce new 5'-ends that are base-free deoxyribose 5-phosphate residues. It preferentially attacks modified AP sites created by bleomycin and neocarzinostatin (By similarity)</t>
  </si>
  <si>
    <t>ash:AL1_10890</t>
  </si>
  <si>
    <t>K01151</t>
  </si>
  <si>
    <t>MH0071_GL0060492</t>
  </si>
  <si>
    <t>0F47R</t>
  </si>
  <si>
    <t>Pfam:DUF477</t>
  </si>
  <si>
    <t>O2.UC22-1_GL0014112</t>
  </si>
  <si>
    <t>0NDRD</t>
  </si>
  <si>
    <t>UPF0317 protein</t>
  </si>
  <si>
    <t>O2.UC32-1_GL0183304</t>
  </si>
  <si>
    <t>0NDB9</t>
  </si>
  <si>
    <t>4-methyl-5-beta-hydroxyethylthiazole kinase</t>
  </si>
  <si>
    <t>K00878</t>
  </si>
  <si>
    <t>O2.UC43-1_GL0057734</t>
  </si>
  <si>
    <t>0EPMS</t>
  </si>
  <si>
    <t>V1.UC44-0_GL0061916</t>
  </si>
  <si>
    <t>COG0107</t>
  </si>
  <si>
    <t>IGPS catalyzes the conversion of PRFAR and glutamine to IGP, AICAR and glutamate. The HisF subunit catalyzes the cyclization activity that produces IGP and AICAR from PRFAR using the ammonia provided by the HisH subunit (By similarity)</t>
  </si>
  <si>
    <t>ere:EUBREC_1468</t>
  </si>
  <si>
    <t>K02500</t>
  </si>
  <si>
    <t>NLF007_GL0111811</t>
  </si>
  <si>
    <t>0NDYC</t>
  </si>
  <si>
    <t>K02038</t>
  </si>
  <si>
    <t>SZEY-40A_GL0021381</t>
  </si>
  <si>
    <t>0ND9H</t>
  </si>
  <si>
    <t>rix:RO1_23000</t>
  </si>
  <si>
    <t>K02028</t>
  </si>
  <si>
    <t>763678604-stool1_revised_scaffold19393_1_gene91445</t>
  </si>
  <si>
    <t>COG1189</t>
  </si>
  <si>
    <t>hemolysin a</t>
  </si>
  <si>
    <t>ere:EUBREC_2208</t>
  </si>
  <si>
    <t>K06442</t>
  </si>
  <si>
    <t>MH0106_GL0125035</t>
  </si>
  <si>
    <t>MH0150_GL0118308</t>
  </si>
  <si>
    <t>0NJ2Q</t>
  </si>
  <si>
    <t>ere:EUBREC_1768</t>
  </si>
  <si>
    <t>MH0153_GL0029846</t>
  </si>
  <si>
    <t>cpe:CPE0086</t>
  </si>
  <si>
    <t>O2.CD3-0-PT_GL0032958</t>
  </si>
  <si>
    <t>00J1F</t>
  </si>
  <si>
    <t>GntR family transcriptional regulator</t>
  </si>
  <si>
    <t>K05799;K11476;K13654</t>
  </si>
  <si>
    <t>V1.UC60-0_GL0089096</t>
  </si>
  <si>
    <t>0ES26</t>
  </si>
  <si>
    <t>Single-stranded nucleic acid binding R3H domain-containing protein</t>
  </si>
  <si>
    <t>K06346</t>
  </si>
  <si>
    <t>DOM026_GL0060981</t>
  </si>
  <si>
    <t>0ENMV</t>
  </si>
  <si>
    <t>bprl:CL2_11990</t>
  </si>
  <si>
    <t>K02047</t>
  </si>
  <si>
    <t>NLM031_GL0097604</t>
  </si>
  <si>
    <t>fpr:FP2_18400</t>
  </si>
  <si>
    <t>N046A_GL0043997</t>
  </si>
  <si>
    <t>0EPSF</t>
  </si>
  <si>
    <t>Catalyzes the transfer of a phosphate group to glutamate to form glutamate 5-phosphate which rapidly cyclizes to 5- oxoproline (By similarity)</t>
  </si>
  <si>
    <t>rho:RHOM_08325</t>
  </si>
  <si>
    <t>K00931</t>
  </si>
  <si>
    <t>MH0004_GL0020389</t>
  </si>
  <si>
    <t>09EQF</t>
  </si>
  <si>
    <t>Conjugative transposon TraN protein</t>
  </si>
  <si>
    <t>MH0062_GL0038796</t>
  </si>
  <si>
    <t>O2.UC3-2_GL0057569</t>
  </si>
  <si>
    <t>V1.UC10-2_GL0128525</t>
  </si>
  <si>
    <t>N044A_GL0024813</t>
  </si>
  <si>
    <t>055U7</t>
  </si>
  <si>
    <t>pdi:BDI_2377</t>
  </si>
  <si>
    <t>N082A_GL0050815</t>
  </si>
  <si>
    <t>0ETPY</t>
  </si>
  <si>
    <t>SrtB family</t>
  </si>
  <si>
    <t>K08600</t>
  </si>
  <si>
    <t>MH0001_GL0010890</t>
  </si>
  <si>
    <t>ere:EUBREC_0331</t>
  </si>
  <si>
    <t>MH0012_GL0152516</t>
  </si>
  <si>
    <t>08U2K</t>
  </si>
  <si>
    <t>bad:BAD_1403</t>
  </si>
  <si>
    <t>MH0089_GL0022085</t>
  </si>
  <si>
    <t>MH0128_GL0039993</t>
  </si>
  <si>
    <t>MH0132_GL0008519</t>
  </si>
  <si>
    <t>08JQ6</t>
  </si>
  <si>
    <t>ske:Sked_34890</t>
  </si>
  <si>
    <t>MH0153_GL0123182</t>
  </si>
  <si>
    <t>MH0387_GL0072015</t>
  </si>
  <si>
    <t>O2.UC59-0_GL0045378</t>
  </si>
  <si>
    <t>V1.UC53-4_GL0033850</t>
  </si>
  <si>
    <t>rho:RHOM_01460</t>
  </si>
  <si>
    <t>764042746-stool2_revised_scaffold14603_1_gene80628</t>
  </si>
  <si>
    <t>0EP65</t>
  </si>
  <si>
    <t>ere:EUBREC_1775</t>
  </si>
  <si>
    <t>MH0026_GL0007301</t>
  </si>
  <si>
    <t>rbr:RBR_09250</t>
  </si>
  <si>
    <t>MH0041_GL0051574</t>
  </si>
  <si>
    <t>ere:EUBREC_3008</t>
  </si>
  <si>
    <t>MH0115_GL0008670</t>
  </si>
  <si>
    <t>COG2820</t>
  </si>
  <si>
    <t>Uridine phosphorylase</t>
  </si>
  <si>
    <t>cct:CC1_26920</t>
  </si>
  <si>
    <t>K00757</t>
  </si>
  <si>
    <t>MH0165_GL0064602</t>
  </si>
  <si>
    <t>COG2220</t>
  </si>
  <si>
    <t>Hydrolase</t>
  </si>
  <si>
    <t>V1.CD45-0_GL0169417</t>
  </si>
  <si>
    <t>09DAF</t>
  </si>
  <si>
    <t>elm:ELI_0324</t>
  </si>
  <si>
    <t>K00046</t>
  </si>
  <si>
    <t>V1.UC33-0_GL0179556</t>
  </si>
  <si>
    <t>099V3</t>
  </si>
  <si>
    <t>pdi:BDI_3568</t>
  </si>
  <si>
    <t>MH0001_GL0018709</t>
  </si>
  <si>
    <t>05DXZ</t>
  </si>
  <si>
    <t>ribonuclease BN</t>
  </si>
  <si>
    <t>rho:RHOM_07960</t>
  </si>
  <si>
    <t>K07058</t>
  </si>
  <si>
    <t>MH0001_GL0021799</t>
  </si>
  <si>
    <t>05ER2</t>
  </si>
  <si>
    <t>MH0008_GL0044490</t>
  </si>
  <si>
    <t>0EPY1</t>
  </si>
  <si>
    <t>fpr:FP2_17200</t>
  </si>
  <si>
    <t>K10190</t>
  </si>
  <si>
    <t>MH0116_GL0061619</t>
  </si>
  <si>
    <t>05ECY</t>
  </si>
  <si>
    <t>inositol monophosphatase</t>
  </si>
  <si>
    <t>bad:BAD_0548</t>
  </si>
  <si>
    <t>K01092</t>
  </si>
  <si>
    <t>MH0178_GL0052207</t>
  </si>
  <si>
    <t>COG1101</t>
  </si>
  <si>
    <t>ABC transporter, (ATP-binding protein)</t>
  </si>
  <si>
    <t>cct:CC1_24060</t>
  </si>
  <si>
    <t>K05833</t>
  </si>
  <si>
    <t>MH0416_GL0175200</t>
  </si>
  <si>
    <t>05ERH</t>
  </si>
  <si>
    <t>Fumarylacetoacetate hydrolase</t>
  </si>
  <si>
    <t>K01826</t>
  </si>
  <si>
    <t>O2.UC53-0_GL0048355</t>
  </si>
  <si>
    <t>00J0T</t>
  </si>
  <si>
    <t>aspartate racemase</t>
  </si>
  <si>
    <t>cgo:Corgl_0725</t>
  </si>
  <si>
    <t>K01779</t>
  </si>
  <si>
    <t>V1.FI02_GL0075746</t>
  </si>
  <si>
    <t>pdi:BDI_2359</t>
  </si>
  <si>
    <t>V1.UC33-0_GL0097479</t>
  </si>
  <si>
    <t>055RH</t>
  </si>
  <si>
    <t>Catalyzes the reversible reaction in which hydroxymethyl group from 5,10-methylenetetrahydrofolate is tranferred onto alpha-ketoisovalerate to form ketopantoate (By similarity)</t>
  </si>
  <si>
    <t>pdi:BDI_0812</t>
  </si>
  <si>
    <t>K00606</t>
  </si>
  <si>
    <t>MH0041_GL0030279</t>
  </si>
  <si>
    <t>COG0712</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</si>
  <si>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</si>
  <si>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bad:BAD_1430</t>
  </si>
  <si>
    <t>K02113</t>
  </si>
  <si>
    <t>MH0177_GL0066826</t>
  </si>
  <si>
    <t>ash:AL1_03190</t>
  </si>
  <si>
    <t>O2.UC21-0_GL0000168</t>
  </si>
  <si>
    <t>05F6E</t>
  </si>
  <si>
    <t>Acyl-transferase</t>
  </si>
  <si>
    <t>rho:RHOM_13125</t>
  </si>
  <si>
    <t>K00655</t>
  </si>
  <si>
    <t>MH0087_GL0024018</t>
  </si>
  <si>
    <t>bprs:CK3_11350</t>
  </si>
  <si>
    <t>MH0247_GL0173086</t>
  </si>
  <si>
    <t>MH0251_GL0160101</t>
  </si>
  <si>
    <t>0NFRE</t>
  </si>
  <si>
    <t>eel:EUBELI_20124</t>
  </si>
  <si>
    <t>K07816</t>
  </si>
  <si>
    <t>MH0257_GL0101126</t>
  </si>
  <si>
    <t>V1.FI25_GL0089535</t>
  </si>
  <si>
    <t>0826K</t>
  </si>
  <si>
    <t>had-superfamily hydrolase, subfamily iib</t>
  </si>
  <si>
    <t>T2D-150A_GL0029697</t>
  </si>
  <si>
    <t>05IGH</t>
  </si>
  <si>
    <t>MH0033_GL0002641</t>
  </si>
  <si>
    <t>MH0114_GL0003219</t>
  </si>
  <si>
    <t>0EQ6M</t>
  </si>
  <si>
    <t>Phosphomethylpyrimidine kinase</t>
  </si>
  <si>
    <t>rix:RO1_10530</t>
  </si>
  <si>
    <t>K00941</t>
  </si>
  <si>
    <t>MH0153_GL0061136</t>
  </si>
  <si>
    <t>0NDNI</t>
  </si>
  <si>
    <t>Catalyzes the 2'-O-methylation of the ribose of cytidine 1402 (C1402) in 16S rRNA (By similarity)</t>
  </si>
  <si>
    <t>esr:ES1_06200</t>
  </si>
  <si>
    <t>K07056</t>
  </si>
  <si>
    <t>MH0153_GL0101692</t>
  </si>
  <si>
    <t>O2.UC23-0_GL0025034</t>
  </si>
  <si>
    <t>eel:EUBELI_00241</t>
  </si>
  <si>
    <t>V1.CD44-0_GL0067225</t>
  </si>
  <si>
    <t>bdo:EL88_15495</t>
  </si>
  <si>
    <t>367928.BAD_1333</t>
  </si>
  <si>
    <t>K02444;K03436</t>
  </si>
  <si>
    <t>MH0001_GL0019921</t>
  </si>
  <si>
    <t>COG4786</t>
  </si>
  <si>
    <t>flagellar basal-body rod protein</t>
  </si>
  <si>
    <t>ere:EUBREC_0726</t>
  </si>
  <si>
    <t>K02392</t>
  </si>
  <si>
    <t>MH0002_GL0055026</t>
  </si>
  <si>
    <t>0NHTR</t>
  </si>
  <si>
    <t>methyltransferase</t>
  </si>
  <si>
    <t>rho:RHOM_03620</t>
  </si>
  <si>
    <t>K03437</t>
  </si>
  <si>
    <t>MH0085_GL0018456</t>
  </si>
  <si>
    <t>MH0153_GL0057209</t>
  </si>
  <si>
    <t>0NDJJ</t>
  </si>
  <si>
    <t>The purine nucleoside phosphorylases catalyze the phosphorolytic breakdown of the N-glycosidic bond in the beta- (deoxy)ribonucleoside molecules, with the formation of the corresponding free purine bases and pentose-1-phosphate (By similarity)</t>
  </si>
  <si>
    <t>K03783</t>
  </si>
  <si>
    <t>V1.UC31-0_GL0052306</t>
  </si>
  <si>
    <t>0ENZW</t>
  </si>
  <si>
    <t>Responsible for channeling the electrons from the oxidation of dihydroorotate from the FMN redox center in the PyrD type B subunit to the ultimate electron acceptor NAD( ) (By similarity)</t>
  </si>
  <si>
    <t>ere:EUBREC_2480</t>
  </si>
  <si>
    <t>K02823</t>
  </si>
  <si>
    <t>NLM005_GL0051529</t>
  </si>
  <si>
    <t>0NE7Q</t>
  </si>
  <si>
    <t>DNA-binding protein that represses the expression of many genes that are induced as cells make the transition from rapid exponential growth to stationary phase. It is a GTP-binding protein that senses the intracellular GTP concentration as an indicator of nutritional limitations. At low GTP concentration it no longer binds GTP and stop to act as a transcriptional repressor (By similarity)</t>
  </si>
  <si>
    <t>ere:EUBREC_1812</t>
  </si>
  <si>
    <t>K03706</t>
  </si>
  <si>
    <t>T2D-49A_GL0050797</t>
  </si>
  <si>
    <t>0NFC8</t>
  </si>
  <si>
    <t>160765029-stool1_revised_C1053138_1_gene41420</t>
  </si>
  <si>
    <t>00W5I</t>
  </si>
  <si>
    <t>bad:BAD_0696</t>
  </si>
  <si>
    <t>MH0001_GL0002633</t>
  </si>
  <si>
    <t>0EQ26</t>
  </si>
  <si>
    <t>Provides the (R)-glutamate required for cell wall biosynthesis (By similarity)</t>
  </si>
  <si>
    <t>ere:EUBREC_0684</t>
  </si>
  <si>
    <t>K01776</t>
  </si>
  <si>
    <t>MH0001_GL0020039</t>
  </si>
  <si>
    <t>COG1108</t>
  </si>
  <si>
    <t>ere:EUBREC_0995</t>
  </si>
  <si>
    <t>K09816</t>
  </si>
  <si>
    <t>MH0161_GL0113209</t>
  </si>
  <si>
    <t>05CVQ</t>
  </si>
  <si>
    <t>ATP-dependent Clp protease, proteolytic subunit</t>
  </si>
  <si>
    <t>K01358</t>
  </si>
  <si>
    <t>MH0333_GL0005873</t>
  </si>
  <si>
    <t>ere:EUBREC_1178</t>
  </si>
  <si>
    <t>T2D-135A_GL0109207</t>
  </si>
  <si>
    <t>737052003-stool1_revised_scaffold23050_1_gene32920</t>
  </si>
  <si>
    <t>MH0284_GL0040226</t>
  </si>
  <si>
    <t>bxy:BXY_19220</t>
  </si>
  <si>
    <t>MH0437_GL0051393</t>
  </si>
  <si>
    <t>0ETIQ</t>
  </si>
  <si>
    <t>sortase, SrtB family</t>
  </si>
  <si>
    <t>rbr:RBR_00460</t>
  </si>
  <si>
    <t>MH0442_GL0203103</t>
  </si>
  <si>
    <t>0NDYW</t>
  </si>
  <si>
    <t>dihydropteroate synthase DHPS</t>
  </si>
  <si>
    <t>rob:CK5_28650</t>
  </si>
  <si>
    <t>K15023</t>
  </si>
  <si>
    <t>V1.CD15-3_GL0135611</t>
  </si>
  <si>
    <t>COG1174</t>
  </si>
  <si>
    <t>ova:OBV_26630</t>
  </si>
  <si>
    <t>K05845</t>
  </si>
  <si>
    <t>V1.FI29_GL0074404</t>
  </si>
  <si>
    <t>07VDI</t>
  </si>
  <si>
    <t>linocin_m18 bacteriocin protein</t>
  </si>
  <si>
    <t>MH0012_GL0171839</t>
  </si>
  <si>
    <t>COG0356</t>
  </si>
  <si>
    <t>it plays a direct role in the translocation of protons across the membrane (By similarity)</t>
  </si>
  <si>
    <t>bad:BAD_1433</t>
  </si>
  <si>
    <t>K02108</t>
  </si>
  <si>
    <t>MH0142_GL0091069</t>
  </si>
  <si>
    <t>MH0148_GL0055008</t>
  </si>
  <si>
    <t>rix:RO1_21810</t>
  </si>
  <si>
    <t>MH0161_GL0054523</t>
  </si>
  <si>
    <t>0EU67</t>
  </si>
  <si>
    <t>N-Acetylmuramoyl-L-alanine amidase</t>
  </si>
  <si>
    <t>MH0196_GL0046132</t>
  </si>
  <si>
    <t>cls:CXIVA_11480</t>
  </si>
  <si>
    <t>K15460</t>
  </si>
  <si>
    <t>V1.UC26-0_GL0176062</t>
  </si>
  <si>
    <t>0F776</t>
  </si>
  <si>
    <t>HTH_XRE</t>
  </si>
  <si>
    <t>V1.UC30-0_GL0135160</t>
  </si>
  <si>
    <t>0EPU7</t>
  </si>
  <si>
    <t>The alpha subunit is responsible for the aldol cleavage of indoleglycerol phosphate to indole and glyceraldehyde 3- phosphate (By similarity)</t>
  </si>
  <si>
    <t>rix:RO1_10740</t>
  </si>
  <si>
    <t>K01695</t>
  </si>
  <si>
    <t>MH0001_GL0010725</t>
  </si>
  <si>
    <t>0NEGY</t>
  </si>
  <si>
    <t>K03183</t>
  </si>
  <si>
    <t>MH0153_GL0066840</t>
  </si>
  <si>
    <t>rbr:RBR_18390</t>
  </si>
  <si>
    <t>O2.UC8-1_GL0031118</t>
  </si>
  <si>
    <t>0YGPB</t>
  </si>
  <si>
    <t>T2D-133A_GL0041900</t>
  </si>
  <si>
    <t>rix:RO1_34590</t>
  </si>
  <si>
    <t>T2D-77A_GL0066170</t>
  </si>
  <si>
    <t>COG0290</t>
  </si>
  <si>
    <t>IF-3 binds to the 30S ribosomal subunit and shifts the equilibrum between 70S ribosomes and their 50S and 30S subunits in favor of the free subunits, thus enhancing the availability of 30S subunits on which protein synthesis initiation begins (By similarity)</t>
  </si>
  <si>
    <t>bbv:HMPREF9228_0642</t>
  </si>
  <si>
    <t>K02520</t>
  </si>
  <si>
    <t>159166850-stool1_revised_C1005205_1_gene17755</t>
  </si>
  <si>
    <t>bfi:CIY_05310</t>
  </si>
  <si>
    <t>763678604-stool2_revised_scaffold5824_1_gene70482</t>
  </si>
  <si>
    <t>afd:Alfi_1725</t>
  </si>
  <si>
    <t>MH0153_GL0019060</t>
  </si>
  <si>
    <t>COG2878</t>
  </si>
  <si>
    <t>Electron transport complex</t>
  </si>
  <si>
    <t>K03616</t>
  </si>
  <si>
    <t>MH0161_GL0017771</t>
  </si>
  <si>
    <t>rob:CK5_30680</t>
  </si>
  <si>
    <t>MH0191_GL0141584</t>
  </si>
  <si>
    <t>ere:EUBREC_0439</t>
  </si>
  <si>
    <t>MH0204_GL0029814</t>
  </si>
  <si>
    <t>O2.UC30-0_GL0031053</t>
  </si>
  <si>
    <t>T2D-133A_GL0081035</t>
  </si>
  <si>
    <t>0YDRB</t>
  </si>
  <si>
    <t>MH0001_GL0012390</t>
  </si>
  <si>
    <t>rho:RHOM_08795</t>
  </si>
  <si>
    <t>K07699</t>
  </si>
  <si>
    <t>MH0001_GL0019922</t>
  </si>
  <si>
    <t>ere:EUBREC_0725</t>
  </si>
  <si>
    <t>MH0161_GL0129377</t>
  </si>
  <si>
    <t>MH0002_GL0030107</t>
  </si>
  <si>
    <t>bhl:Bache_0941</t>
  </si>
  <si>
    <t>MH0012_GL0090060</t>
  </si>
  <si>
    <t>11GU1</t>
  </si>
  <si>
    <t>Multi-Domain Protein</t>
  </si>
  <si>
    <t>MH0019_GL0036538</t>
  </si>
  <si>
    <t>06HFG</t>
  </si>
  <si>
    <t>ere:EUBREC_2272</t>
  </si>
  <si>
    <t>MH0303_GL0180837</t>
  </si>
  <si>
    <t>0EPNA</t>
  </si>
  <si>
    <t>Formation of pseudouridine at positions 38, 39 and 40 in the anticodon stem and loop of transfer RNAs (By similarity)</t>
  </si>
  <si>
    <t>ere:EUBREC_2998</t>
  </si>
  <si>
    <t>K06173</t>
  </si>
  <si>
    <t>O2.CD3-0-PT_GL0026681</t>
  </si>
  <si>
    <t>COG0363</t>
  </si>
  <si>
    <t>apv:Apar_0167</t>
  </si>
  <si>
    <t>V1.CD22-0_GL0252674</t>
  </si>
  <si>
    <t>08UTW</t>
  </si>
  <si>
    <t>Plays a role in the regulation of phosphate uptake</t>
  </si>
  <si>
    <t>bad:BAD_0380</t>
  </si>
  <si>
    <t>K02039</t>
  </si>
  <si>
    <t>MH0001_GL0016175</t>
  </si>
  <si>
    <t>rum:CK1_22890</t>
  </si>
  <si>
    <t>MH0161_GL0063328</t>
  </si>
  <si>
    <t>rob:CK5_30110</t>
  </si>
  <si>
    <t>O2.UC17-2_GL0109506</t>
  </si>
  <si>
    <t>COG0149</t>
  </si>
  <si>
    <t>triosephosphate isomerase</t>
  </si>
  <si>
    <t>fpr:FP2_02560</t>
  </si>
  <si>
    <t>K01803</t>
  </si>
  <si>
    <t>V1.CD36-0_GL0133223</t>
  </si>
  <si>
    <t>00FVK</t>
  </si>
  <si>
    <t>cgo:Corgl_0684</t>
  </si>
  <si>
    <t>V1.FI14_GL0227632</t>
  </si>
  <si>
    <t>09B7S</t>
  </si>
  <si>
    <t>Binds the lower part of the 30S subunit head. Binds mRNA in the 70S ribosome, positioning it for translation (By similarity)</t>
  </si>
  <si>
    <t>afd:Alfi_1709</t>
  </si>
  <si>
    <t>K02982</t>
  </si>
  <si>
    <t>NLM005_GL0033958</t>
  </si>
  <si>
    <t>ere:EUBREC_3699</t>
  </si>
  <si>
    <t>NOM018_GL0073632</t>
  </si>
  <si>
    <t>0NDYN</t>
  </si>
  <si>
    <t>K02483</t>
  </si>
  <si>
    <t>T2D-176A_GL0034682</t>
  </si>
  <si>
    <t>09BM1</t>
  </si>
  <si>
    <t>K11329</t>
  </si>
  <si>
    <t>MH0014_GL0074517</t>
  </si>
  <si>
    <t>05FGH</t>
  </si>
  <si>
    <t>ash:AL1_16340</t>
  </si>
  <si>
    <t>K03561</t>
  </si>
  <si>
    <t>MH0033_GL0004513</t>
  </si>
  <si>
    <t>MH0222_GL0084043</t>
  </si>
  <si>
    <t>0ENQN</t>
  </si>
  <si>
    <t>Part of the ABC transporter complex PstSACB involved in phosphate import. Responsible for energy coupling to the transport system (By similarity)</t>
  </si>
  <si>
    <t>eel:EUBELI_00471</t>
  </si>
  <si>
    <t>K02036</t>
  </si>
  <si>
    <t>V1.CD36-0_GL0120392</t>
  </si>
  <si>
    <t>cgo:Corgl_1004</t>
  </si>
  <si>
    <t>K03090</t>
  </si>
  <si>
    <t>V1.CD7-4_GL0022472</t>
  </si>
  <si>
    <t>00GHY</t>
  </si>
  <si>
    <t>Rubrerythrin</t>
  </si>
  <si>
    <t>K00532</t>
  </si>
  <si>
    <t>764143897-stool2_revised_C596751_1_gene30374</t>
  </si>
  <si>
    <t>09FVX</t>
  </si>
  <si>
    <t>afd:Alfi_1625</t>
  </si>
  <si>
    <t>K09807</t>
  </si>
  <si>
    <t>MH0012_GL0166485</t>
  </si>
  <si>
    <t>4Fe-4S binding domain protein</t>
  </si>
  <si>
    <t>MH0131_GL0004007</t>
  </si>
  <si>
    <t>00FSD</t>
  </si>
  <si>
    <t>MH0188_GL0000466</t>
  </si>
  <si>
    <t>0NDB3</t>
  </si>
  <si>
    <t>rob:CK5_26690</t>
  </si>
  <si>
    <t>K03609</t>
  </si>
  <si>
    <t>MH0188_GL0188145</t>
  </si>
  <si>
    <t>rum:CK1_12070</t>
  </si>
  <si>
    <t>MH0001_GL0006084</t>
  </si>
  <si>
    <t>0NJQ1</t>
  </si>
  <si>
    <t>transcriptional regulator DeoR family</t>
  </si>
  <si>
    <t>K02081</t>
  </si>
  <si>
    <t>MH0012_GL0117520</t>
  </si>
  <si>
    <t>05CFM</t>
  </si>
  <si>
    <t>MH0116_GL0016332</t>
  </si>
  <si>
    <t>09FDN</t>
  </si>
  <si>
    <t>Catalyzes the phosphorylation of pantothenate (Pan), the first step in CoA biosynthesis (By similarity)</t>
  </si>
  <si>
    <t>afd:Alfi_2382</t>
  </si>
  <si>
    <t>K03525</t>
  </si>
  <si>
    <t>MH0274_GL0137268</t>
  </si>
  <si>
    <t>fpr:FP2_20590</t>
  </si>
  <si>
    <t>O2.UC23-0_GL0041078</t>
  </si>
  <si>
    <t>COG1179</t>
  </si>
  <si>
    <t>uba thif-type nad fad binding protein</t>
  </si>
  <si>
    <t>K11996</t>
  </si>
  <si>
    <t>O2.UC5-0_GL0109569</t>
  </si>
  <si>
    <t>V1.UC11-5_GL0046389</t>
  </si>
  <si>
    <t>V1.UC3-0_GL0046543</t>
  </si>
  <si>
    <t>0ENZ8</t>
  </si>
  <si>
    <t>rix:RO1_16600</t>
  </si>
  <si>
    <t>K03521</t>
  </si>
  <si>
    <t>SZEY-07A_GL0044035</t>
  </si>
  <si>
    <t>05DIK</t>
  </si>
  <si>
    <t>ere:EUBREC_0994</t>
  </si>
  <si>
    <t>K09817</t>
  </si>
  <si>
    <t>T2D-140A_GL0027522</t>
  </si>
  <si>
    <t>T2D-34A_GL0010165</t>
  </si>
  <si>
    <t>0WRGM</t>
  </si>
  <si>
    <t>mru:mru_0214</t>
  </si>
  <si>
    <t>411481.BIFADO_01985</t>
  </si>
  <si>
    <t>00C2H</t>
  </si>
  <si>
    <t>polyphosphate glucokinase</t>
  </si>
  <si>
    <t>bad:BAD_0957</t>
  </si>
  <si>
    <t>K00886</t>
  </si>
  <si>
    <t>563192.HMPREF0179_00932</t>
  </si>
  <si>
    <t>dvu:DVU0874</t>
  </si>
  <si>
    <t>MH0001_GL0005078</t>
  </si>
  <si>
    <t>0NHJ5</t>
  </si>
  <si>
    <t>rim:ROI_34300</t>
  </si>
  <si>
    <t>K03436</t>
  </si>
  <si>
    <t>MH0025_GL0052576</t>
  </si>
  <si>
    <t>COG0217</t>
  </si>
  <si>
    <t>transcriptional regulatory protein</t>
  </si>
  <si>
    <t>MH0087_GL0032951</t>
  </si>
  <si>
    <t>0F0QD</t>
  </si>
  <si>
    <t>Inherit from bactNOG: Fibronectin, type III domain</t>
  </si>
  <si>
    <t>T2D-105A_GL0069672</t>
  </si>
  <si>
    <t>COG1684</t>
  </si>
  <si>
    <t>Role in flagellar biosynthesis (By similarity)</t>
  </si>
  <si>
    <t>K02421</t>
  </si>
  <si>
    <t>T2D-68A_GL0023428</t>
  </si>
  <si>
    <t>0ENWC</t>
  </si>
  <si>
    <t>IstB domain protein ATP-binding protein</t>
  </si>
  <si>
    <t>MH0001_GL0000909</t>
  </si>
  <si>
    <t>0NDCV</t>
  </si>
  <si>
    <t>ere:EUBREC_0060</t>
  </si>
  <si>
    <t>MH0001_GL0018222</t>
  </si>
  <si>
    <t>0NF23</t>
  </si>
  <si>
    <t>ere:EUBREC_1639</t>
  </si>
  <si>
    <t>K00575</t>
  </si>
  <si>
    <t>MH0015_GL0025430</t>
  </si>
  <si>
    <t>0ETHD</t>
  </si>
  <si>
    <t>Involved in DNA repair and RecF pathway recombination (By similarity)</t>
  </si>
  <si>
    <t>ere:EUBREC_1870</t>
  </si>
  <si>
    <t>K03584</t>
  </si>
  <si>
    <t>MH0041_GL0046390</t>
  </si>
  <si>
    <t>COG0084</t>
  </si>
  <si>
    <t>tatd family</t>
  </si>
  <si>
    <t>ere:EUBREC_0241</t>
  </si>
  <si>
    <t>K03424</t>
  </si>
  <si>
    <t>MH0153_GL0110358</t>
  </si>
  <si>
    <t>05C2N</t>
  </si>
  <si>
    <t>RNA methyltransferase TrmH family group 3</t>
  </si>
  <si>
    <t>K03218</t>
  </si>
  <si>
    <t>MH0450_GL0027018</t>
  </si>
  <si>
    <t>05DRR</t>
  </si>
  <si>
    <t>Transcriptional regulator, GntR family</t>
  </si>
  <si>
    <t>K05799</t>
  </si>
  <si>
    <t>V1.CD43-0_GL0063609</t>
  </si>
  <si>
    <t>COG0528</t>
  </si>
  <si>
    <t>UMP kinase activity</t>
  </si>
  <si>
    <t>esr:ES1_22130</t>
  </si>
  <si>
    <t>K09903</t>
  </si>
  <si>
    <t>V1.UC3-0_GL0050632</t>
  </si>
  <si>
    <t>ssw:SSGZ1_0504</t>
  </si>
  <si>
    <t>Blautia producta</t>
  </si>
  <si>
    <t>N066A_GL0082126</t>
  </si>
  <si>
    <t>MH0001_GL0000007</t>
  </si>
  <si>
    <t>0ZA63</t>
  </si>
  <si>
    <t>MH0015_GL0033289</t>
  </si>
  <si>
    <t>05DI7</t>
  </si>
  <si>
    <t>ere:EUBREC_1311</t>
  </si>
  <si>
    <t>MH0132_GL0110487</t>
  </si>
  <si>
    <t>0NFZ7</t>
  </si>
  <si>
    <t>coo:CCU_23140</t>
  </si>
  <si>
    <t>MH0150_GL0066299</t>
  </si>
  <si>
    <t>ere:EUBREC_0507</t>
  </si>
  <si>
    <t>MH0451_GL0005250</t>
  </si>
  <si>
    <t>ere:EUBREC_1448</t>
  </si>
  <si>
    <t>DLF014_GL0029585</t>
  </si>
  <si>
    <t>0EYSW</t>
  </si>
  <si>
    <t>N011A_GL0072200</t>
  </si>
  <si>
    <t>0EPX8</t>
  </si>
  <si>
    <t>Glucose-1-phosphate cytidylyltransferase</t>
  </si>
  <si>
    <t>csr:Cspa_c54150</t>
  </si>
  <si>
    <t>K00978</t>
  </si>
  <si>
    <t>SZEY-59A_GL0038029</t>
  </si>
  <si>
    <t>05HTX</t>
  </si>
  <si>
    <t>biosynthesis protein</t>
  </si>
  <si>
    <t>K08252</t>
  </si>
  <si>
    <t>MH0001_GL0015272</t>
  </si>
  <si>
    <t>08ZZM</t>
  </si>
  <si>
    <t>cell division septal protein</t>
  </si>
  <si>
    <t>MH0001_GL0019612</t>
  </si>
  <si>
    <t>ere:EUBREC_0219</t>
  </si>
  <si>
    <t>MH0012_GL0087058</t>
  </si>
  <si>
    <t>05DS7</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</si>
  <si>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 (By similarity)</t>
  </si>
  <si>
    <t>bad:BAD_1115</t>
  </si>
  <si>
    <t>MH0071_GL0060537</t>
  </si>
  <si>
    <t>MH0137_GL0017583</t>
  </si>
  <si>
    <t>0ENZK</t>
  </si>
  <si>
    <t>The key enzymatic reactions in nitrogen fixation are catalyzed by the nitrogenase complex, which has 2 components the iron protein and the molybdenum-iron protein (By similarity)</t>
  </si>
  <si>
    <t>rob:CK5_16530</t>
  </si>
  <si>
    <t>K02588</t>
  </si>
  <si>
    <t>MH0145_GL0064637</t>
  </si>
  <si>
    <t>rbr:RBR_15140</t>
  </si>
  <si>
    <t>MH0188_GL0142537</t>
  </si>
  <si>
    <t>COG3640</t>
  </si>
  <si>
    <t>cobyrinic Acid a,c-diamide synthase</t>
  </si>
  <si>
    <t>rob:CK5_28690</t>
  </si>
  <si>
    <t>K07321</t>
  </si>
  <si>
    <t>O2.UC50-0_GL0016839</t>
  </si>
  <si>
    <t>rob:CK5_09450</t>
  </si>
  <si>
    <t>K06183</t>
  </si>
  <si>
    <t>V1.CD42-0_GL0129809</t>
  </si>
  <si>
    <t>ere:EUBREC_2453</t>
  </si>
  <si>
    <t>MH0014_GL0039721</t>
  </si>
  <si>
    <t>COG1354</t>
  </si>
  <si>
    <t>Participates in chromosomal partition during cell division. May act via the formation of a condensin-like complex containing Smc and ScpB that pull DNA away from mid-cell into both cell halves (By similarity)</t>
  </si>
  <si>
    <t>rho:RHOM_08440</t>
  </si>
  <si>
    <t>K05896</t>
  </si>
  <si>
    <t>MH0234_GL0091827</t>
  </si>
  <si>
    <t>MH0354_GL0026892</t>
  </si>
  <si>
    <t>08ZGJ</t>
  </si>
  <si>
    <t>O2.UC23-2_GL0107761</t>
  </si>
  <si>
    <t>V1.CD36-0_GL0110520</t>
  </si>
  <si>
    <t>05DHW</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</si>
  <si>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t>
  </si>
  <si>
    <t>cgo:Corgl_1801</t>
  </si>
  <si>
    <t>V1.UC13-0_GL0001643</t>
  </si>
  <si>
    <t>COG1414</t>
  </si>
  <si>
    <t>Iclr family transcriptional regulator</t>
  </si>
  <si>
    <t>K13641</t>
  </si>
  <si>
    <t>764042746-stool2_revised_C499328_1_gene88208</t>
  </si>
  <si>
    <t>05WHM</t>
  </si>
  <si>
    <t>Necessary for normal cell division and for the maintenance of normal septation (By similarity)</t>
  </si>
  <si>
    <t>ert:EUR_20220</t>
  </si>
  <si>
    <t>K03978</t>
  </si>
  <si>
    <t>MH0001_GL0006112</t>
  </si>
  <si>
    <t>08UH2</t>
  </si>
  <si>
    <t>Endonuclease that specifically degrades the RNA of RNA- DNA hybrids (By similarity)</t>
  </si>
  <si>
    <t>ere:EUBREC_1513</t>
  </si>
  <si>
    <t>K03470</t>
  </si>
  <si>
    <t>MH0001_GL0016169</t>
  </si>
  <si>
    <t>0ERI6</t>
  </si>
  <si>
    <t>MH0406_GL0060919</t>
  </si>
  <si>
    <t>08ZG0</t>
  </si>
  <si>
    <t>N039A_GL0004011</t>
  </si>
  <si>
    <t>057FW</t>
  </si>
  <si>
    <t>159814214-stool1_revised_C593571_1_gene6479</t>
  </si>
  <si>
    <t>Thiamine pyrophosphate enzyme, C-terminal TPP binding domain protein</t>
  </si>
  <si>
    <t>pdi:BDI_1392</t>
  </si>
  <si>
    <t>MH0001_GL0021780</t>
  </si>
  <si>
    <t>0NGM4</t>
  </si>
  <si>
    <t>ere:EUBREC_1778</t>
  </si>
  <si>
    <t>K02405</t>
  </si>
  <si>
    <t>MH0026_GL0024475</t>
  </si>
  <si>
    <t>cpy:Cphy_3546</t>
  </si>
  <si>
    <t>MH0234_GL0158475</t>
  </si>
  <si>
    <t>0NDY5</t>
  </si>
  <si>
    <t>May play a role in DNA repair. It seems to be involved in an RecBC-independent recombinational process of DNA repair. It may act with RecF and RecO (By similarity)</t>
  </si>
  <si>
    <t>rbr:RBR_20320</t>
  </si>
  <si>
    <t>K06187</t>
  </si>
  <si>
    <t>O2.UC27-2_GL0019870</t>
  </si>
  <si>
    <t>rbr:RBR_08200</t>
  </si>
  <si>
    <t>O2.UC31-1_GL0056479</t>
  </si>
  <si>
    <t>0EP1F</t>
  </si>
  <si>
    <t>ere:EUBREC_0118</t>
  </si>
  <si>
    <t>V1.UC22-1_GL0169339</t>
  </si>
  <si>
    <t>0NHMT</t>
  </si>
  <si>
    <t>NLM029_GL0057018</t>
  </si>
  <si>
    <t>0NEJ9</t>
  </si>
  <si>
    <t>N056A_GL0049247</t>
  </si>
  <si>
    <t>08ZI8</t>
  </si>
  <si>
    <t>MH0001_GL0013735</t>
  </si>
  <si>
    <t>0EPPU</t>
  </si>
  <si>
    <t>Catalyzes the conversion of 4-hydroxy- tetrahydrodipicolinate (HTPA) to tetrahydrodipicolinate (By similarity)</t>
  </si>
  <si>
    <t>ere:EUBREC_2534</t>
  </si>
  <si>
    <t>K00215</t>
  </si>
  <si>
    <t>MH0006_GL0030498</t>
  </si>
  <si>
    <t>0NDJ3</t>
  </si>
  <si>
    <t>UPF0271 protein</t>
  </si>
  <si>
    <t>cso:CLS_35300</t>
  </si>
  <si>
    <t>K07160</t>
  </si>
  <si>
    <t>MH0012_GL0062449</t>
  </si>
  <si>
    <t>05VQ8</t>
  </si>
  <si>
    <t>uroporphyrinogeN-iii synthase</t>
  </si>
  <si>
    <t>pdi:BDI_3054</t>
  </si>
  <si>
    <t>K01719</t>
  </si>
  <si>
    <t>MH0159_GL0121566</t>
  </si>
  <si>
    <t>rbr:RBR_10790</t>
  </si>
  <si>
    <t>MH0200_GL0059833</t>
  </si>
  <si>
    <t>05CE5</t>
  </si>
  <si>
    <t>Catalyzes the formation of 4-diphosphocytidyl-2-C- methyl-D-erythritol from CTP and 2-C-methyl-D-erythritol 4- phosphate (MEP) (By similarity)</t>
  </si>
  <si>
    <t>mru:mru_1056</t>
  </si>
  <si>
    <t>K00991</t>
  </si>
  <si>
    <t>MH0387_GL0065988</t>
  </si>
  <si>
    <t>0YEV5</t>
  </si>
  <si>
    <t>MH0447_GL0178018</t>
  </si>
  <si>
    <t>O2.UC18-1_GL0025166</t>
  </si>
  <si>
    <t>0ENV2</t>
  </si>
  <si>
    <t>NAD-dependent deacetylase</t>
  </si>
  <si>
    <t>ere:EUBREC_3268</t>
  </si>
  <si>
    <t>K12410</t>
  </si>
  <si>
    <t>V1.CD6-0-PN_GL0157520</t>
  </si>
  <si>
    <t>MH0014_GL0103869</t>
  </si>
  <si>
    <t>09ARW</t>
  </si>
  <si>
    <t>Zinc ribbon domain protein</t>
  </si>
  <si>
    <t>ash:AL1_13610</t>
  </si>
  <si>
    <t>K07164</t>
  </si>
  <si>
    <t>MH0153_GL0067748</t>
  </si>
  <si>
    <t>rbr:RBR_14500</t>
  </si>
  <si>
    <t>MH0356_GL0032379</t>
  </si>
  <si>
    <t>rix:RO1_16340</t>
  </si>
  <si>
    <t>MH0367_GL0159764</t>
  </si>
  <si>
    <t>bad:BAD_1428</t>
  </si>
  <si>
    <t>MH0450_GL0199433</t>
  </si>
  <si>
    <t>0EU69</t>
  </si>
  <si>
    <t>Cell division inhibitor that blocks the formation of polar Z ring septums. Rapidly oscillates between the poles of the cell to destabilize FtsZ filaments that have formed before they mature into polar Z rings. Prevents FtsZ polymerization (By similarity)</t>
  </si>
  <si>
    <t>ere:EUBREC_0093</t>
  </si>
  <si>
    <t>K03610</t>
  </si>
  <si>
    <t>O2.UC14-1_GL0145978</t>
  </si>
  <si>
    <t>05C2I</t>
  </si>
  <si>
    <t>pirin domain protein</t>
  </si>
  <si>
    <t>bxy:BXY_45840</t>
  </si>
  <si>
    <t>K06911</t>
  </si>
  <si>
    <t>O2.UC18-1_GL0025162</t>
  </si>
  <si>
    <t>11VFN</t>
  </si>
  <si>
    <t>selenium-dependent hydroxylase accessory protein yqec</t>
  </si>
  <si>
    <t>K07141</t>
  </si>
  <si>
    <t>O2.UC40-2_GL0171431</t>
  </si>
  <si>
    <t>COG1296</t>
  </si>
  <si>
    <t>AzlC Family</t>
  </si>
  <si>
    <t>O2.UC46-1_GL0040353</t>
  </si>
  <si>
    <t>0NJF9</t>
  </si>
  <si>
    <t>phosphatase</t>
  </si>
  <si>
    <t>V1.FI06_GL0218191</t>
  </si>
  <si>
    <t>pdi:BDI_2695</t>
  </si>
  <si>
    <t>V1.UC26-0_GL0064892</t>
  </si>
  <si>
    <t>05CR3</t>
  </si>
  <si>
    <t>Catalyzes the condensation of isopentenyl diphosphate (IPP) with allylic pyrophosphates generating different type of terpenoids (By similarity)</t>
  </si>
  <si>
    <t>ere:EUBREC_1769</t>
  </si>
  <si>
    <t>K00806</t>
  </si>
  <si>
    <t>159632143-stool1_revised_C929352_1_gene152613</t>
  </si>
  <si>
    <t>0XNW1</t>
  </si>
  <si>
    <t>)-reductase</t>
  </si>
  <si>
    <t>pdi:BDI_1496</t>
  </si>
  <si>
    <t>MH0019_GL0008934</t>
  </si>
  <si>
    <t>08CAY</t>
  </si>
  <si>
    <t>ATPase MipZ</t>
  </si>
  <si>
    <t>MH0020_GL0043954</t>
  </si>
  <si>
    <t>11K8T</t>
  </si>
  <si>
    <t>MH0131_GL0157860</t>
  </si>
  <si>
    <t>00M9V</t>
  </si>
  <si>
    <t>MH0204_GL0057605</t>
  </si>
  <si>
    <t>08IY2</t>
  </si>
  <si>
    <t>MazG family</t>
  </si>
  <si>
    <t>fpr:FP2_10070</t>
  </si>
  <si>
    <t>K02499</t>
  </si>
  <si>
    <t>MH0385_GL0159961</t>
  </si>
  <si>
    <t>MH0422_GL0233929</t>
  </si>
  <si>
    <t>rob:CK5_30850</t>
  </si>
  <si>
    <t>MH0445_GL0023736</t>
  </si>
  <si>
    <t>V1.FI19_GL0013096</t>
  </si>
  <si>
    <t>05DEH</t>
  </si>
  <si>
    <t>K07776</t>
  </si>
  <si>
    <t>V1.UC4-5_GL0248467</t>
  </si>
  <si>
    <t>06WGU</t>
  </si>
  <si>
    <t>NLM010_GL0051758</t>
  </si>
  <si>
    <t>MH0001_GL0001297</t>
  </si>
  <si>
    <t>07T14</t>
  </si>
  <si>
    <t>Catalyzes the transfer of a ribosyl phosphate group from 5-phosphoribose 1-diphosphate to orotate, leading to the formation of orotidine monophosphate (OMP) (By similarity)</t>
  </si>
  <si>
    <t>ere:EUBREC_2468</t>
  </si>
  <si>
    <t>K00762</t>
  </si>
  <si>
    <t>MH0153_GL0019046</t>
  </si>
  <si>
    <t>esr:ES1_20700</t>
  </si>
  <si>
    <t>O2.UC18-1_GL0199675</t>
  </si>
  <si>
    <t>05VE4</t>
  </si>
  <si>
    <t>Oxaloacetate decarboxylase, gamma chain</t>
  </si>
  <si>
    <t>O2.UC3-0_GL0090017</t>
  </si>
  <si>
    <t>0NN99</t>
  </si>
  <si>
    <t>V1.CD22-0_GL0138716</t>
  </si>
  <si>
    <t>07T2D</t>
  </si>
  <si>
    <t>Phosphoribosylaminoimidazolesuccinocarboxamide synthase</t>
  </si>
  <si>
    <t>bka:AH68_03045</t>
  </si>
  <si>
    <t>NOM018_GL0024991</t>
  </si>
  <si>
    <t>NOM022_GL0014681</t>
  </si>
  <si>
    <t>067X5</t>
  </si>
  <si>
    <t>VanZ-like protein</t>
  </si>
  <si>
    <t>763496533-stool1_revised_C1219778_1_gene47507</t>
  </si>
  <si>
    <t>056Y8</t>
  </si>
  <si>
    <t>K07025</t>
  </si>
  <si>
    <t>MH0060_GL0056069</t>
  </si>
  <si>
    <t>fpr:FP2_18420</t>
  </si>
  <si>
    <t>MH0396_GL0169955</t>
  </si>
  <si>
    <t>05C64</t>
  </si>
  <si>
    <t>Binds directly to 23S rRNA. The L1 stalk is quite mobile in the ribosome, and is involved in E site tRNA release (By similarity)</t>
  </si>
  <si>
    <t>ere:EUBREC_0375</t>
  </si>
  <si>
    <t>K02863</t>
  </si>
  <si>
    <t>MH0439_GL0184394</t>
  </si>
  <si>
    <t>O2.UC6-1_GL0155875</t>
  </si>
  <si>
    <t>DOM001_GL0058996</t>
  </si>
  <si>
    <t>100VU</t>
  </si>
  <si>
    <t>Glycosyl transferases group 1</t>
  </si>
  <si>
    <t>NLM005_GL0000373</t>
  </si>
  <si>
    <t>MH0012_GL0133586</t>
  </si>
  <si>
    <t>pdi:BDI_0708</t>
  </si>
  <si>
    <t>MH0110_GL0029570</t>
  </si>
  <si>
    <t>0ESE7</t>
  </si>
  <si>
    <t>The natural substrate for this enzyme may be peptidyl- tRNAs which drop off the ribosome during protein synthesis (By similarity)</t>
  </si>
  <si>
    <t>ere:EUBREC_0457</t>
  </si>
  <si>
    <t>K01056</t>
  </si>
  <si>
    <t>MH0153_GL0063067</t>
  </si>
  <si>
    <t>MH0257_GL0164089</t>
  </si>
  <si>
    <t>V1.FI02_GL0072092</t>
  </si>
  <si>
    <t>08V39</t>
  </si>
  <si>
    <t>SAM-dependent methyltransferase</t>
  </si>
  <si>
    <t>ere:EUBREC_2357</t>
  </si>
  <si>
    <t>K06967</t>
  </si>
  <si>
    <t>MH0006_GL0145227</t>
  </si>
  <si>
    <t>056DJ</t>
  </si>
  <si>
    <t>bfr:BF3252</t>
  </si>
  <si>
    <t>K01834</t>
  </si>
  <si>
    <t>MH0071_GL0019203</t>
  </si>
  <si>
    <t>0ES35</t>
  </si>
  <si>
    <t>Negative regulator of genetic competence</t>
  </si>
  <si>
    <t>rob:CK5_06160</t>
  </si>
  <si>
    <t>K16511</t>
  </si>
  <si>
    <t>MH0153_GL0006899</t>
  </si>
  <si>
    <t>11R49</t>
  </si>
  <si>
    <t>MH0272_GL0021418</t>
  </si>
  <si>
    <t>00E3U</t>
  </si>
  <si>
    <t>badl:BADO_0723</t>
  </si>
  <si>
    <t>K07183</t>
  </si>
  <si>
    <t>MH0293_GL0054101</t>
  </si>
  <si>
    <t>tfo:BFO_0957</t>
  </si>
  <si>
    <t>MH0462_GL0030199</t>
  </si>
  <si>
    <t>ere:EUBREC_2341</t>
  </si>
  <si>
    <t>V1.CD17-0_GL0092180</t>
  </si>
  <si>
    <t>08MZK</t>
  </si>
  <si>
    <t>V1.FI29_GL0119081</t>
  </si>
  <si>
    <t>00BCR</t>
  </si>
  <si>
    <t>Catalyzes the reversible phosphorylation of UMP to UDP (By similarity)</t>
  </si>
  <si>
    <t>ele:Elen_2473</t>
  </si>
  <si>
    <t>V1.UC11-5_GL0089570</t>
  </si>
  <si>
    <t>0EPMK</t>
  </si>
  <si>
    <t>csh:Closa_4264</t>
  </si>
  <si>
    <t>158499257-stool1_revised_C1444804_1_gene234991</t>
  </si>
  <si>
    <t>05D28</t>
  </si>
  <si>
    <t>Specifically methylates the N7 position of a guanine in 16S rRNA (By similarity)</t>
  </si>
  <si>
    <t>rix:RO1_24370</t>
  </si>
  <si>
    <t>K03501</t>
  </si>
  <si>
    <t>MH0008_GL0008759</t>
  </si>
  <si>
    <t>ere:EUBREC_3145</t>
  </si>
  <si>
    <t>MH0090_GL0040263</t>
  </si>
  <si>
    <t>COG0247</t>
  </si>
  <si>
    <t>pdi:BDI_0582</t>
  </si>
  <si>
    <t>K18928</t>
  </si>
  <si>
    <t>MH0274_GL0073670</t>
  </si>
  <si>
    <t>O2.UC55-0_GL0135567</t>
  </si>
  <si>
    <t>V1.UC44-0_GL0050268</t>
  </si>
  <si>
    <t>ols:Olsu_1270</t>
  </si>
  <si>
    <t>MH0062_GL0002539</t>
  </si>
  <si>
    <t>0EPDU</t>
  </si>
  <si>
    <t>IMP cyclohydrolase-like protein</t>
  </si>
  <si>
    <t>K11176</t>
  </si>
  <si>
    <t>MH0089_GL0033320</t>
  </si>
  <si>
    <t>MH0368_GL0187286</t>
  </si>
  <si>
    <t>V1.CD36-0_GL0053169</t>
  </si>
  <si>
    <t>05DFA</t>
  </si>
  <si>
    <t>alanine racemase domain protein</t>
  </si>
  <si>
    <t>NOM009_GL0038866</t>
  </si>
  <si>
    <t>0ERPS</t>
  </si>
  <si>
    <t>elm:ELI_3923</t>
  </si>
  <si>
    <t>MH0001_GL0015275</t>
  </si>
  <si>
    <t>05DAV</t>
  </si>
  <si>
    <t>ere:EUBREC_2245</t>
  </si>
  <si>
    <t>MH0012_GL0077204</t>
  </si>
  <si>
    <t>pdi:BDI_2374</t>
  </si>
  <si>
    <t>MH0059_GL0013700</t>
  </si>
  <si>
    <t>0NEP3</t>
  </si>
  <si>
    <t>o-methyltransferase</t>
  </si>
  <si>
    <t>MH0104_GL0093936</t>
  </si>
  <si>
    <t>rob:CK5_18240</t>
  </si>
  <si>
    <t>MH0343_GL0043139</t>
  </si>
  <si>
    <t>0YRPC</t>
  </si>
  <si>
    <t>V1.CD36-0_GL0049780</t>
  </si>
  <si>
    <t>COG1451</t>
  </si>
  <si>
    <t>metaL-dependent hydrolase</t>
  </si>
  <si>
    <t>K07043</t>
  </si>
  <si>
    <t>V1.UC5-0_GL0003156</t>
  </si>
  <si>
    <t>rix:RO1_08750</t>
  </si>
  <si>
    <t>BGI001A_GL0007744</t>
  </si>
  <si>
    <t>0EPUD</t>
  </si>
  <si>
    <t>ere:EUBREC_1703</t>
  </si>
  <si>
    <t>MH0002_GL0001223</t>
  </si>
  <si>
    <t>0NIHB</t>
  </si>
  <si>
    <t>Nitroreductase</t>
  </si>
  <si>
    <t>MH0131_GL0102109</t>
  </si>
  <si>
    <t>05CK6</t>
  </si>
  <si>
    <t>Two component transcriptional regulator (Winged helix family</t>
  </si>
  <si>
    <t>bad:BAD_0568</t>
  </si>
  <si>
    <t>MH0153_GL0094850</t>
  </si>
  <si>
    <t>COG0336</t>
  </si>
  <si>
    <t>Specifically methylates guanosine-37 in various tRNAs (By similarity)</t>
  </si>
  <si>
    <t>rbr:RBR_09990</t>
  </si>
  <si>
    <t>K00554</t>
  </si>
  <si>
    <t>MH0203_GL0100264</t>
  </si>
  <si>
    <t>0NDJY</t>
  </si>
  <si>
    <t>One of the primary rRNA binding proteins, it binds directly near the 3'-end of the 23S rRNA, where it nucleates assembly of the 50S subunit (By similarity)</t>
  </si>
  <si>
    <t>ova:OBV_09720</t>
  </si>
  <si>
    <t>K02906</t>
  </si>
  <si>
    <t>Flintibacter sp. KGMB00164</t>
  </si>
  <si>
    <t>V1.FI16_GL0136948</t>
  </si>
  <si>
    <t>bprs:CK3_16890</t>
  </si>
  <si>
    <t>NLM022_GL0054579</t>
  </si>
  <si>
    <t>05CJV</t>
  </si>
  <si>
    <t>Phosphoribosylformimino-5-aminoimidazole carboxamide ribotide isomerase</t>
  </si>
  <si>
    <t>esr:ES1_21930</t>
  </si>
  <si>
    <t>K01814</t>
  </si>
  <si>
    <t>NOM009_GL0102319</t>
  </si>
  <si>
    <t>08C56</t>
  </si>
  <si>
    <t>160319967-stool1_revised_C522652_1_gene38835</t>
  </si>
  <si>
    <t>COG1051</t>
  </si>
  <si>
    <t>NUDiX hydrolase</t>
  </si>
  <si>
    <t>MH0153_GL0020699</t>
  </si>
  <si>
    <t>05DF0</t>
  </si>
  <si>
    <t>afd:Alfi_2310</t>
  </si>
  <si>
    <t>MH0188_GL0159837</t>
  </si>
  <si>
    <t>0NEDM</t>
  </si>
  <si>
    <t>puf:UFO1_0262</t>
  </si>
  <si>
    <t>K09988</t>
  </si>
  <si>
    <t>MH0313_GL0035099</t>
  </si>
  <si>
    <t>pdi:BDI_0091</t>
  </si>
  <si>
    <t>O2.CD3-0-PT_GL0083615</t>
  </si>
  <si>
    <t>085FE</t>
  </si>
  <si>
    <t>Cell division protein that is part of the divisome complex and is recruited early to the Z-ring. Probably stimulates Z-ring formation, perhaps through the cross-linking of FtsZ protofilaments. Its function overlaps with FtsA (By similarity)</t>
  </si>
  <si>
    <t>cgo:Corgl_0774</t>
  </si>
  <si>
    <t>K09772</t>
  </si>
  <si>
    <t>O2.UC16-2_GL0041563</t>
  </si>
  <si>
    <t>0ERU3</t>
  </si>
  <si>
    <t>two component transcriptional regulator, luxr family</t>
  </si>
  <si>
    <t>K02479;K07692</t>
  </si>
  <si>
    <t>O2.UC55-2_GL0046431</t>
  </si>
  <si>
    <t>071I4</t>
  </si>
  <si>
    <t>Phosphatidylserine decarboxylase proenzyme</t>
  </si>
  <si>
    <t>ash:AL1_29620</t>
  </si>
  <si>
    <t>K01613</t>
  </si>
  <si>
    <t>N075A_GL0027846</t>
  </si>
  <si>
    <t>ere:EUBREC_1874</t>
  </si>
  <si>
    <t>N104A_GL0085879</t>
  </si>
  <si>
    <t>ova:OBV_28180</t>
  </si>
  <si>
    <t>MH0153_GL0019039</t>
  </si>
  <si>
    <t>0ES3S</t>
  </si>
  <si>
    <t>serine acetyltransferase</t>
  </si>
  <si>
    <t>K00640</t>
  </si>
  <si>
    <t>MH0230_GL0089600</t>
  </si>
  <si>
    <t>elm:ELI_3924</t>
  </si>
  <si>
    <t>MH0338_GL0058205</t>
  </si>
  <si>
    <t>K07705</t>
  </si>
  <si>
    <t>MH0422_GL0064612</t>
  </si>
  <si>
    <t>COG2069</t>
  </si>
  <si>
    <t>Part of a complex that catalyzes the reversible cleavage of acetyl-CoA, allowing autotrophic growth from CO(2). Probably maintains the overall quaternary structure of the ACDS complex (By similarity)</t>
  </si>
  <si>
    <t>rum:CK1_12660</t>
  </si>
  <si>
    <t>K00194</t>
  </si>
  <si>
    <t>V1.FI06_GL0196986</t>
  </si>
  <si>
    <t>ert:EUR_08670</t>
  </si>
  <si>
    <t>MH0012_GL0229058</t>
  </si>
  <si>
    <t>00E4M</t>
  </si>
  <si>
    <t>K07658</t>
  </si>
  <si>
    <t>MH0131_GL0151438</t>
  </si>
  <si>
    <t>COG0637</t>
  </si>
  <si>
    <t>HAD-superfamily hydrolase subfamily IA variant 3</t>
  </si>
  <si>
    <t>K07442</t>
  </si>
  <si>
    <t>MH0153_GL0012215</t>
  </si>
  <si>
    <t>COG3442</t>
  </si>
  <si>
    <t>CobB/CobQ-like glutamine amidotransferase domain</t>
  </si>
  <si>
    <t>K07009</t>
  </si>
  <si>
    <t>MH0166_GL0014041</t>
  </si>
  <si>
    <t>08XRG</t>
  </si>
  <si>
    <t>MH0205_GL0132830</t>
  </si>
  <si>
    <t>00BN0</t>
  </si>
  <si>
    <t>regulator</t>
  </si>
  <si>
    <t>MH0454_GL0050752</t>
  </si>
  <si>
    <t>0EP2I</t>
  </si>
  <si>
    <t>cdf:CD630_25340</t>
  </si>
  <si>
    <t>O2.UC23-2_GL0028562</t>
  </si>
  <si>
    <t>0NF4Z</t>
  </si>
  <si>
    <t>Converts N-acetylmannosamine-6-phosphate (ManNAc-6-P) to N-acetylglucosamine-6-phosphate (GlcNAc-6-P) (By similarity)</t>
  </si>
  <si>
    <t>cpy:Cphy_3565</t>
  </si>
  <si>
    <t>K01788</t>
  </si>
  <si>
    <t>V1.UC33-0_GL0183494</t>
  </si>
  <si>
    <t>0EPUZ</t>
  </si>
  <si>
    <t>Inherit from firmNOG: NifU-related domain containing protein</t>
  </si>
  <si>
    <t>V1.UC57-0_GL0174277</t>
  </si>
  <si>
    <t>cpe:CPE2345</t>
  </si>
  <si>
    <t>T2D-56A_GL0030996</t>
  </si>
  <si>
    <t>0NE0V</t>
  </si>
  <si>
    <t>T2D-59A_GL0030842</t>
  </si>
  <si>
    <t>MH0001_GL0018217</t>
  </si>
  <si>
    <t>0NF2W</t>
  </si>
  <si>
    <t>electron transport complex, RnfABCDGE type, E subunit</t>
  </si>
  <si>
    <t>ere:EUBREC_1644</t>
  </si>
  <si>
    <t>K03613</t>
  </si>
  <si>
    <t>MH0299_GL0061986</t>
  </si>
  <si>
    <t>080GP</t>
  </si>
  <si>
    <t>RNA polymerase</t>
  </si>
  <si>
    <t>bprm:CL3_28870</t>
  </si>
  <si>
    <t>K03088</t>
  </si>
  <si>
    <t>MH0384_GL0182830</t>
  </si>
  <si>
    <t>0ZDFM</t>
  </si>
  <si>
    <t>MH0405_GL0045535</t>
  </si>
  <si>
    <t>pdi:BDI_3737</t>
  </si>
  <si>
    <t>O2.UC32-1_GL0044191</t>
  </si>
  <si>
    <t>eel:EUBELI_01486</t>
  </si>
  <si>
    <t>V1.FI31_GL0087897</t>
  </si>
  <si>
    <t>COG0410</t>
  </si>
  <si>
    <t>amino acid transport</t>
  </si>
  <si>
    <t>bad:BAD_0447</t>
  </si>
  <si>
    <t>K01996</t>
  </si>
  <si>
    <t>N038A_GL0016047</t>
  </si>
  <si>
    <t>COG2214</t>
  </si>
  <si>
    <t>DNAj domain protein</t>
  </si>
  <si>
    <t>159753524-stool2_revised_C561160_1_gene15111</t>
  </si>
  <si>
    <t>128C9</t>
  </si>
  <si>
    <t>MH0001_GL0017408</t>
  </si>
  <si>
    <t>0NDES</t>
  </si>
  <si>
    <t>MH0002_GL0021648</t>
  </si>
  <si>
    <t>COG3910</t>
  </si>
  <si>
    <t>MH0012_GL0222982</t>
  </si>
  <si>
    <t>055XS</t>
  </si>
  <si>
    <t>dihydrodipicolinate reductase</t>
  </si>
  <si>
    <t>pdi:BDI_2847</t>
  </si>
  <si>
    <t>MH0188_GL0184691</t>
  </si>
  <si>
    <t>08XIK</t>
  </si>
  <si>
    <t>PAP2 superfamily</t>
  </si>
  <si>
    <t>V1.CD36-0_GL0028205</t>
  </si>
  <si>
    <t>ols:Olsu_1738</t>
  </si>
  <si>
    <t>V1.FI04_GL0211428</t>
  </si>
  <si>
    <t>0NJHX</t>
  </si>
  <si>
    <t>K11475</t>
  </si>
  <si>
    <t>V1.FI29_GL0131291</t>
  </si>
  <si>
    <t>00K04</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</si>
  <si>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</si>
  <si>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ele:Elen_3071</t>
  </si>
  <si>
    <t>K03687</t>
  </si>
  <si>
    <t>N083A_GL0018750</t>
  </si>
  <si>
    <t>afd:Alfi_2047</t>
  </si>
  <si>
    <t>T2D-114A_GL0001986</t>
  </si>
  <si>
    <t>08V1T</t>
  </si>
  <si>
    <t>peptidylprolyl cis-trans isomerase</t>
  </si>
  <si>
    <t>pdi:BDI_2705</t>
  </si>
  <si>
    <t>K03773</t>
  </si>
  <si>
    <t>764143897-stool1_revised_scaffold33063_4_gene130629</t>
  </si>
  <si>
    <t>0ERUA</t>
  </si>
  <si>
    <t>MH0001_GL0007716</t>
  </si>
  <si>
    <t>0NIRT</t>
  </si>
  <si>
    <t>Universal bacterial protein YeaZ</t>
  </si>
  <si>
    <t>ert:EUR_03680</t>
  </si>
  <si>
    <t>K14742</t>
  </si>
  <si>
    <t>MH0023_GL0007866</t>
  </si>
  <si>
    <t>08R8F</t>
  </si>
  <si>
    <t>zinc metallopeptidase</t>
  </si>
  <si>
    <t>ere:EUBREC_2344</t>
  </si>
  <si>
    <t>K06973</t>
  </si>
  <si>
    <t>MH0041_GL0058575</t>
  </si>
  <si>
    <t>07FKN</t>
  </si>
  <si>
    <t>MH0048_GL0008650</t>
  </si>
  <si>
    <t>ere:EUBREC_1472</t>
  </si>
  <si>
    <t>MH0153_GL0019392</t>
  </si>
  <si>
    <t>05DPZ</t>
  </si>
  <si>
    <t>K07668</t>
  </si>
  <si>
    <t>MH0343_GL0061784</t>
  </si>
  <si>
    <t>O2.CD3-0-PT_GL0083349</t>
  </si>
  <si>
    <t>00IQ6</t>
  </si>
  <si>
    <t>O2.UC11-1_GL0070575</t>
  </si>
  <si>
    <t>eel:EUBELI_01815</t>
  </si>
  <si>
    <t>V1.UC31-4_GL0146137</t>
  </si>
  <si>
    <t>fnu:FN1424</t>
  </si>
  <si>
    <t>NLM005_GL0053986</t>
  </si>
  <si>
    <t>ere:EUBREC_1062</t>
  </si>
  <si>
    <t>NOF002_GL0020543</t>
  </si>
  <si>
    <t>0NIEW</t>
  </si>
  <si>
    <t>Catalyzes the transfer of an acyl group from acyl- phosphate (acyl-PO(4)) to glycerol-3-phosphate (G3P) to form lysophosphatidic acid (LPA). This enzyme utilizes acyl-phosphate as fatty acyl donor, but not acyl-CoA or acyl-ACP (By similarity)</t>
  </si>
  <si>
    <t>rix:RO1_23450</t>
  </si>
  <si>
    <t>K08591</t>
  </si>
  <si>
    <t>T2D-195A_GL0018446</t>
  </si>
  <si>
    <t>479437.Elen_2172</t>
  </si>
  <si>
    <t>00D5T</t>
  </si>
  <si>
    <t>ele:Elen_2172</t>
  </si>
  <si>
    <t>MH0001_GL0004398</t>
  </si>
  <si>
    <t>0P4GI</t>
  </si>
  <si>
    <t>short-chain dehydrogenase</t>
  </si>
  <si>
    <t>MH0006_GL0063964</t>
  </si>
  <si>
    <t>ash:AL1_22940</t>
  </si>
  <si>
    <t>MH0012_GL0113298</t>
  </si>
  <si>
    <t>08NJR</t>
  </si>
  <si>
    <t>tbe:Trebr_0128</t>
  </si>
  <si>
    <t>MH0048_GL0042140</t>
  </si>
  <si>
    <t>082FN</t>
  </si>
  <si>
    <t>DNA polymerase iii</t>
  </si>
  <si>
    <t>K02342</t>
  </si>
  <si>
    <t>MH0116_GL0010164</t>
  </si>
  <si>
    <t>0QEPD</t>
  </si>
  <si>
    <t>L-ribulose-5-phosphate 4-epimerase</t>
  </si>
  <si>
    <t>elm:ELI_1366</t>
  </si>
  <si>
    <t>K01786</t>
  </si>
  <si>
    <t>MH0145_GL0069695</t>
  </si>
  <si>
    <t>ral:Rumal_0372</t>
  </si>
  <si>
    <t>MH0153_GL0034795</t>
  </si>
  <si>
    <t>0NDWH</t>
  </si>
  <si>
    <t>ral:Rumal_0258</t>
  </si>
  <si>
    <t>MH0153_GL0101703</t>
  </si>
  <si>
    <t>MH0253_GL0196835</t>
  </si>
  <si>
    <t>055UQ</t>
  </si>
  <si>
    <t>Transcriptional regulator, Crp Fnr family</t>
  </si>
  <si>
    <t>K01420</t>
  </si>
  <si>
    <t>O2.UC36-2_GL0075104</t>
  </si>
  <si>
    <t>0NDPN</t>
  </si>
  <si>
    <t>css:Cst_c16910</t>
  </si>
  <si>
    <t>V1.CD29-0_GL0146084</t>
  </si>
  <si>
    <t>0EPT0</t>
  </si>
  <si>
    <t>Single-strand binding protein Primosomal replication protein n</t>
  </si>
  <si>
    <t>V1.FI29_GL0041984</t>
  </si>
  <si>
    <t>V1.UC6-0_GL0012925</t>
  </si>
  <si>
    <t>MH0012_GL0211284</t>
  </si>
  <si>
    <t>00BWD</t>
  </si>
  <si>
    <t>FHA domain containing protein</t>
  </si>
  <si>
    <t>MH0071_GL0056177</t>
  </si>
  <si>
    <t>0NM0Q</t>
  </si>
  <si>
    <t>K02242</t>
  </si>
  <si>
    <t>MH0253_GL0021020</t>
  </si>
  <si>
    <t>pdi:BDI_2267</t>
  </si>
  <si>
    <t>MH0274_GL0145770</t>
  </si>
  <si>
    <t>bprl:CL2_29530</t>
  </si>
  <si>
    <t>MH0429_GL0160756</t>
  </si>
  <si>
    <t>09ADN</t>
  </si>
  <si>
    <t>alkyl hydroperoxide reductase</t>
  </si>
  <si>
    <t>pdi:BDI_0094</t>
  </si>
  <si>
    <t>K03386</t>
  </si>
  <si>
    <t>O2.CD3-0-PT_GL0140852</t>
  </si>
  <si>
    <t>COG0299</t>
  </si>
  <si>
    <t>phosphoribosylglycinamide formyltransferase</t>
  </si>
  <si>
    <t>ols:Olsu_0038</t>
  </si>
  <si>
    <t>K11175</t>
  </si>
  <si>
    <t>O2.UC14-2_GL0132898</t>
  </si>
  <si>
    <t>0ETEC</t>
  </si>
  <si>
    <t>O2.UC32-2_GL0004058</t>
  </si>
  <si>
    <t>V1.FI09_GL0183712</t>
  </si>
  <si>
    <t>fpr:FP2_06270</t>
  </si>
  <si>
    <t>763901136-stool1_revised_scaffold37191_2_gene39667</t>
  </si>
  <si>
    <t>00K0S</t>
  </si>
  <si>
    <t>metal-sulfur cluster biosynthetic</t>
  </si>
  <si>
    <t>K02612</t>
  </si>
  <si>
    <t>MH0002_GL0015312</t>
  </si>
  <si>
    <t>MH0140_GL0135384</t>
  </si>
  <si>
    <t>065I6</t>
  </si>
  <si>
    <t>MH0154_GL0097575</t>
  </si>
  <si>
    <t>ere:EUBREC_1771</t>
  </si>
  <si>
    <t>MH0259_GL0032025</t>
  </si>
  <si>
    <t>0NF06</t>
  </si>
  <si>
    <t>cyclic nucleotide-binding domain protein</t>
  </si>
  <si>
    <t>MH0350_GL0032310</t>
  </si>
  <si>
    <t>O2.UC41-1_GL0032736</t>
  </si>
  <si>
    <t>cbe:Cbei_2360</t>
  </si>
  <si>
    <t>V1.FI08_GL0098058</t>
  </si>
  <si>
    <t>11PAT</t>
  </si>
  <si>
    <t>V1.FI19_GL0187187</t>
  </si>
  <si>
    <t>0NHPJ</t>
  </si>
  <si>
    <t>Methenyltetrahydrofolate cyclohydrolase</t>
  </si>
  <si>
    <t>K01746</t>
  </si>
  <si>
    <t>V1.UC55-4_GL0204807</t>
  </si>
  <si>
    <t>0EPT3</t>
  </si>
  <si>
    <t>Site-specific recombinase, phage integrase family</t>
  </si>
  <si>
    <t>Christensenella minuta</t>
  </si>
  <si>
    <t>160502038-stool1_revised_C1046196_1_gene56583</t>
  </si>
  <si>
    <t>rob:CK5_34880</t>
  </si>
  <si>
    <t>MH0343_GL0040157</t>
  </si>
  <si>
    <t>MH0404_GL0005405</t>
  </si>
  <si>
    <t>0EPA8</t>
  </si>
  <si>
    <t>ere:EUBREC_1734</t>
  </si>
  <si>
    <t>V1.UC47-4_GL0102431</t>
  </si>
  <si>
    <t>dai:Desaci_4273</t>
  </si>
  <si>
    <t>DOM026_GL0012135</t>
  </si>
  <si>
    <t>09DT8</t>
  </si>
  <si>
    <t>Responsible for the release of ribosomes from messenger RNA at the termination of protein biosynthesis. May increase the efficiency of translation by recycling ribosomes from one round of translation to another (By similarity)</t>
  </si>
  <si>
    <t>pdi:BDI_3376</t>
  </si>
  <si>
    <t>K02838</t>
  </si>
  <si>
    <t>MH0001_GL0011424</t>
  </si>
  <si>
    <t>0NHE2</t>
  </si>
  <si>
    <t>Catalyzes the irreversible cleavage of the glycosidic bond in both 5'-methylthioadenosine (MTA) and S- adenosylhomocysteine (SAH AdoHcy) to adenine and the corresponding thioribose, 5'-methylthioribose and S-ribosylhomocysteine, respectively (By similarity)</t>
  </si>
  <si>
    <t>ere:EUBREC_2601</t>
  </si>
  <si>
    <t>K01243</t>
  </si>
  <si>
    <t>MH0002_GL0007038</t>
  </si>
  <si>
    <t>08IH8</t>
  </si>
  <si>
    <t>afd:Alfi_2540</t>
  </si>
  <si>
    <t>MH0002_GL0073064</t>
  </si>
  <si>
    <t>rto:RTO_20270</t>
  </si>
  <si>
    <t>MH0006_GL0162069</t>
  </si>
  <si>
    <t>MH0099_GL0062028</t>
  </si>
  <si>
    <t>05EFQ</t>
  </si>
  <si>
    <t>MH0134_GL0000332</t>
  </si>
  <si>
    <t>COG1825</t>
  </si>
  <si>
    <t>This is one of the proteins that binds to the 5S RNA in the ribosome where it forms part of the central protuberance (By similarity)</t>
  </si>
  <si>
    <t>pdi:BDI_0333</t>
  </si>
  <si>
    <t>K02897</t>
  </si>
  <si>
    <t>MH0145_GL0000950</t>
  </si>
  <si>
    <t>06EG9</t>
  </si>
  <si>
    <t>afd:Alfi_2312</t>
  </si>
  <si>
    <t>MH0153_GL0091914</t>
  </si>
  <si>
    <t>MH0184_GL0120515</t>
  </si>
  <si>
    <t>COG0476</t>
  </si>
  <si>
    <t>small protein activating enzyme activity</t>
  </si>
  <si>
    <t>MH0198_GL0202889</t>
  </si>
  <si>
    <t>0EP22</t>
  </si>
  <si>
    <t>cth:Cthe_2333</t>
  </si>
  <si>
    <t>MH0398_GL0099542</t>
  </si>
  <si>
    <t>0ERUM</t>
  </si>
  <si>
    <t>TIGR00266 family</t>
  </si>
  <si>
    <t>O2.UC4-0_GL0048217</t>
  </si>
  <si>
    <t>O2.UC41-1_GL0030223</t>
  </si>
  <si>
    <t>V1.FI08_GL0054818</t>
  </si>
  <si>
    <t>11YA8</t>
  </si>
  <si>
    <t>K04013</t>
  </si>
  <si>
    <t>V1.FI14_GL0039074</t>
  </si>
  <si>
    <t>07ZFY</t>
  </si>
  <si>
    <t>ferritin dps family protein</t>
  </si>
  <si>
    <t>ash:AL1_28680</t>
  </si>
  <si>
    <t>K03594</t>
  </si>
  <si>
    <t>DOM025_GL0021141</t>
  </si>
  <si>
    <t>N064A_GL0077754</t>
  </si>
  <si>
    <t>ere:EUBREC_2946</t>
  </si>
  <si>
    <t>SZEY-35A_GL0078768</t>
  </si>
  <si>
    <t>COG1969</t>
  </si>
  <si>
    <t>Ni Fe-hydrogenase, b-type cytochrome subunit</t>
  </si>
  <si>
    <t>ele:Elen_1277</t>
  </si>
  <si>
    <t>K03620</t>
  </si>
  <si>
    <t>MH0012_GL0186104</t>
  </si>
  <si>
    <t>rus:RBI_I01306</t>
  </si>
  <si>
    <t>MH0071_GL0057906</t>
  </si>
  <si>
    <t>rob:CK5_30140</t>
  </si>
  <si>
    <t>MH0337_GL0136589</t>
  </si>
  <si>
    <t>rob:CK5_33080</t>
  </si>
  <si>
    <t>O2.UC51-2_GL0184906</t>
  </si>
  <si>
    <t>bad:BAD_1411</t>
  </si>
  <si>
    <t>V1.FI12_GL0036718</t>
  </si>
  <si>
    <t>0NF7J</t>
  </si>
  <si>
    <t>T2D-103A_GL0057844</t>
  </si>
  <si>
    <t>158924089-stool1_revised_C362970_1_gene35067</t>
  </si>
  <si>
    <t>COG0822</t>
  </si>
  <si>
    <t>sUF system Fes assembly protein, NifU family</t>
  </si>
  <si>
    <t>159571453-stool2_revised_scaffold20035_1_gene192066</t>
  </si>
  <si>
    <t>MH0001_GL0015927</t>
  </si>
  <si>
    <t>MH0094_GL0118670</t>
  </si>
  <si>
    <t>O2.UC8-1_GL0052271</t>
  </si>
  <si>
    <t>T2D-51A_GL0053909</t>
  </si>
  <si>
    <t>SZEY-93A_GL0018715</t>
  </si>
  <si>
    <t>MH0001_GL0000547</t>
  </si>
  <si>
    <t>0EQ24</t>
  </si>
  <si>
    <t>Excises uracil residues from the DNA which can arise as a result of misincorporation of dUMP residues by DNA polymerase or due to deamination of cytosine (By similarity)</t>
  </si>
  <si>
    <t>rix:RO1_22360</t>
  </si>
  <si>
    <t>K03648</t>
  </si>
  <si>
    <t>MH0035_GL0015530</t>
  </si>
  <si>
    <t>09EFE</t>
  </si>
  <si>
    <t>(Rhomboid) family</t>
  </si>
  <si>
    <t>K09650</t>
  </si>
  <si>
    <t>MH0071_GL0049846</t>
  </si>
  <si>
    <t>05CAT</t>
  </si>
  <si>
    <t>rob:CK5_25630</t>
  </si>
  <si>
    <t>K00945</t>
  </si>
  <si>
    <t>MH0086_GL0102715</t>
  </si>
  <si>
    <t>0NHFV</t>
  </si>
  <si>
    <t>fpr:FP2_32400</t>
  </si>
  <si>
    <t>MH0303_GL0205094</t>
  </si>
  <si>
    <t>MH0401_GL0086402</t>
  </si>
  <si>
    <t>bad:BAD_0737</t>
  </si>
  <si>
    <t>O2.UC47-2_GL0074755</t>
  </si>
  <si>
    <t>08YYV</t>
  </si>
  <si>
    <t>Key enzyme in folate metabolism. Catalyzes an essential reaction for de novo glycine and purine synthesis, and for DNA precursor synthesis (By similarity)</t>
  </si>
  <si>
    <t>bad:BAD_0389</t>
  </si>
  <si>
    <t>K00287</t>
  </si>
  <si>
    <t>V1.CD43-0_GL0049425</t>
  </si>
  <si>
    <t>08UHU</t>
  </si>
  <si>
    <t>K01625</t>
  </si>
  <si>
    <t>V1.FI08_GL0054680</t>
  </si>
  <si>
    <t>0ZKMF</t>
  </si>
  <si>
    <t>Sigma-70, region 4</t>
  </si>
  <si>
    <t>bprs:CK3_22120</t>
  </si>
  <si>
    <t>NOM017_GL0047471</t>
  </si>
  <si>
    <t>0XS0Q</t>
  </si>
  <si>
    <t>367928.BAD_0167</t>
  </si>
  <si>
    <t>COG1881</t>
  </si>
  <si>
    <t>phosphatidylethanolamine-binding protein</t>
  </si>
  <si>
    <t>bad:BAD_0167</t>
  </si>
  <si>
    <t>K06910</t>
  </si>
  <si>
    <t>MH0002_GL0005069</t>
  </si>
  <si>
    <t>11NCC</t>
  </si>
  <si>
    <t>selenium metabolism protein yedf</t>
  </si>
  <si>
    <t>MH0026_GL0031880</t>
  </si>
  <si>
    <t>0ENVZ</t>
  </si>
  <si>
    <t>rbr:RBR_08040</t>
  </si>
  <si>
    <t>MH0071_GL0044815</t>
  </si>
  <si>
    <t>rob:CK5_09860</t>
  </si>
  <si>
    <t>MH0099_GL0073209</t>
  </si>
  <si>
    <t>0EP6A</t>
  </si>
  <si>
    <t>Cleaves peptides in various proteins in a process that requires ATP hydrolysis. Has a chymotrypsin-like activity. Plays a major role in the degradation of misfolded proteins (By similarity)</t>
  </si>
  <si>
    <t>ere:EUBREC_0989</t>
  </si>
  <si>
    <t>MH0288_GL0163038</t>
  </si>
  <si>
    <t>pdi:BDI_3783</t>
  </si>
  <si>
    <t>O2.UC40-1_GL0044609</t>
  </si>
  <si>
    <t>MH0001_GL0007280</t>
  </si>
  <si>
    <t>ere:EUBREC_0418</t>
  </si>
  <si>
    <t>MH0012_GL0015665</t>
  </si>
  <si>
    <t>0577P</t>
  </si>
  <si>
    <t>MH0017_GL0001522</t>
  </si>
  <si>
    <t>COG0563</t>
  </si>
  <si>
    <t>Catalyzes the reversible transfer of the terminal phosphate group between ATP and AMP. Plays an important role in cellular energy homeostasis and in adenine nucleotide metabolism (By similarity)</t>
  </si>
  <si>
    <t>ere:EUBREC_0438</t>
  </si>
  <si>
    <t>K00939</t>
  </si>
  <si>
    <t>MH0020_GL0003771</t>
  </si>
  <si>
    <t>05ECA</t>
  </si>
  <si>
    <t>phosphoserine phosphatase homoserine phosphotransferase bifunctional protein</t>
  </si>
  <si>
    <t>rob:CK5_14370</t>
  </si>
  <si>
    <t>K02203</t>
  </si>
  <si>
    <t>MH0118_GL0094225</t>
  </si>
  <si>
    <t>11FPD</t>
  </si>
  <si>
    <t>MH0153_GL0001587</t>
  </si>
  <si>
    <t>bpb:bpr_I2866</t>
  </si>
  <si>
    <t>MH0163_GL0006391</t>
  </si>
  <si>
    <t>08ZQD</t>
  </si>
  <si>
    <t>Catalyzes the phosphorylation of the 3'-hydroxyl group of dephosphocoenzyme A to form coenzyme A (By similarity)</t>
  </si>
  <si>
    <t>rho:RHOM_09950</t>
  </si>
  <si>
    <t>K00859</t>
  </si>
  <si>
    <t>MH0423_GL0021179</t>
  </si>
  <si>
    <t>MH0428_GL0159538</t>
  </si>
  <si>
    <t>00JIV</t>
  </si>
  <si>
    <t>LemA family</t>
  </si>
  <si>
    <t>bad:BAD_0261</t>
  </si>
  <si>
    <t>K03744</t>
  </si>
  <si>
    <t>O2.UC41-1_GL0048671</t>
  </si>
  <si>
    <t>rum:CK1_12650</t>
  </si>
  <si>
    <t>764285508-stool1_revised_scaffold7014_1_gene11325</t>
  </si>
  <si>
    <t>05I8Z</t>
  </si>
  <si>
    <t>Cytidylate kinase</t>
  </si>
  <si>
    <t>ere:EUBREC_1730</t>
  </si>
  <si>
    <t>MH0012_GL0137817</t>
  </si>
  <si>
    <t>MH0144_GL0139277</t>
  </si>
  <si>
    <t>O2.UC29-2_GL0120100</t>
  </si>
  <si>
    <t>0EQYW</t>
  </si>
  <si>
    <t>Hydrogenase accessory protein hypb</t>
  </si>
  <si>
    <t>rho:RHOM_09405</t>
  </si>
  <si>
    <t>K04652</t>
  </si>
  <si>
    <t>O2.UC31-0_GL0024314</t>
  </si>
  <si>
    <t>O2.UC47-0_GL0049023</t>
  </si>
  <si>
    <t>rho:RHOM_09690</t>
  </si>
  <si>
    <t>V1.CD4-0-PN_GL0057804</t>
  </si>
  <si>
    <t>fpr:FP2_05100</t>
  </si>
  <si>
    <t>V1.CD42-0_GL0143816</t>
  </si>
  <si>
    <t>eha:Ethha_0373</t>
  </si>
  <si>
    <t>NOM029_GL0059956</t>
  </si>
  <si>
    <t>0YIHX</t>
  </si>
  <si>
    <t>T2D-189A_GL0092223</t>
  </si>
  <si>
    <t>MH0006_GL0015962</t>
  </si>
  <si>
    <t>0NHPV</t>
  </si>
  <si>
    <t>MH0116_GL0137868</t>
  </si>
  <si>
    <t>0ESME</t>
  </si>
  <si>
    <t>Digests double-stranded RNA. Involved in the processing of primary rRNA transcript to yield the immediate precursors to the large and small rRNAs (23S and 16S). Also processes some mRNAs, and tRNAs when they are encoded in the rRNA operon (By similarity)</t>
  </si>
  <si>
    <t>rbr:RBR_15240</t>
  </si>
  <si>
    <t>K03685</t>
  </si>
  <si>
    <t>MH0145_GL0026452</t>
  </si>
  <si>
    <t>0ESEV</t>
  </si>
  <si>
    <t>cct:CC1_20190</t>
  </si>
  <si>
    <t>K03499</t>
  </si>
  <si>
    <t>MH0161_GL0122569</t>
  </si>
  <si>
    <t>COG1183</t>
  </si>
  <si>
    <t>Cdp-diacylglycerol--serine o-phosphatidyltransferase</t>
  </si>
  <si>
    <t>rob:CK5_17860</t>
  </si>
  <si>
    <t>K17103</t>
  </si>
  <si>
    <t>O2.UC23-2_GL0049041</t>
  </si>
  <si>
    <t>05CJ8</t>
  </si>
  <si>
    <t>ere:EUBREC_2004</t>
  </si>
  <si>
    <t>V1.FI37_GL0168380</t>
  </si>
  <si>
    <t>00SSQ</t>
  </si>
  <si>
    <t>FHA</t>
  </si>
  <si>
    <t>737052003-stool1_revised_scaffold6856_1_gene83120</t>
  </si>
  <si>
    <t>MH0071_GL0018163</t>
  </si>
  <si>
    <t>0NH6F</t>
  </si>
  <si>
    <t>Ribulose-phosphate 3-epimerase</t>
  </si>
  <si>
    <t>rob:CK5_17450</t>
  </si>
  <si>
    <t>K01783</t>
  </si>
  <si>
    <t>MH0167_GL0004008</t>
  </si>
  <si>
    <t>COG1776</t>
  </si>
  <si>
    <t>CheC --inhibitor of MCP methylation</t>
  </si>
  <si>
    <t>MH0274_GL0127325</t>
  </si>
  <si>
    <t>O2.CD3-0-PT_GL0054017</t>
  </si>
  <si>
    <t>COG2364</t>
  </si>
  <si>
    <t>O2.UC35-1_GL0200089</t>
  </si>
  <si>
    <t>MH0239_GL0138793</t>
  </si>
  <si>
    <t>0NU5M</t>
  </si>
  <si>
    <t>MH0276_GL0020457</t>
  </si>
  <si>
    <t>0ET8C</t>
  </si>
  <si>
    <t>stage ii sporulation protein r</t>
  </si>
  <si>
    <t>ere:EUBREC_1003</t>
  </si>
  <si>
    <t>K06387</t>
  </si>
  <si>
    <t>MH0284_GL0046313</t>
  </si>
  <si>
    <t>0NJBM</t>
  </si>
  <si>
    <t>YigZ family</t>
  </si>
  <si>
    <t>O2.UC28-2_GL0137124</t>
  </si>
  <si>
    <t>0NG2N</t>
  </si>
  <si>
    <t>DNA integration recombination</t>
  </si>
  <si>
    <t>csb:CLSA_c31560</t>
  </si>
  <si>
    <t>K09765</t>
  </si>
  <si>
    <t>MH0001_GL0000545</t>
  </si>
  <si>
    <t>0EPYV</t>
  </si>
  <si>
    <t>IGPS catalyzes the conversion of PRFAR and glutamine to IGP, AICAR and glutamate. The HisH subunit provides the glutamine amidotransferase activity that produces the ammonia necessary to HisF for the synthesis of IGP and AICAR (By similarity)</t>
  </si>
  <si>
    <t>ere:EUBREC_1467</t>
  </si>
  <si>
    <t>K02501</t>
  </si>
  <si>
    <t>MH0012_GL0161709</t>
  </si>
  <si>
    <t>MH0044_GL0023064</t>
  </si>
  <si>
    <t>MH0071_GL0068360</t>
  </si>
  <si>
    <t>rob:CK5_34590</t>
  </si>
  <si>
    <t>MH0288_GL0110506</t>
  </si>
  <si>
    <t>pdi:BDI_2396</t>
  </si>
  <si>
    <t>BGI-17A_GL0050990</t>
  </si>
  <si>
    <t>0ERZ6</t>
  </si>
  <si>
    <t>T2D-123A_GL0042966</t>
  </si>
  <si>
    <t>11T6K</t>
  </si>
  <si>
    <t>DivIVA domain protein</t>
  </si>
  <si>
    <t>K04074</t>
  </si>
  <si>
    <t>MH0002_GL0033213</t>
  </si>
  <si>
    <t>0NIVE</t>
  </si>
  <si>
    <t>MH0139_GL0044398</t>
  </si>
  <si>
    <t>ere:EUBREC_0424</t>
  </si>
  <si>
    <t>O2.UC30-0_GL0081813</t>
  </si>
  <si>
    <t>rob:CK5_27480</t>
  </si>
  <si>
    <t>O2.UC40-1_GL0100480</t>
  </si>
  <si>
    <t>O2.UC46-1_GL0123168</t>
  </si>
  <si>
    <t>08ZIA</t>
  </si>
  <si>
    <t>glycerol-3-phosphate responsive antiterminator</t>
  </si>
  <si>
    <t>rob:CK5_24550</t>
  </si>
  <si>
    <t>K02443</t>
  </si>
  <si>
    <t>DOM014_GL0022239</t>
  </si>
  <si>
    <t>NLM023_GL0011207</t>
  </si>
  <si>
    <t>T2D-156A_GL0062295</t>
  </si>
  <si>
    <t>0ESE1</t>
  </si>
  <si>
    <t>H -ATPase subunit H</t>
  </si>
  <si>
    <t>T2D-97A_GL0089268</t>
  </si>
  <si>
    <t>rix:RO1_07500</t>
  </si>
  <si>
    <t>MH0001_GL0018114</t>
  </si>
  <si>
    <t>08UHA</t>
  </si>
  <si>
    <t>Essential for recycling GMP and indirectly, cGMP (By similarity)</t>
  </si>
  <si>
    <t>ere:EUBREC_1673</t>
  </si>
  <si>
    <t>MH0005_GL0004914</t>
  </si>
  <si>
    <t>MH0012_GL0030628</t>
  </si>
  <si>
    <t>COG0009</t>
  </si>
  <si>
    <t>sua5 ycio yrdc ywlc family protein</t>
  </si>
  <si>
    <t>bad:BAD_0448</t>
  </si>
  <si>
    <t>K07566</t>
  </si>
  <si>
    <t>MH0012_GL0069336</t>
  </si>
  <si>
    <t>09IUY</t>
  </si>
  <si>
    <t>MH0131_GL0033687</t>
  </si>
  <si>
    <t>08S7Q</t>
  </si>
  <si>
    <t>sigma 54 modulation protein ribosomal protein S30ea</t>
  </si>
  <si>
    <t>K05808</t>
  </si>
  <si>
    <t>O2.UC28-1_GL0099561</t>
  </si>
  <si>
    <t>0EPU3</t>
  </si>
  <si>
    <t>Catalyzes the formation of N(7)-methylguanine at position 46 (m7G46) in tRNA (By similarity)</t>
  </si>
  <si>
    <t>ere:EUBREC_3282</t>
  </si>
  <si>
    <t>K03439</t>
  </si>
  <si>
    <t>V1.UC60-0_GL0178228</t>
  </si>
  <si>
    <t>ssr:SALIVB_2084</t>
  </si>
  <si>
    <t>737052003-stool1_revised_C559574_1_gene897</t>
  </si>
  <si>
    <t>eac:EAL2_c03900</t>
  </si>
  <si>
    <t>764892411-stool1_revised_scaffold37129_1_gene24901</t>
  </si>
  <si>
    <t>0NPYE</t>
  </si>
  <si>
    <t>MH0001_GL0006700</t>
  </si>
  <si>
    <t>rho:RHOM_09980</t>
  </si>
  <si>
    <t>MH0005_GL0010958</t>
  </si>
  <si>
    <t>11SNC</t>
  </si>
  <si>
    <t>MH0020_GL0020695</t>
  </si>
  <si>
    <t>0ESMV</t>
  </si>
  <si>
    <t>ere:EUBREC_2283</t>
  </si>
  <si>
    <t>MH0108_GL0090586</t>
  </si>
  <si>
    <t>05KY8</t>
  </si>
  <si>
    <t>K00348</t>
  </si>
  <si>
    <t>MH0341_GL0085146</t>
  </si>
  <si>
    <t>765094712-stool1_revised_scaffold821_2_gene3720</t>
  </si>
  <si>
    <t>COG0605</t>
  </si>
  <si>
    <t>Destroys radicals which are normally produced within the cells and which are toxic to biological systems (By similarity)</t>
  </si>
  <si>
    <t>bxy:BXY_02250</t>
  </si>
  <si>
    <t>MH0003_GL0002635</t>
  </si>
  <si>
    <t>MH0103_GL0015696</t>
  </si>
  <si>
    <t>08UW2</t>
  </si>
  <si>
    <t>MH0162_GL0124347</t>
  </si>
  <si>
    <t>05CZ5</t>
  </si>
  <si>
    <t>Catalyzes the conversion of uracil and 5-phospho-alpha- D-ribose 1-diphosphate (PRPP) to UMP and diphosphate (By similarity)</t>
  </si>
  <si>
    <t>ere:EUBREC_0114</t>
  </si>
  <si>
    <t>K00761</t>
  </si>
  <si>
    <t>MH0205_GL0011932</t>
  </si>
  <si>
    <t>0EQ7U</t>
  </si>
  <si>
    <t>Modulates transcription in response to changes in cellular NADH NAD( ) redox state (By similarity)</t>
  </si>
  <si>
    <t>rho:RHOM_07855</t>
  </si>
  <si>
    <t>K01926</t>
  </si>
  <si>
    <t>O2.UC21-0_GL0011307</t>
  </si>
  <si>
    <t>O2.UC47-0_GL0061608</t>
  </si>
  <si>
    <t>0EPIN</t>
  </si>
  <si>
    <t>ere:EUBREC_1816</t>
  </si>
  <si>
    <t>MH0006_GL0033412</t>
  </si>
  <si>
    <t>05WH1</t>
  </si>
  <si>
    <t>Two component transcriptional regulator luxr family</t>
  </si>
  <si>
    <t>K07696</t>
  </si>
  <si>
    <t>MH0082_GL0036932</t>
  </si>
  <si>
    <t>ere:EUBREC_2282</t>
  </si>
  <si>
    <t>MH0198_GL0117860</t>
  </si>
  <si>
    <t>0EQA5</t>
  </si>
  <si>
    <t>ec 2.5.1.31</t>
  </si>
  <si>
    <t>O2.CD2-0_GL0050777</t>
  </si>
  <si>
    <t>09EUF</t>
  </si>
  <si>
    <t>V1.UC39-0_GL0134760</t>
  </si>
  <si>
    <t>COG2062</t>
  </si>
  <si>
    <t>phosphohistidine phosphatase activity</t>
  </si>
  <si>
    <t>badl:BADO_0802</t>
  </si>
  <si>
    <t>K08296</t>
  </si>
  <si>
    <t>N066A_GL0092601</t>
  </si>
  <si>
    <t>MH0001_GL0005284</t>
  </si>
  <si>
    <t>0NHA8</t>
  </si>
  <si>
    <t>MH0152_GL0029016</t>
  </si>
  <si>
    <t>O2.UC37-1_GL0107259</t>
  </si>
  <si>
    <t>COG0302</t>
  </si>
  <si>
    <t>GTP cyclohydrolase i</t>
  </si>
  <si>
    <t>bad:BAD_0410</t>
  </si>
  <si>
    <t>K01495</t>
  </si>
  <si>
    <t>V1.CD1-3-PN_GL0027297</t>
  </si>
  <si>
    <t>0NHJN</t>
  </si>
  <si>
    <t>Involved in 1,2-propanediol (1,2-PD) degradation by catalyzing the conversion of propanoyl-CoA to propanoyl-phosphate (By similarity)</t>
  </si>
  <si>
    <t>K15024</t>
  </si>
  <si>
    <t>MH0001_GL0021353</t>
  </si>
  <si>
    <t>COG0569</t>
  </si>
  <si>
    <t>coo:CCU_16730</t>
  </si>
  <si>
    <t>MH0257_GL0179508</t>
  </si>
  <si>
    <t>clc:Calla_1765</t>
  </si>
  <si>
    <t>MH0308_GL0138922</t>
  </si>
  <si>
    <t>0NPXY</t>
  </si>
  <si>
    <t>MH0363_GL0166865</t>
  </si>
  <si>
    <t>0F025</t>
  </si>
  <si>
    <t>V1.CD25-4_GL0102051</t>
  </si>
  <si>
    <t>0NI2S</t>
  </si>
  <si>
    <t>Ribosomal subunit interface protein</t>
  </si>
  <si>
    <t>ova:OBV_02460</t>
  </si>
  <si>
    <t>MH0001_GL0004264</t>
  </si>
  <si>
    <t>Catalyzes the condensation of ATP and 5-phosphoribose 1- diphosphate to form N'-(5'-phosphoribosyl)-ATP (PR-ATP). Has a crucial role in the pathway because the rate of histidine biosynthesis seems to be controlled primarily by regulation of HisG enzymatic activity (By similarity)</t>
  </si>
  <si>
    <t>ere:EUBREC_1686</t>
  </si>
  <si>
    <t>K00765</t>
  </si>
  <si>
    <t>MH0025_GL0056151</t>
  </si>
  <si>
    <t>ere:EUBREC_1511</t>
  </si>
  <si>
    <t>MH0046_GL0028061</t>
  </si>
  <si>
    <t>05N4F</t>
  </si>
  <si>
    <t>MH0111_GL0121935</t>
  </si>
  <si>
    <t>07PHP</t>
  </si>
  <si>
    <t>ere:EUBREC_1781</t>
  </si>
  <si>
    <t>K03410</t>
  </si>
  <si>
    <t>MH0322_GL0038414</t>
  </si>
  <si>
    <t>068WY</t>
  </si>
  <si>
    <t>V1.CD1-3-PN_GL0056402</t>
  </si>
  <si>
    <t>09ENX</t>
  </si>
  <si>
    <t>DNA alkylation repair enzyme</t>
  </si>
  <si>
    <t>MH0001_GL0014847</t>
  </si>
  <si>
    <t>05Q9D</t>
  </si>
  <si>
    <t>Abortive infection protein AbiGI</t>
  </si>
  <si>
    <t>MH0086_GL0056848</t>
  </si>
  <si>
    <t>0Z6FE</t>
  </si>
  <si>
    <t>MH0188_GL0118832</t>
  </si>
  <si>
    <t>COG0087</t>
  </si>
  <si>
    <t>blo:BL1578</t>
  </si>
  <si>
    <t>MH0192_GL0151915</t>
  </si>
  <si>
    <t>0GBAW</t>
  </si>
  <si>
    <t>dds:Ddes_0666</t>
  </si>
  <si>
    <t>MH0230_GL0085706</t>
  </si>
  <si>
    <t>09DQ5</t>
  </si>
  <si>
    <t>ATP synthase, subunit E</t>
  </si>
  <si>
    <t>afd:Alfi_0436</t>
  </si>
  <si>
    <t>K02121</t>
  </si>
  <si>
    <t>MH0316_GL0041373</t>
  </si>
  <si>
    <t>0ERWH</t>
  </si>
  <si>
    <t>V1.FI12_GL0168952</t>
  </si>
  <si>
    <t>08ZEF</t>
  </si>
  <si>
    <t>Reversibly transfers an adenylyl group from ATP to 4'- phosphopantetheine, yielding dephospho-CoA (dPCoA) and pyrophosphate (By similarity)</t>
  </si>
  <si>
    <t>badl:BADO_0234</t>
  </si>
  <si>
    <t>K00954</t>
  </si>
  <si>
    <t>V1.UC24-0_GL0089129</t>
  </si>
  <si>
    <t>SZEY-78A_GL0070424</t>
  </si>
  <si>
    <t>COG0088</t>
  </si>
  <si>
    <t>One of the primary rRNA binding proteins, this protein initially binds near the 5'-end of the 23S rRNA. It is important during the early stages of 50S assembly. It makes multiple contacts with different domains of the 23S rRNA in the assembled 50S subunit and ribosome (By similarity)</t>
  </si>
  <si>
    <t>pdi:BDI_2379</t>
  </si>
  <si>
    <t>K02926</t>
  </si>
  <si>
    <t>763678604-stool2_revised_C1039282_1_gene76735</t>
  </si>
  <si>
    <t>MH0011_GL0065996</t>
  </si>
  <si>
    <t>rix:RO1_36770</t>
  </si>
  <si>
    <t>MH0286_GL0002041</t>
  </si>
  <si>
    <t>MH0355_GL0245389</t>
  </si>
  <si>
    <t>08UT0</t>
  </si>
  <si>
    <t>metallophosphoesterase</t>
  </si>
  <si>
    <t>MH0413_GL0187650</t>
  </si>
  <si>
    <t>05K8I</t>
  </si>
  <si>
    <t>Participates in chromosomal partition during cell division. May act via the formation of a condensin-like complex containing Smc and ScpA that pull DNA away from mid-cell into both cell halves (By similarity)</t>
  </si>
  <si>
    <t>rho:RHOM_08435</t>
  </si>
  <si>
    <t>K06024</t>
  </si>
  <si>
    <t>N021A_GL0071181</t>
  </si>
  <si>
    <t>09EI9</t>
  </si>
  <si>
    <t>bxy:BXY_16390</t>
  </si>
  <si>
    <t>MH0012_GL0238912</t>
  </si>
  <si>
    <t>09DQ4</t>
  </si>
  <si>
    <t>pdi:BDI_3691</t>
  </si>
  <si>
    <t>MH0134_GL0055913</t>
  </si>
  <si>
    <t>05P36</t>
  </si>
  <si>
    <t>rix:RO1_41610</t>
  </si>
  <si>
    <t>K09702</t>
  </si>
  <si>
    <t>MH0145_GL0172173</t>
  </si>
  <si>
    <t>afd:Alfi_1148</t>
  </si>
  <si>
    <t>MH0246_GL0117158</t>
  </si>
  <si>
    <t>MH0260_GL0155026</t>
  </si>
  <si>
    <t>09G29</t>
  </si>
  <si>
    <t>outer membrane chaperone skp (omph)</t>
  </si>
  <si>
    <t>pdi:BDI_2091</t>
  </si>
  <si>
    <t>K06142</t>
  </si>
  <si>
    <t>MH0363_GL0154972</t>
  </si>
  <si>
    <t>056MC</t>
  </si>
  <si>
    <t>RNA polymerase sigma-70 factor</t>
  </si>
  <si>
    <t>afd:Alfi_1786</t>
  </si>
  <si>
    <t>V1.UC3-0_GL0080085</t>
  </si>
  <si>
    <t>05DHP</t>
  </si>
  <si>
    <t>deoxycytidine triphosphate deaminase</t>
  </si>
  <si>
    <t>bad:BAD_1580</t>
  </si>
  <si>
    <t>K01494</t>
  </si>
  <si>
    <t>NOM019_GL0007333</t>
  </si>
  <si>
    <t>0NJNH</t>
  </si>
  <si>
    <t>Electron transport complex, RnfABCDGE type, G subunit</t>
  </si>
  <si>
    <t>ere:EUBREC_1643</t>
  </si>
  <si>
    <t>K03612</t>
  </si>
  <si>
    <t>N062A_GL0056365</t>
  </si>
  <si>
    <t>056JF</t>
  </si>
  <si>
    <t>Peptidase family S51</t>
  </si>
  <si>
    <t>bvu:BVU_3724</t>
  </si>
  <si>
    <t>K05995</t>
  </si>
  <si>
    <t>764892411-stool1_revised_scaffold41957_4_gene59375</t>
  </si>
  <si>
    <t>MH0026_GL0019733</t>
  </si>
  <si>
    <t>fpr:FP2_14920</t>
  </si>
  <si>
    <t>MH0026_GL0024722</t>
  </si>
  <si>
    <t>rus:RBI_I01944</t>
  </si>
  <si>
    <t>MH0041_GL0031123</t>
  </si>
  <si>
    <t>0ZSE7</t>
  </si>
  <si>
    <t>MH0078_GL0000558</t>
  </si>
  <si>
    <t>rix:RO1_24400</t>
  </si>
  <si>
    <t>MH0095_GL0013084</t>
  </si>
  <si>
    <t>COG0491</t>
  </si>
  <si>
    <t>Beta-lactamase domain protein</t>
  </si>
  <si>
    <t>K01069</t>
  </si>
  <si>
    <t>MH0138_GL0025108</t>
  </si>
  <si>
    <t>11HIQ</t>
  </si>
  <si>
    <t>MH0188_GL0080784</t>
  </si>
  <si>
    <t>0ZWE3</t>
  </si>
  <si>
    <t>MH0321_GL0126866</t>
  </si>
  <si>
    <t>MH0379_GL0178555</t>
  </si>
  <si>
    <t>08VPD</t>
  </si>
  <si>
    <t>MH0457_GL0011987</t>
  </si>
  <si>
    <t>08WGZ</t>
  </si>
  <si>
    <t>K07275</t>
  </si>
  <si>
    <t>V1.CD49-0_GL0058949</t>
  </si>
  <si>
    <t>ere:EUBREC_0094</t>
  </si>
  <si>
    <t>V1.CD52-0_GL0079781</t>
  </si>
  <si>
    <t>0ENVY</t>
  </si>
  <si>
    <t>rch:RUM_18630</t>
  </si>
  <si>
    <t>V1.FI22_GL0017916</t>
  </si>
  <si>
    <t>V1.UC24-0_GL0041366</t>
  </si>
  <si>
    <t>rus:RBI_II00068</t>
  </si>
  <si>
    <t>T2D-123A_GL0081004</t>
  </si>
  <si>
    <t>rch:RUM_14670</t>
  </si>
  <si>
    <t>MH0015_GL0033041</t>
  </si>
  <si>
    <t>rho:RHOM_04220</t>
  </si>
  <si>
    <t>O2.UC41-1_GL0094749</t>
  </si>
  <si>
    <t>rho:RHOM_16080</t>
  </si>
  <si>
    <t>V1.UC58-0_GL0138056</t>
  </si>
  <si>
    <t>MH0006_GL0003693</t>
  </si>
  <si>
    <t>MH0020_GL0070390</t>
  </si>
  <si>
    <t>pdi:BDI_0661</t>
  </si>
  <si>
    <t>MH0274_GL0005490</t>
  </si>
  <si>
    <t>ssm:Spirs_3262</t>
  </si>
  <si>
    <t>O2.UC30-2_GL0132533</t>
  </si>
  <si>
    <t>05G6W</t>
  </si>
  <si>
    <t>One of the primary rRNA binding proteins, it binds directly to 16S rRNA where it nucleates assembly of the body of the 30S subunit (By similarity)</t>
  </si>
  <si>
    <t>rbr:RBR_08260</t>
  </si>
  <si>
    <t>K02986</t>
  </si>
  <si>
    <t>O2.UC7-0_GL0092110</t>
  </si>
  <si>
    <t>00EI9</t>
  </si>
  <si>
    <t>ele:Elen_2805</t>
  </si>
  <si>
    <t>BGI-28A_GL0071201</t>
  </si>
  <si>
    <t>MH0012_GL0219019</t>
  </si>
  <si>
    <t>06YCT</t>
  </si>
  <si>
    <t>V-type ATPase, D subunit</t>
  </si>
  <si>
    <t>pdi:BDI_0829</t>
  </si>
  <si>
    <t>K02120</t>
  </si>
  <si>
    <t>MH0028_GL0086253</t>
  </si>
  <si>
    <t>MH0054_GL0043135</t>
  </si>
  <si>
    <t>rus:RBI_I01943</t>
  </si>
  <si>
    <t>MH0071_GL0000495</t>
  </si>
  <si>
    <t>COG0231</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</si>
  <si>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(By similarity)</t>
  </si>
  <si>
    <t>rob:CK5_23320</t>
  </si>
  <si>
    <t>K02356</t>
  </si>
  <si>
    <t>MH0168_GL0004831</t>
  </si>
  <si>
    <t>MH0229_GL0168568</t>
  </si>
  <si>
    <t>0ERTJ</t>
  </si>
  <si>
    <t>Located at the back of the 30S subunit body where it stabilizes the conformation of the head with respect to the body (By similarity)</t>
  </si>
  <si>
    <t>rch:RUM_14840</t>
  </si>
  <si>
    <t>K02988</t>
  </si>
  <si>
    <t>MH0234_GL0055898</t>
  </si>
  <si>
    <t>pdi:BDI_2380</t>
  </si>
  <si>
    <t>O2.UC16-1_GL0079498</t>
  </si>
  <si>
    <t>DLF009_GL0006361</t>
  </si>
  <si>
    <t>ele:Elen_0963</t>
  </si>
  <si>
    <t>MH0001_GL0007279</t>
  </si>
  <si>
    <t>ere:EUBREC_0419</t>
  </si>
  <si>
    <t>MH0006_GL0160801</t>
  </si>
  <si>
    <t>09EE9</t>
  </si>
  <si>
    <t>afd:Alfi_0323</t>
  </si>
  <si>
    <t>MH0318_GL0220595</t>
  </si>
  <si>
    <t>O2.UC22-2_GL0046674</t>
  </si>
  <si>
    <t>bad:BAD_0342</t>
  </si>
  <si>
    <t>DLM015_GL0013081</t>
  </si>
  <si>
    <t>09BPA</t>
  </si>
  <si>
    <t>pdi:BDI_0691</t>
  </si>
  <si>
    <t>K07078</t>
  </si>
  <si>
    <t>367928.BAD_0587</t>
  </si>
  <si>
    <t>05CCQ</t>
  </si>
  <si>
    <t>bad:BAD_0587</t>
  </si>
  <si>
    <t>MH0001_GL0004248</t>
  </si>
  <si>
    <t>0NH8E</t>
  </si>
  <si>
    <t>rho:RHOM_07575</t>
  </si>
  <si>
    <t>MH0043_GL0021427</t>
  </si>
  <si>
    <t>MH0196_GL0024047</t>
  </si>
  <si>
    <t>MH0443_GL0077706</t>
  </si>
  <si>
    <t>V1.CD35-1_GL0044998</t>
  </si>
  <si>
    <t>ova:OBV_10000</t>
  </si>
  <si>
    <t>NOM014_GL0002748</t>
  </si>
  <si>
    <t>05B6Z</t>
  </si>
  <si>
    <t>V1.FI04_GL0007243</t>
  </si>
  <si>
    <t>COG0437</t>
  </si>
  <si>
    <t>4fe-4S ferredoxin iron-sulfur binding domain protein</t>
  </si>
  <si>
    <t>gpa:GPA_10040</t>
  </si>
  <si>
    <t>K07307</t>
  </si>
  <si>
    <t>T2D-6A_GL0164072</t>
  </si>
  <si>
    <t>083UQ</t>
  </si>
  <si>
    <t>Transglycosylase</t>
  </si>
  <si>
    <t>K08309</t>
  </si>
  <si>
    <t>MH0001_GL0018206</t>
  </si>
  <si>
    <t>0EU2E</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</si>
  <si>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 (By similarity)</t>
  </si>
  <si>
    <t>rho:RHOM_08290</t>
  </si>
  <si>
    <t>K03550</t>
  </si>
  <si>
    <t>MH0243_GL0018718</t>
  </si>
  <si>
    <t>MH0323_GL0131609</t>
  </si>
  <si>
    <t>09GK4</t>
  </si>
  <si>
    <t>MH0339_GL0160936</t>
  </si>
  <si>
    <t>08VCV</t>
  </si>
  <si>
    <t>ral:Rumal_2128</t>
  </si>
  <si>
    <t>MH0346_GL0099129</t>
  </si>
  <si>
    <t>0NJKJ</t>
  </si>
  <si>
    <t>V1.UC37-0_GL0124967</t>
  </si>
  <si>
    <t>11RPE</t>
  </si>
  <si>
    <t>MH0006_GL0104277</t>
  </si>
  <si>
    <t>057HF</t>
  </si>
  <si>
    <t>sugar transferase</t>
  </si>
  <si>
    <t>MH0006_GL0138533</t>
  </si>
  <si>
    <t>afd:Alfi_1730</t>
  </si>
  <si>
    <t>MH0059_GL0103030</t>
  </si>
  <si>
    <t>rho:RHOM_06750</t>
  </si>
  <si>
    <t>457424.BFAG_03607</t>
  </si>
  <si>
    <t>09F2Y</t>
  </si>
  <si>
    <t>resolvase domain</t>
  </si>
  <si>
    <t>K14060</t>
  </si>
  <si>
    <t>563193.HMPREF0619_01956</t>
  </si>
  <si>
    <t>MH0012_GL0161274</t>
  </si>
  <si>
    <t>tfo:BFO_1572</t>
  </si>
  <si>
    <t>MH0012_GL0185051</t>
  </si>
  <si>
    <t>056UJ</t>
  </si>
  <si>
    <t>MH0050_GL0062890</t>
  </si>
  <si>
    <t>09B8F</t>
  </si>
  <si>
    <t>adenosyltransferase</t>
  </si>
  <si>
    <t>MH0325_GL0092800</t>
  </si>
  <si>
    <t>lip:LI0691</t>
  </si>
  <si>
    <t>V1.UC54-0_GL0001292</t>
  </si>
  <si>
    <t>ere:EUBREC_0444</t>
  </si>
  <si>
    <t>ED12A_GL0070550</t>
  </si>
  <si>
    <t>0ET92</t>
  </si>
  <si>
    <t>50S ribosomal protein L17</t>
  </si>
  <si>
    <t>ere:EUBREC_0446</t>
  </si>
  <si>
    <t>K02879</t>
  </si>
  <si>
    <t>T2D-198A_GL0079831</t>
  </si>
  <si>
    <t>0ESED</t>
  </si>
  <si>
    <t>ANTAR domain protein</t>
  </si>
  <si>
    <t>ere:EUBREC_2542</t>
  </si>
  <si>
    <t>764447348-stool2_revised_scaffold25045_1_gene109412</t>
  </si>
  <si>
    <t>0NJ77</t>
  </si>
  <si>
    <t>K00969</t>
  </si>
  <si>
    <t>MH0110_GL0047811</t>
  </si>
  <si>
    <t>fpr:FP2_14980</t>
  </si>
  <si>
    <t>MH0274_GL0116128</t>
  </si>
  <si>
    <t>rum:CK1_12680</t>
  </si>
  <si>
    <t>V1.CD7-4_GL0089903</t>
  </si>
  <si>
    <t>V1.UC44-0_GL0056116</t>
  </si>
  <si>
    <t>0NIRW</t>
  </si>
  <si>
    <t>Snare associated golgi protein</t>
  </si>
  <si>
    <t>DLM013_GL0078952</t>
  </si>
  <si>
    <t>0NIA0</t>
  </si>
  <si>
    <t>Converts the preformed base xanthine, a product of nucleic acid breakdown, to xanthosine 5'-monophosphate (XMP), so it can be reused for RNA or DNA synthesis (By similarity)</t>
  </si>
  <si>
    <t>rho:RHOM_07795</t>
  </si>
  <si>
    <t>K03816</t>
  </si>
  <si>
    <t>MH0138_GL0044657</t>
  </si>
  <si>
    <t>0NET3</t>
  </si>
  <si>
    <t>RNA Polymerase</t>
  </si>
  <si>
    <t>rho:RHOM_11190</t>
  </si>
  <si>
    <t>MH0153_GL0048379</t>
  </si>
  <si>
    <t>COG3546</t>
  </si>
  <si>
    <t>Catalase</t>
  </si>
  <si>
    <t>eha:Ethha_2373</t>
  </si>
  <si>
    <t>K06334</t>
  </si>
  <si>
    <t>MH0387_GL0012029</t>
  </si>
  <si>
    <t>COG0131</t>
  </si>
  <si>
    <t>imidazoleglycerolphosphate dehydratase</t>
  </si>
  <si>
    <t>rho:RHOM_07440</t>
  </si>
  <si>
    <t>K01693</t>
  </si>
  <si>
    <t>MH0422_GL0232811</t>
  </si>
  <si>
    <t>COG3385</t>
  </si>
  <si>
    <t>K07495</t>
  </si>
  <si>
    <t>N088A_GL0169489</t>
  </si>
  <si>
    <t>763678604-stool1_revised_scaffold62900_2_gene21606</t>
  </si>
  <si>
    <t>0NHB8</t>
  </si>
  <si>
    <t>Pfam:DUF1393</t>
  </si>
  <si>
    <t>MH0001_GL0010889</t>
  </si>
  <si>
    <t>ere:EUBREC_0330</t>
  </si>
  <si>
    <t>MH0440_GL0064818</t>
  </si>
  <si>
    <t>O2.UC19-2_GL0048948</t>
  </si>
  <si>
    <t>pgl:PGA2_c26710</t>
  </si>
  <si>
    <t>O2.UC2-1_GL0010422</t>
  </si>
  <si>
    <t>0EUKM</t>
  </si>
  <si>
    <t>fpr:FP2_25460</t>
  </si>
  <si>
    <t>K02777</t>
  </si>
  <si>
    <t>O2.UC7-0_GL0021351</t>
  </si>
  <si>
    <t>ele:Elen_1233</t>
  </si>
  <si>
    <t>V1.UC64-0_GL0082480</t>
  </si>
  <si>
    <t>pdi:BDI_2706</t>
  </si>
  <si>
    <t>NOM013_GL0008875</t>
  </si>
  <si>
    <t>rho:RHOM_14585</t>
  </si>
  <si>
    <t>T2D-91A_GL0093473</t>
  </si>
  <si>
    <t>MH0145_GL0115941</t>
  </si>
  <si>
    <t>O2.UC36-1_GL0048146</t>
  </si>
  <si>
    <t>159632143-stool1_revised_C845023_1_gene52490</t>
  </si>
  <si>
    <t>09EJM</t>
  </si>
  <si>
    <t>Uncharacterized ACR, COG1399</t>
  </si>
  <si>
    <t>764669880-stool1_revised_scaffold7077_12_gene67330</t>
  </si>
  <si>
    <t>11MP2</t>
  </si>
  <si>
    <t>MH0062_GL0056273</t>
  </si>
  <si>
    <t>MH0161_GL0049133</t>
  </si>
  <si>
    <t>bprl:CL2_10130</t>
  </si>
  <si>
    <t>MH0189_GL0027895</t>
  </si>
  <si>
    <t>MH0284_GL0057323</t>
  </si>
  <si>
    <t>08VUE</t>
  </si>
  <si>
    <t>Biopolymer transport protein exbD tolR</t>
  </si>
  <si>
    <t>MH0001_GL0006092</t>
  </si>
  <si>
    <t>08Z2I</t>
  </si>
  <si>
    <t>K03469</t>
  </si>
  <si>
    <t>O2.UC12-1_GL0060357</t>
  </si>
  <si>
    <t>1224P</t>
  </si>
  <si>
    <t>O2.UC18-2_GL0076662</t>
  </si>
  <si>
    <t>09C8J</t>
  </si>
  <si>
    <t>Immunoglobulin-binding regulator B</t>
  </si>
  <si>
    <t>O2.UC34-0_GL0078904</t>
  </si>
  <si>
    <t>ral:Rumal_2116</t>
  </si>
  <si>
    <t>V1.CD29-0_GL0081126</t>
  </si>
  <si>
    <t>09BX3</t>
  </si>
  <si>
    <t>pdi:BDI_1398</t>
  </si>
  <si>
    <t>V1.FI02_GL0158756</t>
  </si>
  <si>
    <t>rho:RHOM_07265</t>
  </si>
  <si>
    <t>V1.UC43-0_GL0202398</t>
  </si>
  <si>
    <t>00EVT</t>
  </si>
  <si>
    <t>bad:BAD_0784</t>
  </si>
  <si>
    <t>MH0011_GL0093036</t>
  </si>
  <si>
    <t>MH0153_GL0049185</t>
  </si>
  <si>
    <t>COG1896</t>
  </si>
  <si>
    <t>K08722</t>
  </si>
  <si>
    <t>MH0205_GL0100054</t>
  </si>
  <si>
    <t>0NH28</t>
  </si>
  <si>
    <t>O2.UC41-1_GL0129471</t>
  </si>
  <si>
    <t>O2.UC41-2_GL0074319</t>
  </si>
  <si>
    <t>csh:Closa_4084</t>
  </si>
  <si>
    <t>MH0153_GL0073769</t>
  </si>
  <si>
    <t>MH0164_GL0029115</t>
  </si>
  <si>
    <t>MH0398_GL0144692</t>
  </si>
  <si>
    <t>09C87</t>
  </si>
  <si>
    <t>O2.CD2-0_GL0044748</t>
  </si>
  <si>
    <t>0NI2K</t>
  </si>
  <si>
    <t>Catalyzes the specific phosphorylation of the 3-hydroxyl group of shikimic acid using ATP as a cosubstrate (By similarity)</t>
  </si>
  <si>
    <t>rix:RO1_36810</t>
  </si>
  <si>
    <t>K00891</t>
  </si>
  <si>
    <t>O2.CD3-0-PT_GL0024332</t>
  </si>
  <si>
    <t>00FNC</t>
  </si>
  <si>
    <t>Maf-like protein</t>
  </si>
  <si>
    <t>K06287</t>
  </si>
  <si>
    <t>V1.CD36-0_GL0049782</t>
  </si>
  <si>
    <t>V1.CD36-0_GL0049784</t>
  </si>
  <si>
    <t>08RDD</t>
  </si>
  <si>
    <t>Activation of anaerobic ribonucleoside-triphosphate reductase under anaerobic conditions by generation of an organic free radical, using S-adenosylmethionine and reduced flavodoxin as cosubstrates to produce 5'-deoxy-adenosine (By similarity)</t>
  </si>
  <si>
    <t>cgo:Corgl_0679</t>
  </si>
  <si>
    <t>K04068</t>
  </si>
  <si>
    <t>V1.UC10-2_GL0184530</t>
  </si>
  <si>
    <t>0NECN</t>
  </si>
  <si>
    <t>ral:Rumal_0430</t>
  </si>
  <si>
    <t>DLF012_GL0023813</t>
  </si>
  <si>
    <t>ele:Elen_2774</t>
  </si>
  <si>
    <t>NLM021_GL0074799</t>
  </si>
  <si>
    <t>N085A_GL0055273</t>
  </si>
  <si>
    <t>0YSSJ</t>
  </si>
  <si>
    <t>764062976-stool1_revised_C1183549_1_gene135622</t>
  </si>
  <si>
    <t>09BZS</t>
  </si>
  <si>
    <t>pdi:BDI_2588</t>
  </si>
  <si>
    <t>MH0006_GL0077795</t>
  </si>
  <si>
    <t>056BJ</t>
  </si>
  <si>
    <t>MH0145_GL0095220</t>
  </si>
  <si>
    <t>0EQY3</t>
  </si>
  <si>
    <t>electron transport complex, RnfABCDGE type, A subunit</t>
  </si>
  <si>
    <t>bprl:CL2_12330</t>
  </si>
  <si>
    <t>K03617</t>
  </si>
  <si>
    <t>MH0153_GL0005166</t>
  </si>
  <si>
    <t>rus:RBI_I00814</t>
  </si>
  <si>
    <t>MH0288_GL0201739</t>
  </si>
  <si>
    <t>O2.UC28-0_GL0110548</t>
  </si>
  <si>
    <t>tsh:Tsac_1279</t>
  </si>
  <si>
    <t>T2D-156A_GL0070505</t>
  </si>
  <si>
    <t>COG0558</t>
  </si>
  <si>
    <t>cdp-diacylglycerol-glycerol-3-phosphate 3-phosphatidyltransferase</t>
  </si>
  <si>
    <t>rho:RHOM_07360</t>
  </si>
  <si>
    <t>K00995</t>
  </si>
  <si>
    <t>HT25A_GL0091865</t>
  </si>
  <si>
    <t>09H6P</t>
  </si>
  <si>
    <t>K01185</t>
  </si>
  <si>
    <t>SZEY-101A_GL0048019</t>
  </si>
  <si>
    <t>0ZZV4</t>
  </si>
  <si>
    <t>Uncharacterised protein family (UPF0233)</t>
  </si>
  <si>
    <t>159268001-stool1_revised_C1002645_1_gene100757</t>
  </si>
  <si>
    <t>ere:EUBREC_2942</t>
  </si>
  <si>
    <t>159632143-stool1_revised_scaffold2146_3_gene61009</t>
  </si>
  <si>
    <t>0803F</t>
  </si>
  <si>
    <t>pdi:BDI_2081</t>
  </si>
  <si>
    <t>K03775</t>
  </si>
  <si>
    <t>MH0454_GL0174321</t>
  </si>
  <si>
    <t>O2.UC15-2_GL0097860</t>
  </si>
  <si>
    <t>DOM014_GL0048027</t>
  </si>
  <si>
    <t>08R5J</t>
  </si>
  <si>
    <t>This protein binds to the 23S rRNA, and is important in its secondary structure. It is located near the subunit interface in the base of the L7 L12 stalk, and near the tRNA binding site of the peptidyltransferase center (By similarity)</t>
  </si>
  <si>
    <t>pdi:BDI_2365</t>
  </si>
  <si>
    <t>K02933</t>
  </si>
  <si>
    <t>158924089-stool1_revised_scaffold18690_1_gene51100</t>
  </si>
  <si>
    <t>056VE</t>
  </si>
  <si>
    <t>pdi:BDI_1898</t>
  </si>
  <si>
    <t>910311.HMPREF9404_4838</t>
  </si>
  <si>
    <t>00IIR</t>
  </si>
  <si>
    <t>Ferritin, Dps family protein</t>
  </si>
  <si>
    <t>ele:Elen_2915</t>
  </si>
  <si>
    <t>K02217</t>
  </si>
  <si>
    <t>MH0012_GL0021051</t>
  </si>
  <si>
    <t>05DGN</t>
  </si>
  <si>
    <t>pdi:BDI_0511</t>
  </si>
  <si>
    <t>MH0020_GL0044569</t>
  </si>
  <si>
    <t>0Y5ZK</t>
  </si>
  <si>
    <t>MH0259_GL0115664</t>
  </si>
  <si>
    <t>O2.UC53-0_GL0262595</t>
  </si>
  <si>
    <t>0NIMU</t>
  </si>
  <si>
    <t>V1.UC47-4_GL0179315</t>
  </si>
  <si>
    <t>ere:EUBREC_1433</t>
  </si>
  <si>
    <t>NLM026_GL0059834</t>
  </si>
  <si>
    <t>ere:EUBREC_1249</t>
  </si>
  <si>
    <t>SZEY-101A_GL0020663</t>
  </si>
  <si>
    <t>MH0001_GL0019813</t>
  </si>
  <si>
    <t>K00492</t>
  </si>
  <si>
    <t>MH0153_GL0078916</t>
  </si>
  <si>
    <t>0ES63</t>
  </si>
  <si>
    <t>TIGR00730 family</t>
  </si>
  <si>
    <t>fma:FMG_1392</t>
  </si>
  <si>
    <t>K06966</t>
  </si>
  <si>
    <t>MH0203_GL0019047</t>
  </si>
  <si>
    <t>O2.UC8-0_GL0068538</t>
  </si>
  <si>
    <t>0ERUF</t>
  </si>
  <si>
    <t>Phosphodiesterase, MJ0936 family</t>
  </si>
  <si>
    <t>ccb:Clocel_0425</t>
  </si>
  <si>
    <t>K07095</t>
  </si>
  <si>
    <t>V1.CD15-0_GL0019822</t>
  </si>
  <si>
    <t>MH0001_GL0000511</t>
  </si>
  <si>
    <t>ere:EUBREC_0121</t>
  </si>
  <si>
    <t>MH0001_GL0007224</t>
  </si>
  <si>
    <t>11SNX</t>
  </si>
  <si>
    <t>regulatoR</t>
  </si>
  <si>
    <t>MH0013_GL0018042</t>
  </si>
  <si>
    <t>09A8Z</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</si>
  <si>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</si>
  <si>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afd:Alfi_1715</t>
  </si>
  <si>
    <t>K02931</t>
  </si>
  <si>
    <t>MH0062_GL0039997</t>
  </si>
  <si>
    <t>MH0150_GL0065851</t>
  </si>
  <si>
    <t>MH0203_GL0160899</t>
  </si>
  <si>
    <t>0NJSW</t>
  </si>
  <si>
    <t>Microcompartments protein</t>
  </si>
  <si>
    <t>MH0358_GL0044997</t>
  </si>
  <si>
    <t>05MIS</t>
  </si>
  <si>
    <t>MH0378_GL0109954</t>
  </si>
  <si>
    <t>0703S</t>
  </si>
  <si>
    <t>O2.UC49-0_GL0126357</t>
  </si>
  <si>
    <t>COG0652</t>
  </si>
  <si>
    <t>peptidyl-prolyl cis-trans isomerase activity</t>
  </si>
  <si>
    <t>sep:SE0648</t>
  </si>
  <si>
    <t>K03768</t>
  </si>
  <si>
    <t>V1.FI10_GL0079442</t>
  </si>
  <si>
    <t>NOM019_GL0016162</t>
  </si>
  <si>
    <t>08ZQX</t>
  </si>
  <si>
    <t>ybak prolyl-trna synthetase</t>
  </si>
  <si>
    <t>rto:RTO_14440</t>
  </si>
  <si>
    <t>K19055</t>
  </si>
  <si>
    <t>N017A_GL0008274</t>
  </si>
  <si>
    <t>159227541-stool2_revised_C859722_1_gene142853</t>
  </si>
  <si>
    <t>06B2G</t>
  </si>
  <si>
    <t>FHA domain protein</t>
  </si>
  <si>
    <t>764143897-stool1_revised_C823980_1_gene87087</t>
  </si>
  <si>
    <t>MH0026_GL0061459</t>
  </si>
  <si>
    <t>0ESJN</t>
  </si>
  <si>
    <t>Phage SPO1 DNA polymerase-related protein</t>
  </si>
  <si>
    <t>rbr:RBR_01910</t>
  </si>
  <si>
    <t>K02334</t>
  </si>
  <si>
    <t>MH0036_GL0025998</t>
  </si>
  <si>
    <t>0EUC1</t>
  </si>
  <si>
    <t>Transcriptional regulator, MarR family</t>
  </si>
  <si>
    <t>K03712</t>
  </si>
  <si>
    <t>MH0116_GL0101861</t>
  </si>
  <si>
    <t>0ERT3</t>
  </si>
  <si>
    <t>Fe-S type, tartrate fumarate subfamily, beta</t>
  </si>
  <si>
    <t>rix:RO1_24630</t>
  </si>
  <si>
    <t>K01678</t>
  </si>
  <si>
    <t>MH0274_GL0118766</t>
  </si>
  <si>
    <t>0NI2B</t>
  </si>
  <si>
    <t>Hypoxanthine phosphoribosyltransferase</t>
  </si>
  <si>
    <t>ere:EUBREC_0534</t>
  </si>
  <si>
    <t>K00760</t>
  </si>
  <si>
    <t>MH0343_GL0024086</t>
  </si>
  <si>
    <t>05CW6</t>
  </si>
  <si>
    <t>esr:ES1_24650</t>
  </si>
  <si>
    <t>O2.UC29-0_GL0080576</t>
  </si>
  <si>
    <t>00CZA</t>
  </si>
  <si>
    <t>Aminotransferase class-III</t>
  </si>
  <si>
    <t>cgo:Corgl_0797</t>
  </si>
  <si>
    <t>O2.UC58-2_GL0047494</t>
  </si>
  <si>
    <t>cad:Curi_c21070</t>
  </si>
  <si>
    <t>V1.CD6-0-PT_GL0164526</t>
  </si>
  <si>
    <t>00HCY</t>
  </si>
  <si>
    <t>acetolactate synthase (small subunit)</t>
  </si>
  <si>
    <t>bad:BAD_0220</t>
  </si>
  <si>
    <t>K01653</t>
  </si>
  <si>
    <t>T2D-176A_GL0034912</t>
  </si>
  <si>
    <t>MH0002_GL0041705</t>
  </si>
  <si>
    <t>07XFU</t>
  </si>
  <si>
    <t>Chromate transport protein</t>
  </si>
  <si>
    <t>ash:AL1_25950</t>
  </si>
  <si>
    <t>K07240</t>
  </si>
  <si>
    <t>MH0053_GL0064265</t>
  </si>
  <si>
    <t>0EVSK</t>
  </si>
  <si>
    <t>Rrf2 family</t>
  </si>
  <si>
    <t>MH0110_GL0065987</t>
  </si>
  <si>
    <t>0ERUJ</t>
  </si>
  <si>
    <t>One of the primary rRNA binding proteins, it binds directly to 16S rRNA where it nucleates assembly of the head domain of the 30S subunit. Is located at the subunit interface close to the decoding center, probably blocks exit of the E-site tRNA (By similarity)</t>
  </si>
  <si>
    <t>ere:EUBREC_0381</t>
  </si>
  <si>
    <t>K02992</t>
  </si>
  <si>
    <t>O2.UC14-2_GL0053919</t>
  </si>
  <si>
    <t>pdi:BDI_2368</t>
  </si>
  <si>
    <t>O2.UC2-1_GL0150450</t>
  </si>
  <si>
    <t>0ERU2</t>
  </si>
  <si>
    <t>Pyrophosphate phospho-hydrolase</t>
  </si>
  <si>
    <t>rbr:RBR_18710</t>
  </si>
  <si>
    <t>K01507</t>
  </si>
  <si>
    <t>V1.CD25-4_GL0167058</t>
  </si>
  <si>
    <t>0NKRS</t>
  </si>
  <si>
    <t>Phage shock protein A</t>
  </si>
  <si>
    <t>gpa:GPA_11810</t>
  </si>
  <si>
    <t>K03969</t>
  </si>
  <si>
    <t>V1.FI04_GL0022231</t>
  </si>
  <si>
    <t>V1.UC24-0_GL0070784</t>
  </si>
  <si>
    <t>V1.UC58-4_GL0041131</t>
  </si>
  <si>
    <t>0ERT5</t>
  </si>
  <si>
    <t>MH0019_GL0013875</t>
  </si>
  <si>
    <t>MH0272_GL0229350</t>
  </si>
  <si>
    <t>MH0316_GL0136439</t>
  </si>
  <si>
    <t>090IP</t>
  </si>
  <si>
    <t>Required for maturation of 30S ribosomal subunits (By similarity)</t>
  </si>
  <si>
    <t>pdi:BDI_3532</t>
  </si>
  <si>
    <t>K09748</t>
  </si>
  <si>
    <t>MH0354_GL0057466</t>
  </si>
  <si>
    <t>bpb:bpr_I2802</t>
  </si>
  <si>
    <t>O2.UC43-2_GL0050269</t>
  </si>
  <si>
    <t>V1.CD34-0_GL0071329</t>
  </si>
  <si>
    <t>0NJJU</t>
  </si>
  <si>
    <t>V1.CD43-0_GL0132606</t>
  </si>
  <si>
    <t>COG0250</t>
  </si>
  <si>
    <t>Participates in transcription elongation, termination and antitermination (By similarity)</t>
  </si>
  <si>
    <t>K02601</t>
  </si>
  <si>
    <t>V1.UC26-4_GL0055480</t>
  </si>
  <si>
    <t>0707S</t>
  </si>
  <si>
    <t>ED20A_GL0073088</t>
  </si>
  <si>
    <t>08VZM</t>
  </si>
  <si>
    <t>50s ribosomal protein L10</t>
  </si>
  <si>
    <t>dds:Ddes_1634</t>
  </si>
  <si>
    <t>K02864</t>
  </si>
  <si>
    <t>N005A_GL0021471</t>
  </si>
  <si>
    <t>ere:EUBREC_1770</t>
  </si>
  <si>
    <t>SZEY-20A_GL0030732</t>
  </si>
  <si>
    <t>COG2179</t>
  </si>
  <si>
    <t>had superfamily (subfamily IIIa) phosphatase</t>
  </si>
  <si>
    <t>rho:RHOM_05105</t>
  </si>
  <si>
    <t>K07015</t>
  </si>
  <si>
    <t>MH0123_GL0125083</t>
  </si>
  <si>
    <t>08UHY</t>
  </si>
  <si>
    <t>pdi:BDI_2383</t>
  </si>
  <si>
    <t>MH0337_GL0112218</t>
  </si>
  <si>
    <t>COG0212</t>
  </si>
  <si>
    <t>5-formyltetrahydrofolate cyclo-ligase</t>
  </si>
  <si>
    <t>O2.UC41-1_GL0155440</t>
  </si>
  <si>
    <t>taz:TREAZ_1396</t>
  </si>
  <si>
    <t>V1.CD18-0_GL0044732</t>
  </si>
  <si>
    <t>0NKVI</t>
  </si>
  <si>
    <t>fpr:FP2_23830</t>
  </si>
  <si>
    <t>NOM028_GL0019509</t>
  </si>
  <si>
    <t>rum:CK1_00420</t>
  </si>
  <si>
    <t>MH0011_GL0055430</t>
  </si>
  <si>
    <t>MH0041_GL0050292</t>
  </si>
  <si>
    <t>00IXI</t>
  </si>
  <si>
    <t>SUF system FeS assembly protein</t>
  </si>
  <si>
    <t>bad:BAD_0714</t>
  </si>
  <si>
    <t>K04488</t>
  </si>
  <si>
    <t>MH0239_GL0119521</t>
  </si>
  <si>
    <t>ova:OBV_09840</t>
  </si>
  <si>
    <t>MH0375_GL0084796</t>
  </si>
  <si>
    <t>O2.UC24-0_GL0004063</t>
  </si>
  <si>
    <t>0ESER</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</si>
  <si>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 (By similarity)</t>
  </si>
  <si>
    <t>ere:EUBREC_0062</t>
  </si>
  <si>
    <t>K03624</t>
  </si>
  <si>
    <t>O2.UC35-0_GL0136175</t>
  </si>
  <si>
    <t>bfi:CIY_02950</t>
  </si>
  <si>
    <t>O2.UC44-2_GL0258212</t>
  </si>
  <si>
    <t>0NFK7</t>
  </si>
  <si>
    <t>V1.CD25-0_GL0066931</t>
  </si>
  <si>
    <t>V1.CD36-0_GL0028717</t>
  </si>
  <si>
    <t>cgo:Corgl_0087</t>
  </si>
  <si>
    <t>V1.CD43-0_GL0107679</t>
  </si>
  <si>
    <t>0NJ73</t>
  </si>
  <si>
    <t>DJ-1 family</t>
  </si>
  <si>
    <t>ral:Rumal_1956</t>
  </si>
  <si>
    <t>K03152</t>
  </si>
  <si>
    <t>V1.CD50-0_GL0043450</t>
  </si>
  <si>
    <t>V1.UC24-0_GL0101557</t>
  </si>
  <si>
    <t>rbr:RBR_08130</t>
  </si>
  <si>
    <t>N074A_GL0009544</t>
  </si>
  <si>
    <t>ere:EUBREC_0430</t>
  </si>
  <si>
    <t>T2D-149A_GL0068478</t>
  </si>
  <si>
    <t>MH0185_GL0096783</t>
  </si>
  <si>
    <t>O2.UC40-1_GL0044951</t>
  </si>
  <si>
    <t>COG4816</t>
  </si>
  <si>
    <t>Utilization Protein</t>
  </si>
  <si>
    <t>tai:Taci_0072</t>
  </si>
  <si>
    <t>K04026</t>
  </si>
  <si>
    <t>O2.UC40-2_GL0096207</t>
  </si>
  <si>
    <t>0F4NE</t>
  </si>
  <si>
    <t>This enzyme is involved in nucleotide metabolism it produces dUMP, the immediate precursor of thymidine nucleotides and it decreases the intracellular concentration of dUTP so that uracil cannot be incorporated into DNA (By similarity)</t>
  </si>
  <si>
    <t>bprs:CK3_16470</t>
  </si>
  <si>
    <t>K01520</t>
  </si>
  <si>
    <t>SZEY-35A_GL0028636</t>
  </si>
  <si>
    <t>00JY2</t>
  </si>
  <si>
    <t>Binds to the 23S rRNA (By similarity)</t>
  </si>
  <si>
    <t>ele:Elen_0025</t>
  </si>
  <si>
    <t>K02939</t>
  </si>
  <si>
    <t>T2D-146A_GL0038395</t>
  </si>
  <si>
    <t>ssr:SALIVB_1120</t>
  </si>
  <si>
    <t>T2D-22A_GL0041016</t>
  </si>
  <si>
    <t>ED10A_GL0102113</t>
  </si>
  <si>
    <t>00PDB</t>
  </si>
  <si>
    <t>Nitroreductase family</t>
  </si>
  <si>
    <t>MH0002_GL0065964</t>
  </si>
  <si>
    <t>0ETEW</t>
  </si>
  <si>
    <t>Nudix family</t>
  </si>
  <si>
    <t>K01554</t>
  </si>
  <si>
    <t>MH0071_GL0053865</t>
  </si>
  <si>
    <t>MH0102_GL0094728</t>
  </si>
  <si>
    <t>080G1</t>
  </si>
  <si>
    <t>biotin lipoyl attachment domaiN-containing protein</t>
  </si>
  <si>
    <t>K15037</t>
  </si>
  <si>
    <t>MH0113_GL0020551</t>
  </si>
  <si>
    <t>0NIAR</t>
  </si>
  <si>
    <t>Acetolactate synthase small subunit</t>
  </si>
  <si>
    <t>rho:RHOM_08065</t>
  </si>
  <si>
    <t>MH0116_GL0143250</t>
  </si>
  <si>
    <t>0NNT8</t>
  </si>
  <si>
    <t>Binds to the C-terminal region of flagellin, which is implicated in polymerization, and participates in the assembly of the flagellum (By similarity)</t>
  </si>
  <si>
    <t>rho:RHOM_00635</t>
  </si>
  <si>
    <t>K13626</t>
  </si>
  <si>
    <t>MH0165_GL0023895</t>
  </si>
  <si>
    <t>09F9H</t>
  </si>
  <si>
    <t>methylglyoxal synthase</t>
  </si>
  <si>
    <t>bdo:EL88_02800</t>
  </si>
  <si>
    <t>K01734</t>
  </si>
  <si>
    <t>MH0188_GL0072971</t>
  </si>
  <si>
    <t>MH0203_GL0247816</t>
  </si>
  <si>
    <t>MH0337_GL0018182</t>
  </si>
  <si>
    <t>dds:Ddes_0675</t>
  </si>
  <si>
    <t>MH0377_GL0059157</t>
  </si>
  <si>
    <t>O2.UC20-1_GL0183887</t>
  </si>
  <si>
    <t>Catalyzes a salvage reaction resulting in the formation of AMP, that is energically less costly than de novo synthesis (By similarity)</t>
  </si>
  <si>
    <t>K00759</t>
  </si>
  <si>
    <t>O2.UC22-1_GL0002686</t>
  </si>
  <si>
    <t>055MF</t>
  </si>
  <si>
    <t>2-oxoacid ferredoxin flavodoxin oxidoreductase, gamma subunit</t>
  </si>
  <si>
    <t>pdi:BDI_1393</t>
  </si>
  <si>
    <t>K00177</t>
  </si>
  <si>
    <t>O2.UC49-2_GL0130678</t>
  </si>
  <si>
    <t>pdi:BDI_2269</t>
  </si>
  <si>
    <t>V1.CD24-0_GL0052648</t>
  </si>
  <si>
    <t>05MAX</t>
  </si>
  <si>
    <t>Superoxide reductase</t>
  </si>
  <si>
    <t>K05919</t>
  </si>
  <si>
    <t>V1.CD6-0-PN_GL0019638</t>
  </si>
  <si>
    <t>MH0002_GL0039975</t>
  </si>
  <si>
    <t>0ET55</t>
  </si>
  <si>
    <t>rbr:RBR_12510</t>
  </si>
  <si>
    <t>MH0023_GL0023796</t>
  </si>
  <si>
    <t>MH0026_GL0052301</t>
  </si>
  <si>
    <t>0ESMU</t>
  </si>
  <si>
    <t>Phosphoribosyl transferase domain protein</t>
  </si>
  <si>
    <t>rbr:RBR_19670</t>
  </si>
  <si>
    <t>MH0178_GL0081242</t>
  </si>
  <si>
    <t>bprs:CK3_21370</t>
  </si>
  <si>
    <t>MH0272_GL0188768</t>
  </si>
  <si>
    <t>00DS2</t>
  </si>
  <si>
    <t>bad:BAD_0336</t>
  </si>
  <si>
    <t>MH0358_GL0038692</t>
  </si>
  <si>
    <t>MH0418_GL0199604</t>
  </si>
  <si>
    <t>O2.UC11-1_GL0117911</t>
  </si>
  <si>
    <t>V1.CD54-0_GL0103507</t>
  </si>
  <si>
    <t>159753524-stool1_revised_scaffold19918_1_gene30690</t>
  </si>
  <si>
    <t>160218816-stool1_revised_scaffold40713_2_gene121080</t>
  </si>
  <si>
    <t>MH0102_GL0035457</t>
  </si>
  <si>
    <t>11GII</t>
  </si>
  <si>
    <t>outer membrane chaperone Skp (OmpH)</t>
  </si>
  <si>
    <t>pdi:BDI_3700</t>
  </si>
  <si>
    <t>MH0116_GL0068303</t>
  </si>
  <si>
    <t>O2.UC17-0_GL0009219</t>
  </si>
  <si>
    <t>O2.UC41-1_GL0026990</t>
  </si>
  <si>
    <t>rum:CK1_32830</t>
  </si>
  <si>
    <t>O2.UC7-0_GL0056211</t>
  </si>
  <si>
    <t>ele:Elen_2163</t>
  </si>
  <si>
    <t>V1.CD36-0_GL0094259</t>
  </si>
  <si>
    <t>NLM021_GL0042951</t>
  </si>
  <si>
    <t>COG1781</t>
  </si>
  <si>
    <t>Involved in allosteric regulation of aspartate carbamoyltransferase (By similarity)</t>
  </si>
  <si>
    <t>rix:RO1_39330</t>
  </si>
  <si>
    <t>K00610</t>
  </si>
  <si>
    <t>T2D-83A_GL0006937</t>
  </si>
  <si>
    <t>05NI6</t>
  </si>
  <si>
    <t>heptaprenyl diphosphate synthase component I</t>
  </si>
  <si>
    <t>K00805</t>
  </si>
  <si>
    <t>MH0085_GL0011266</t>
  </si>
  <si>
    <t>09STC</t>
  </si>
  <si>
    <t>HT25A_GL0014605</t>
  </si>
  <si>
    <t>764487809-stool1_revised_C994481_1_gene156460</t>
  </si>
  <si>
    <t>090A1</t>
  </si>
  <si>
    <t>ferritin</t>
  </si>
  <si>
    <t>bxy:BXY_43460</t>
  </si>
  <si>
    <t>765094712-stool1_revised_C370929_1_gene48065</t>
  </si>
  <si>
    <t>07P9S</t>
  </si>
  <si>
    <t>MH0001_GL0005930</t>
  </si>
  <si>
    <t>0ERU9</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</si>
  <si>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 (By similarity)</t>
  </si>
  <si>
    <t>rho:RHOM_07420</t>
  </si>
  <si>
    <t>K03700</t>
  </si>
  <si>
    <t>MH0002_GL0053730</t>
  </si>
  <si>
    <t>MH0041_GL0043099</t>
  </si>
  <si>
    <t>0579H</t>
  </si>
  <si>
    <t>transcriptional regulator, AsnC family</t>
  </si>
  <si>
    <t>afd:Alfi_1466</t>
  </si>
  <si>
    <t>K03718</t>
  </si>
  <si>
    <t>MH0071_GL0012356</t>
  </si>
  <si>
    <t>0EXVY</t>
  </si>
  <si>
    <t>Methyltransferase domain</t>
  </si>
  <si>
    <t>MH0442_GL0054843</t>
  </si>
  <si>
    <t>0F50U</t>
  </si>
  <si>
    <t>Component of the F(0) channel, it forms part of the peripheral stalk, linking F(1) to F(0) (By similarity)</t>
  </si>
  <si>
    <t>ere:EUBREC_0120</t>
  </si>
  <si>
    <t>K02109</t>
  </si>
  <si>
    <t>MH0462_GL0128383</t>
  </si>
  <si>
    <t>00CXQ</t>
  </si>
  <si>
    <t>O2.UC41-1_GL0043341</t>
  </si>
  <si>
    <t>fpr:FP2_13680</t>
  </si>
  <si>
    <t>763496533-stool1_revised_scaffold3835_1_gene35779</t>
  </si>
  <si>
    <t>05A2I</t>
  </si>
  <si>
    <t>Sigma-70 region 2</t>
  </si>
  <si>
    <t>bxy:BXY_27190</t>
  </si>
  <si>
    <t>MH0012_GL0124720</t>
  </si>
  <si>
    <t>COG0244</t>
  </si>
  <si>
    <t>pdi:BDI_2266</t>
  </si>
  <si>
    <t>MH0036_GL0002163</t>
  </si>
  <si>
    <t>0NJBH</t>
  </si>
  <si>
    <t>Stage v sporulation protein ac</t>
  </si>
  <si>
    <t>K06405</t>
  </si>
  <si>
    <t>MH0107_GL0094032</t>
  </si>
  <si>
    <t>MH0137_GL0023302</t>
  </si>
  <si>
    <t>0NI2R</t>
  </si>
  <si>
    <t>MH0150_GL0094498</t>
  </si>
  <si>
    <t>ere:EUBREC_2433</t>
  </si>
  <si>
    <t>V1.UC37-0_GL0124080</t>
  </si>
  <si>
    <t>0NIUF</t>
  </si>
  <si>
    <t>nudix family</t>
  </si>
  <si>
    <t>DLM008_GL0004339</t>
  </si>
  <si>
    <t>N039A_GL0036622</t>
  </si>
  <si>
    <t>05KGE</t>
  </si>
  <si>
    <t>Single strand-specific metallo-endoribonuclease involved in late-stage 70S ribosome quality control and in maturation of the 3' terminus of the 16S rRNA (By similarity)</t>
  </si>
  <si>
    <t>fpr:FP2_08000</t>
  </si>
  <si>
    <t>K07042</t>
  </si>
  <si>
    <t>T2D-150A_GL0068332</t>
  </si>
  <si>
    <t>0NNQX</t>
  </si>
  <si>
    <t>763961826-stool2_revised_C608792_1_gene1135</t>
  </si>
  <si>
    <t>MH0001_GL0019553</t>
  </si>
  <si>
    <t>08UH4</t>
  </si>
  <si>
    <t>Binds specifically to the SsrA RNA (tmRNA) and is required for stable association of SsrA with ribosomes (By similarity)</t>
  </si>
  <si>
    <t>rho:RHOM_11330</t>
  </si>
  <si>
    <t>K03664</t>
  </si>
  <si>
    <t>MH0004_GL0016573</t>
  </si>
  <si>
    <t>rto:RTO_05540</t>
  </si>
  <si>
    <t>MH0145_GL0102923</t>
  </si>
  <si>
    <t>MH0382_GL0043659</t>
  </si>
  <si>
    <t>V1.UC1-0_GL0101563</t>
  </si>
  <si>
    <t>rob:CK5_24870</t>
  </si>
  <si>
    <t>V1.UC59-0_GL0047165</t>
  </si>
  <si>
    <t>0NKAW</t>
  </si>
  <si>
    <t>NLF012_GL0059790</t>
  </si>
  <si>
    <t>MH0001_GL0006096</t>
  </si>
  <si>
    <t>05VAT</t>
  </si>
  <si>
    <t>metal-binding protein</t>
  </si>
  <si>
    <t>ere:EUBREC_1495</t>
  </si>
  <si>
    <t>K07040</t>
  </si>
  <si>
    <t>MH0290_GL0149783</t>
  </si>
  <si>
    <t>05H61</t>
  </si>
  <si>
    <t>fnu:FN1223</t>
  </si>
  <si>
    <t>MH0336_GL0104867</t>
  </si>
  <si>
    <t>055DJ</t>
  </si>
  <si>
    <t>pdi:BDI_2363</t>
  </si>
  <si>
    <t>MH0439_GL0188868</t>
  </si>
  <si>
    <t>0ET50</t>
  </si>
  <si>
    <t>NADH dehydrogenase (Ubiquinone), 24 kDa subunit</t>
  </si>
  <si>
    <t>cls:CXIVA_20510</t>
  </si>
  <si>
    <t>K00334</t>
  </si>
  <si>
    <t>O2.UC31-0_GL0056666</t>
  </si>
  <si>
    <t>ash:AL1_32150</t>
  </si>
  <si>
    <t>V1.UC19-0_GL0043193</t>
  </si>
  <si>
    <t>cls:CXIVA_05540</t>
  </si>
  <si>
    <t>763840445-stool1_revised_C548667_1_gene45578</t>
  </si>
  <si>
    <t>rix:RO1_13990</t>
  </si>
  <si>
    <t>MH0001_GL0010781</t>
  </si>
  <si>
    <t>08YXW</t>
  </si>
  <si>
    <t>Together with MoaA, is involved in the conversion of 5'- GTP to cyclic pyranopterin monophosphate (cPMP or molybdopterin precursor Z) (By similarity)</t>
  </si>
  <si>
    <t>ere:EUBREC_3168</t>
  </si>
  <si>
    <t>K03637</t>
  </si>
  <si>
    <t>MH0002_GL0045011</t>
  </si>
  <si>
    <t>afd:Alfi_0597</t>
  </si>
  <si>
    <t>MH0002_GL0056388</t>
  </si>
  <si>
    <t>ash:AL1_32100</t>
  </si>
  <si>
    <t>MH0002_GL0065579</t>
  </si>
  <si>
    <t>0YV3T</t>
  </si>
  <si>
    <t>ash:AL1_04960</t>
  </si>
  <si>
    <t>K07109</t>
  </si>
  <si>
    <t>MH0422_GL0172982</t>
  </si>
  <si>
    <t>0XY60</t>
  </si>
  <si>
    <t>MH0450_GL0050941</t>
  </si>
  <si>
    <t>0ESJA</t>
  </si>
  <si>
    <t>ere:EUBREC_1849</t>
  </si>
  <si>
    <t>O2.CD3-0-PT_GL0045828</t>
  </si>
  <si>
    <t>00IQI</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</si>
  <si>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 (By similarity)</t>
  </si>
  <si>
    <t>cgo:Corgl_1162</t>
  </si>
  <si>
    <t>K01159</t>
  </si>
  <si>
    <t>MH0001_GL0009357</t>
  </si>
  <si>
    <t>ere:EUBREC_0373</t>
  </si>
  <si>
    <t>MH0006_GL0138542</t>
  </si>
  <si>
    <t>08RA9</t>
  </si>
  <si>
    <t>afd:Alfi_1721</t>
  </si>
  <si>
    <t>MH0110_GL0047815</t>
  </si>
  <si>
    <t>0EU2H</t>
  </si>
  <si>
    <t>however, it seems to stimulate more or less all the activities of the other two initiation factors, IF-2 and IF-3 (By similarity)</t>
  </si>
  <si>
    <t>K02518</t>
  </si>
  <si>
    <t>MH0290_GL0033925</t>
  </si>
  <si>
    <t>0NRXF</t>
  </si>
  <si>
    <t>DLF006_GL0029749</t>
  </si>
  <si>
    <t>0EU64</t>
  </si>
  <si>
    <t>rho:RHOM_08515</t>
  </si>
  <si>
    <t>N025A_GL0045547</t>
  </si>
  <si>
    <t>N083A_GL0085811</t>
  </si>
  <si>
    <t>0Z1C6</t>
  </si>
  <si>
    <t>T2D-11A_GL0148603</t>
  </si>
  <si>
    <t>08V1J</t>
  </si>
  <si>
    <t>Has antioxidant activity. Could remove peroxides or H(2)O(2) (By similarity)</t>
  </si>
  <si>
    <t>bhl:Bache_1902</t>
  </si>
  <si>
    <t>K11065</t>
  </si>
  <si>
    <t>367928.BAD_0940</t>
  </si>
  <si>
    <t>COG4683</t>
  </si>
  <si>
    <t>Phage derived protein Gp49-like (DUF891)</t>
  </si>
  <si>
    <t>MH0122_GL0038222</t>
  </si>
  <si>
    <t>MH0421_GL0168114</t>
  </si>
  <si>
    <t>0EZJ3</t>
  </si>
  <si>
    <t>O2.UC8-1_GL0041835</t>
  </si>
  <si>
    <t>09EXB</t>
  </si>
  <si>
    <t>T2D-63A_GL0087155</t>
  </si>
  <si>
    <t>11TPU</t>
  </si>
  <si>
    <t>outer membrane protein OmpH</t>
  </si>
  <si>
    <t>O2.CD3-0-PT_GL0122810</t>
  </si>
  <si>
    <t>O2.UC47-0_GL0102948</t>
  </si>
  <si>
    <t>07Z8B</t>
  </si>
  <si>
    <t>rix:RO1_17170</t>
  </si>
  <si>
    <t>V1.CD36-0_GL0135494</t>
  </si>
  <si>
    <t>00IVI</t>
  </si>
  <si>
    <t>V1.UC42-0_GL0121881</t>
  </si>
  <si>
    <t>V1.UC51-0_GL0057696</t>
  </si>
  <si>
    <t>rob:CK5_32720</t>
  </si>
  <si>
    <t>159551223-stool1_revised_scaffold35601_1_gene96208</t>
  </si>
  <si>
    <t>pdi:BDI_3701</t>
  </si>
  <si>
    <t>367928.BAD_1113</t>
  </si>
  <si>
    <t>COG1327</t>
  </si>
  <si>
    <t>Negatively regulates transcription of bacterial ribonucleotide reductase nrd genes and operons by binding to NrdR- boxes (By similarity)</t>
  </si>
  <si>
    <t>bad:BAD_1113</t>
  </si>
  <si>
    <t>K07738</t>
  </si>
  <si>
    <t>MH0002_GL0072695</t>
  </si>
  <si>
    <t>ash:AL1_21900</t>
  </si>
  <si>
    <t>MH0069_GL0027949</t>
  </si>
  <si>
    <t>122H2</t>
  </si>
  <si>
    <t>MH0070_GL0019773</t>
  </si>
  <si>
    <t>057BV</t>
  </si>
  <si>
    <t>Cold-shock DNA-binding domain protein</t>
  </si>
  <si>
    <t>K03704</t>
  </si>
  <si>
    <t>MH0453_GL0050132</t>
  </si>
  <si>
    <t>0NI2T</t>
  </si>
  <si>
    <t>single-stranded DNA-binding protein</t>
  </si>
  <si>
    <t>fpr:FP2_05080</t>
  </si>
  <si>
    <t>K03111</t>
  </si>
  <si>
    <t>O2.UC15-2_GL0129379</t>
  </si>
  <si>
    <t>O2.UC46-2_GL0049078</t>
  </si>
  <si>
    <t>MH0122_GL0025902</t>
  </si>
  <si>
    <t>0NH6C</t>
  </si>
  <si>
    <t>rbr:RBR_05540</t>
  </si>
  <si>
    <t>K01704</t>
  </si>
  <si>
    <t>MH0195_GL0040515</t>
  </si>
  <si>
    <t>COG0219</t>
  </si>
  <si>
    <t>Methylates the ribose at the nucleotide 34 wobble position in the two leucyl isoacceptors tRNA(Leu)(CmAA) and tRNA(Leu)(cmnm5UmAA). Catalyzes the methyl transfer from S- adenosyl-L-methionine to the 2'-OH of the wobble nucleotide (By similarity)</t>
  </si>
  <si>
    <t>ere:EUBREC_3002</t>
  </si>
  <si>
    <t>K03216</t>
  </si>
  <si>
    <t>MH0388_GL0025503</t>
  </si>
  <si>
    <t>COG0048</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</si>
  <si>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</si>
  <si>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rbr:RBR_07810</t>
  </si>
  <si>
    <t>K02950</t>
  </si>
  <si>
    <t>O2.UC12-0_GL0048770</t>
  </si>
  <si>
    <t>O2.UC4-1_GL0085643</t>
  </si>
  <si>
    <t>ova:OBV_22970</t>
  </si>
  <si>
    <t>V1.CD52-0_GL0157416</t>
  </si>
  <si>
    <t>057V5</t>
  </si>
  <si>
    <t>V1.CD6-0-PN_GL0120468</t>
  </si>
  <si>
    <t>T2D-108A_GL0021434</t>
  </si>
  <si>
    <t>MH0276_GL0211276</t>
  </si>
  <si>
    <t>O2.UC35-0_GL0091165</t>
  </si>
  <si>
    <t>V1.CD1-3-PN_GL0016045</t>
  </si>
  <si>
    <t>pgm:PGRAT_23800</t>
  </si>
  <si>
    <t>MH0068_GL0007318</t>
  </si>
  <si>
    <t>0ESF2</t>
  </si>
  <si>
    <t>rch:RUM_13270</t>
  </si>
  <si>
    <t>O2.UC12-1_GL0061682</t>
  </si>
  <si>
    <t>rum:CK1_12520</t>
  </si>
  <si>
    <t>O2.UC59-0_GL0008512</t>
  </si>
  <si>
    <t>V1.CD6-0-PT_GL0006605</t>
  </si>
  <si>
    <t>K03671</t>
  </si>
  <si>
    <t>T2D-6A_GL0114000</t>
  </si>
  <si>
    <t>apv:Apar_0478</t>
  </si>
  <si>
    <t>764447348-stool2_revised_C678627_1_gene104836</t>
  </si>
  <si>
    <t>cct:CC1_13690</t>
  </si>
  <si>
    <t>MH0116_GL0035378</t>
  </si>
  <si>
    <t>08UK2</t>
  </si>
  <si>
    <t>deaminase</t>
  </si>
  <si>
    <t>cle:Clole_3132</t>
  </si>
  <si>
    <t>K01493</t>
  </si>
  <si>
    <t>MH0153_GL0062005</t>
  </si>
  <si>
    <t>0ENVI</t>
  </si>
  <si>
    <t>Catalyzes the conversion of N5-carboxyaminoimidazole ribonucleotide (N5-CAIR) to 4-carboxy-5-aminoimidazole ribonucleotide (CAIR) (By similarity)</t>
  </si>
  <si>
    <t>rbr:RBR_16770</t>
  </si>
  <si>
    <t>K01588</t>
  </si>
  <si>
    <t>MH0158_GL0064602</t>
  </si>
  <si>
    <t>0YCVK</t>
  </si>
  <si>
    <t>RibD C-terminal domain</t>
  </si>
  <si>
    <t>MH0343_GL0051847</t>
  </si>
  <si>
    <t>08VPT</t>
  </si>
  <si>
    <t>UPF0234 protein</t>
  </si>
  <si>
    <t>cgo:Corgl_0985</t>
  </si>
  <si>
    <t>K09767</t>
  </si>
  <si>
    <t>MH0368_GL0138844</t>
  </si>
  <si>
    <t>0NKRK</t>
  </si>
  <si>
    <t>O2.UC8-1_GL0114077</t>
  </si>
  <si>
    <t>N051A_GL0040314</t>
  </si>
  <si>
    <t>0EZGJ</t>
  </si>
  <si>
    <t>MH0001_GL0021784</t>
  </si>
  <si>
    <t>0ETE3</t>
  </si>
  <si>
    <t>chew protein</t>
  </si>
  <si>
    <t>ere:EUBREC_1782</t>
  </si>
  <si>
    <t>K03408</t>
  </si>
  <si>
    <t>O2.UC59-0_GL0107490</t>
  </si>
  <si>
    <t>0ET41</t>
  </si>
  <si>
    <t>rbr:RBR_08170</t>
  </si>
  <si>
    <t>K02876</t>
  </si>
  <si>
    <t>T2D-11A_GL0040656</t>
  </si>
  <si>
    <t>08UIK</t>
  </si>
  <si>
    <t>This protein binds directly to 23S ribosomal RNA (By similarity)</t>
  </si>
  <si>
    <t>pdi:BDI_2268</t>
  </si>
  <si>
    <t>K02867</t>
  </si>
  <si>
    <t>ED14A_GL0038112</t>
  </si>
  <si>
    <t>0GE11</t>
  </si>
  <si>
    <t>MH0039_GL0040391</t>
  </si>
  <si>
    <t>08RMU</t>
  </si>
  <si>
    <t>pdi:BDI_0618</t>
  </si>
  <si>
    <t>K04047</t>
  </si>
  <si>
    <t>MH0057_GL0008080</t>
  </si>
  <si>
    <t>pdi:BDI_0620</t>
  </si>
  <si>
    <t>MH0115_GL0066452</t>
  </si>
  <si>
    <t>05Q6N</t>
  </si>
  <si>
    <t>glyoxalase bleomycin resistance protein dioxygenase</t>
  </si>
  <si>
    <t>lbr:LVIS_2160</t>
  </si>
  <si>
    <t>K01759</t>
  </si>
  <si>
    <t>V1.UC19-0_GL0062181</t>
  </si>
  <si>
    <t>MH0001_GL0006708</t>
  </si>
  <si>
    <t>0NJ7V</t>
  </si>
  <si>
    <t>Removes the formyl group from the N-terminal Met of newly synthesized proteins. Requires at least a dipeptide for an efficient rate of reaction. N-terminal L-methionine is a prerequisite for activity but the enzyme has broad specificity at other positions (By similarity)</t>
  </si>
  <si>
    <t>ere:EUBREC_2346</t>
  </si>
  <si>
    <t>K01462</t>
  </si>
  <si>
    <t>MH0001_GL0021782</t>
  </si>
  <si>
    <t>0NJA8</t>
  </si>
  <si>
    <t>Probably deamidates glutamine residues to glutamate on methyl-accepting chemotaxis receptors (MCPs), playing an important role in chemotaxis (By similarity)</t>
  </si>
  <si>
    <t>rho:RHOM_07085</t>
  </si>
  <si>
    <t>K03411</t>
  </si>
  <si>
    <t>MH0145_GL0120497</t>
  </si>
  <si>
    <t>08Z6B</t>
  </si>
  <si>
    <t>rbr:RBR_17580</t>
  </si>
  <si>
    <t>K11991</t>
  </si>
  <si>
    <t>MH0156_GL0035515</t>
  </si>
  <si>
    <t>0NJ8W</t>
  </si>
  <si>
    <t>isomerase</t>
  </si>
  <si>
    <t>ere:EUBREC_1432</t>
  </si>
  <si>
    <t>K01808</t>
  </si>
  <si>
    <t>O2.UC14-2_GL0038290</t>
  </si>
  <si>
    <t>09G9W</t>
  </si>
  <si>
    <t>periplasmic protein</t>
  </si>
  <si>
    <t>O2.UC47-0_GL0084126</t>
  </si>
  <si>
    <t>pdi:BDI_0100</t>
  </si>
  <si>
    <t>V1.CD4-0_GL0057846</t>
  </si>
  <si>
    <t>V1.UC26-0_GL0070387</t>
  </si>
  <si>
    <t>0NI2I</t>
  </si>
  <si>
    <t>ere:EUBREC_1429</t>
  </si>
  <si>
    <t>DOM015_GL0044668</t>
  </si>
  <si>
    <t>08YY9</t>
  </si>
  <si>
    <t>U mismatch-specific DNA glycosylase</t>
  </si>
  <si>
    <t>K03649</t>
  </si>
  <si>
    <t>160178356-stool1_revised_scaffold9092_1_gene47978</t>
  </si>
  <si>
    <t>0ZTIN</t>
  </si>
  <si>
    <t>MH0147_GL0028700</t>
  </si>
  <si>
    <t>COG3444</t>
  </si>
  <si>
    <t>ols:Olsu_0470</t>
  </si>
  <si>
    <t>K02794</t>
  </si>
  <si>
    <t>MH0153_GL0012270</t>
  </si>
  <si>
    <t>rus:RBI_I01952</t>
  </si>
  <si>
    <t>MH0180_GL0006969</t>
  </si>
  <si>
    <t>ere:EUBREC_0469</t>
  </si>
  <si>
    <t>MH0297_GL0013838</t>
  </si>
  <si>
    <t>123B1</t>
  </si>
  <si>
    <t>MH0397_GL0042286</t>
  </si>
  <si>
    <t>eha:Ethha_1072</t>
  </si>
  <si>
    <t>O2.UC48-2_GL0045742</t>
  </si>
  <si>
    <t>O2.UC50-2_GL0155927</t>
  </si>
  <si>
    <t>0NJP2</t>
  </si>
  <si>
    <t>K13643</t>
  </si>
  <si>
    <t>158944319-stool2_revised_scaffold16463_1_gene51462</t>
  </si>
  <si>
    <t>fpr:FP2_11850</t>
  </si>
  <si>
    <t>MH0001_GL0018879</t>
  </si>
  <si>
    <t>0NJEK</t>
  </si>
  <si>
    <t>Transcriptional regulator (AsnC family)</t>
  </si>
  <si>
    <t>K03719</t>
  </si>
  <si>
    <t>MH0080_GL0036546</t>
  </si>
  <si>
    <t>ral:Rumal_0945</t>
  </si>
  <si>
    <t>MH0122_GL0047975</t>
  </si>
  <si>
    <t>08AS5</t>
  </si>
  <si>
    <t>MH0396_GL0040609</t>
  </si>
  <si>
    <t>0EU2J</t>
  </si>
  <si>
    <t>UPF0735 ACT domain-containing protein</t>
  </si>
  <si>
    <t>rho:RHOM_02635</t>
  </si>
  <si>
    <t>K06209</t>
  </si>
  <si>
    <t>O2.UC1-2_GL0037410</t>
  </si>
  <si>
    <t>06Q3Y</t>
  </si>
  <si>
    <t>O2.UC7-0_GL0113577</t>
  </si>
  <si>
    <t>aeq:AEQU_0378</t>
  </si>
  <si>
    <t>V1.UC31-0_GL0033260</t>
  </si>
  <si>
    <t>SZEY-58A_GL0107060</t>
  </si>
  <si>
    <t>09EME</t>
  </si>
  <si>
    <t>pdi:BDI_2758</t>
  </si>
  <si>
    <t>MH0041_GL0063086</t>
  </si>
  <si>
    <t>11XY5</t>
  </si>
  <si>
    <t>O2.UC40-2_GL0032157</t>
  </si>
  <si>
    <t>MH0026_GL0053057</t>
  </si>
  <si>
    <t>0EP6V</t>
  </si>
  <si>
    <t>competence-damage inducible protein</t>
  </si>
  <si>
    <t>K03743</t>
  </si>
  <si>
    <t>MH0116_GL0083982</t>
  </si>
  <si>
    <t>0NIAI</t>
  </si>
  <si>
    <t>rch:RUM_03270</t>
  </si>
  <si>
    <t>MH0122_GL0097225</t>
  </si>
  <si>
    <t>COG1854</t>
  </si>
  <si>
    <t>Involved in the synthesis of autoinducer 2 (AI-2) which is secreted by bacteria and is used to communicate both the cell density and the metabolic potential of the environment. The regulation of gene expression in response to changes in cell density is called quorum sensing. Catalyzes the transformation of S-ribosylhomocysteine (RHC) to homocysteine (HC) and 4,5- dihydroxy-2,3-pentadione (DPD) (By similarity)</t>
  </si>
  <si>
    <t>K07173</t>
  </si>
  <si>
    <t>MH0203_GL0035729</t>
  </si>
  <si>
    <t>09GS3</t>
  </si>
  <si>
    <t>O2.UC41-1_GL0018608</t>
  </si>
  <si>
    <t>V1.CD1-3-PN_GL0061687</t>
  </si>
  <si>
    <t>rob:CK5_33050</t>
  </si>
  <si>
    <t>N062A_GL0003829</t>
  </si>
  <si>
    <t>05KTU</t>
  </si>
  <si>
    <t>Transcriptional regulator, arsr family</t>
  </si>
  <si>
    <t>ere:EUBREC_2967</t>
  </si>
  <si>
    <t>K03892</t>
  </si>
  <si>
    <t>MH0002_GL0058071</t>
  </si>
  <si>
    <t>08SHB</t>
  </si>
  <si>
    <t>K03559</t>
  </si>
  <si>
    <t>158458797-stool1_revised_C1236130_1_gene15393</t>
  </si>
  <si>
    <t>11SJR</t>
  </si>
  <si>
    <t>MH0048_GL0020464</t>
  </si>
  <si>
    <t>COG0102</t>
  </si>
  <si>
    <t>This protein is one of the early assembly proteins of the 50S ribosomal subunit, although it is not seen to bind rRNA by itself. It is important during the early stages of 50S assembly (By similarity)</t>
  </si>
  <si>
    <t>pdi:BDI_3487</t>
  </si>
  <si>
    <t>K02871</t>
  </si>
  <si>
    <t>MH0178_GL0010303</t>
  </si>
  <si>
    <t>fpr:FP2_25820</t>
  </si>
  <si>
    <t>MH0364_GL0173490</t>
  </si>
  <si>
    <t>05P25</t>
  </si>
  <si>
    <t>O2.UC12-0_GL0034570</t>
  </si>
  <si>
    <t>DLF009_GL0022836</t>
  </si>
  <si>
    <t>COG0200</t>
  </si>
  <si>
    <t>ele:Elen_2159</t>
  </si>
  <si>
    <t>T2D-123A_GL0070801</t>
  </si>
  <si>
    <t>063BF</t>
  </si>
  <si>
    <t>META domain protein</t>
  </si>
  <si>
    <t>367928.BAD_0348</t>
  </si>
  <si>
    <t>COG0203</t>
  </si>
  <si>
    <t>50S ribosomal protein l17</t>
  </si>
  <si>
    <t>bad:BAD_0348</t>
  </si>
  <si>
    <t>MH0094_GL0059996</t>
  </si>
  <si>
    <t>09FEM</t>
  </si>
  <si>
    <t>pdi:BDI_2361</t>
  </si>
  <si>
    <t>MH0188_GL0186033</t>
  </si>
  <si>
    <t>0F106</t>
  </si>
  <si>
    <t>SH3 domain</t>
  </si>
  <si>
    <t>MH0253_GL0037037</t>
  </si>
  <si>
    <t>rho:RHOM_02770</t>
  </si>
  <si>
    <t>MH0343_GL0099409</t>
  </si>
  <si>
    <t>11Y7C</t>
  </si>
  <si>
    <t>Heat shock protein</t>
  </si>
  <si>
    <t>cgo:Corgl_0046</t>
  </si>
  <si>
    <t>K13993</t>
  </si>
  <si>
    <t>MH0368_GL0065314</t>
  </si>
  <si>
    <t>0NHMM</t>
  </si>
  <si>
    <t>FucU transport</t>
  </si>
  <si>
    <t>cbv:U729_289</t>
  </si>
  <si>
    <t>K02431</t>
  </si>
  <si>
    <t>O2.UC27-0_GL0079687</t>
  </si>
  <si>
    <t>MH0011_GL0046826</t>
  </si>
  <si>
    <t>rim:ROI_07120</t>
  </si>
  <si>
    <t>MH0141_GL0060869</t>
  </si>
  <si>
    <t>05N41</t>
  </si>
  <si>
    <t>Activator of cell division through the inhibition of FtsZ GTPase activity, therefore promoting FtsZ assembly into bundles of protofilaments necessary for the formation of the division Z ring. It is recruited early at mid-cell but it is not essential for cell division (By similarity)</t>
  </si>
  <si>
    <t>ere:EUBREC_1658</t>
  </si>
  <si>
    <t>K09888</t>
  </si>
  <si>
    <t>O2.UC31-0_GL0010160</t>
  </si>
  <si>
    <t>rbr:RBR_07990</t>
  </si>
  <si>
    <t>N011A_GL0097721</t>
  </si>
  <si>
    <t>MH0012_GL0110930</t>
  </si>
  <si>
    <t>COG1225</t>
  </si>
  <si>
    <t>alkyl hydroperoxide reductase Thiol specific antioxidant Mal allergen</t>
  </si>
  <si>
    <t>pdi:BDI_1451</t>
  </si>
  <si>
    <t>K03564</t>
  </si>
  <si>
    <t>MH0358_GL0038065</t>
  </si>
  <si>
    <t>09EF3</t>
  </si>
  <si>
    <t>One of the primary rRNA binding proteins, it binds directly to 16S rRNA central domain where it helps coordinate assembly of the platform of the 30S subunit (By similarity)</t>
  </si>
  <si>
    <t>pdi:BDI_2366</t>
  </si>
  <si>
    <t>K02994</t>
  </si>
  <si>
    <t>O2.UC20-2_GL0085103</t>
  </si>
  <si>
    <t>O2.UC32-2_GL0086218</t>
  </si>
  <si>
    <t>09EBK</t>
  </si>
  <si>
    <t>pdi:BDI_3969</t>
  </si>
  <si>
    <t>V1.CD16-0_GL0048692</t>
  </si>
  <si>
    <t>V1.CD19-0_GL0022582</t>
  </si>
  <si>
    <t>clt:CM240_1921</t>
  </si>
  <si>
    <t>T2D-178A_GL0050757</t>
  </si>
  <si>
    <t>09HQ5</t>
  </si>
  <si>
    <t>Acetyltransferase</t>
  </si>
  <si>
    <t>K06975</t>
  </si>
  <si>
    <t>SZEY-106A_GL0105992</t>
  </si>
  <si>
    <t>0NJAM</t>
  </si>
  <si>
    <t>SUF system FeS assembly protein, NifU family</t>
  </si>
  <si>
    <t>rix:RO1_42290</t>
  </si>
  <si>
    <t>MH0004_GL0004713</t>
  </si>
  <si>
    <t>ere:EUBREC_3259</t>
  </si>
  <si>
    <t>MH0301_GL0085614</t>
  </si>
  <si>
    <t>057QG</t>
  </si>
  <si>
    <t>O2.UC46-0_GL0104233</t>
  </si>
  <si>
    <t>09FAE</t>
  </si>
  <si>
    <t>YqeY family</t>
  </si>
  <si>
    <t>pdi:BDI_2482</t>
  </si>
  <si>
    <t>K09117</t>
  </si>
  <si>
    <t>V1.CD54-0_GL0088688</t>
  </si>
  <si>
    <t>COG0071</t>
  </si>
  <si>
    <t>response to heat</t>
  </si>
  <si>
    <t>V1.UC56-0_GL0017636</t>
  </si>
  <si>
    <t>bfi:CIY_11340</t>
  </si>
  <si>
    <t>DOF014_GL0011840</t>
  </si>
  <si>
    <t>09F5Z</t>
  </si>
  <si>
    <t>ribose 5-phosphate isomerase B</t>
  </si>
  <si>
    <t>pdi:BDI_1669</t>
  </si>
  <si>
    <t>BGI002A_GL0038029</t>
  </si>
  <si>
    <t>0NJ6Y</t>
  </si>
  <si>
    <t>Involved in the binding of tRNA to the ribosomes (By similarity)</t>
  </si>
  <si>
    <t>plv:ERIC2_c38510</t>
  </si>
  <si>
    <t>K02946</t>
  </si>
  <si>
    <t>MH0002_GL0048130</t>
  </si>
  <si>
    <t>MH0002_GL0055791</t>
  </si>
  <si>
    <t>08YYA</t>
  </si>
  <si>
    <t>Hydrolyzes D-tyrosyl-tRNA(Tyr) into D-tyrosine and free tRNA(Tyr). Could be a defense mechanism against a harmful effect of D-tyrosine (By similarity)</t>
  </si>
  <si>
    <t>K07560</t>
  </si>
  <si>
    <t>MH0011_GL0061596</t>
  </si>
  <si>
    <t>0P6GY</t>
  </si>
  <si>
    <t>regulator AraC family</t>
  </si>
  <si>
    <t>MH0064_GL0016444</t>
  </si>
  <si>
    <t>MH0064_GL0031011</t>
  </si>
  <si>
    <t>bvu:BVU_3823</t>
  </si>
  <si>
    <t>MH0438_GL0191196</t>
  </si>
  <si>
    <t>rho:RHOM_16640</t>
  </si>
  <si>
    <t>MH0445_GL0083347</t>
  </si>
  <si>
    <t>0NI6N</t>
  </si>
  <si>
    <t>cell division protein MraZ</t>
  </si>
  <si>
    <t>ere:EUBREC_2255</t>
  </si>
  <si>
    <t>K03925</t>
  </si>
  <si>
    <t>O2.UC28-0_GL0081100</t>
  </si>
  <si>
    <t>rix:RO1_02120</t>
  </si>
  <si>
    <t>O2.UC4-2_GL0112090</t>
  </si>
  <si>
    <t>DOM012_GL0077100</t>
  </si>
  <si>
    <t>T2D-13A_GL0071878</t>
  </si>
  <si>
    <t>121KA</t>
  </si>
  <si>
    <t>MH0021_GL0015026</t>
  </si>
  <si>
    <t>0ET9E</t>
  </si>
  <si>
    <t>MH0028_GL0033264</t>
  </si>
  <si>
    <t>09GN9</t>
  </si>
  <si>
    <t>O2.UC60-0_GL0084289</t>
  </si>
  <si>
    <t>05MUH</t>
  </si>
  <si>
    <t>V1.UC8-0_GL0025588</t>
  </si>
  <si>
    <t>MH0002_GL0045691</t>
  </si>
  <si>
    <t>0ET9X</t>
  </si>
  <si>
    <t>flagellar basal-body rod protein FlgC</t>
  </si>
  <si>
    <t>ere:EUBREC_1810</t>
  </si>
  <si>
    <t>K02388</t>
  </si>
  <si>
    <t>MH0041_GL0031665</t>
  </si>
  <si>
    <t>bad:BAD_0340</t>
  </si>
  <si>
    <t>MH0416_GL0014418</t>
  </si>
  <si>
    <t>08UW8</t>
  </si>
  <si>
    <t>fha domain-containing protein</t>
  </si>
  <si>
    <t>K01768</t>
  </si>
  <si>
    <t>O2.UC3-1_GL0167563</t>
  </si>
  <si>
    <t>0EVCH</t>
  </si>
  <si>
    <t>Involved in the transcription termination process (By similarity)</t>
  </si>
  <si>
    <t>ere:EUBREC_2213</t>
  </si>
  <si>
    <t>K03625</t>
  </si>
  <si>
    <t>V1.UC6-0_GL0072743</t>
  </si>
  <si>
    <t>0NJAV</t>
  </si>
  <si>
    <t>GatB Yqey domain protein</t>
  </si>
  <si>
    <t>coo:CCU_10940</t>
  </si>
  <si>
    <t>T2D-26A_GL0117087</t>
  </si>
  <si>
    <t>686765762-stool2_revised_C146930_1_gene15896</t>
  </si>
  <si>
    <t>MH0145_GL0160814</t>
  </si>
  <si>
    <t>MH0286_GL0158231</t>
  </si>
  <si>
    <t>O2.CD3-0-PT_GL0006849</t>
  </si>
  <si>
    <t>COG1321</t>
  </si>
  <si>
    <t>cellular manganese ion homeostasis</t>
  </si>
  <si>
    <t>K03709</t>
  </si>
  <si>
    <t>158256496-stool1_revised_C980149_1_gene93921</t>
  </si>
  <si>
    <t>05ZF3</t>
  </si>
  <si>
    <t>flagellar protein</t>
  </si>
  <si>
    <t>158256496-stool1_revised_C839781_1_gene179308</t>
  </si>
  <si>
    <t>ere:EUBREC_0374</t>
  </si>
  <si>
    <t>MH0145_GL0161898</t>
  </si>
  <si>
    <t>COG0615</t>
  </si>
  <si>
    <t>cytidylyltransferase</t>
  </si>
  <si>
    <t>esr:ES1_01600</t>
  </si>
  <si>
    <t>K00980</t>
  </si>
  <si>
    <t>N083A_GL0033642</t>
  </si>
  <si>
    <t>09EBW</t>
  </si>
  <si>
    <t>Binds 23S rRNA and is also seen to make contacts with the A and possibly P site tRNAs (By similarity)</t>
  </si>
  <si>
    <t>pdi:BDI_2373</t>
  </si>
  <si>
    <t>K02878</t>
  </si>
  <si>
    <t>SZEY-75A_GL0065759</t>
  </si>
  <si>
    <t>COG0197</t>
  </si>
  <si>
    <t>rbr:RBR_08050</t>
  </si>
  <si>
    <t>MH0001_GL0002815</t>
  </si>
  <si>
    <t>0ETDW</t>
  </si>
  <si>
    <t>Could be a nuclease that resolves Holliday junction intermediates in genetic recombination (By similarity)</t>
  </si>
  <si>
    <t>ere:EUBREC_1895</t>
  </si>
  <si>
    <t>K07447</t>
  </si>
  <si>
    <t>MH0020_GL0040650</t>
  </si>
  <si>
    <t>0ETD8</t>
  </si>
  <si>
    <t>rho:RHOM_07660</t>
  </si>
  <si>
    <t>MH0445_GL0182140</t>
  </si>
  <si>
    <t>0EU2I</t>
  </si>
  <si>
    <t>Histidine triad (HIT) protein</t>
  </si>
  <si>
    <t>ere:EUBREC_0053</t>
  </si>
  <si>
    <t>K02503</t>
  </si>
  <si>
    <t>V1.CD36-0_GL0056992</t>
  </si>
  <si>
    <t>07YZF</t>
  </si>
  <si>
    <t>Universal stress</t>
  </si>
  <si>
    <t>MH0012_GL0233271</t>
  </si>
  <si>
    <t>0XURG</t>
  </si>
  <si>
    <t>heat shock protein</t>
  </si>
  <si>
    <t>MH0025_GL0051805</t>
  </si>
  <si>
    <t>083S7</t>
  </si>
  <si>
    <t>flagellar protein FlaG</t>
  </si>
  <si>
    <t>K06603</t>
  </si>
  <si>
    <t>MH0045_GL0020101</t>
  </si>
  <si>
    <t>fpr:FP2_03800</t>
  </si>
  <si>
    <t>MH0385_GL0037465</t>
  </si>
  <si>
    <t>V1.UC21-4_GL0021885</t>
  </si>
  <si>
    <t>DOF013_GL0012115</t>
  </si>
  <si>
    <t>N017A_GL0026212</t>
  </si>
  <si>
    <t>11J1Q</t>
  </si>
  <si>
    <t>zeta toxin</t>
  </si>
  <si>
    <t>SZEY-41A_GL0084385</t>
  </si>
  <si>
    <t>05W06</t>
  </si>
  <si>
    <t>Cupin 2, conserved barrel domain protein</t>
  </si>
  <si>
    <t>159571453-stool2_revised_scaffold5340_1_gene27604</t>
  </si>
  <si>
    <t>367928.BAD_1600</t>
  </si>
  <si>
    <t>05Y09</t>
  </si>
  <si>
    <t>transposase, IS3 IS911 family protein</t>
  </si>
  <si>
    <t>bad:BAD_1600</t>
  </si>
  <si>
    <t>K07483</t>
  </si>
  <si>
    <t>MH0032_GL0003758</t>
  </si>
  <si>
    <t>MH0071_GL0011484</t>
  </si>
  <si>
    <t>rob:CK5_17530</t>
  </si>
  <si>
    <t>MH0075_GL0070805</t>
  </si>
  <si>
    <t>ash:AL1_11940</t>
  </si>
  <si>
    <t>V1.CD15-0_GL0040142</t>
  </si>
  <si>
    <t>0EU68</t>
  </si>
  <si>
    <t>Seems to be the binding site for several of the factors involved in protein synthesis and appears to be essential for accurate translation (By similarity)</t>
  </si>
  <si>
    <t>K02935</t>
  </si>
  <si>
    <t>V1.FI31_GL0116708</t>
  </si>
  <si>
    <t>0ETG6</t>
  </si>
  <si>
    <t>Toxin-antitoxin system, antitoxin component, HicB family</t>
  </si>
  <si>
    <t>V1.UC27-0_GL0057205</t>
  </si>
  <si>
    <t>BGI-33A_GL0011655</t>
  </si>
  <si>
    <t>eha:Ethha_2601</t>
  </si>
  <si>
    <t>MH0071_GL0005621</t>
  </si>
  <si>
    <t>0EUGE</t>
  </si>
  <si>
    <t>MH0193_GL0128751</t>
  </si>
  <si>
    <t>0EU7Z</t>
  </si>
  <si>
    <t>Produces ATP from ADP in the presence of a proton gradient across the membrane (By similarity)</t>
  </si>
  <si>
    <t>ere:EUBREC_0125</t>
  </si>
  <si>
    <t>K02114</t>
  </si>
  <si>
    <t>MH0321_GL0065660</t>
  </si>
  <si>
    <t>rix:RO1_17200</t>
  </si>
  <si>
    <t>O2.UC47-1_GL0051753</t>
  </si>
  <si>
    <t>V1.CD36-0_GL0015553</t>
  </si>
  <si>
    <t>0135R</t>
  </si>
  <si>
    <t>V1.FI09_GL0072849</t>
  </si>
  <si>
    <t>coo:CCU_17950</t>
  </si>
  <si>
    <t>V1.FI22_GL0073995</t>
  </si>
  <si>
    <t>0YKC3</t>
  </si>
  <si>
    <t>MH0051_GL0016508</t>
  </si>
  <si>
    <t>09EC5</t>
  </si>
  <si>
    <t>The globular domain of the protein is located near the polypeptide exit tunnel on the outside of the subunit, while an extended beta-hairpin is found that lines the wall of the exit tunnel in the center of the 70S ribosome (By similarity)</t>
  </si>
  <si>
    <t>pdi:BDI_2375</t>
  </si>
  <si>
    <t>K02890</t>
  </si>
  <si>
    <t>MH0067_GL0036469</t>
  </si>
  <si>
    <t>0P6K9</t>
  </si>
  <si>
    <t>Biotin carboxyl carrier protein</t>
  </si>
  <si>
    <t>MH0153_GL0061134</t>
  </si>
  <si>
    <t>0EUNC</t>
  </si>
  <si>
    <t>Channel that opens in response to stretch forces in the membrane lipid bilayer. May participate in the regulation of osmotic pressure changes within the cell (By similarity)</t>
  </si>
  <si>
    <t>coo:CCU_27560</t>
  </si>
  <si>
    <t>K03282</t>
  </si>
  <si>
    <t>MH0154_GL0061691</t>
  </si>
  <si>
    <t>05W7C</t>
  </si>
  <si>
    <t>thioredoxin domaiN-containing protein</t>
  </si>
  <si>
    <t>MH0309_GL0002959</t>
  </si>
  <si>
    <t>08Z29</t>
  </si>
  <si>
    <t>Flavodoxin</t>
  </si>
  <si>
    <t>763678604-stool1_revised_C1098077_1_gene71819</t>
  </si>
  <si>
    <t>0NID1</t>
  </si>
  <si>
    <t>regulator Fur family</t>
  </si>
  <si>
    <t>rix:RO1_01070</t>
  </si>
  <si>
    <t>K09825</t>
  </si>
  <si>
    <t>MH0064_GL0033201</t>
  </si>
  <si>
    <t>O2.UC16-2_GL0004176</t>
  </si>
  <si>
    <t>fpr:FP2_07120</t>
  </si>
  <si>
    <t>O2.UC4-1_GL0108151</t>
  </si>
  <si>
    <t>rix:RO1_15370</t>
  </si>
  <si>
    <t>K03413</t>
  </si>
  <si>
    <t>O2.UC49-0_GL0119829</t>
  </si>
  <si>
    <t>COG0346</t>
  </si>
  <si>
    <t>bvs:BARVI_04520</t>
  </si>
  <si>
    <t>K05606</t>
  </si>
  <si>
    <t>V1.FI37_GL0001072</t>
  </si>
  <si>
    <t>NOM016_GL0003780</t>
  </si>
  <si>
    <t>05VBN</t>
  </si>
  <si>
    <t>Might take part in the signal recognition particle (SRP) pathway. This is inferred from the conservation of its genetic proximity to ftsY ffh. May be a regulatory protein (By similarity)</t>
  </si>
  <si>
    <t>rho:RHOM_09805</t>
  </si>
  <si>
    <t>K09787</t>
  </si>
  <si>
    <t>MH0127_GL0102110</t>
  </si>
  <si>
    <t>bprs:CK3_08250</t>
  </si>
  <si>
    <t>MH0198_GL0041417</t>
  </si>
  <si>
    <t>bth:BT_2727</t>
  </si>
  <si>
    <t>MH0316_GL0152792</t>
  </si>
  <si>
    <t>07YDN</t>
  </si>
  <si>
    <t>peptide deformylase</t>
  </si>
  <si>
    <t>gpa:GPA_07050</t>
  </si>
  <si>
    <t>O2.CD3-0-PT_GL0047256</t>
  </si>
  <si>
    <t>00N3V</t>
  </si>
  <si>
    <t>cgo:Corgl_0681</t>
  </si>
  <si>
    <t>K01633</t>
  </si>
  <si>
    <t>159005010-stool1_revised_C488127_1_gene29643</t>
  </si>
  <si>
    <t>09F6N</t>
  </si>
  <si>
    <t>The glycine cleavage system catalyzes the degradation of glycine. The H protein shuttles the methylamine group of glycine from the P protein to the T protein (By similarity)</t>
  </si>
  <si>
    <t>pdi:BDI_3171</t>
  </si>
  <si>
    <t>K02437</t>
  </si>
  <si>
    <t>MH0012_GL0017096</t>
  </si>
  <si>
    <t>MH0153_GL0049182</t>
  </si>
  <si>
    <t>eha:Ethha_0288</t>
  </si>
  <si>
    <t>MH0217_GL0079459</t>
  </si>
  <si>
    <t>056Y7</t>
  </si>
  <si>
    <t>pdi:BDI_2384</t>
  </si>
  <si>
    <t>MH0321_GL0117303</t>
  </si>
  <si>
    <t>077FI</t>
  </si>
  <si>
    <t>O2.UC3-1_GL0073154</t>
  </si>
  <si>
    <t>0HF0X</t>
  </si>
  <si>
    <t>dds:Ddes_0667</t>
  </si>
  <si>
    <t>O2.UC7-0_GL0140804</t>
  </si>
  <si>
    <t>0826X</t>
  </si>
  <si>
    <t>This protein binds to 23S rRNA in the presence of protein L20 (By similarity)</t>
  </si>
  <si>
    <t>ele:Elen_2013</t>
  </si>
  <si>
    <t>K02888</t>
  </si>
  <si>
    <t>MH0041_GL0076197</t>
  </si>
  <si>
    <t>08ZII</t>
  </si>
  <si>
    <t>OsmC family</t>
  </si>
  <si>
    <t>N011A_GL0045160</t>
  </si>
  <si>
    <t>0EVCK</t>
  </si>
  <si>
    <t>biotin lipoyl attachment domain-containing protein</t>
  </si>
  <si>
    <t>MH0006_GL0157692</t>
  </si>
  <si>
    <t>0NI2N</t>
  </si>
  <si>
    <t>Binds to 23S rRNA. Forms part of two intersubunit bridges in the 70S ribosome (By similarity)</t>
  </si>
  <si>
    <t>elm:ELI_4025</t>
  </si>
  <si>
    <t>K02874</t>
  </si>
  <si>
    <t>MH0131_GL0084445</t>
  </si>
  <si>
    <t>00YGE</t>
  </si>
  <si>
    <t>MH0196_GL0053754</t>
  </si>
  <si>
    <t>MH0371_GL0204679</t>
  </si>
  <si>
    <t>11WVT</t>
  </si>
  <si>
    <t>V1.UC51-4_GL0071099</t>
  </si>
  <si>
    <t>0ESEJ</t>
  </si>
  <si>
    <t>esr:ES1_24630</t>
  </si>
  <si>
    <t>158499257-stool1_revised_C1301322_1_gene117</t>
  </si>
  <si>
    <t>05VQ3</t>
  </si>
  <si>
    <t>Zn-finger containing protein</t>
  </si>
  <si>
    <t>763961826-stool1_revised_C529043_1_gene34773</t>
  </si>
  <si>
    <t>0F1Q8</t>
  </si>
  <si>
    <t>MazG nucleotide pyrophosphohydrolase domain</t>
  </si>
  <si>
    <t>MH0006_GL0033409</t>
  </si>
  <si>
    <t>08YY1</t>
  </si>
  <si>
    <t>This protein is located at the 30S-50S ribosomal subunit interface and may play a role in the structure and function of the aminoacyl-tRNA binding site (By similarity)</t>
  </si>
  <si>
    <t>ash:AL1_17440</t>
  </si>
  <si>
    <t>K02884</t>
  </si>
  <si>
    <t>MH0007_GL0005291</t>
  </si>
  <si>
    <t>05MQ3</t>
  </si>
  <si>
    <t>flagellar protein FliS</t>
  </si>
  <si>
    <t>ere:EUBREC_3255</t>
  </si>
  <si>
    <t>K02422</t>
  </si>
  <si>
    <t>MH0107_GL0077289</t>
  </si>
  <si>
    <t>MH0131_GL0143316</t>
  </si>
  <si>
    <t>0NMCI</t>
  </si>
  <si>
    <t>Conserved domain protein, histidine-rich</t>
  </si>
  <si>
    <t>MH0238_GL0158426</t>
  </si>
  <si>
    <t>0EUG6</t>
  </si>
  <si>
    <t>Uncharacterised protein family (UPF0104)</t>
  </si>
  <si>
    <t>fpr:FP2_24460</t>
  </si>
  <si>
    <t>MH0339_GL0110259</t>
  </si>
  <si>
    <t>O2.UC6-2_GL0130656</t>
  </si>
  <si>
    <t>bdo:EL88_23265</t>
  </si>
  <si>
    <t>T2D-49A_GL0073765</t>
  </si>
  <si>
    <t>05G6C</t>
  </si>
  <si>
    <t>Abortive phage resistance protein</t>
  </si>
  <si>
    <t>MH0001_GL0009863</t>
  </si>
  <si>
    <t>ere:EUBREC_0431</t>
  </si>
  <si>
    <t>O2.UC11-1_GL0120517</t>
  </si>
  <si>
    <t>07VGY</t>
  </si>
  <si>
    <t>substrate-binding region of ABC-type glycine betaine transport system</t>
  </si>
  <si>
    <t>awo:Awo_c21370</t>
  </si>
  <si>
    <t>V1.CD41-0_GL0103044</t>
  </si>
  <si>
    <t>08UHH</t>
  </si>
  <si>
    <t>Located on the platform of the 30S subunit, it bridges several disparate RNA helices of the 16S rRNA. Forms part of the Shine-Dalgarno cleft in the 70S ribosome (By similarity)</t>
  </si>
  <si>
    <t>rix:RO1_02040</t>
  </si>
  <si>
    <t>K02948</t>
  </si>
  <si>
    <t>SZEY-09A_GL0060222</t>
  </si>
  <si>
    <t>MH0045_GL0032646</t>
  </si>
  <si>
    <t>0NJ7J</t>
  </si>
  <si>
    <t>rix:RO1_02260</t>
  </si>
  <si>
    <t>MH0060_GL0008613</t>
  </si>
  <si>
    <t>MH0342_GL0074594</t>
  </si>
  <si>
    <t>057AV</t>
  </si>
  <si>
    <t>pdi:BDI_2265</t>
  </si>
  <si>
    <t>MH0451_GL0253194</t>
  </si>
  <si>
    <t>O2.UC5-0_GL0106223</t>
  </si>
  <si>
    <t>N039A_GL0056967</t>
  </si>
  <si>
    <t>T2D-105A_GL0077773</t>
  </si>
  <si>
    <t>MH0012_GL0169880</t>
  </si>
  <si>
    <t>0ESEA</t>
  </si>
  <si>
    <t>30S ribosomal protein S9</t>
  </si>
  <si>
    <t>rbr:RBR_05760</t>
  </si>
  <si>
    <t>K02996</t>
  </si>
  <si>
    <t>MH0184_GL0095811</t>
  </si>
  <si>
    <t>COG0295</t>
  </si>
  <si>
    <t>cytidine deaminase</t>
  </si>
  <si>
    <t>mro:MROS_2464</t>
  </si>
  <si>
    <t>K01489</t>
  </si>
  <si>
    <t>V1.CD13-0_GL0030321</t>
  </si>
  <si>
    <t>0NQ1V</t>
  </si>
  <si>
    <t>fpr:FP2_15910</t>
  </si>
  <si>
    <t>V1.CD7-4_GL0019014</t>
  </si>
  <si>
    <t>0EUP4</t>
  </si>
  <si>
    <t>K08974</t>
  </si>
  <si>
    <t>V1.FI29_GL0076504</t>
  </si>
  <si>
    <t>ele:Elen_2806</t>
  </si>
  <si>
    <t>V1.UC34-0_GL0099241</t>
  </si>
  <si>
    <t>0HFIS</t>
  </si>
  <si>
    <t>dvu:DVU1330</t>
  </si>
  <si>
    <t>159632143-stool1_revised_scaffold17831_1_gene99578</t>
  </si>
  <si>
    <t>08VZQ</t>
  </si>
  <si>
    <t>MH0012_GL0204348</t>
  </si>
  <si>
    <t>07ZUX</t>
  </si>
  <si>
    <t>pdi:BDI_2757</t>
  </si>
  <si>
    <t>MH0114_GL0014669</t>
  </si>
  <si>
    <t>05XMK</t>
  </si>
  <si>
    <t>Sporulation protein YtfJ</t>
  </si>
  <si>
    <t>MH0122_GL0013673</t>
  </si>
  <si>
    <t>rbr:RBR_08250</t>
  </si>
  <si>
    <t>MH0127_GL0032942</t>
  </si>
  <si>
    <t>pdi:BDI_2356</t>
  </si>
  <si>
    <t>MH0274_GL0161643</t>
  </si>
  <si>
    <t>SZEY-40A_GL0027716</t>
  </si>
  <si>
    <t>fpr:FP2_18760</t>
  </si>
  <si>
    <t>MH0005_GL0008937</t>
  </si>
  <si>
    <t>bfi:CIY_32530</t>
  </si>
  <si>
    <t>MH0077_GL0015571</t>
  </si>
  <si>
    <t>MH0217_GL0025808</t>
  </si>
  <si>
    <t>11U5R</t>
  </si>
  <si>
    <t>conserved domain protein</t>
  </si>
  <si>
    <t>MH0272_GL0116083</t>
  </si>
  <si>
    <t>057R8</t>
  </si>
  <si>
    <t>Preprotein translocase SecG subunit</t>
  </si>
  <si>
    <t>pdi:BDI_0195</t>
  </si>
  <si>
    <t>K03075</t>
  </si>
  <si>
    <t>O2.UC58-0_GL0128072</t>
  </si>
  <si>
    <t>0NNPA</t>
  </si>
  <si>
    <t>Flagellar operon protein</t>
  </si>
  <si>
    <t>V1.CD1-0-PT_GL0132686</t>
  </si>
  <si>
    <t>BGI002A_GL0009348</t>
  </si>
  <si>
    <t>MH0005_GL0014000</t>
  </si>
  <si>
    <t>0ETE6</t>
  </si>
  <si>
    <t>Alkaline shock protein</t>
  </si>
  <si>
    <t>MH0006_GL0138534</t>
  </si>
  <si>
    <t>afd:Alfi_1729</t>
  </si>
  <si>
    <t>MH0044_GL0016897</t>
  </si>
  <si>
    <t>05Q75</t>
  </si>
  <si>
    <t>Structural component of flagellum, the bacterial motility apparatus. Part of the rod structure of flagellar basal body (By similarity)</t>
  </si>
  <si>
    <t>ere:EUBREC_1811</t>
  </si>
  <si>
    <t>K02387</t>
  </si>
  <si>
    <t>MH0355_GL0191947</t>
  </si>
  <si>
    <t>06G8Q</t>
  </si>
  <si>
    <t>V1.UC38-4_GL0169106</t>
  </si>
  <si>
    <t>08UXE</t>
  </si>
  <si>
    <t>Protein tyrosine phosphatase</t>
  </si>
  <si>
    <t>blj:BLD_0704</t>
  </si>
  <si>
    <t>K03741</t>
  </si>
  <si>
    <t>SZEY-35A_GL0029150</t>
  </si>
  <si>
    <t>05M0I</t>
  </si>
  <si>
    <t>MH0012_GL0018441</t>
  </si>
  <si>
    <t>056YP</t>
  </si>
  <si>
    <t>pdi:BDI_3488</t>
  </si>
  <si>
    <t>MH0053_GL0049019</t>
  </si>
  <si>
    <t>MH0204_GL0029824</t>
  </si>
  <si>
    <t>O2.UC7-0_GL0062701</t>
  </si>
  <si>
    <t>0P5PT</t>
  </si>
  <si>
    <t>Transcriptional regulator PadR-like family</t>
  </si>
  <si>
    <t>K10947</t>
  </si>
  <si>
    <t>V1.CD19-0_GL0124416</t>
  </si>
  <si>
    <t>rbr:RBR_08030</t>
  </si>
  <si>
    <t>NLF011_GL0031421</t>
  </si>
  <si>
    <t>09EJR</t>
  </si>
  <si>
    <t>Located at the top of the head of the 30S subunit, it contacts several helices of the 16S rRNA. In the 70S ribosome it contacts the 23S rRNA (bridge B1a) and protein L5 of the 50S subunit (bridge B1b), connecting the 2 subunits</t>
  </si>
  <si>
    <t>afd:Alfi_1728</t>
  </si>
  <si>
    <t>K02952</t>
  </si>
  <si>
    <t>SZEY-44A_GL0089509</t>
  </si>
  <si>
    <t>pdi:BDI_2357</t>
  </si>
  <si>
    <t>MH0407_GL0151957</t>
  </si>
  <si>
    <t>0NJE3</t>
  </si>
  <si>
    <t>rbr:RBR_08240</t>
  </si>
  <si>
    <t>MH0422_GL0162423</t>
  </si>
  <si>
    <t>cgo:Corgl_0133</t>
  </si>
  <si>
    <t>V1.FI03_GL0112430</t>
  </si>
  <si>
    <t>fpr:FP2_15530</t>
  </si>
  <si>
    <t>V1.UC64-0_GL0171451</t>
  </si>
  <si>
    <t>057QZ</t>
  </si>
  <si>
    <t>Pfam:DUF583</t>
  </si>
  <si>
    <t>N062A_GL0038615</t>
  </si>
  <si>
    <t>08ZAA</t>
  </si>
  <si>
    <t>Alkaline-shock protein</t>
  </si>
  <si>
    <t>T2D-123A_GL0090738</t>
  </si>
  <si>
    <t>cls:CXIVA_06330</t>
  </si>
  <si>
    <t>MH0001_GL0018244</t>
  </si>
  <si>
    <t>05KG7</t>
  </si>
  <si>
    <t>Associates with free 30S ribosomal subunits (but not with 30S subunits that are part of 70S ribosomes or polysomes). Essential for efficient processing of 16S rRNA. May interact with the 5'-terminal helix region of 16S rRNA (By similarity)</t>
  </si>
  <si>
    <t>ere:EUBREC_1942</t>
  </si>
  <si>
    <t>K02834</t>
  </si>
  <si>
    <t>MH0069_GL0069436</t>
  </si>
  <si>
    <t>057MZ</t>
  </si>
  <si>
    <t>O2.UC32-1_GL0176570</t>
  </si>
  <si>
    <t>COG0251</t>
  </si>
  <si>
    <t>Endoribonuclease LPSP</t>
  </si>
  <si>
    <t>tli:Tlie_1686</t>
  </si>
  <si>
    <t>K09022</t>
  </si>
  <si>
    <t>V1.FI08_GL0049107</t>
  </si>
  <si>
    <t>gpa:GPA_31640</t>
  </si>
  <si>
    <t>V1.FI29_GL0124685</t>
  </si>
  <si>
    <t>123YZ</t>
  </si>
  <si>
    <t>T2D-49A_GL0049544</t>
  </si>
  <si>
    <t>V1.CD19-0_GL0206997</t>
  </si>
  <si>
    <t>gva:HMPREF0424_1098</t>
  </si>
  <si>
    <t>ED20A_GL0009481</t>
  </si>
  <si>
    <t>05NBW</t>
  </si>
  <si>
    <t>MH0188_GL0004629</t>
  </si>
  <si>
    <t>1248N</t>
  </si>
  <si>
    <t>MH0026_GL0056054</t>
  </si>
  <si>
    <t>rus:RBI_I01660</t>
  </si>
  <si>
    <t>MH0307_GL0197146</t>
  </si>
  <si>
    <t>DOM025_GL0057124</t>
  </si>
  <si>
    <t>0EU2Y</t>
  </si>
  <si>
    <t>One of the proteins that surrounds the polypeptide exit tunnel on the outside of the subunit (By similarity)</t>
  </si>
  <si>
    <t>rho:RHOM_14560</t>
  </si>
  <si>
    <t>K02895</t>
  </si>
  <si>
    <t>MH0001_GL0000641</t>
  </si>
  <si>
    <t>ere:EUBREC_0442</t>
  </si>
  <si>
    <t>MH0002_GL0052020</t>
  </si>
  <si>
    <t>K02488;K03413;K07657;K07658</t>
  </si>
  <si>
    <t>MH0222_GL0163396</t>
  </si>
  <si>
    <t>11KI8</t>
  </si>
  <si>
    <t>MH0250_GL0006670</t>
  </si>
  <si>
    <t>09I6H</t>
  </si>
  <si>
    <t>Antibiotic biosynthesis monooxygenase</t>
  </si>
  <si>
    <t>MH0356_GL0118528</t>
  </si>
  <si>
    <t>ctc:CTC01387</t>
  </si>
  <si>
    <t>MH0431_GL0147499</t>
  </si>
  <si>
    <t>COG0256</t>
  </si>
  <si>
    <t>This is one of the proteins that binds and probably mediates the attachment of the 5S RNA into the large ribosomal subunit, where it forms part of the central protuberance (By similarity)</t>
  </si>
  <si>
    <t>K02881</t>
  </si>
  <si>
    <t>O2.UC34-0_GL0072420</t>
  </si>
  <si>
    <t>COG0292</t>
  </si>
  <si>
    <t>Binds directly to 23S ribosomal RNA and is necessary for the in vitro assembly process of the 50S ribosomal subunit. It is not involved in the protein synthesizing functions of that subunit (By similarity)</t>
  </si>
  <si>
    <t>rbr:RBR_15180</t>
  </si>
  <si>
    <t>K02887</t>
  </si>
  <si>
    <t>O2.UC7-0_GL0071853</t>
  </si>
  <si>
    <t>08Z04</t>
  </si>
  <si>
    <t>ele:Elen_2807</t>
  </si>
  <si>
    <t>V1.FI29_GL0013890</t>
  </si>
  <si>
    <t>ele:Elen_2162</t>
  </si>
  <si>
    <t>DOM015_GL0041105</t>
  </si>
  <si>
    <t>05KGF</t>
  </si>
  <si>
    <t>protein, YerC YecD</t>
  </si>
  <si>
    <t>T2D-135A_GL0080248</t>
  </si>
  <si>
    <t>00MXD</t>
  </si>
  <si>
    <t>Binds together with S18 to 16S ribosomal RNA (By similarity)</t>
  </si>
  <si>
    <t>ele:Elen_0022</t>
  </si>
  <si>
    <t>K02990</t>
  </si>
  <si>
    <t>159753524-stool2_revised_C538290_1_gene39370</t>
  </si>
  <si>
    <t>MH0012_GL0227871</t>
  </si>
  <si>
    <t>O2.UC48-2_GL0139932</t>
  </si>
  <si>
    <t>09FE5</t>
  </si>
  <si>
    <t>pdi:BDI_2369</t>
  </si>
  <si>
    <t>V1.CD4-0-PN_GL0114057</t>
  </si>
  <si>
    <t>ere:EUBREC_1510</t>
  </si>
  <si>
    <t>N064A_GL0014122</t>
  </si>
  <si>
    <t>09EM4</t>
  </si>
  <si>
    <t>afd:Alfi_0099</t>
  </si>
  <si>
    <t>638754422-stool2_revised_C541809_1_gene15356</t>
  </si>
  <si>
    <t>MH0001_GL0018946</t>
  </si>
  <si>
    <t>ere:EUBREC_1451</t>
  </si>
  <si>
    <t>MH0092_GL0119725</t>
  </si>
  <si>
    <t>ova:OBV_09880</t>
  </si>
  <si>
    <t>MH0195_GL0156936</t>
  </si>
  <si>
    <t>MH0402_GL0120945</t>
  </si>
  <si>
    <t>ral:Rumal_0066</t>
  </si>
  <si>
    <t>O2.UC5-2_GL0077228</t>
  </si>
  <si>
    <t>V1.UC2-0_GL0034779</t>
  </si>
  <si>
    <t>T2D-112A_GL0059235</t>
  </si>
  <si>
    <t>sri:SELR_07030</t>
  </si>
  <si>
    <t>MH0179_GL0044249</t>
  </si>
  <si>
    <t>0NNJ3</t>
  </si>
  <si>
    <t>iron-only hydrogenase system regulator</t>
  </si>
  <si>
    <t>MH0293_GL0177015</t>
  </si>
  <si>
    <t>pdi:BDI_2364</t>
  </si>
  <si>
    <t>O2.UC34-0_GL0072605</t>
  </si>
  <si>
    <t>0NNNX</t>
  </si>
  <si>
    <t>flagellar biosynthetic protein fliQ</t>
  </si>
  <si>
    <t>ere:EUBREC_1791</t>
  </si>
  <si>
    <t>K02420</t>
  </si>
  <si>
    <t>V1.FI24_GL0051380</t>
  </si>
  <si>
    <t>COG1917</t>
  </si>
  <si>
    <t>Cupin 2 Conserved Barrel Domain Protein</t>
  </si>
  <si>
    <t>MH0058_GL0010726</t>
  </si>
  <si>
    <t>0NPAX</t>
  </si>
  <si>
    <t>bprs:CK3_14580</t>
  </si>
  <si>
    <t>O2.UC23-0_GL0035410</t>
  </si>
  <si>
    <t>rbr:RBR_07970</t>
  </si>
  <si>
    <t>T2D-97A_GL0145732</t>
  </si>
  <si>
    <t>COG0718</t>
  </si>
  <si>
    <t>Binds to DNA and alters its conformation. May be involved in regulation of gene expression, nucleoid organization and DNA protection (By similarity)</t>
  </si>
  <si>
    <t>K09747</t>
  </si>
  <si>
    <t>V1.CD52-0_GL0156883</t>
  </si>
  <si>
    <t>rbr:RBR_15530</t>
  </si>
  <si>
    <t>V1.UC11-5_GL0178294</t>
  </si>
  <si>
    <t>V1.UC33-0_GL0001052</t>
  </si>
  <si>
    <t>rho:RHOM_14335</t>
  </si>
  <si>
    <t>MH0002_GL0007274</t>
  </si>
  <si>
    <t>COG0724</t>
  </si>
  <si>
    <t>Rna-binding protein</t>
  </si>
  <si>
    <t>K13126</t>
  </si>
  <si>
    <t>MH0388_GL0071510</t>
  </si>
  <si>
    <t>ova:OBV_09770</t>
  </si>
  <si>
    <t>V1.FI29_GL0112804</t>
  </si>
  <si>
    <t>ele:Elen_1404</t>
  </si>
  <si>
    <t>T2D-34A_GL0086769</t>
  </si>
  <si>
    <t>ccl:Clocl_0652</t>
  </si>
  <si>
    <t>MH0026_GL0054432</t>
  </si>
  <si>
    <t>082RJ</t>
  </si>
  <si>
    <t>Hydrogenase nickel insertion protein HypA</t>
  </si>
  <si>
    <t>rto:RTO_06610</t>
  </si>
  <si>
    <t>K04651</t>
  </si>
  <si>
    <t>MH0098_GL0022206</t>
  </si>
  <si>
    <t>COG0184</t>
  </si>
  <si>
    <t>Forms an intersubunit bridge (bridge B4) with the 23S rRNA of the 50S subunit in the ribosome (By similarity)</t>
  </si>
  <si>
    <t>ash:AL1_10820</t>
  </si>
  <si>
    <t>K02956</t>
  </si>
  <si>
    <t>MH0392_GL0084715</t>
  </si>
  <si>
    <t>O2.CD1-0_GL0054876</t>
  </si>
  <si>
    <t>00QVK</t>
  </si>
  <si>
    <t>DLM013_GL0006304</t>
  </si>
  <si>
    <t>MH0121_GL0039955</t>
  </si>
  <si>
    <t>128CZ</t>
  </si>
  <si>
    <t>Flagellar hook-basal body complex protein FliE</t>
  </si>
  <si>
    <t>ere:EUBREC_1809</t>
  </si>
  <si>
    <t>K02408</t>
  </si>
  <si>
    <t>O2.UC8-0_GL0144550</t>
  </si>
  <si>
    <t>bsa:Bacsa_2004</t>
  </si>
  <si>
    <t>V1.UC53-0_GL0075425</t>
  </si>
  <si>
    <t>MH0203_GL0209004</t>
  </si>
  <si>
    <t>rus:RBI_I01939</t>
  </si>
  <si>
    <t>O2.UC50-0_GL0220521</t>
  </si>
  <si>
    <t>T2D-25A_GL0065930</t>
  </si>
  <si>
    <t>sri:SELR_15550</t>
  </si>
  <si>
    <t>159814214-stool2_revised_scaffold20905_1_gene356</t>
  </si>
  <si>
    <t>05Y8T</t>
  </si>
  <si>
    <t>Virulence-associated protein D</t>
  </si>
  <si>
    <t>MH0006_GL0130303</t>
  </si>
  <si>
    <t>11RMF</t>
  </si>
  <si>
    <t xml:space="preserve">RNA polymerase Rpb6 </t>
  </si>
  <si>
    <t>MH0091_GL0020039</t>
  </si>
  <si>
    <t>057QH</t>
  </si>
  <si>
    <t>MH0429_GL0113222</t>
  </si>
  <si>
    <t>05KK9</t>
  </si>
  <si>
    <t>pdi:BDI_0308</t>
  </si>
  <si>
    <t>MH0164_GL0001943</t>
  </si>
  <si>
    <t>bxy:BXY_18640</t>
  </si>
  <si>
    <t>T2D-146A_GL0012891</t>
  </si>
  <si>
    <t>05WAZ</t>
  </si>
  <si>
    <t>(Glutaredoxin-like protein) NrdH</t>
  </si>
  <si>
    <t>badl:BADO_0118</t>
  </si>
  <si>
    <t>K06191</t>
  </si>
  <si>
    <t>MH0011_GL0022233</t>
  </si>
  <si>
    <t>0XX27</t>
  </si>
  <si>
    <t>MH0095_GL0036063</t>
  </si>
  <si>
    <t>05VIE</t>
  </si>
  <si>
    <t>preprotein translocase, subunit YajC</t>
  </si>
  <si>
    <t>ere:EUBREC_1879</t>
  </si>
  <si>
    <t>K03210</t>
  </si>
  <si>
    <t>MH0145_GL0021062</t>
  </si>
  <si>
    <t>0NEWH</t>
  </si>
  <si>
    <t>MH0394_GL0007780</t>
  </si>
  <si>
    <t>0ZMN3</t>
  </si>
  <si>
    <t>toxin-antitoxin system, antitoxin component, Xre family</t>
  </si>
  <si>
    <t>MH0431_GL0122961</t>
  </si>
  <si>
    <t>MH0002_GL0062089</t>
  </si>
  <si>
    <t>0NM6X</t>
  </si>
  <si>
    <t>Phosphoribosyl-ATP pyrophosphatase</t>
  </si>
  <si>
    <t>eha:Ethha_1433</t>
  </si>
  <si>
    <t>K01523</t>
  </si>
  <si>
    <t>MH0006_GL0192375</t>
  </si>
  <si>
    <t>057Q6</t>
  </si>
  <si>
    <t>Preprotein translocase YajC subunit</t>
  </si>
  <si>
    <t>ash:AL1_28450</t>
  </si>
  <si>
    <t>MH0253_GL0132956</t>
  </si>
  <si>
    <t>0EU2N</t>
  </si>
  <si>
    <t>ere:EUBREC_1936</t>
  </si>
  <si>
    <t>O2.UC8-1_GL0064763</t>
  </si>
  <si>
    <t>05X0R</t>
  </si>
  <si>
    <t>protein from nitrogen regulatory protein P-II</t>
  </si>
  <si>
    <t>NLM032_GL0077803</t>
  </si>
  <si>
    <t>09GJA</t>
  </si>
  <si>
    <t>MH0153_GL0080327</t>
  </si>
  <si>
    <t>0NMW9</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</si>
  <si>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t>
  </si>
  <si>
    <t>faa:HMPREF0389_00212</t>
  </si>
  <si>
    <t>K09951</t>
  </si>
  <si>
    <t>MH0199_GL0135029</t>
  </si>
  <si>
    <t>05NFY</t>
  </si>
  <si>
    <t>transcriptional modulator of maze toxin, mazf</t>
  </si>
  <si>
    <t>bad:BAD_0978</t>
  </si>
  <si>
    <t>K07171</t>
  </si>
  <si>
    <t>V1.CD17-4_GL0036129</t>
  </si>
  <si>
    <t>05BP5</t>
  </si>
  <si>
    <t>T2D-12A_GL0063129</t>
  </si>
  <si>
    <t>0NKRQ</t>
  </si>
  <si>
    <t>ckl:CKL_0842</t>
  </si>
  <si>
    <t>K04027</t>
  </si>
  <si>
    <t>MH0122_GL0075101</t>
  </si>
  <si>
    <t>ral:Rumal_2332</t>
  </si>
  <si>
    <t>MH0421_GL0094741</t>
  </si>
  <si>
    <t>0NKPS</t>
  </si>
  <si>
    <t>ere:EUBREC_0527</t>
  </si>
  <si>
    <t>K03530</t>
  </si>
  <si>
    <t>MH0003_GL0097965</t>
  </si>
  <si>
    <t>09HYW</t>
  </si>
  <si>
    <t>MH0012_GL0085387</t>
  </si>
  <si>
    <t>pdi:BDI_1859</t>
  </si>
  <si>
    <t>MH0370_GL0001833</t>
  </si>
  <si>
    <t>05Q1T</t>
  </si>
  <si>
    <t>In the first step of glycine, betaine and sarcosine reductases, the substrate is bound to component PB via a Schiff base intermediate. Then the PB-activated substrate is nucleophilically attacked by the selenol anion of component PA to transform it to a carboxymethylated selenoether and the respective amine. By action of component PC, acetyl phosphate is formed, leaving component PA in its oxidized state. Finally component PA becomes reduced by the thioredoxin system to start a new catalytic cycle of reductive deamination</t>
  </si>
  <si>
    <t>fma:FMG_0428</t>
  </si>
  <si>
    <t>O2.UC28-1_GL0050466</t>
  </si>
  <si>
    <t>0EVC7</t>
  </si>
  <si>
    <t>rho:RHOM_16645</t>
  </si>
  <si>
    <t>MH0131_GL0030085</t>
  </si>
  <si>
    <t>bad:BAD_0240</t>
  </si>
  <si>
    <t>MH0322_GL0103234</t>
  </si>
  <si>
    <t>K11294</t>
  </si>
  <si>
    <t>O2.UC36-2_GL0006926</t>
  </si>
  <si>
    <t>DLM028_GL0003196</t>
  </si>
  <si>
    <t>BGI-33A_GL0021077</t>
  </si>
  <si>
    <t>11KW0</t>
  </si>
  <si>
    <t>RNA binding motif protein X-linked 2</t>
  </si>
  <si>
    <t>K13107</t>
  </si>
  <si>
    <t>445970.ALIPUT_00386</t>
  </si>
  <si>
    <t>COG1146</t>
  </si>
  <si>
    <t>ash:AL1_06920</t>
  </si>
  <si>
    <t>K00176</t>
  </si>
  <si>
    <t>MH0041_GL0013626</t>
  </si>
  <si>
    <t>0XUN9</t>
  </si>
  <si>
    <t>MH0098_GL0079314</t>
  </si>
  <si>
    <t>0EUYI</t>
  </si>
  <si>
    <t>MH0264_GL0016781</t>
  </si>
  <si>
    <t>V1.UC36-0_GL0110074</t>
  </si>
  <si>
    <t>COG0089</t>
  </si>
  <si>
    <t>One of the early assembly proteins it binds 23S rRNA. One of the proteins that surrounds the polypeptide exit tunnel on the outside of the ribosome. Forms the main docking site for trigger factor binding to the ribosome (By similarity)</t>
  </si>
  <si>
    <t>ash:AL1_17810</t>
  </si>
  <si>
    <t>K02892</t>
  </si>
  <si>
    <t>MH0169_GL0025106</t>
  </si>
  <si>
    <t>05K46</t>
  </si>
  <si>
    <t>50S ribosomal protein l27</t>
  </si>
  <si>
    <t>rch:RUM_15320</t>
  </si>
  <si>
    <t>K02899</t>
  </si>
  <si>
    <t>O2.UC2-1_GL0080860</t>
  </si>
  <si>
    <t>pdi:BDI_2378</t>
  </si>
  <si>
    <t>SZEY-43A_GL0044956</t>
  </si>
  <si>
    <t>05VJV</t>
  </si>
  <si>
    <t>50s ribosomal protein L35</t>
  </si>
  <si>
    <t>K02916</t>
  </si>
  <si>
    <t>MH0003_GL0020346</t>
  </si>
  <si>
    <t>V1.UC51-0_GL0152790</t>
  </si>
  <si>
    <t>0812S</t>
  </si>
  <si>
    <t>ere:EUBREC_1697</t>
  </si>
  <si>
    <t>K07574</t>
  </si>
  <si>
    <t>NLF014_GL0002158</t>
  </si>
  <si>
    <t>0579F</t>
  </si>
  <si>
    <t>Protein S19 forms a complex with S13 that binds strongly to the 16S ribosomal RNA (By similarity)</t>
  </si>
  <si>
    <t>pdi:BDI_2376</t>
  </si>
  <si>
    <t>K02965</t>
  </si>
  <si>
    <t>MH0002_GL0014344</t>
  </si>
  <si>
    <t>057U3</t>
  </si>
  <si>
    <t>ribosomal subunit interface protein</t>
  </si>
  <si>
    <t>afd:Alfi_1841</t>
  </si>
  <si>
    <t>MH0002_GL0065574</t>
  </si>
  <si>
    <t>fpr:FP2_14730</t>
  </si>
  <si>
    <t>MH0303_GL0184266</t>
  </si>
  <si>
    <t>0F1UT</t>
  </si>
  <si>
    <t>MH0162_GL0040778</t>
  </si>
  <si>
    <t>083CN</t>
  </si>
  <si>
    <t>Prevents the cell division inhibition by proteins MinC and MinD at internal division sites while permitting inhibition at polar sites. This ensures cell division at the proper site by restricting the formation of a division septum at the midpoint of the long axis of the cell (By similarity)</t>
  </si>
  <si>
    <t>ere:EUBREC_0095</t>
  </si>
  <si>
    <t>K03608</t>
  </si>
  <si>
    <t>SZEY-44A_GL0087037</t>
  </si>
  <si>
    <t>764224817-stool1_revised_C1100845_1_gene167955</t>
  </si>
  <si>
    <t>esr:ES1_18820</t>
  </si>
  <si>
    <t>MH0012_GL0188852</t>
  </si>
  <si>
    <t>0EVCE</t>
  </si>
  <si>
    <t>phosphocarrier protein hpr</t>
  </si>
  <si>
    <t>K11189</t>
  </si>
  <si>
    <t>MH0026_GL0048297</t>
  </si>
  <si>
    <t>0I845</t>
  </si>
  <si>
    <t>Stress responsive A B Barrel Domain</t>
  </si>
  <si>
    <t>MH0108_GL0099789</t>
  </si>
  <si>
    <t>MH0125_GL0073979</t>
  </si>
  <si>
    <t>MH0346_GL0040091</t>
  </si>
  <si>
    <t>0EU2Q</t>
  </si>
  <si>
    <t>Binds to Cpn60 in the presence of Mg-ATP and suppresses the ATPase activity of the latter (By similarity)</t>
  </si>
  <si>
    <t>cle:Clole_3333</t>
  </si>
  <si>
    <t>K04078</t>
  </si>
  <si>
    <t>O2.UC46-0_GL0104340</t>
  </si>
  <si>
    <t>057FY</t>
  </si>
  <si>
    <t>ash:AL1_30060</t>
  </si>
  <si>
    <t>O2.UC52-0_GL0028074</t>
  </si>
  <si>
    <t>pdi:BDI_2770</t>
  </si>
  <si>
    <t>MH0002_GL0018199</t>
  </si>
  <si>
    <t>dmt:DESME_00325</t>
  </si>
  <si>
    <t>MH0122_GL0105380</t>
  </si>
  <si>
    <t>0XVGY</t>
  </si>
  <si>
    <t>fpr:FP2_30920</t>
  </si>
  <si>
    <t>O2.UC7-0_GL0134667</t>
  </si>
  <si>
    <t>05K5Y</t>
  </si>
  <si>
    <t>ele:Elen_2821</t>
  </si>
  <si>
    <t>V1.FI20_GL0087404</t>
  </si>
  <si>
    <t>css:Cst_c26710</t>
  </si>
  <si>
    <t>DOM001_GL0018822</t>
  </si>
  <si>
    <t>0NPAA</t>
  </si>
  <si>
    <t>MH0131_GL0099628</t>
  </si>
  <si>
    <t>084B0</t>
  </si>
  <si>
    <t>YcfA-like protein</t>
  </si>
  <si>
    <t>K07339</t>
  </si>
  <si>
    <t>MH0439_GL0195833</t>
  </si>
  <si>
    <t>05VXN</t>
  </si>
  <si>
    <t>addiction module toxin, RelE StbE family</t>
  </si>
  <si>
    <t>scp:HMPREF0833_11772</t>
  </si>
  <si>
    <t>K19157</t>
  </si>
  <si>
    <t>V1.CD25-4_GL0166300</t>
  </si>
  <si>
    <t>0P3XI</t>
  </si>
  <si>
    <t>DOM025_GL0043255</t>
  </si>
  <si>
    <t>COG2501</t>
  </si>
  <si>
    <t>s4 domain protein</t>
  </si>
  <si>
    <t>ere:EUBREC_0003</t>
  </si>
  <si>
    <t>K14761</t>
  </si>
  <si>
    <t>MH0140_GL0041680</t>
  </si>
  <si>
    <t>pdi:BDI_1995</t>
  </si>
  <si>
    <t>MH0276_GL0120938</t>
  </si>
  <si>
    <t>0EVP3</t>
  </si>
  <si>
    <t>Promotes RNA polymerase assembly. Latches the N- and C- terminal regions of the beta' subunit thereby facilitating its interaction with the beta and alpha subunits (By similarity)</t>
  </si>
  <si>
    <t>ere:EUBREC_1674</t>
  </si>
  <si>
    <t>K03060</t>
  </si>
  <si>
    <t>MH0367_GL0121791</t>
  </si>
  <si>
    <t>bad:BAD_1480</t>
  </si>
  <si>
    <t>MH0400_GL0131501</t>
  </si>
  <si>
    <t>0NNM4</t>
  </si>
  <si>
    <t>Binds as a heterodimer with protein S6 to the central domain of the 16S rRNA, where it helps stabilize the platform of the 30S subunit (By similarity)</t>
  </si>
  <si>
    <t>ere:EUBREC_3263</t>
  </si>
  <si>
    <t>K02963</t>
  </si>
  <si>
    <t>O2.UC40-1_GL0124109</t>
  </si>
  <si>
    <t>O2.UC8-0_GL0016299</t>
  </si>
  <si>
    <t>0NNIW</t>
  </si>
  <si>
    <t>Veg protein</t>
  </si>
  <si>
    <t>MH0108_GL0090254</t>
  </si>
  <si>
    <t>ova:OBV_46090</t>
  </si>
  <si>
    <t>MH0120_GL0067897</t>
  </si>
  <si>
    <t>DOM008_GL0013971</t>
  </si>
  <si>
    <t>09ISW</t>
  </si>
  <si>
    <t>addiction module toxin, Txe YoeB family</t>
  </si>
  <si>
    <t>158802708-stool2_revised_C1042591_1_gene51693</t>
  </si>
  <si>
    <t>0F0J4</t>
  </si>
  <si>
    <t>MH0101_GL0013722</t>
  </si>
  <si>
    <t>0EVCI</t>
  </si>
  <si>
    <t>cold-shock DNA-binding domain protein</t>
  </si>
  <si>
    <t>cpy:Cphy_0555</t>
  </si>
  <si>
    <t>MH0437_GL0108924</t>
  </si>
  <si>
    <t>T2D-2A_GL0021391</t>
  </si>
  <si>
    <t>COG0185</t>
  </si>
  <si>
    <t>rus:RBI_I01940</t>
  </si>
  <si>
    <t>763678604-stool2_revised_scaffold35489_2_gene62460</t>
  </si>
  <si>
    <t>057EE</t>
  </si>
  <si>
    <t>afd:Alfi_0948</t>
  </si>
  <si>
    <t>O2.UC31-2_GL0142251</t>
  </si>
  <si>
    <t>COG0759</t>
  </si>
  <si>
    <t>Could be involved in insertion of integral membrane proteins into the membrane (By similarity)</t>
  </si>
  <si>
    <t>cls:CXIVA_09630</t>
  </si>
  <si>
    <t>K08998</t>
  </si>
  <si>
    <t>O2.UC44-1_GL0185937</t>
  </si>
  <si>
    <t>rbr:RBR_08020</t>
  </si>
  <si>
    <t>V1.FI34_GL0140507</t>
  </si>
  <si>
    <t>MH0002_GL0037972</t>
  </si>
  <si>
    <t>COG0186</t>
  </si>
  <si>
    <t>One of the primary rRNA binding proteins, it binds specifically to the 5'-end of 16S ribosomal</t>
  </si>
  <si>
    <t>afd:Alfi_1712</t>
  </si>
  <si>
    <t>K02961</t>
  </si>
  <si>
    <t>MH0006_GL0030994</t>
  </si>
  <si>
    <t>05VBI</t>
  </si>
  <si>
    <t>Binds 16S rRNA, required for the assembly of 30S particles and may also be responsible for determining the conformation of the 16S rRNA at the A site (By similarity)</t>
  </si>
  <si>
    <t>pdi:BDI_2367</t>
  </si>
  <si>
    <t>K02954</t>
  </si>
  <si>
    <t>MH0012_GL0002699</t>
  </si>
  <si>
    <t>057ID</t>
  </si>
  <si>
    <t>pdi:BDI_3968</t>
  </si>
  <si>
    <t>MH0117_GL0114882</t>
  </si>
  <si>
    <t>COG3077</t>
  </si>
  <si>
    <t>negative regulation of DNA-dependent transcription, initiation</t>
  </si>
  <si>
    <t>rob:CK5_31630</t>
  </si>
  <si>
    <t>K07473</t>
  </si>
  <si>
    <t>MH0257_GL0131894</t>
  </si>
  <si>
    <t>05VB6</t>
  </si>
  <si>
    <t>UPF0109 protein</t>
  </si>
  <si>
    <t>rbr:RBR_09880</t>
  </si>
  <si>
    <t>K06960</t>
  </si>
  <si>
    <t>V1.CD29-0_GL0123351</t>
  </si>
  <si>
    <t>cad:Curi_c22390</t>
  </si>
  <si>
    <t>NOM016_GL0067517</t>
  </si>
  <si>
    <t>057Q0</t>
  </si>
  <si>
    <t>Binds directly to 16S ribosomal RNA (By similarity)</t>
  </si>
  <si>
    <t>pdi:BDI_3552</t>
  </si>
  <si>
    <t>K02968</t>
  </si>
  <si>
    <t>N066A_GL0104864</t>
  </si>
  <si>
    <t>rus:RBI_I00766</t>
  </si>
  <si>
    <t>MH0001_GL0004134</t>
  </si>
  <si>
    <t>05K4W</t>
  </si>
  <si>
    <t>Could be involved in septation (By similarity)</t>
  </si>
  <si>
    <t>rum:CK1_17020</t>
  </si>
  <si>
    <t>K06412</t>
  </si>
  <si>
    <t>MH0011_GL0048274</t>
  </si>
  <si>
    <t>rix:RO1_36750</t>
  </si>
  <si>
    <t>MH0020_GL0057337</t>
  </si>
  <si>
    <t>09G6S</t>
  </si>
  <si>
    <t>50S ribosomal protein L27</t>
  </si>
  <si>
    <t>pdi:BDI_0309</t>
  </si>
  <si>
    <t>MH0145_GL0122315</t>
  </si>
  <si>
    <t>O2.UC8-1_GL0069703</t>
  </si>
  <si>
    <t>MH0001_GL0002816</t>
  </si>
  <si>
    <t>0NNXB</t>
  </si>
  <si>
    <t>MH0417_GL0224131</t>
  </si>
  <si>
    <t>ova:OBV_09810</t>
  </si>
  <si>
    <t>MH0010_GL0012680</t>
  </si>
  <si>
    <t>0EUVX</t>
  </si>
  <si>
    <t>Txe YoeB family</t>
  </si>
  <si>
    <t>ere:EUBREC_2583</t>
  </si>
  <si>
    <t>K19158</t>
  </si>
  <si>
    <t>MH0262_GL0028482</t>
  </si>
  <si>
    <t>MH0332_GL0014234</t>
  </si>
  <si>
    <t>05VEW</t>
  </si>
  <si>
    <t>O2.CD1-0_GL0074823</t>
  </si>
  <si>
    <t>ele:Elen_2169</t>
  </si>
  <si>
    <t>V1.UC33-0_GL0175803</t>
  </si>
  <si>
    <t>057QA</t>
  </si>
  <si>
    <t>Preprotein translocase, SecE subunit</t>
  </si>
  <si>
    <t>pdi:BDI_2270</t>
  </si>
  <si>
    <t>K03073</t>
  </si>
  <si>
    <t>NOM017_GL0041256</t>
  </si>
  <si>
    <t>0NNXA</t>
  </si>
  <si>
    <t>small acid-soluble spore protein, alpha beta type</t>
  </si>
  <si>
    <t>K06421</t>
  </si>
  <si>
    <t>MH0026_GL0060775</t>
  </si>
  <si>
    <t>cls:CXIVA_17980</t>
  </si>
  <si>
    <t>MH0157_GL0107644</t>
  </si>
  <si>
    <t>05KDC</t>
  </si>
  <si>
    <t>50s ribosomal protein l28</t>
  </si>
  <si>
    <t>pdi:BDI_0692</t>
  </si>
  <si>
    <t>K02902</t>
  </si>
  <si>
    <t>MH0391_GL0043228</t>
  </si>
  <si>
    <t>bxy:BXY_18600</t>
  </si>
  <si>
    <t>Bacteroides caecimuris</t>
  </si>
  <si>
    <t>BGI-34A_GL0116892</t>
  </si>
  <si>
    <t>COG0199</t>
  </si>
  <si>
    <t>bdo:EL88_23225</t>
  </si>
  <si>
    <t>MH0116_GL0088889</t>
  </si>
  <si>
    <t>V1.CD4-0_GL0032301</t>
  </si>
  <si>
    <t>rbr:RBR_13040</t>
  </si>
  <si>
    <t>MH0043_GL0047262</t>
  </si>
  <si>
    <t>V1.UC51-4_GL0018594</t>
  </si>
  <si>
    <t>0EU3U</t>
  </si>
  <si>
    <t>30S ribosomal protein S16</t>
  </si>
  <si>
    <t>cce:Ccel_0710</t>
  </si>
  <si>
    <t>K02959</t>
  </si>
  <si>
    <t>MH0098_GL0045125</t>
  </si>
  <si>
    <t>0EVCP</t>
  </si>
  <si>
    <t>50S ribosomal protein L33</t>
  </si>
  <si>
    <t>dau:Daud_0208</t>
  </si>
  <si>
    <t>K02913</t>
  </si>
  <si>
    <t>O2.UC9-1_GL0172852</t>
  </si>
  <si>
    <t>N046A_GL0051778</t>
  </si>
  <si>
    <t>0NR1X</t>
  </si>
  <si>
    <t>Putative F0F1-ATPase subunit (ATPase_gene1)</t>
  </si>
  <si>
    <t>MH0012_GL0173081</t>
  </si>
  <si>
    <t>09QS5</t>
  </si>
  <si>
    <t>MH0012_GL0198356</t>
  </si>
  <si>
    <t>05VBH</t>
  </si>
  <si>
    <t>UPF0297 protein</t>
  </si>
  <si>
    <t>T2D-134A_GL0085711</t>
  </si>
  <si>
    <t>0683Z</t>
  </si>
  <si>
    <t>Preprotein translocase SecE subunit</t>
  </si>
  <si>
    <t>ere:EUBREC_0372</t>
  </si>
  <si>
    <t>MH0008_GL0014448</t>
  </si>
  <si>
    <t>09EM3</t>
  </si>
  <si>
    <t>AhpC TSA family</t>
  </si>
  <si>
    <t>MH0227_GL0035766</t>
  </si>
  <si>
    <t>BGI-33A_GL0000258</t>
  </si>
  <si>
    <t>0XUC3</t>
  </si>
  <si>
    <t>MH0006_GL0146175</t>
  </si>
  <si>
    <t>05VNB</t>
  </si>
  <si>
    <t>Carrier of the growing fatty acid chain in fatty acid biosynthesis (By similarity)</t>
  </si>
  <si>
    <t>tfo:BFO_1090</t>
  </si>
  <si>
    <t>K02078</t>
  </si>
  <si>
    <t>O2.UC28-0_GL0089247</t>
  </si>
  <si>
    <t>0NNFT</t>
  </si>
  <si>
    <t>FeoA domain protein</t>
  </si>
  <si>
    <t>rix:RO1_08720</t>
  </si>
  <si>
    <t>K04758</t>
  </si>
  <si>
    <t>MH0002_GL0060011</t>
  </si>
  <si>
    <t>afd:Alfi_2021</t>
  </si>
  <si>
    <t>MH0099_GL0102513</t>
  </si>
  <si>
    <t>MH0001_GL0006106</t>
  </si>
  <si>
    <t>rho:RHOM_09790</t>
  </si>
  <si>
    <t>N038A_GL0039992</t>
  </si>
  <si>
    <t>COG0333</t>
  </si>
  <si>
    <t>50s ribosomal protein l32</t>
  </si>
  <si>
    <t>eha:Ethha_1152</t>
  </si>
  <si>
    <t>K02911</t>
  </si>
  <si>
    <t>T2D-25A_GL0112032</t>
  </si>
  <si>
    <t>ova:OBV_37940</t>
  </si>
  <si>
    <t>158479027-stool1_revised_C685472_1_gene105602</t>
  </si>
  <si>
    <t>MH0274_GL0087328</t>
  </si>
  <si>
    <t>121MY</t>
  </si>
  <si>
    <t>MH0318_GL0243076</t>
  </si>
  <si>
    <t>05VEM</t>
  </si>
  <si>
    <t>Conserved domain protein</t>
  </si>
  <si>
    <t>O2.UC43-1_GL0084547</t>
  </si>
  <si>
    <t>NOM005_GL0071482</t>
  </si>
  <si>
    <t>05MTI</t>
  </si>
  <si>
    <t>MH0001_GL0012627</t>
  </si>
  <si>
    <t>05VM8</t>
  </si>
  <si>
    <t>Could accelerate the degradation of some genes transcripts potentially through selective RNA binding (By similarity)</t>
  </si>
  <si>
    <t>rix:RO1_19670</t>
  </si>
  <si>
    <t>K03563</t>
  </si>
  <si>
    <t>O2.UC18-1_GL0042410</t>
  </si>
  <si>
    <t>bxy:BXY_18490</t>
  </si>
  <si>
    <t>V1.FI34_GL0170450</t>
  </si>
  <si>
    <t>12B93</t>
  </si>
  <si>
    <t>ele:Elen_2777</t>
  </si>
  <si>
    <t>MH0132_GL0061361</t>
  </si>
  <si>
    <t>067S9</t>
  </si>
  <si>
    <t>phage shock protein C, PspC</t>
  </si>
  <si>
    <t>amt:Amet_3314</t>
  </si>
  <si>
    <t>MH0349_GL0026447</t>
  </si>
  <si>
    <t>COG0255</t>
  </si>
  <si>
    <t>50s ribosomal protein l29</t>
  </si>
  <si>
    <t>ral:Rumal_0044</t>
  </si>
  <si>
    <t>K02904</t>
  </si>
  <si>
    <t>V1.UC51-4_GL0067153</t>
  </si>
  <si>
    <t>0NVCD</t>
  </si>
  <si>
    <t>T2D-176A_GL0038566</t>
  </si>
  <si>
    <t>ova:OBV_09800</t>
  </si>
  <si>
    <t>T2D-97A_GL0105866</t>
  </si>
  <si>
    <t>rus:RBI_II00029</t>
  </si>
  <si>
    <t>MH0077_GL0072412</t>
  </si>
  <si>
    <t>rho:RHOM_14575</t>
  </si>
  <si>
    <t>MH0423_GL0019576</t>
  </si>
  <si>
    <t>00N4J</t>
  </si>
  <si>
    <t>bad:BAD_1481</t>
  </si>
  <si>
    <t>O2.UC8-1_GL0136184</t>
  </si>
  <si>
    <t>pdi:BDI_0662</t>
  </si>
  <si>
    <t>V1.FI13_GL0068231</t>
  </si>
  <si>
    <t>cgo:Corgl_0434</t>
  </si>
  <si>
    <t>O2.CD1-0_GL0175299</t>
  </si>
  <si>
    <t>05VEQ</t>
  </si>
  <si>
    <t>Cold shock protein</t>
  </si>
  <si>
    <t>ele:Elen_0979</t>
  </si>
  <si>
    <t>V1.CD16-0_GL0075146</t>
  </si>
  <si>
    <t>0NNPB</t>
  </si>
  <si>
    <t>DNA binding domain protein, excisionase family</t>
  </si>
  <si>
    <t>V1.CD35-1_GL0070760</t>
  </si>
  <si>
    <t>gpa:GPA_24700</t>
  </si>
  <si>
    <t>V1.CD7-4_GL0055244</t>
  </si>
  <si>
    <t>ele:Elen_1318</t>
  </si>
  <si>
    <t>DLM014_GL0091344</t>
  </si>
  <si>
    <t>09HBY</t>
  </si>
  <si>
    <t>pdi:BDI_0693</t>
  </si>
  <si>
    <t>MH0071_GL0019202</t>
  </si>
  <si>
    <t>123UM</t>
  </si>
  <si>
    <t>Hydrid cluster protein-associated redox disulfide domain protein</t>
  </si>
  <si>
    <t>K00378</t>
  </si>
  <si>
    <t>MH0153_GL0014991</t>
  </si>
  <si>
    <t>0XUWD</t>
  </si>
  <si>
    <t>UPF0291 protein</t>
  </si>
  <si>
    <t>V1.UC46-0_GL0011707</t>
  </si>
  <si>
    <t>rob:CK5_18690</t>
  </si>
  <si>
    <t>K10440</t>
  </si>
  <si>
    <t>MH0026_GL0040823</t>
  </si>
  <si>
    <t>rbr:RBR_15170</t>
  </si>
  <si>
    <t>MH0176_GL0028902</t>
  </si>
  <si>
    <t>MH0193_GL0120848</t>
  </si>
  <si>
    <t>0NNPD</t>
  </si>
  <si>
    <t>fpa:FPR_11140</t>
  </si>
  <si>
    <t>K07729</t>
  </si>
  <si>
    <t>MH0334_GL0077235</t>
  </si>
  <si>
    <t>084HK</t>
  </si>
  <si>
    <t>50S ribosomal protein L30</t>
  </si>
  <si>
    <t>pdi:BDI_2362</t>
  </si>
  <si>
    <t>K02907</t>
  </si>
  <si>
    <t>V1.CD4-0_GL0020865</t>
  </si>
  <si>
    <t>V1.FI07_GL0027798</t>
  </si>
  <si>
    <t>COG4481</t>
  </si>
  <si>
    <t>protein, conserved in bacteria</t>
  </si>
  <si>
    <t>O2.UC48-0_GL0073772</t>
  </si>
  <si>
    <t>ova:OBV_20730</t>
  </si>
  <si>
    <t>765034022-stool1_revised_C479557_1_gene9028</t>
  </si>
  <si>
    <t>0NNYP</t>
  </si>
  <si>
    <t>bprs:CK3_19500</t>
  </si>
  <si>
    <t>MH0011_GL0096976</t>
  </si>
  <si>
    <t>07J9J</t>
  </si>
  <si>
    <t>K05337</t>
  </si>
  <si>
    <t>V1.CD43-0_GL0062425</t>
  </si>
  <si>
    <t>V1.UC51-0_GL0048879</t>
  </si>
  <si>
    <t>O2.UC48-2_GL0041150</t>
  </si>
  <si>
    <t>ova:OBV_28220</t>
  </si>
  <si>
    <t>N066A_GL0012020</t>
  </si>
  <si>
    <t>MH0362_GL0176528</t>
  </si>
  <si>
    <t>COG0257</t>
  </si>
  <si>
    <t>50S ribosomal protein L36</t>
  </si>
  <si>
    <t>MH0156_GL0019244</t>
  </si>
  <si>
    <t>rbr:RBR_17940</t>
  </si>
  <si>
    <t>MH0265_GL0122834</t>
  </si>
  <si>
    <t>fpr:FP2_02460</t>
  </si>
  <si>
    <t>MH0243_GL0035696</t>
  </si>
  <si>
    <t>0F50R</t>
  </si>
  <si>
    <t>ere:EUBREC_0435</t>
  </si>
  <si>
    <t>MH0374_GL0181091</t>
  </si>
  <si>
    <t>737052003-stool1_revised_scaffold24546_1_gene29250</t>
  </si>
  <si>
    <t>0X3PW</t>
  </si>
  <si>
    <t>rubredoxin</t>
  </si>
  <si>
    <t>K05297</t>
  </si>
  <si>
    <t>MH0389_GL0060793</t>
  </si>
  <si>
    <t>05VB9</t>
  </si>
  <si>
    <t>50S ribosomal protein l28</t>
  </si>
  <si>
    <t>rbr:RBR_10720</t>
  </si>
  <si>
    <t>MH0298_GL0028512</t>
  </si>
  <si>
    <t>09FAP</t>
  </si>
  <si>
    <t>bvu:BVU_3514</t>
  </si>
  <si>
    <t>T2D-123A_GL0024511</t>
  </si>
  <si>
    <t>COG2001</t>
  </si>
  <si>
    <t>Cell division protein mraZ</t>
  </si>
  <si>
    <t>O2.UC38-1_GL0004069</t>
  </si>
  <si>
    <t>swa:A284_03430</t>
  </si>
  <si>
    <t>K02919</t>
  </si>
  <si>
    <t>Selenomonas sputigena</t>
  </si>
  <si>
    <t>552398.HMPREF0866_02851</t>
  </si>
  <si>
    <t>rch:RUM_14920</t>
  </si>
  <si>
    <t>V1.UC54-0_GL0008059</t>
  </si>
  <si>
    <t>bactNOG98080</t>
  </si>
  <si>
    <t>U</t>
  </si>
  <si>
    <t>K12684</t>
  </si>
  <si>
    <t>V1.UC55-4_GL0056966</t>
  </si>
  <si>
    <t>NOG12793</t>
  </si>
  <si>
    <t>S</t>
  </si>
  <si>
    <t>K01225</t>
  </si>
  <si>
    <t>V1.UC31-4_GL0049290</t>
  </si>
  <si>
    <t>COG3210</t>
  </si>
  <si>
    <t>K13735</t>
  </si>
  <si>
    <t>MH0270_GL0045282</t>
  </si>
  <si>
    <t>O2.UC48-1_GL0011060</t>
  </si>
  <si>
    <t>T2D-45A_GL0005304</t>
  </si>
  <si>
    <t>DOM015_GL0005365</t>
  </si>
  <si>
    <t>V1.UC32-0_GL0041167</t>
  </si>
  <si>
    <t>bactNOG34558</t>
  </si>
  <si>
    <t>V1.CD15-3_GL0022947</t>
  </si>
  <si>
    <t>bactNOG74050</t>
  </si>
  <si>
    <t>M</t>
  </si>
  <si>
    <t>K13734</t>
  </si>
  <si>
    <t>MH0211_GL0090275</t>
  </si>
  <si>
    <t>SZEY-06A_GL0067558</t>
  </si>
  <si>
    <t>COG4646;COG0827</t>
  </si>
  <si>
    <t>O2.UC30-0_GL0040426</t>
  </si>
  <si>
    <t>bactNOG00361</t>
  </si>
  <si>
    <t>O2.UC49-0_GL0136435</t>
  </si>
  <si>
    <t>V1.CD52-0_GL0024933</t>
  </si>
  <si>
    <t>R</t>
  </si>
  <si>
    <t>K03332</t>
  </si>
  <si>
    <t>MH0447_GL0108085</t>
  </si>
  <si>
    <t>N011A_GL0018878</t>
  </si>
  <si>
    <t>N</t>
  </si>
  <si>
    <t>MH0198_GL0005234</t>
  </si>
  <si>
    <t>G</t>
  </si>
  <si>
    <t>MH0211_GL0137684</t>
  </si>
  <si>
    <t>COG4886</t>
  </si>
  <si>
    <t>K13730</t>
  </si>
  <si>
    <t>MH0420_GL0144636</t>
  </si>
  <si>
    <t>NOG41492</t>
  </si>
  <si>
    <t>O2.UC34-2_GL0100365</t>
  </si>
  <si>
    <t>MH0292_GL0082167</t>
  </si>
  <si>
    <t>MH0211_GL0137678</t>
  </si>
  <si>
    <t>MH0447_GL0310827</t>
  </si>
  <si>
    <t>MH0420_GL0102036</t>
  </si>
  <si>
    <t>NOG118431</t>
  </si>
  <si>
    <t>O2.UC30-0_GL0005897</t>
  </si>
  <si>
    <t>NOG249255;NOG69750;COG3291</t>
  </si>
  <si>
    <t>O2.UC7-0_GL0165377</t>
  </si>
  <si>
    <t>O2.UC11-1_GL0096538</t>
  </si>
  <si>
    <t>MH0270_GL0125808</t>
  </si>
  <si>
    <t>MH0153_GL0057273</t>
  </si>
  <si>
    <t>O2.UC30-0_GL0126854</t>
  </si>
  <si>
    <t>MH0239_GL0135177</t>
  </si>
  <si>
    <t>bactNOG09690</t>
  </si>
  <si>
    <t>V1.UC42-0_GL0068660</t>
  </si>
  <si>
    <t>O2.UC4-1_GL0194334</t>
  </si>
  <si>
    <t>V1.UC31-4_GL0082367</t>
  </si>
  <si>
    <t>V1.CD35-1_GL0076012</t>
  </si>
  <si>
    <t>T2D-41A_GL0103048</t>
  </si>
  <si>
    <t>MH0316_GL0107206</t>
  </si>
  <si>
    <t>NOG119278</t>
  </si>
  <si>
    <t>K14645</t>
  </si>
  <si>
    <t>O2.UC15-1_GL0084502</t>
  </si>
  <si>
    <t>O2.UC8-0_GL0127182</t>
  </si>
  <si>
    <t>COG1716;COG1674</t>
  </si>
  <si>
    <t>MH0136_GL0092939</t>
  </si>
  <si>
    <t>COG4124</t>
  </si>
  <si>
    <t>K01218</t>
  </si>
  <si>
    <t>T2D-17A_GL0010130</t>
  </si>
  <si>
    <t>MH0082_GL0004946</t>
  </si>
  <si>
    <t>V1.UC64-0_GL0162329</t>
  </si>
  <si>
    <t>469587.HMPREF0101_01147</t>
  </si>
  <si>
    <t>COG3209</t>
  </si>
  <si>
    <t>MH0198_GL0145675</t>
  </si>
  <si>
    <t>MH0001_GL0005228</t>
  </si>
  <si>
    <t>COG2304</t>
  </si>
  <si>
    <t>MH0200_GL0136880</t>
  </si>
  <si>
    <t>bactNOG98106</t>
  </si>
  <si>
    <t>MH0292_GL0105447</t>
  </si>
  <si>
    <t>NOG26186;NOG317162</t>
  </si>
  <si>
    <t>MH0420_GL0079677</t>
  </si>
  <si>
    <t>NOG04883</t>
  </si>
  <si>
    <t>T2D-20A_GL0048130</t>
  </si>
  <si>
    <t>bactNOG05158</t>
  </si>
  <si>
    <t>V</t>
  </si>
  <si>
    <t>MH0014_GL0052928</t>
  </si>
  <si>
    <t>MH0193_GL0060765</t>
  </si>
  <si>
    <t>MH0048_GL0021009</t>
  </si>
  <si>
    <t>SZEY-26A_GL0017298</t>
  </si>
  <si>
    <t>MH0284_GL0132329</t>
  </si>
  <si>
    <t>MH0012_GL0100758</t>
  </si>
  <si>
    <t>K11021</t>
  </si>
  <si>
    <t>MH0002_GL0056572</t>
  </si>
  <si>
    <t>O2.UC24-2_GL0107702</t>
  </si>
  <si>
    <t>COG3513</t>
  </si>
  <si>
    <t>K09952</t>
  </si>
  <si>
    <t>MH0153_GL0080325</t>
  </si>
  <si>
    <t>MH0159_GL0070379</t>
  </si>
  <si>
    <t>MH0333_GL0121497</t>
  </si>
  <si>
    <t>MH0127_GL0067595</t>
  </si>
  <si>
    <t>MH0229_GL0004857</t>
  </si>
  <si>
    <t>MH0198_GL0009056</t>
  </si>
  <si>
    <t>MH0153_GL0012238</t>
  </si>
  <si>
    <t>COG2176</t>
  </si>
  <si>
    <t>L</t>
  </si>
  <si>
    <t>V1.FI01_GL0163545</t>
  </si>
  <si>
    <t>O2.UC26-1_GL0038440</t>
  </si>
  <si>
    <t>SZEY-40A_GL0028202</t>
  </si>
  <si>
    <t>COG1887</t>
  </si>
  <si>
    <t>O2.UC17-1_GL0099902</t>
  </si>
  <si>
    <t>NOM018_GL0063500</t>
  </si>
  <si>
    <t>COG1074</t>
  </si>
  <si>
    <t>V1.UC31-4_GL0049228</t>
  </si>
  <si>
    <t>COG3401;COG2755</t>
  </si>
  <si>
    <t>MH0350_GL0006151</t>
  </si>
  <si>
    <t>MH0378_GL0199978</t>
  </si>
  <si>
    <t>MH0145_GL0156023</t>
  </si>
  <si>
    <t>COG1196</t>
  </si>
  <si>
    <t>D</t>
  </si>
  <si>
    <t>V1.FI16_GL0217627</t>
  </si>
  <si>
    <t>T2D-45A_GL0005308</t>
  </si>
  <si>
    <t>O2.UC22-1_GL0008305</t>
  </si>
  <si>
    <t>NOG285430</t>
  </si>
  <si>
    <t>MH0153_GL0076260</t>
  </si>
  <si>
    <t>V1.UC43-0_GL0020796</t>
  </si>
  <si>
    <t>MH0406_GL0005319</t>
  </si>
  <si>
    <t>MH0447_GL0191974</t>
  </si>
  <si>
    <t>T2D-103A_GL0079953</t>
  </si>
  <si>
    <t>MH0188_GL0036198</t>
  </si>
  <si>
    <t>COG2273</t>
  </si>
  <si>
    <t>K01199</t>
  </si>
  <si>
    <t>O2.UC20-1_GL0031112</t>
  </si>
  <si>
    <t>O2.UC30-1_GL0157343</t>
  </si>
  <si>
    <t>MH0002_GL0032410</t>
  </si>
  <si>
    <t>MH0153_GL0019086</t>
  </si>
  <si>
    <t>MH0153_GL0063073</t>
  </si>
  <si>
    <t>LK</t>
  </si>
  <si>
    <t>MH0200_GL0170212</t>
  </si>
  <si>
    <t>COG0587</t>
  </si>
  <si>
    <t>T2D-150A_GL0014967</t>
  </si>
  <si>
    <t>MH0001_GL0013461</t>
  </si>
  <si>
    <t>COG3857</t>
  </si>
  <si>
    <t>O2.UC7-0_GL0089533</t>
  </si>
  <si>
    <t>bactNOG12744</t>
  </si>
  <si>
    <t>O2.UC22-1_GL0131203</t>
  </si>
  <si>
    <t>NOG69750</t>
  </si>
  <si>
    <t>O2.UC2-2_GL0115562</t>
  </si>
  <si>
    <t>bactNOG91139</t>
  </si>
  <si>
    <t>MH0012_GL0156125</t>
  </si>
  <si>
    <t>bactNOG17593</t>
  </si>
  <si>
    <t>T2D-25A_GL0101048</t>
  </si>
  <si>
    <t>K01081</t>
  </si>
  <si>
    <t>MH0015_GL0042115</t>
  </si>
  <si>
    <t>COG2199</t>
  </si>
  <si>
    <t>T</t>
  </si>
  <si>
    <t>MH0191_GL0137920</t>
  </si>
  <si>
    <t>NOG113320</t>
  </si>
  <si>
    <t>MH0161_GL0170917</t>
  </si>
  <si>
    <t>MH0153_GL0019087</t>
  </si>
  <si>
    <t>159005010-stool1_revised_scaffold15161_1_gene35037</t>
  </si>
  <si>
    <t>MH0159_GL0095391</t>
  </si>
  <si>
    <t>V1.UC42-0_GL0004863</t>
  </si>
  <si>
    <t>V1.FI25_GL0030832</t>
  </si>
  <si>
    <t>actNOG12088</t>
  </si>
  <si>
    <t>T2D-108A_GL0051588</t>
  </si>
  <si>
    <t>MH0014_GL0113015</t>
  </si>
  <si>
    <t>MH0153_GL0012209</t>
  </si>
  <si>
    <t>MH0153_GL0130017</t>
  </si>
  <si>
    <t>MH0098_GL0034406</t>
  </si>
  <si>
    <t>MH0153_GL0061106</t>
  </si>
  <si>
    <t>MH0089_GL0019929</t>
  </si>
  <si>
    <t>COG1112;COG0515</t>
  </si>
  <si>
    <t>MH0001_GL0015312</t>
  </si>
  <si>
    <t>COG5001</t>
  </si>
  <si>
    <t>O2.UC15-0_GL0074414</t>
  </si>
  <si>
    <t>NOG87895</t>
  </si>
  <si>
    <t>V1.FI04_GL0044178</t>
  </si>
  <si>
    <t>O2.UC15-2_GL0047437</t>
  </si>
  <si>
    <t>V1.CD35-1_GL0028274</t>
  </si>
  <si>
    <t>V1.UC42-0_GL0130017</t>
  </si>
  <si>
    <t>MH0153_GL0001617</t>
  </si>
  <si>
    <t>NOG73444</t>
  </si>
  <si>
    <t>MH0083_GL0079967</t>
  </si>
  <si>
    <t>O2.UC11-1_GL0088846</t>
  </si>
  <si>
    <t>206672.BLr08</t>
  </si>
  <si>
    <t>MH0153_GL0063076</t>
  </si>
  <si>
    <t>MH0188_GL0074194</t>
  </si>
  <si>
    <t>bactNOG85632</t>
  </si>
  <si>
    <t>MH0191_GL0042124</t>
  </si>
  <si>
    <t>MH0309_GL0052065</t>
  </si>
  <si>
    <t>V1.UC2-0_GL0111932</t>
  </si>
  <si>
    <t>N066A_GL0029714</t>
  </si>
  <si>
    <t>MH0211_GL0137679</t>
  </si>
  <si>
    <t>DOM015_GL0005361</t>
  </si>
  <si>
    <t>MH0319_GL0095509</t>
  </si>
  <si>
    <t>NOG10403</t>
  </si>
  <si>
    <t>K01844</t>
  </si>
  <si>
    <t>MH0153_GL0080659</t>
  </si>
  <si>
    <t>MH0184_GL0058617</t>
  </si>
  <si>
    <t>MH0014_GL0016026</t>
  </si>
  <si>
    <t>MH0270_GL0022042</t>
  </si>
  <si>
    <t>V1.CD54-0_GL0035780</t>
  </si>
  <si>
    <t>V1.CD38-0_GL0112549</t>
  </si>
  <si>
    <t>MH0448_GL0176244</t>
  </si>
  <si>
    <t>NOG120581</t>
  </si>
  <si>
    <t>O2.UC37-2_GL0075516</t>
  </si>
  <si>
    <t>NOG249255</t>
  </si>
  <si>
    <t>MH0131_GL0005504</t>
  </si>
  <si>
    <t>O2.UC58-0_GL0064763</t>
  </si>
  <si>
    <t>COG0532</t>
  </si>
  <si>
    <t>J</t>
  </si>
  <si>
    <t>rix:RO1_10150</t>
  </si>
  <si>
    <t>V1.FI28_GL0198292</t>
  </si>
  <si>
    <t>V1.CD15-3_GL0051793</t>
  </si>
  <si>
    <t>MH0153_GL0001602</t>
  </si>
  <si>
    <t>NOG302034</t>
  </si>
  <si>
    <t>511680.BUTYVIB_00015</t>
  </si>
  <si>
    <t>MH0246_GL0129256</t>
  </si>
  <si>
    <t>MH0437_GL0156096</t>
  </si>
  <si>
    <t>MH0198_GL0026473</t>
  </si>
  <si>
    <t>COG2199;COG2200</t>
  </si>
  <si>
    <t>MH0229_GL0162542</t>
  </si>
  <si>
    <t>O2.UC8-1_GL0093642</t>
  </si>
  <si>
    <t>MH0014_GL0098955</t>
  </si>
  <si>
    <t>COG3867</t>
  </si>
  <si>
    <t>MH0444_GL0010150</t>
  </si>
  <si>
    <t>V1.UC55-0_GL0209056</t>
  </si>
  <si>
    <t>MH0337_GL0132340</t>
  </si>
  <si>
    <t>K01179</t>
  </si>
  <si>
    <t>O2.UC2-2_GL0136099</t>
  </si>
  <si>
    <t>MH0001_GL0008804</t>
  </si>
  <si>
    <t>ere:EUBREC_1742</t>
  </si>
  <si>
    <t>MH0445_GL0052043</t>
  </si>
  <si>
    <t>O2.UC24-2_GL0120940</t>
  </si>
  <si>
    <t>MH0187_GL0028100</t>
  </si>
  <si>
    <t>MH0159_GL0049524</t>
  </si>
  <si>
    <t>COG0463;COG1887</t>
  </si>
  <si>
    <t>MH0153_GL0003506</t>
  </si>
  <si>
    <t>bactNOG00807</t>
  </si>
  <si>
    <t>K03546</t>
  </si>
  <si>
    <t>MH0198_GL0159202</t>
  </si>
  <si>
    <t>O2.UC18-1_GL0022445</t>
  </si>
  <si>
    <t>MH0184_GL0044268</t>
  </si>
  <si>
    <t>NOG262034</t>
  </si>
  <si>
    <t>MH0153_GL0029072</t>
  </si>
  <si>
    <t>NOG264850</t>
  </si>
  <si>
    <t>MH0205_GL0085020</t>
  </si>
  <si>
    <t>MH0392_GL0050925</t>
  </si>
  <si>
    <t>MH0001_GL0005295</t>
  </si>
  <si>
    <t>COG0784;COG0642</t>
  </si>
  <si>
    <t>MH0389_GL0156758</t>
  </si>
  <si>
    <t>MH0001_GL0005567</t>
  </si>
  <si>
    <t>COG3459</t>
  </si>
  <si>
    <t>K13688</t>
  </si>
  <si>
    <t>V1.UC48-0_GL0060046</t>
  </si>
  <si>
    <t>NOM018_GL0024992</t>
  </si>
  <si>
    <t>MH0115_GL0116168</t>
  </si>
  <si>
    <t>COG2200</t>
  </si>
  <si>
    <t>K00936;K14051</t>
  </si>
  <si>
    <t>MH0347_GL0133955</t>
  </si>
  <si>
    <t>MH0398_GL0119055</t>
  </si>
  <si>
    <t>MH0416_GL0101258</t>
  </si>
  <si>
    <t>COG1203</t>
  </si>
  <si>
    <t>MH0001_GL0010128</t>
  </si>
  <si>
    <t>NOG239434</t>
  </si>
  <si>
    <t>K</t>
  </si>
  <si>
    <t>MH0323_GL0054520</t>
  </si>
  <si>
    <t>MH0159_GL0022025</t>
  </si>
  <si>
    <t>bactNOG12553</t>
  </si>
  <si>
    <t>MH0153_GL0003502</t>
  </si>
  <si>
    <t>DOM015_GL0042161</t>
  </si>
  <si>
    <t>MH0153_GL0067767</t>
  </si>
  <si>
    <t>bactNOG77361</t>
  </si>
  <si>
    <t>MH0010_GL0025483</t>
  </si>
  <si>
    <t>bctoNOG02204</t>
  </si>
  <si>
    <t>MH0122_GL0059196</t>
  </si>
  <si>
    <t>MH0198_GL0138642</t>
  </si>
  <si>
    <t>COG0744</t>
  </si>
  <si>
    <t>MH0086_GL0001064</t>
  </si>
  <si>
    <t>O2.UC30-0_GL0110142</t>
  </si>
  <si>
    <t>MH0211_GL0044244</t>
  </si>
  <si>
    <t>NOG10866</t>
  </si>
  <si>
    <t>MH0257_GL0016261</t>
  </si>
  <si>
    <t>COG0258;COG0749</t>
  </si>
  <si>
    <t>V1.UC55-4_GL0117990</t>
  </si>
  <si>
    <t>tenNOG00782</t>
  </si>
  <si>
    <t>MH0230_GL0147608</t>
  </si>
  <si>
    <t>MH0361_GL0167096</t>
  </si>
  <si>
    <t>MH0153_GL0001586</t>
  </si>
  <si>
    <t>MH0297_GL0090680</t>
  </si>
  <si>
    <t>MH0153_GL0006903</t>
  </si>
  <si>
    <t>NOG87230</t>
  </si>
  <si>
    <t>O2.UC30-0_GL0057186</t>
  </si>
  <si>
    <t>MH0270_GL0182408</t>
  </si>
  <si>
    <t>MH0001_GL0014958</t>
  </si>
  <si>
    <t>MH0358_GL0146935</t>
  </si>
  <si>
    <t>COG1305</t>
  </si>
  <si>
    <t>E</t>
  </si>
  <si>
    <t>MH0230_GL0096806</t>
  </si>
  <si>
    <t>COG0457;NOG257038</t>
  </si>
  <si>
    <t>O2.UC8-0_GL0092635</t>
  </si>
  <si>
    <t>COG1345</t>
  </si>
  <si>
    <t>MH0406_GL0006374</t>
  </si>
  <si>
    <t>MH0211_GL0137677</t>
  </si>
  <si>
    <t>COG2730</t>
  </si>
  <si>
    <t>MH0071_GL0000721</t>
  </si>
  <si>
    <t>MH0330_GL0162087</t>
  </si>
  <si>
    <t>MH0001_GL0014780</t>
  </si>
  <si>
    <t>COG1511</t>
  </si>
  <si>
    <t>MH0039_GL0067408</t>
  </si>
  <si>
    <t>MH0150_GL0050775</t>
  </si>
  <si>
    <t>COG1061</t>
  </si>
  <si>
    <t>KL</t>
  </si>
  <si>
    <t>O2.UC46-0_GL0079393</t>
  </si>
  <si>
    <t>V1.FI26_GL0001612</t>
  </si>
  <si>
    <t>V1.FI27_GL0043361</t>
  </si>
  <si>
    <t>NOG120337</t>
  </si>
  <si>
    <t>SZEY-104A_GL0059325</t>
  </si>
  <si>
    <t>MH0001_GL0002821</t>
  </si>
  <si>
    <t>MH0008_GL0039165</t>
  </si>
  <si>
    <t>MH0001_GL0002639</t>
  </si>
  <si>
    <t>O2.UC30-1_GL0090894</t>
  </si>
  <si>
    <t>MH0153_GL0074109</t>
  </si>
  <si>
    <t>COG1674</t>
  </si>
  <si>
    <t>MH0153_GL0078924</t>
  </si>
  <si>
    <t>V1.CD42-0_GL0013486</t>
  </si>
  <si>
    <t>MH0008_GL0026424</t>
  </si>
  <si>
    <t>O2.UC31-1_GL0188785</t>
  </si>
  <si>
    <t>O2.UC59-0_GL0062682</t>
  </si>
  <si>
    <t>MH0153_GL0125117</t>
  </si>
  <si>
    <t>159591683-stool1_revised_C159272_1_gene4156</t>
  </si>
  <si>
    <t>MH0150_GL0131227</t>
  </si>
  <si>
    <t>O2.UC50-2_GL0082811</t>
  </si>
  <si>
    <t>V1.UC2-0_GL0062873</t>
  </si>
  <si>
    <t>O2.UC30-0_GL0130236</t>
  </si>
  <si>
    <t>COG4193</t>
  </si>
  <si>
    <t>O2.UC8-1_GL0072037</t>
  </si>
  <si>
    <t>DOM015_GL0005401</t>
  </si>
  <si>
    <t>T2D-9A_GL0112401</t>
  </si>
  <si>
    <t>MH0115_GL0114332</t>
  </si>
  <si>
    <t>O2.UC28-2_GL0064649</t>
  </si>
  <si>
    <t>MH0153_GL0110357</t>
  </si>
  <si>
    <t>P</t>
  </si>
  <si>
    <t>MH0170_GL0087272</t>
  </si>
  <si>
    <t>MH0145_GL0080849</t>
  </si>
  <si>
    <t>V1.UC54-0_GL0107905</t>
  </si>
  <si>
    <t>V1.UC31-4_GL0118914</t>
  </si>
  <si>
    <t>MH0038_GL0003544</t>
  </si>
  <si>
    <t>MH0153_GL0073768</t>
  </si>
  <si>
    <t>COG0466</t>
  </si>
  <si>
    <t>O</t>
  </si>
  <si>
    <t>O2.UC8-1_GL0159019</t>
  </si>
  <si>
    <t>O2.UC15-2_GL0111590</t>
  </si>
  <si>
    <t>MH0139_GL0090582</t>
  </si>
  <si>
    <t>COG0658;COG2333</t>
  </si>
  <si>
    <t>MH0001_GL0009307</t>
  </si>
  <si>
    <t>COG4717</t>
  </si>
  <si>
    <t>T2D-45A_GL0133142</t>
  </si>
  <si>
    <t>NOM029_GL0069748</t>
  </si>
  <si>
    <t>MH0136_GL0032414</t>
  </si>
  <si>
    <t>MH0204_GL0211162</t>
  </si>
  <si>
    <t>K01181</t>
  </si>
  <si>
    <t>MH0377_GL0147703</t>
  </si>
  <si>
    <t>158944319-stool1_revised_scaffold1689_1_gene28894</t>
  </si>
  <si>
    <t>MH0153_GL0070674</t>
  </si>
  <si>
    <t>COG1193</t>
  </si>
  <si>
    <t>T2D-150A_GL0095419</t>
  </si>
  <si>
    <t>O2.UC2-2_GL0118964</t>
  </si>
  <si>
    <t>NOG129112</t>
  </si>
  <si>
    <t>T2D-15A_GL0022285</t>
  </si>
  <si>
    <t>NOG125948</t>
  </si>
  <si>
    <t>T2D-25A_GL0025686</t>
  </si>
  <si>
    <t>NOG298474</t>
  </si>
  <si>
    <t>MH0062_GL0015630</t>
  </si>
  <si>
    <t>COG1404</t>
  </si>
  <si>
    <t>O2.UC28-2_GL0104258</t>
  </si>
  <si>
    <t>NOG25781</t>
  </si>
  <si>
    <t>MH0153_GL0078941</t>
  </si>
  <si>
    <t>T2D-51A_GL0139746</t>
  </si>
  <si>
    <t>COG2720</t>
  </si>
  <si>
    <t>MH0251_GL0151000</t>
  </si>
  <si>
    <t>MH0439_GL0142581</t>
  </si>
  <si>
    <t>MH0153_GL0043245</t>
  </si>
  <si>
    <t>COG0542</t>
  </si>
  <si>
    <t>MH0010_GL0030088</t>
  </si>
  <si>
    <t>NOG74769</t>
  </si>
  <si>
    <t>bth:BT_0695</t>
  </si>
  <si>
    <t>MH0153_GL0063070</t>
  </si>
  <si>
    <t>HT14A_GL0005091</t>
  </si>
  <si>
    <t>K11063</t>
  </si>
  <si>
    <t>V1.UC35-0_GL0063382</t>
  </si>
  <si>
    <t>MH0274_GL0178323</t>
  </si>
  <si>
    <t>COG5427</t>
  </si>
  <si>
    <t>MH0001_GL0010134</t>
  </si>
  <si>
    <t>MH0365_GL0024539</t>
  </si>
  <si>
    <t>NOF008_GL0057839</t>
  </si>
  <si>
    <t>firmNOG00645</t>
  </si>
  <si>
    <t>MH0318_GL0142329</t>
  </si>
  <si>
    <t>COG2208</t>
  </si>
  <si>
    <t>TK</t>
  </si>
  <si>
    <t>MH0310_GL0155081</t>
  </si>
  <si>
    <t>COG0366</t>
  </si>
  <si>
    <t>K01176</t>
  </si>
  <si>
    <t>MH0083_GL0062725</t>
  </si>
  <si>
    <t>ere:EUBREC_2879</t>
  </si>
  <si>
    <t>V1.CD21-4_GL0046175</t>
  </si>
  <si>
    <t>SZEY-20A_GL0016989</t>
  </si>
  <si>
    <t>COG0826</t>
  </si>
  <si>
    <t>MH0001_GL0011669</t>
  </si>
  <si>
    <t>NOG11522</t>
  </si>
  <si>
    <t>MH0153_GL0001598</t>
  </si>
  <si>
    <t>MH0153_GL0012246</t>
  </si>
  <si>
    <t>COG0317</t>
  </si>
  <si>
    <t>MH0001_GL0007501</t>
  </si>
  <si>
    <t>COG0546;COG0618</t>
  </si>
  <si>
    <t>K01091</t>
  </si>
  <si>
    <t>MH0014_GL0057680</t>
  </si>
  <si>
    <t>MH0153_GL0019105</t>
  </si>
  <si>
    <t>COG1198</t>
  </si>
  <si>
    <t>MH0153_GL0070675</t>
  </si>
  <si>
    <t>MH0211_GL0137674</t>
  </si>
  <si>
    <t>MH0153_GL0001563</t>
  </si>
  <si>
    <t>COG3383;COG0493</t>
  </si>
  <si>
    <t>MH0002_GL0074440</t>
  </si>
  <si>
    <t>NT</t>
  </si>
  <si>
    <t>T2D-134A_GL0046382</t>
  </si>
  <si>
    <t>V1.CD52-0_GL0025563</t>
  </si>
  <si>
    <t>MH0045_GL0048425</t>
  </si>
  <si>
    <t>COG1455;COG2200</t>
  </si>
  <si>
    <t>K02761</t>
  </si>
  <si>
    <t>158802708-stool1_revised_scaffold22907_2_gene70737</t>
  </si>
  <si>
    <t>MH0002_GL0011809</t>
  </si>
  <si>
    <t>MH0233_GL0077458</t>
  </si>
  <si>
    <t>MH0083_GL0092244</t>
  </si>
  <si>
    <t>COG4286</t>
  </si>
  <si>
    <t>MH0077_GL0055479</t>
  </si>
  <si>
    <t>COG3225</t>
  </si>
  <si>
    <t>O2.UC5-0_GL0027798</t>
  </si>
  <si>
    <t>COG0151</t>
  </si>
  <si>
    <t>F</t>
  </si>
  <si>
    <t>MH0168_GL0029710</t>
  </si>
  <si>
    <t>DOM012_GL0000749</t>
  </si>
  <si>
    <t>HE</t>
  </si>
  <si>
    <t>MH0115_GL0044832</t>
  </si>
  <si>
    <t>MH0006_GL0015960</t>
  </si>
  <si>
    <t>NOG25538</t>
  </si>
  <si>
    <t>MH0391_GL0143023</t>
  </si>
  <si>
    <t>V1.CD36-0_GL0030955</t>
  </si>
  <si>
    <t>MH0089_GL0053775</t>
  </si>
  <si>
    <t>367928.BAD_1620</t>
  </si>
  <si>
    <t>NOG245485</t>
  </si>
  <si>
    <t>MH0159_GL0113028</t>
  </si>
  <si>
    <t>COG4219</t>
  </si>
  <si>
    <t>KT</t>
  </si>
  <si>
    <t>K02547</t>
  </si>
  <si>
    <t>MH0131_GL0131533</t>
  </si>
  <si>
    <t>NOG119629</t>
  </si>
  <si>
    <t>MH0153_GL0034798</t>
  </si>
  <si>
    <t>MH0089_GL0103821</t>
  </si>
  <si>
    <t>SZEY-41A_GL0088287</t>
  </si>
  <si>
    <t>MH0193_GL0066512</t>
  </si>
  <si>
    <t>O2.UC20-1_GL0127463</t>
  </si>
  <si>
    <t>NOG114819</t>
  </si>
  <si>
    <t>MH0420_GL0120342</t>
  </si>
  <si>
    <t>V1.FI26_GL0030690</t>
  </si>
  <si>
    <t>MH0153_GL0067763</t>
  </si>
  <si>
    <t>MH0371_GL0054356</t>
  </si>
  <si>
    <t>COG0480</t>
  </si>
  <si>
    <t>MH0307_GL0050267</t>
  </si>
  <si>
    <t>NOG04067</t>
  </si>
  <si>
    <t>MH0001_GL0019947</t>
  </si>
  <si>
    <t>MH0152_GL0028133</t>
  </si>
  <si>
    <t>O2.UC24-1_GL0038426</t>
  </si>
  <si>
    <t>MH0113_GL0111591</t>
  </si>
  <si>
    <t>NOG149979</t>
  </si>
  <si>
    <t>O2.UC9-1_GL0025865</t>
  </si>
  <si>
    <t>MH0041_GL0009949</t>
  </si>
  <si>
    <t>COG2099;COG2242;COG2241</t>
  </si>
  <si>
    <t>MH0203_GL0057480</t>
  </si>
  <si>
    <t>MH0087_GL0033957</t>
  </si>
  <si>
    <t>MH0153_GL0014972</t>
  </si>
  <si>
    <t>COG0446;COG1902</t>
  </si>
  <si>
    <t>K10797</t>
  </si>
  <si>
    <t>V1.UC25-0_GL0004711</t>
  </si>
  <si>
    <t>MH0068_GL0008419</t>
  </si>
  <si>
    <t>NOG132583</t>
  </si>
  <si>
    <t>MH0134_GL0021085</t>
  </si>
  <si>
    <t>MH0001_GL0015279</t>
  </si>
  <si>
    <t>NOG123355</t>
  </si>
  <si>
    <t>MH0153_GL0019098</t>
  </si>
  <si>
    <t>COG2815;COG0515</t>
  </si>
  <si>
    <t>MH0014_GL0014933</t>
  </si>
  <si>
    <t>O2.UC48-0_GL0227860</t>
  </si>
  <si>
    <t>DOM014_GL0036666</t>
  </si>
  <si>
    <t>COG3004</t>
  </si>
  <si>
    <t>K03313</t>
  </si>
  <si>
    <t>MH0229_GL0186444</t>
  </si>
  <si>
    <t>COG0539;COG0761</t>
  </si>
  <si>
    <t>O2.UC22-1_GL0150799</t>
  </si>
  <si>
    <t>MH0002_GL0012259</t>
  </si>
  <si>
    <t>COG1595</t>
  </si>
  <si>
    <t>MH0161_GL0119428</t>
  </si>
  <si>
    <t>764042746-stool2_revised_scaffold14503_1_gene19954</t>
  </si>
  <si>
    <t>MH0001_GL0007508</t>
  </si>
  <si>
    <t>Metabolism;Signal Transduction</t>
  </si>
  <si>
    <t>K00936;K13924</t>
  </si>
  <si>
    <t>V1.UC60-0_GL0144104</t>
  </si>
  <si>
    <t>MH0246_GL0070746</t>
  </si>
  <si>
    <t>V1.UC36-0_GL0129692</t>
  </si>
  <si>
    <t>V1.UC3-0_GL0055191</t>
  </si>
  <si>
    <t>MH0094_GL0006176</t>
  </si>
  <si>
    <t>COG0827</t>
  </si>
  <si>
    <t>MH0411_GL0067231</t>
  </si>
  <si>
    <t>MH0153_GL0012245</t>
  </si>
  <si>
    <t>COG0608</t>
  </si>
  <si>
    <t>MH0153_GL0062010</t>
  </si>
  <si>
    <t>COG0845</t>
  </si>
  <si>
    <t>V1.CD42-0_GL0068224</t>
  </si>
  <si>
    <t>NOG247785;NOG319191</t>
  </si>
  <si>
    <t>K05813</t>
  </si>
  <si>
    <t>MH0153_GL0049181</t>
  </si>
  <si>
    <t>MH0153_GL0117282</t>
  </si>
  <si>
    <t>COG1200</t>
  </si>
  <si>
    <t>MH0423_GL0126511</t>
  </si>
  <si>
    <t>K02529;K05499</t>
  </si>
  <si>
    <t>O2.UC15-0_GL0005396</t>
  </si>
  <si>
    <t>COG3437</t>
  </si>
  <si>
    <t>MH0083_GL0039570</t>
  </si>
  <si>
    <t>NOG77611</t>
  </si>
  <si>
    <t>MH0107_GL0109276</t>
  </si>
  <si>
    <t>V1.UC51-0_GL0112652</t>
  </si>
  <si>
    <t>MH0159_GL0050604</t>
  </si>
  <si>
    <t>COG1086</t>
  </si>
  <si>
    <t>MG</t>
  </si>
  <si>
    <t>MH0153_GL0057215</t>
  </si>
  <si>
    <t>MH0187_GL0148003</t>
  </si>
  <si>
    <t>MH0245_GL0189703</t>
  </si>
  <si>
    <t>MH0001_GL0007431</t>
  </si>
  <si>
    <t>K00786</t>
  </si>
  <si>
    <t>MH0153_GL0019095</t>
  </si>
  <si>
    <t>COG0272</t>
  </si>
  <si>
    <t>MH0184_GL0075239</t>
  </si>
  <si>
    <t>MH0270_GL0050700</t>
  </si>
  <si>
    <t>COG3291</t>
  </si>
  <si>
    <t>737052003-stool1_revised_C572602_1_gene28039</t>
  </si>
  <si>
    <t>T2D-123A_GL0066882</t>
  </si>
  <si>
    <t>V1.FI36_GL0084104</t>
  </si>
  <si>
    <t>SZEY-40A_GL0072818</t>
  </si>
  <si>
    <t>MH0192_GL0083107</t>
  </si>
  <si>
    <t>NOG328829</t>
  </si>
  <si>
    <t>MH0002_GL0041375</t>
  </si>
  <si>
    <t>COG5610</t>
  </si>
  <si>
    <t>MH0153_GL0061105</t>
  </si>
  <si>
    <t>COG0658</t>
  </si>
  <si>
    <t>MH0330_GL0057947</t>
  </si>
  <si>
    <t>MH0001_GL0003635</t>
  </si>
  <si>
    <t>MH0153_GL0129046</t>
  </si>
  <si>
    <t>MH0176_GL0018564</t>
  </si>
  <si>
    <t>MH0233_GL0033393</t>
  </si>
  <si>
    <t>COG3947</t>
  </si>
  <si>
    <t>MH0335_GL0069654</t>
  </si>
  <si>
    <t>COG2202;COG2199;COG5001</t>
  </si>
  <si>
    <t>V1.UC36-0_GL0109062</t>
  </si>
  <si>
    <t>O2.UC15-0_GL0093474</t>
  </si>
  <si>
    <t>MH0145_GL0011635</t>
  </si>
  <si>
    <t>O2.UC55-0_GL0119984</t>
  </si>
  <si>
    <t>K01078</t>
  </si>
  <si>
    <t>MH0131_GL0167628</t>
  </si>
  <si>
    <t>NOG140489</t>
  </si>
  <si>
    <t>MH0153_GL0057257</t>
  </si>
  <si>
    <t>COG0323</t>
  </si>
  <si>
    <t>MH0456_GL0079126</t>
  </si>
  <si>
    <t>COG0326</t>
  </si>
  <si>
    <t>MH0318_GL0217180</t>
  </si>
  <si>
    <t>NOG45848</t>
  </si>
  <si>
    <t>MH0145_GL0072598</t>
  </si>
  <si>
    <t>MH0375_GL0058231</t>
  </si>
  <si>
    <t>NOG294993</t>
  </si>
  <si>
    <t>rix:RO1_12780</t>
  </si>
  <si>
    <t>K17318</t>
  </si>
  <si>
    <t>MH0153_GL0044097</t>
  </si>
  <si>
    <t>COG0171;COG0388</t>
  </si>
  <si>
    <t>MH0153_GL0081122</t>
  </si>
  <si>
    <t>V1.UC24-0_GL0056447</t>
  </si>
  <si>
    <t>O2.UC8-1_GL0078016</t>
  </si>
  <si>
    <t>MH0001_GL0011531</t>
  </si>
  <si>
    <t>MH0001_GL0013096</t>
  </si>
  <si>
    <t>MH0001_GL0018612</t>
  </si>
  <si>
    <t>MH0153_GL0072479</t>
  </si>
  <si>
    <t>COG0488</t>
  </si>
  <si>
    <t>MH0001_GL0016835</t>
  </si>
  <si>
    <t>COG1609;COG2199</t>
  </si>
  <si>
    <t>MH0002_GL0000529</t>
  </si>
  <si>
    <t>158479027-stool1_revised_C753676_1_gene21668</t>
  </si>
  <si>
    <t>763536994-stool2_revised_scaffold63947_1_gene134906</t>
  </si>
  <si>
    <t>MH0191_GL0130783</t>
  </si>
  <si>
    <t>MH0406_GL0125371</t>
  </si>
  <si>
    <t>O2.UC46-1_GL0082555</t>
  </si>
  <si>
    <t>COG0449</t>
  </si>
  <si>
    <t>MH0001_GL0012630</t>
  </si>
  <si>
    <t>COG1256</t>
  </si>
  <si>
    <t>K02396</t>
  </si>
  <si>
    <t>MH0165_GL0036577</t>
  </si>
  <si>
    <t>COG4928</t>
  </si>
  <si>
    <t>MH0115_GL0007366</t>
  </si>
  <si>
    <t>MH0382_GL0161296</t>
  </si>
  <si>
    <t>MH0153_GL0117306</t>
  </si>
  <si>
    <t>MH0015_GL0000446</t>
  </si>
  <si>
    <t>MH0153_GL0081123</t>
  </si>
  <si>
    <t>COG0760</t>
  </si>
  <si>
    <t>MH0161_GL0156452</t>
  </si>
  <si>
    <t>COG3962</t>
  </si>
  <si>
    <t>K03336</t>
  </si>
  <si>
    <t>MH0007_GL0023891</t>
  </si>
  <si>
    <t>COG1442</t>
  </si>
  <si>
    <t>K03279</t>
  </si>
  <si>
    <t>O2.UC56-2_GL0026986</t>
  </si>
  <si>
    <t>MH0159_GL0125825</t>
  </si>
  <si>
    <t>COG1154</t>
  </si>
  <si>
    <t>HI</t>
  </si>
  <si>
    <t>MH0199_GL0016267</t>
  </si>
  <si>
    <t>NOG15058</t>
  </si>
  <si>
    <t>MH0250_GL0085250</t>
  </si>
  <si>
    <t>C</t>
  </si>
  <si>
    <t>V1.CD22-0_GL0090625</t>
  </si>
  <si>
    <t>MH0001_GL0017205</t>
  </si>
  <si>
    <t>MH0153_GL0129053</t>
  </si>
  <si>
    <t>MH0001_GL0013470</t>
  </si>
  <si>
    <t>MH0153_GL0057226</t>
  </si>
  <si>
    <t>COG0367</t>
  </si>
  <si>
    <t>O2.UC4-2_GL0174891</t>
  </si>
  <si>
    <t>COG1048</t>
  </si>
  <si>
    <t>MH0159_GL0054088</t>
  </si>
  <si>
    <t>COG0322</t>
  </si>
  <si>
    <t>MH0383_GL0100122</t>
  </si>
  <si>
    <t>NOG321973</t>
  </si>
  <si>
    <t>O2.UC17-1_GL0097230</t>
  </si>
  <si>
    <t>NOG291297</t>
  </si>
  <si>
    <t>MH0203_GL0154434</t>
  </si>
  <si>
    <t>V1.FI27_GL0174112</t>
  </si>
  <si>
    <t>COG4972</t>
  </si>
  <si>
    <t>NU</t>
  </si>
  <si>
    <t>K02662</t>
  </si>
  <si>
    <t>MH0402_GL0042652</t>
  </si>
  <si>
    <t>MH0153_GL0117292</t>
  </si>
  <si>
    <t>O2.UC11-1_GL0080964</t>
  </si>
  <si>
    <t>COG0739</t>
  </si>
  <si>
    <t>O2.UC32-0_GL0078731</t>
  </si>
  <si>
    <t>COG2204</t>
  </si>
  <si>
    <t>SZEY-22A_GL0081431</t>
  </si>
  <si>
    <t>MH0012_GL0015910</t>
  </si>
  <si>
    <t>NOG81965</t>
  </si>
  <si>
    <t>MH0179_GL0031546</t>
  </si>
  <si>
    <t>160502038-stool1_revised_C1088752_1_gene66809</t>
  </si>
  <si>
    <t>MH0007_GL0023113</t>
  </si>
  <si>
    <t>V1.CD6-0-PN_GL0051852</t>
  </si>
  <si>
    <t>MH0185_GL0075999</t>
  </si>
  <si>
    <t>MH0377_GL0053891</t>
  </si>
  <si>
    <t>MH0153_GL0031032</t>
  </si>
  <si>
    <t>COG1283</t>
  </si>
  <si>
    <t>MH0268_GL0051189</t>
  </si>
  <si>
    <t>COG4805</t>
  </si>
  <si>
    <t>K01322</t>
  </si>
  <si>
    <t>MH0389_GL0112505</t>
  </si>
  <si>
    <t>MH0379_GL0157291</t>
  </si>
  <si>
    <t>NOG273780</t>
  </si>
  <si>
    <t>V1.FI20_GL0237750</t>
  </si>
  <si>
    <t>COG2804</t>
  </si>
  <si>
    <t>K02652</t>
  </si>
  <si>
    <t>MH0001_GL0014956</t>
  </si>
  <si>
    <t>MH0199_GL0144656</t>
  </si>
  <si>
    <t>NOG134340</t>
  </si>
  <si>
    <t>K06889</t>
  </si>
  <si>
    <t>O2.UC18-1_GL0184605</t>
  </si>
  <si>
    <t>T2D-10A_GL0115753</t>
  </si>
  <si>
    <t>MH0153_GL0046003</t>
  </si>
  <si>
    <t>COG3401</t>
  </si>
  <si>
    <t>MH0153_GL0117305</t>
  </si>
  <si>
    <t>MH0001_GL0014036</t>
  </si>
  <si>
    <t>COG2340</t>
  </si>
  <si>
    <t>MH0153_GL0014993</t>
  </si>
  <si>
    <t>O2.UC32-2_GL0106071</t>
  </si>
  <si>
    <t>MH0153_GL0111963</t>
  </si>
  <si>
    <t>MH0170_GL0077213</t>
  </si>
  <si>
    <t>NOG68897</t>
  </si>
  <si>
    <t>MH0267_GL0117850</t>
  </si>
  <si>
    <t>V1.FI32_GL0189144</t>
  </si>
  <si>
    <t>COG2385</t>
  </si>
  <si>
    <t>K06381</t>
  </si>
  <si>
    <t>MH0153_GL0045995</t>
  </si>
  <si>
    <t>NOG317088</t>
  </si>
  <si>
    <t>MH0382_GL0158888</t>
  </si>
  <si>
    <t>V1.CD36-0_GL0160829</t>
  </si>
  <si>
    <t>NOG73060</t>
  </si>
  <si>
    <t>K01023</t>
  </si>
  <si>
    <t>MH0068_GL0056849</t>
  </si>
  <si>
    <t>MH0198_GL0183068</t>
  </si>
  <si>
    <t>COG1461</t>
  </si>
  <si>
    <t>MH0001_GL0011485</t>
  </si>
  <si>
    <t>MH0211_GL0125212</t>
  </si>
  <si>
    <t>MH0145_GL0034005</t>
  </si>
  <si>
    <t>MH0431_GL0098406</t>
  </si>
  <si>
    <t>V1.CD27-0_GL0119134</t>
  </si>
  <si>
    <t>COG0579</t>
  </si>
  <si>
    <t>T2D-176A_GL0036832</t>
  </si>
  <si>
    <t>bactNOG00716</t>
  </si>
  <si>
    <t>O2.UC8-1_GL0088809</t>
  </si>
  <si>
    <t>V1.UC59-0_GL0003012</t>
  </si>
  <si>
    <t>MH0002_GL0049472</t>
  </si>
  <si>
    <t>rix:RO1_19270</t>
  </si>
  <si>
    <t>MH0245_GL0146852</t>
  </si>
  <si>
    <t>COG0318</t>
  </si>
  <si>
    <t>IQ</t>
  </si>
  <si>
    <t>MH0001_GL0012631</t>
  </si>
  <si>
    <t>MH0001_GL0008417</t>
  </si>
  <si>
    <t>ere:EUBREC_2884</t>
  </si>
  <si>
    <t>MH0153_GL0021336</t>
  </si>
  <si>
    <t>MH0153_GL0103306</t>
  </si>
  <si>
    <t>MH0406_GL0146723</t>
  </si>
  <si>
    <t>COG0008</t>
  </si>
  <si>
    <t>MH0205_GL0114719</t>
  </si>
  <si>
    <t>MH0239_GL0094745</t>
  </si>
  <si>
    <t>MH0316_GL0037079</t>
  </si>
  <si>
    <t>MH0318_GL0011370</t>
  </si>
  <si>
    <t>COG3436</t>
  </si>
  <si>
    <t>MH0001_GL0009309</t>
  </si>
  <si>
    <t>MH0020_GL0053485</t>
  </si>
  <si>
    <t>NOG258815</t>
  </si>
  <si>
    <t>MH0153_GL0094018</t>
  </si>
  <si>
    <t>MH0227_GL0018971</t>
  </si>
  <si>
    <t>V1.CD43-0_GL0139311</t>
  </si>
  <si>
    <t>MH0153_GL0110360</t>
  </si>
  <si>
    <t>MH0191_GL0158799</t>
  </si>
  <si>
    <t>NOG286155</t>
  </si>
  <si>
    <t>MH0452_GL0139464</t>
  </si>
  <si>
    <t>Blautia sp. N6H1-15</t>
  </si>
  <si>
    <t>O2.UC44-2_GL0065707</t>
  </si>
  <si>
    <t>COG3507</t>
  </si>
  <si>
    <t>T2D-45A_GL0133792</t>
  </si>
  <si>
    <t>COG0028</t>
  </si>
  <si>
    <t>EH</t>
  </si>
  <si>
    <t>MH0153_GL0001585</t>
  </si>
  <si>
    <t>MH0177_GL0011389</t>
  </si>
  <si>
    <t>O2.UC3-2_GL0102245</t>
  </si>
  <si>
    <t>MH0153_GL0021335</t>
  </si>
  <si>
    <t>COG2274</t>
  </si>
  <si>
    <t>V1.UC21-4_GL0095227</t>
  </si>
  <si>
    <t>MH0153_GL0012251</t>
  </si>
  <si>
    <t>COG2244</t>
  </si>
  <si>
    <t>O2.UC41-1_GL0200212</t>
  </si>
  <si>
    <t>MH0145_GL0076921</t>
  </si>
  <si>
    <t>159632143-stool1_revised_scaffold37386_1_gene128514</t>
  </si>
  <si>
    <t>MH0153_GL0128008</t>
  </si>
  <si>
    <t>RTKL</t>
  </si>
  <si>
    <t>K00924</t>
  </si>
  <si>
    <t>O2.UC41-1_GL0004068</t>
  </si>
  <si>
    <t>O2.UC8-2_GL0095617</t>
  </si>
  <si>
    <t>NOG39584</t>
  </si>
  <si>
    <t>Carbohydrate Metabolism;Nucleotide Metabolism</t>
  </si>
  <si>
    <t>K01051;K01119</t>
  </si>
  <si>
    <t>V1.FI15_GL0098780</t>
  </si>
  <si>
    <t>MH0406_GL0084047</t>
  </si>
  <si>
    <t>COG1680</t>
  </si>
  <si>
    <t>K01453</t>
  </si>
  <si>
    <t>MH0153_GL0019026</t>
  </si>
  <si>
    <t>COG0497</t>
  </si>
  <si>
    <t>MH0161_GL0006210</t>
  </si>
  <si>
    <t>MH0161_GL0136318</t>
  </si>
  <si>
    <t>MH0073_GL0025861</t>
  </si>
  <si>
    <t>NOG08293</t>
  </si>
  <si>
    <t>MH0153_GL0009062</t>
  </si>
  <si>
    <t>MH0153_GL0117283</t>
  </si>
  <si>
    <t>MH0211_GL0183485</t>
  </si>
  <si>
    <t>MH0020_GL0036869</t>
  </si>
  <si>
    <t>764143897-stool1_revised_scaffold26281_2_gene100176</t>
  </si>
  <si>
    <t>COG1316</t>
  </si>
  <si>
    <t>MH0383_GL0085118</t>
  </si>
  <si>
    <t>COG0451</t>
  </si>
  <si>
    <t>O2.UC47-0_GL0022722</t>
  </si>
  <si>
    <t>K03555;K08737</t>
  </si>
  <si>
    <t>MH0107_GL0046621</t>
  </si>
  <si>
    <t>V1.CD36-0_GL0083470</t>
  </si>
  <si>
    <t>NOG74503</t>
  </si>
  <si>
    <t>O2.UC18-1_GL0178221</t>
  </si>
  <si>
    <t>COG1638</t>
  </si>
  <si>
    <t>O2.UC40-2_GL0136622</t>
  </si>
  <si>
    <t>COG1502</t>
  </si>
  <si>
    <t>I</t>
  </si>
  <si>
    <t>K06131</t>
  </si>
  <si>
    <t>O2.UC15-1_GL0114236</t>
  </si>
  <si>
    <t>MH0153_GL0049190</t>
  </si>
  <si>
    <t>COG1080</t>
  </si>
  <si>
    <t>MH0001_GL0007476</t>
  </si>
  <si>
    <t>MH0100_GL0135166</t>
  </si>
  <si>
    <t>MH0145_GL0022268</t>
  </si>
  <si>
    <t>V1.CD13-0_GL0067899</t>
  </si>
  <si>
    <t>NOG255812</t>
  </si>
  <si>
    <t>V1.UC59-0_GL0135991</t>
  </si>
  <si>
    <t>MH0330_GL0179606</t>
  </si>
  <si>
    <t>MH0455_GL0007675</t>
  </si>
  <si>
    <t>O2.UC22-1_GL0126887</t>
  </si>
  <si>
    <t>V1.UC30-0_GL0126238</t>
  </si>
  <si>
    <t>MH0001_GL0021811</t>
  </si>
  <si>
    <t>COG1766</t>
  </si>
  <si>
    <t>K02409</t>
  </si>
  <si>
    <t>MH0389_GL0187348</t>
  </si>
  <si>
    <t>COG1236</t>
  </si>
  <si>
    <t>T2D-25A_GL0079426</t>
  </si>
  <si>
    <t>MH0406_GL0217469</t>
  </si>
  <si>
    <t>MH0153_GL0103440</t>
  </si>
  <si>
    <t>MH0323_GL0110518</t>
  </si>
  <si>
    <t>COG1376</t>
  </si>
  <si>
    <t>MH0378_GL0125711</t>
  </si>
  <si>
    <t>O2.CD1-0_GL0067499</t>
  </si>
  <si>
    <t>159611913-stool1_revised_scaffold16225_7_gene6376</t>
  </si>
  <si>
    <t>MH0204_GL0030076</t>
  </si>
  <si>
    <t>MH0153_GL0012239</t>
  </si>
  <si>
    <t>COG0040;COG3705</t>
  </si>
  <si>
    <t>MH0191_GL0156938</t>
  </si>
  <si>
    <t>MH0203_GL0152652</t>
  </si>
  <si>
    <t>COG1344</t>
  </si>
  <si>
    <t>MH0329_GL0071733</t>
  </si>
  <si>
    <t>MH0358_GL0081532</t>
  </si>
  <si>
    <t>MH0434_GL0245493</t>
  </si>
  <si>
    <t>O2.UC40-1_GL0069380</t>
  </si>
  <si>
    <t>763577454-stool1_revised_scaffold17946_1_gene145512</t>
  </si>
  <si>
    <t>V1.UC44-0_GL0117770</t>
  </si>
  <si>
    <t>COG0582</t>
  </si>
  <si>
    <t>MH0153_GL0012266</t>
  </si>
  <si>
    <t>COG2509</t>
  </si>
  <si>
    <t>MH0447_GL0283508</t>
  </si>
  <si>
    <t>COG4753</t>
  </si>
  <si>
    <t>O2.UC30-2_GL0126569</t>
  </si>
  <si>
    <t>bactNOG81310</t>
  </si>
  <si>
    <t>MH0211_GL0157430</t>
  </si>
  <si>
    <t>NOG241262</t>
  </si>
  <si>
    <t>V1.FI20_GL0079562</t>
  </si>
  <si>
    <t>COG3653</t>
  </si>
  <si>
    <t>Q</t>
  </si>
  <si>
    <t>K06015</t>
  </si>
  <si>
    <t>MH0005_GL0010514</t>
  </si>
  <si>
    <t>MH0250_GL0202872</t>
  </si>
  <si>
    <t>MH0270_GL0091920</t>
  </si>
  <si>
    <t>MH0153_GL0081119</t>
  </si>
  <si>
    <t>NOG46100</t>
  </si>
  <si>
    <t>O2.UC41-1_GL0003629</t>
  </si>
  <si>
    <t>NOM018_GL0026004</t>
  </si>
  <si>
    <t>DOM021_GL0022202</t>
  </si>
  <si>
    <t>MH0015_GL0042861</t>
  </si>
  <si>
    <t>K02397</t>
  </si>
  <si>
    <t>MH0153_GL0003524</t>
  </si>
  <si>
    <t>COG3525</t>
  </si>
  <si>
    <t>MH0388_GL0125214</t>
  </si>
  <si>
    <t>MH0011_GL0026454</t>
  </si>
  <si>
    <t>NOG120039</t>
  </si>
  <si>
    <t>MH0153_GL0056007</t>
  </si>
  <si>
    <t>O2.UC13-0_GL0010876</t>
  </si>
  <si>
    <t>COG1388</t>
  </si>
  <si>
    <t>N049A_GL0001404</t>
  </si>
  <si>
    <t>158479027-stool1_revised_C737029_1_gene33408</t>
  </si>
  <si>
    <t>MH0153_GL0110337</t>
  </si>
  <si>
    <t>COG0038</t>
  </si>
  <si>
    <t>V1.UC4-0_GL0040780</t>
  </si>
  <si>
    <t>MH0153_GL0130010</t>
  </si>
  <si>
    <t>NOG240984</t>
  </si>
  <si>
    <t>K01726</t>
  </si>
  <si>
    <t>MH0153_GL0019391</t>
  </si>
  <si>
    <t>MH0293_GL0113616</t>
  </si>
  <si>
    <t>V1.UC10-2_GL0071332</t>
  </si>
  <si>
    <t>arCOG02246;arCOG04750</t>
  </si>
  <si>
    <t>MH0001_GL0018271</t>
  </si>
  <si>
    <t>COG0248</t>
  </si>
  <si>
    <t>FP</t>
  </si>
  <si>
    <t>K01524</t>
  </si>
  <si>
    <t>MH0077_GL0052712</t>
  </si>
  <si>
    <t>MH0001_GL0012629</t>
  </si>
  <si>
    <t>T2D-54A_GL0017133</t>
  </si>
  <si>
    <t>COG1518</t>
  </si>
  <si>
    <t>MH0006_GL0015961</t>
  </si>
  <si>
    <t>NOG287315</t>
  </si>
  <si>
    <t>MH0153_GL0003527</t>
  </si>
  <si>
    <t>COG0265</t>
  </si>
  <si>
    <t>ED12A_GL0058783</t>
  </si>
  <si>
    <t>COG0606</t>
  </si>
  <si>
    <t>K07391</t>
  </si>
  <si>
    <t>MH0187_GL0060262</t>
  </si>
  <si>
    <t>N103A_GL0056391</t>
  </si>
  <si>
    <t>T2D-6A_GL0043329</t>
  </si>
  <si>
    <t>MH0153_GL0074104</t>
  </si>
  <si>
    <t>NOG39069</t>
  </si>
  <si>
    <t>NLF012_GL0039066</t>
  </si>
  <si>
    <t>NLM005_GL0009463</t>
  </si>
  <si>
    <t>bactNOG44249</t>
  </si>
  <si>
    <t>K02278</t>
  </si>
  <si>
    <t>MH0028_GL0026341</t>
  </si>
  <si>
    <t>COG5527</t>
  </si>
  <si>
    <t>O2.UC30-2_GL0015468</t>
  </si>
  <si>
    <t>T2D-6A_GL0092322</t>
  </si>
  <si>
    <t>MH0436_GL0070766</t>
  </si>
  <si>
    <t>O2.UC1-2_GL0131693</t>
  </si>
  <si>
    <t>MH0131_GL0011318</t>
  </si>
  <si>
    <t>MH0159_GL0093546</t>
  </si>
  <si>
    <t>O2.UC20-1_GL0043871</t>
  </si>
  <si>
    <t>COG0007;COG1587</t>
  </si>
  <si>
    <t>K13542</t>
  </si>
  <si>
    <t>MH0002_GL0058259</t>
  </si>
  <si>
    <t>COG3894</t>
  </si>
  <si>
    <t>MH0170_GL0058678</t>
  </si>
  <si>
    <t>NOM018_GL0063066</t>
  </si>
  <si>
    <t>MH0001_GL0004710</t>
  </si>
  <si>
    <t>K06113</t>
  </si>
  <si>
    <t>MH0001_GL0007427</t>
  </si>
  <si>
    <t>MH0153_GL0009847</t>
  </si>
  <si>
    <t>O2.UC50-2_GL0223444</t>
  </si>
  <si>
    <t>NLM025_GL0038818</t>
  </si>
  <si>
    <t>COG0624</t>
  </si>
  <si>
    <t>N087A_GL0063989</t>
  </si>
  <si>
    <t>COG2866</t>
  </si>
  <si>
    <t>K01308</t>
  </si>
  <si>
    <t>MH0153_GL0014975</t>
  </si>
  <si>
    <t>469592.HMPREF0104_02460</t>
  </si>
  <si>
    <t>NOG277070</t>
  </si>
  <si>
    <t>MH0002_GL0055273</t>
  </si>
  <si>
    <t>COG3534</t>
  </si>
  <si>
    <t>MH0076_GL0018944</t>
  </si>
  <si>
    <t>COG3144</t>
  </si>
  <si>
    <t>K02414</t>
  </si>
  <si>
    <t>MH0153_GL0003528</t>
  </si>
  <si>
    <t>T2D-123A_GL0075899</t>
  </si>
  <si>
    <t>MH0001_GL0003054</t>
  </si>
  <si>
    <t>O2.UC2-2_GL0026706</t>
  </si>
  <si>
    <t>V1.UC26-4_GL0006023</t>
  </si>
  <si>
    <t>COG1129</t>
  </si>
  <si>
    <t>MH0153_GL0080657</t>
  </si>
  <si>
    <t>COG0063;COG0062</t>
  </si>
  <si>
    <t>O2.UC23-0_GL0009022</t>
  </si>
  <si>
    <t>O2.UC24-1_GL0111051</t>
  </si>
  <si>
    <t>MH0293_GL0178171</t>
  </si>
  <si>
    <t>O2.UC30-2_GL0098398</t>
  </si>
  <si>
    <t>COG1306</t>
  </si>
  <si>
    <t>367928.BAD_0286</t>
  </si>
  <si>
    <t>MH0145_GL0137375</t>
  </si>
  <si>
    <t>MH0002_GL0045683</t>
  </si>
  <si>
    <t>MH0197_GL0129540</t>
  </si>
  <si>
    <t>MH0270_GL0050609</t>
  </si>
  <si>
    <t>NOG77539</t>
  </si>
  <si>
    <t>158337416-stool2_revised_C1010772_1_gene19599</t>
  </si>
  <si>
    <t>COG2268</t>
  </si>
  <si>
    <t>Endocrine System</t>
  </si>
  <si>
    <t>K07192</t>
  </si>
  <si>
    <t>MH0244_GL0076330</t>
  </si>
  <si>
    <t>MH0384_GL0055141</t>
  </si>
  <si>
    <t>NOG15006</t>
  </si>
  <si>
    <t>MH0153_GL0078940</t>
  </si>
  <si>
    <t>N056A_GL0066384</t>
  </si>
  <si>
    <t>MH0281_GL0023522</t>
  </si>
  <si>
    <t>MH0439_GL0235993</t>
  </si>
  <si>
    <t>COG1904</t>
  </si>
  <si>
    <t>K01812</t>
  </si>
  <si>
    <t>MH0001_GL0011881</t>
  </si>
  <si>
    <t>O2.UC41-1_GL0209677</t>
  </si>
  <si>
    <t>COG2148</t>
  </si>
  <si>
    <t>MH0138_GL0049012</t>
  </si>
  <si>
    <t>MH0414_GL0090273</t>
  </si>
  <si>
    <t>445970.ALIPUT_00231</t>
  </si>
  <si>
    <t>MH0001_GL0012790</t>
  </si>
  <si>
    <t>COG0168</t>
  </si>
  <si>
    <t>MH0184_GL0095865</t>
  </si>
  <si>
    <t>MH0001_GL0009573</t>
  </si>
  <si>
    <t>COG1041</t>
  </si>
  <si>
    <t>SZEY-07A_GL0037604</t>
  </si>
  <si>
    <t>COG1122</t>
  </si>
  <si>
    <t>K02006</t>
  </si>
  <si>
    <t>MH0153_GL0014983</t>
  </si>
  <si>
    <t>MH0183_GL0176119</t>
  </si>
  <si>
    <t>N005A_GL0082969</t>
  </si>
  <si>
    <t>MH0026_GL0047757</t>
  </si>
  <si>
    <t>NOG123964</t>
  </si>
  <si>
    <t>V1.FI17_GL0010446</t>
  </si>
  <si>
    <t>737052003-stool1_revised_scaffold30281_1_gene56360</t>
  </si>
  <si>
    <t>MH0001_GL0002146</t>
  </si>
  <si>
    <t>MH0002_GL0019760</t>
  </si>
  <si>
    <t>MH0153_GL0124683</t>
  </si>
  <si>
    <t>COG0739;COG3883</t>
  </si>
  <si>
    <t>K08259</t>
  </si>
  <si>
    <t>MH0159_GL0050508</t>
  </si>
  <si>
    <t>NOG07019</t>
  </si>
  <si>
    <t>MH0257_GL0019650</t>
  </si>
  <si>
    <t>NOG26710</t>
  </si>
  <si>
    <t>K05991</t>
  </si>
  <si>
    <t>MH0394_GL0015439</t>
  </si>
  <si>
    <t>NLF007_GL0041249</t>
  </si>
  <si>
    <t>764143897-stool2_revised_C619501_1_gene77493</t>
  </si>
  <si>
    <t>COG0535</t>
  </si>
  <si>
    <t>MH0001_GL0010717</t>
  </si>
  <si>
    <t>MH0153_GL0123175</t>
  </si>
  <si>
    <t>NOG04273</t>
  </si>
  <si>
    <t>K06295</t>
  </si>
  <si>
    <t>MH0404_GL0059561</t>
  </si>
  <si>
    <t>MH0150_GL0111558</t>
  </si>
  <si>
    <t>MH0156_GL0022842</t>
  </si>
  <si>
    <t>MH0404_GL0030995</t>
  </si>
  <si>
    <t>MH0406_GL0159500</t>
  </si>
  <si>
    <t>MH0086_GL0001072</t>
  </si>
  <si>
    <t>MH0145_GL0128130</t>
  </si>
  <si>
    <t>COG0621</t>
  </si>
  <si>
    <t>MH0290_GL0136649</t>
  </si>
  <si>
    <t>MH0350_GL0008193</t>
  </si>
  <si>
    <t>COG1696</t>
  </si>
  <si>
    <t>MH0153_GL0093988</t>
  </si>
  <si>
    <t>COG0769</t>
  </si>
  <si>
    <t>367928.BAD_1011</t>
  </si>
  <si>
    <t>MH0159_GL0050601</t>
  </si>
  <si>
    <t>O2.UC48-0_GL0162188</t>
  </si>
  <si>
    <t>COG1288</t>
  </si>
  <si>
    <t>MH0116_GL0027129</t>
  </si>
  <si>
    <t>MH0153_GL0002759</t>
  </si>
  <si>
    <t>MH0153_GL0019093</t>
  </si>
  <si>
    <t>V1.UC2-0_GL0051423</t>
  </si>
  <si>
    <t>MH0144_GL0102837</t>
  </si>
  <si>
    <t>NOG321300</t>
  </si>
  <si>
    <t>MH0153_GL0012249</t>
  </si>
  <si>
    <t>COG0635</t>
  </si>
  <si>
    <t>H</t>
  </si>
  <si>
    <t>MH0314_GL0057126</t>
  </si>
  <si>
    <t>COG1797</t>
  </si>
  <si>
    <t>K02224</t>
  </si>
  <si>
    <t>V1.FI07_GL0034490</t>
  </si>
  <si>
    <t>NOG275221</t>
  </si>
  <si>
    <t>MH0153_GL0012228</t>
  </si>
  <si>
    <t>COG4409</t>
  </si>
  <si>
    <t>K01186</t>
  </si>
  <si>
    <t>MH0153_GL0118824</t>
  </si>
  <si>
    <t>MH0257_GL0058527</t>
  </si>
  <si>
    <t>COG1315</t>
  </si>
  <si>
    <t>K09749</t>
  </si>
  <si>
    <t>MH0371_GL0209787</t>
  </si>
  <si>
    <t>N039A_GL0026365</t>
  </si>
  <si>
    <t>COG3583</t>
  </si>
  <si>
    <t>MH0153_GL0093989</t>
  </si>
  <si>
    <t>O2.CD1-0_GL0215741</t>
  </si>
  <si>
    <t>COG1207</t>
  </si>
  <si>
    <t>K04042</t>
  </si>
  <si>
    <t>O2.UC37-0_GL0053341</t>
  </si>
  <si>
    <t>COG0641</t>
  </si>
  <si>
    <t>763901136-stool1_revised_scaffold1080_1_gene57153</t>
  </si>
  <si>
    <t>MH0153_GL0009862</t>
  </si>
  <si>
    <t>MH0170_GL0025169</t>
  </si>
  <si>
    <t>MH0257_GL0097047</t>
  </si>
  <si>
    <t>N025A_GL0072630</t>
  </si>
  <si>
    <t>MH0153_GL0021006</t>
  </si>
  <si>
    <t>MH0153_GL0034784</t>
  </si>
  <si>
    <t>MH0153_GL0081121</t>
  </si>
  <si>
    <t>MH0455_GL0014812</t>
  </si>
  <si>
    <t>MH0153_GL0061109</t>
  </si>
  <si>
    <t>MH0176_GL0142222</t>
  </si>
  <si>
    <t>NOG122711</t>
  </si>
  <si>
    <t>O2.UC40-1_GL0171038</t>
  </si>
  <si>
    <t>MH0028_GL0041612</t>
  </si>
  <si>
    <t>MH0001_GL0013095</t>
  </si>
  <si>
    <t>COG0037</t>
  </si>
  <si>
    <t>K04075</t>
  </si>
  <si>
    <t>MH0126_GL0133454</t>
  </si>
  <si>
    <t>MH0153_GL0045994</t>
  </si>
  <si>
    <t>MH0159_GL0112400</t>
  </si>
  <si>
    <t>MH0224_GL0067230</t>
  </si>
  <si>
    <t>MH0153_GL0093983</t>
  </si>
  <si>
    <t>V1.FI07_GL0053538</t>
  </si>
  <si>
    <t>MH0044_GL0036005</t>
  </si>
  <si>
    <t>MH0274_GL0112843</t>
  </si>
  <si>
    <t>MH0290_GL0100999</t>
  </si>
  <si>
    <t>MH0309_GL0041553</t>
  </si>
  <si>
    <t>NLM005_GL0003124</t>
  </si>
  <si>
    <t>MH0043_GL0037523</t>
  </si>
  <si>
    <t>COG1970</t>
  </si>
  <si>
    <t>MH0145_GL0022267</t>
  </si>
  <si>
    <t>COG5434</t>
  </si>
  <si>
    <t>K01213</t>
  </si>
  <si>
    <t>MH0153_GL0001580</t>
  </si>
  <si>
    <t>MH0342_GL0050318</t>
  </si>
  <si>
    <t>V1.CD25-4_GL0081607</t>
  </si>
  <si>
    <t>NOG121082</t>
  </si>
  <si>
    <t>N011A_GL0027660</t>
  </si>
  <si>
    <t>COG0593</t>
  </si>
  <si>
    <t>MH0001_GL0013220</t>
  </si>
  <si>
    <t>MH0153_GL0012210</t>
  </si>
  <si>
    <t>COG3669</t>
  </si>
  <si>
    <t>O2.UC40-1_GL0091120</t>
  </si>
  <si>
    <t>NOM029_GL0010661</t>
  </si>
  <si>
    <t>V1.CD45-0_GL0080843</t>
  </si>
  <si>
    <t>MH0203_GL0027398</t>
  </si>
  <si>
    <t>MH0284_GL0040514</t>
  </si>
  <si>
    <t>NOG305740</t>
  </si>
  <si>
    <t>MH0153_GL0129054</t>
  </si>
  <si>
    <t>MH0276_GL0104458</t>
  </si>
  <si>
    <t>MH0026_GL0032682</t>
  </si>
  <si>
    <t>MH0153_GL0129047</t>
  </si>
  <si>
    <t>O2.CD2-0-PT_GL0067989</t>
  </si>
  <si>
    <t>O2.UC46-2_GL0060868</t>
  </si>
  <si>
    <t>V1.UC24-0_GL0093808</t>
  </si>
  <si>
    <t>COG1228</t>
  </si>
  <si>
    <t>K01506</t>
  </si>
  <si>
    <t>MH0153_GL0123178</t>
  </si>
  <si>
    <t>MH0161_GL0112335</t>
  </si>
  <si>
    <t>MH0382_GL0172535</t>
  </si>
  <si>
    <t>O2.UC37-1_GL0049895</t>
  </si>
  <si>
    <t>COG0544</t>
  </si>
  <si>
    <t>rob:CK5_13110</t>
  </si>
  <si>
    <t>764669880-stool2_revised_C348996_1_gene454</t>
  </si>
  <si>
    <t>COG1373</t>
  </si>
  <si>
    <t>tped:TPE_2440</t>
  </si>
  <si>
    <t>MH0001_GL0008812</t>
  </si>
  <si>
    <t>NOG133173</t>
  </si>
  <si>
    <t>MH0001_GL0021420</t>
  </si>
  <si>
    <t>COG1774</t>
  </si>
  <si>
    <t>O2.UC27-0_GL0052735</t>
  </si>
  <si>
    <t>MH0001_GL0012791</t>
  </si>
  <si>
    <t>MH0153_GL0020715</t>
  </si>
  <si>
    <t>COG4962</t>
  </si>
  <si>
    <t>V1.CD43-0_GL0136938</t>
  </si>
  <si>
    <t>MH0153_GL0014977</t>
  </si>
  <si>
    <t>MH0153_GL0088065</t>
  </si>
  <si>
    <t>MH0161_GL0004496</t>
  </si>
  <si>
    <t>COG5523</t>
  </si>
  <si>
    <t>T2D-15A_GL0123550</t>
  </si>
  <si>
    <t>MH0153_GL0003505</t>
  </si>
  <si>
    <t>MH0159_GL0098280</t>
  </si>
  <si>
    <t>bactNOG08975</t>
  </si>
  <si>
    <t>MH0332_GL0022958</t>
  </si>
  <si>
    <t>V1.CD45-0_GL0067543</t>
  </si>
  <si>
    <t>MH0333_GL0039182</t>
  </si>
  <si>
    <t>V1.UC57-0_GL0194042</t>
  </si>
  <si>
    <t>MH0145_GL0000657</t>
  </si>
  <si>
    <t>MH0205_GL0085018</t>
  </si>
  <si>
    <t>V1.CD30-0_GL0003271</t>
  </si>
  <si>
    <t>COG3103</t>
  </si>
  <si>
    <t>SZEY-37A_GL0015919</t>
  </si>
  <si>
    <t>MH0153_GL0049189</t>
  </si>
  <si>
    <t>COG2234</t>
  </si>
  <si>
    <t>MH0153_GL0081126</t>
  </si>
  <si>
    <t>MH0076_GL0033557</t>
  </si>
  <si>
    <t>MH0234_GL0084040</t>
  </si>
  <si>
    <t>O2.UC15-1_GL0129627</t>
  </si>
  <si>
    <t>O2.UC41-1_GL0114801</t>
  </si>
  <si>
    <t>MH0153_GL0012279</t>
  </si>
  <si>
    <t>MH0297_GL0121861</t>
  </si>
  <si>
    <t>COG0778</t>
  </si>
  <si>
    <t>K09019</t>
  </si>
  <si>
    <t>O2.UC60-0_GL0046402</t>
  </si>
  <si>
    <t>COG3119</t>
  </si>
  <si>
    <t>MH0142_GL0014231</t>
  </si>
  <si>
    <t>NOM017_GL0053962</t>
  </si>
  <si>
    <t>MH0017_GL0000170</t>
  </si>
  <si>
    <t>MH0198_GL0020000</t>
  </si>
  <si>
    <t>COG4656</t>
  </si>
  <si>
    <t>MH0318_GL0065806</t>
  </si>
  <si>
    <t>MH0153_GL0074105</t>
  </si>
  <si>
    <t>COG3325</t>
  </si>
  <si>
    <t>O2.UC4-1_GL0126406</t>
  </si>
  <si>
    <t>MH0012_GL0212947</t>
  </si>
  <si>
    <t>COG2272</t>
  </si>
  <si>
    <t>MH0017_GL0002782</t>
  </si>
  <si>
    <t>NOG283117</t>
  </si>
  <si>
    <t>MH0074_GL0030598</t>
  </si>
  <si>
    <t>MH0259_GL0179823</t>
  </si>
  <si>
    <t>T2D-6A_GL0007754</t>
  </si>
  <si>
    <t>DOM015_GL0005406</t>
  </si>
  <si>
    <t>GEPR</t>
  </si>
  <si>
    <t>MH0019_GL0009154</t>
  </si>
  <si>
    <t>MH0026_GL0046877</t>
  </si>
  <si>
    <t>MH0153_GL0031034</t>
  </si>
  <si>
    <t>MH0284_GL0095092</t>
  </si>
  <si>
    <t>COG4260</t>
  </si>
  <si>
    <t>V1.CD25-4_GL0132689</t>
  </si>
  <si>
    <t>T2D-195A_GL0046502</t>
  </si>
  <si>
    <t>COG0673</t>
  </si>
  <si>
    <t>MH0001_GL0015282</t>
  </si>
  <si>
    <t>MH0140_GL0050579</t>
  </si>
  <si>
    <t>NOG07111</t>
  </si>
  <si>
    <t>K06438</t>
  </si>
  <si>
    <t>MH0153_GL0019037</t>
  </si>
  <si>
    <t>MH0153_GL0019065</t>
  </si>
  <si>
    <t>MH0153_GL0057252</t>
  </si>
  <si>
    <t>COG3599</t>
  </si>
  <si>
    <t>160218816-stool1_revised_C881900_1_gene84963</t>
  </si>
  <si>
    <t>MH0001_GL0002797</t>
  </si>
  <si>
    <t>COG3950</t>
  </si>
  <si>
    <t>MH0037_GL0013254</t>
  </si>
  <si>
    <t>COG0732</t>
  </si>
  <si>
    <t>K01154</t>
  </si>
  <si>
    <t>MH0153_GL0014968</t>
  </si>
  <si>
    <t>COG1253</t>
  </si>
  <si>
    <t>MH0002_GL0048030</t>
  </si>
  <si>
    <t>MH0045_GL0030895</t>
  </si>
  <si>
    <t>rix:RO1_16380</t>
  </si>
  <si>
    <t>MH0155_GL0006289</t>
  </si>
  <si>
    <t>COG0285</t>
  </si>
  <si>
    <t>K11754</t>
  </si>
  <si>
    <t>BGI-33A_GL0003507</t>
  </si>
  <si>
    <t>SZEY-39A_GL0000582</t>
  </si>
  <si>
    <t>COG3773</t>
  </si>
  <si>
    <t>K01449</t>
  </si>
  <si>
    <t>MH0153_GL0052000</t>
  </si>
  <si>
    <t>COG1982</t>
  </si>
  <si>
    <t>MH0334_GL0007258</t>
  </si>
  <si>
    <t>764447348-stool2_revised_C766545_1_gene89255</t>
  </si>
  <si>
    <t>COG2262</t>
  </si>
  <si>
    <t>MH0001_GL0002589</t>
  </si>
  <si>
    <t>MH0127_GL0089896</t>
  </si>
  <si>
    <t>MH0212_GL0098087</t>
  </si>
  <si>
    <t>MH0311_GL0139814</t>
  </si>
  <si>
    <t>O2.UC24-1_GL0176013</t>
  </si>
  <si>
    <t>V1.CD34-0_GL0095145</t>
  </si>
  <si>
    <t>COG2059</t>
  </si>
  <si>
    <t>V1.FI20_GL0073414</t>
  </si>
  <si>
    <t>MH0153_GL0014985</t>
  </si>
  <si>
    <t>COG1559</t>
  </si>
  <si>
    <t>K07082</t>
  </si>
  <si>
    <t>O2.UC15-1_GL0129629</t>
  </si>
  <si>
    <t>O2.UC36-0_GL0120957</t>
  </si>
  <si>
    <t>T2D-176A_GL0072343</t>
  </si>
  <si>
    <t>MH0333_GL0051047</t>
  </si>
  <si>
    <t>NOG86036</t>
  </si>
  <si>
    <t>MH0394_GL0071479</t>
  </si>
  <si>
    <t>MH0153_GL0093993</t>
  </si>
  <si>
    <t>COG0766</t>
  </si>
  <si>
    <t>MH0184_GL0067652</t>
  </si>
  <si>
    <t>COG0758</t>
  </si>
  <si>
    <t>LU</t>
  </si>
  <si>
    <t>K04096</t>
  </si>
  <si>
    <t>O2.UC41-0_GL0145560</t>
  </si>
  <si>
    <t>K11640</t>
  </si>
  <si>
    <t>T2D-123A_GL0031581</t>
  </si>
  <si>
    <t>COG1473</t>
  </si>
  <si>
    <t>T2D-163A_GL0014614</t>
  </si>
  <si>
    <t>MH0153_GL0045921</t>
  </si>
  <si>
    <t>COG0213</t>
  </si>
  <si>
    <t>K00756</t>
  </si>
  <si>
    <t>MH0220_GL0242477</t>
  </si>
  <si>
    <t>COG0602</t>
  </si>
  <si>
    <t>O2.UC48-1_GL0111504</t>
  </si>
  <si>
    <t>T2D-15A_GL0063075</t>
  </si>
  <si>
    <t>COG1167</t>
  </si>
  <si>
    <t>KE</t>
  </si>
  <si>
    <t>K00375</t>
  </si>
  <si>
    <t>MH0001_GL0016188</t>
  </si>
  <si>
    <t>COG0128</t>
  </si>
  <si>
    <t>MH0093_GL0083123</t>
  </si>
  <si>
    <t>COG2206</t>
  </si>
  <si>
    <t>MH0161_GL0004308</t>
  </si>
  <si>
    <t>NOM018_GL0069359</t>
  </si>
  <si>
    <t>MH0153_GL0019077</t>
  </si>
  <si>
    <t>K08070</t>
  </si>
  <si>
    <t>MH0153_GL0057265</t>
  </si>
  <si>
    <t>COG0153</t>
  </si>
  <si>
    <t>MH0184_GL0018062</t>
  </si>
  <si>
    <t>MH0270_GL0171027</t>
  </si>
  <si>
    <t>O2.UC37-0_GL0041826</t>
  </si>
  <si>
    <t>MH0026_GL0000379</t>
  </si>
  <si>
    <t>MH0082_GL0075660</t>
  </si>
  <si>
    <t>COG5279</t>
  </si>
  <si>
    <t>MH0211_GL0175774</t>
  </si>
  <si>
    <t>MH0001_GL0013217</t>
  </si>
  <si>
    <t>COG1775</t>
  </si>
  <si>
    <t>MH0001_GL0018188</t>
  </si>
  <si>
    <t>COG0750</t>
  </si>
  <si>
    <t>K06399</t>
  </si>
  <si>
    <t>MH0145_GL0050599</t>
  </si>
  <si>
    <t>COG0001</t>
  </si>
  <si>
    <t>MH0153_GL0125610</t>
  </si>
  <si>
    <t>MH0177_GL0045319</t>
  </si>
  <si>
    <t>T2D-154A_GL0013241</t>
  </si>
  <si>
    <t>MH0145_GL0112210</t>
  </si>
  <si>
    <t>K01408</t>
  </si>
  <si>
    <t>MH0153_GL0003523</t>
  </si>
  <si>
    <t>MH0153_GL0016115</t>
  </si>
  <si>
    <t>MH0307_GL0019600</t>
  </si>
  <si>
    <t>DOM012_GL0069064</t>
  </si>
  <si>
    <t>MH0089_GL0042635</t>
  </si>
  <si>
    <t>COG3409;COG2866</t>
  </si>
  <si>
    <t>MH0001_GL0014777</t>
  </si>
  <si>
    <t>MH0045_GL0008003</t>
  </si>
  <si>
    <t>COG0373</t>
  </si>
  <si>
    <t>K02492</t>
  </si>
  <si>
    <t>MH0153_GL0001579</t>
  </si>
  <si>
    <t>MH0161_GL0170909</t>
  </si>
  <si>
    <t>COG0446</t>
  </si>
  <si>
    <t>K00362</t>
  </si>
  <si>
    <t>MH0307_GL0139801</t>
  </si>
  <si>
    <t>V1.UC10-2_GL0089531</t>
  </si>
  <si>
    <t>764143897-stool1_revised_scaffold33063_1_gene163306</t>
  </si>
  <si>
    <t>MH0145_GL0103192</t>
  </si>
  <si>
    <t>COG0402</t>
  </si>
  <si>
    <t>FR</t>
  </si>
  <si>
    <t>MH0153_GL0001568</t>
  </si>
  <si>
    <t>MH0153_GL0057255</t>
  </si>
  <si>
    <t>MH0303_GL0081511</t>
  </si>
  <si>
    <t>MH0001_GL0015237</t>
  </si>
  <si>
    <t>MH0150_GL0064493</t>
  </si>
  <si>
    <t>MH0205_GL0099635</t>
  </si>
  <si>
    <t>NOG130782</t>
  </si>
  <si>
    <t>MH0398_GL0197239</t>
  </si>
  <si>
    <t>caw:Q783_06905</t>
  </si>
  <si>
    <t>V1.UC59-0_GL0168255</t>
  </si>
  <si>
    <t>COG0235</t>
  </si>
  <si>
    <t>T2D-2A_GL0041006</t>
  </si>
  <si>
    <t>COG2607</t>
  </si>
  <si>
    <t>MH0153_GL0061115</t>
  </si>
  <si>
    <t>MH0233_GL0030979</t>
  </si>
  <si>
    <t>NOG120798</t>
  </si>
  <si>
    <t>MH0307_GL0010599</t>
  </si>
  <si>
    <t>COG0282</t>
  </si>
  <si>
    <t>V1.CD30-0_GL0088419</t>
  </si>
  <si>
    <t>COG0297</t>
  </si>
  <si>
    <t>MH0014_GL0078716</t>
  </si>
  <si>
    <t>COG3287</t>
  </si>
  <si>
    <t>MH0456_GL0053065</t>
  </si>
  <si>
    <t>MH0001_GL0003644</t>
  </si>
  <si>
    <t>NOG290121</t>
  </si>
  <si>
    <t>MH0012_GL0094304</t>
  </si>
  <si>
    <t>NOG83079</t>
  </si>
  <si>
    <t>Streptococcus agalactiae</t>
  </si>
  <si>
    <t>MH0131_GL0133180</t>
  </si>
  <si>
    <t>MH0135_GL0048981</t>
  </si>
  <si>
    <t>COG1403</t>
  </si>
  <si>
    <t>MH0001_GL0018718</t>
  </si>
  <si>
    <t>COG2081</t>
  </si>
  <si>
    <t>MH0153_GL0019101</t>
  </si>
  <si>
    <t>COG0144</t>
  </si>
  <si>
    <t>MH0153_GL0091916</t>
  </si>
  <si>
    <t>N011A_GL0045958</t>
  </si>
  <si>
    <t>737052003-stool1_revised_scaffold15162_1_gene68034</t>
  </si>
  <si>
    <t>K13678</t>
  </si>
  <si>
    <t>MH0363_GL0112754</t>
  </si>
  <si>
    <t>MH0410_GL0131620</t>
  </si>
  <si>
    <t>O2.UC4-1_GL0161276</t>
  </si>
  <si>
    <t>NOG241633</t>
  </si>
  <si>
    <t>K03556</t>
  </si>
  <si>
    <t>V1.UC59-0_GL0044651</t>
  </si>
  <si>
    <t>MH0153_GL0091913</t>
  </si>
  <si>
    <t>COG0389</t>
  </si>
  <si>
    <t>N049A_GL0072693</t>
  </si>
  <si>
    <t>COG0494</t>
  </si>
  <si>
    <t>LR</t>
  </si>
  <si>
    <t>MH0026_GL0027937</t>
  </si>
  <si>
    <t>MH0099_GL0111184</t>
  </si>
  <si>
    <t>MH0281_GL0052066</t>
  </si>
  <si>
    <t>V1.FI20_GL0091989</t>
  </si>
  <si>
    <t>NOG118154</t>
  </si>
  <si>
    <t>V1.UC42-0_GL0103355</t>
  </si>
  <si>
    <t>BGI089A_GL0061065</t>
  </si>
  <si>
    <t>NOG295994</t>
  </si>
  <si>
    <t>MH0062_GL0069783</t>
  </si>
  <si>
    <t>COG3547</t>
  </si>
  <si>
    <t>MH0172_GL0110377</t>
  </si>
  <si>
    <t>MH0270_GL0131955</t>
  </si>
  <si>
    <t>MH0108_GL0098633</t>
  </si>
  <si>
    <t>NOG324302</t>
  </si>
  <si>
    <t>MH0153_GL0072478</t>
  </si>
  <si>
    <t>V1.FI15_GL0161287</t>
  </si>
  <si>
    <t>MH0137_GL0096133</t>
  </si>
  <si>
    <t>MH0161_GL0059264</t>
  </si>
  <si>
    <t>MH0189_GL0016824</t>
  </si>
  <si>
    <t>K03750</t>
  </si>
  <si>
    <t>MH0413_GL0120861</t>
  </si>
  <si>
    <t>MH0001_GL0000925</t>
  </si>
  <si>
    <t>K12511</t>
  </si>
  <si>
    <t>MH0001_GL0010394</t>
  </si>
  <si>
    <t>K13695</t>
  </si>
  <si>
    <t>MH0002_GL0003173</t>
  </si>
  <si>
    <t>MH0012_GL0198143</t>
  </si>
  <si>
    <t>COG0460</t>
  </si>
  <si>
    <t>MH0178_GL0025931</t>
  </si>
  <si>
    <t>V1.UC24-0_GL0011351</t>
  </si>
  <si>
    <t>T2D-54A_GL0032414</t>
  </si>
  <si>
    <t>N049A_GL0032353</t>
  </si>
  <si>
    <t>MH0001_GL0010520</t>
  </si>
  <si>
    <t>COG1459</t>
  </si>
  <si>
    <t>K02653</t>
  </si>
  <si>
    <t>MH0343_GL0099640</t>
  </si>
  <si>
    <t>V1.UC10-2_GL0118848</t>
  </si>
  <si>
    <t>MH0001_GL0018706</t>
  </si>
  <si>
    <t>K01183</t>
  </si>
  <si>
    <t>MH0006_GL0111847</t>
  </si>
  <si>
    <t>NOG120934;NOG294822</t>
  </si>
  <si>
    <t>K03733;K04763</t>
  </si>
  <si>
    <t>MH0012_GL0225908</t>
  </si>
  <si>
    <t>COG1322</t>
  </si>
  <si>
    <t>MH0145_GL0053899</t>
  </si>
  <si>
    <t>MH0153_GL0094009</t>
  </si>
  <si>
    <t>MH0394_GL0018138</t>
  </si>
  <si>
    <t>MH0002_GL0013833</t>
  </si>
  <si>
    <t>NOG69610</t>
  </si>
  <si>
    <t>MH0067_GL0074965</t>
  </si>
  <si>
    <t>COG1480</t>
  </si>
  <si>
    <t>K07037</t>
  </si>
  <si>
    <t>MH0153_GL0081720</t>
  </si>
  <si>
    <t>V1.FI28_GL0145738</t>
  </si>
  <si>
    <t>COG2801</t>
  </si>
  <si>
    <t>DLM013_GL0027697</t>
  </si>
  <si>
    <t>T2D-20A_GL0027875</t>
  </si>
  <si>
    <t>MH0145_GL0142367</t>
  </si>
  <si>
    <t>MH0270_GL0172683</t>
  </si>
  <si>
    <t>NOG26359</t>
  </si>
  <si>
    <t>K06385</t>
  </si>
  <si>
    <t>MH0392_GL0160331</t>
  </si>
  <si>
    <t>NOG19044</t>
  </si>
  <si>
    <t>O2.UC52-2_GL0065312</t>
  </si>
  <si>
    <t>COG2202</t>
  </si>
  <si>
    <t>T2D-45A_GL0029523</t>
  </si>
  <si>
    <t>MH0001_GL0010527</t>
  </si>
  <si>
    <t>NOG131535</t>
  </si>
  <si>
    <t>MH0131_GL0102494</t>
  </si>
  <si>
    <t>MH0145_GL0004838</t>
  </si>
  <si>
    <t>K01207</t>
  </si>
  <si>
    <t>V1.FI20_GL0176971</t>
  </si>
  <si>
    <t>COG0546</t>
  </si>
  <si>
    <t>K01515</t>
  </si>
  <si>
    <t>563193.HMPREF0619_03821</t>
  </si>
  <si>
    <t>NOG136473</t>
  </si>
  <si>
    <t>MH0001_GL0004258</t>
  </si>
  <si>
    <t>COG1530</t>
  </si>
  <si>
    <t>MH0062_GL0000675</t>
  </si>
  <si>
    <t>NOG43626</t>
  </si>
  <si>
    <t>MH0133_GL0005810</t>
  </si>
  <si>
    <t>O2.UC30-2_GL0122579</t>
  </si>
  <si>
    <t>O2.UC52-2_GL0133721</t>
  </si>
  <si>
    <t>COG1879</t>
  </si>
  <si>
    <t>MH0089_GL0024873</t>
  </si>
  <si>
    <t>MH0153_GL0020716</t>
  </si>
  <si>
    <t>COG4963</t>
  </si>
  <si>
    <t>K02282</t>
  </si>
  <si>
    <t>MH0001_GL0019337</t>
  </si>
  <si>
    <t>MH0153_GL0109439</t>
  </si>
  <si>
    <t>COG1396</t>
  </si>
  <si>
    <t>K07726</t>
  </si>
  <si>
    <t>SZEY-68A_GL0055614</t>
  </si>
  <si>
    <t>firmNOG18387</t>
  </si>
  <si>
    <t>MH0001_GL0015315</t>
  </si>
  <si>
    <t>MH0153_GL0010161</t>
  </si>
  <si>
    <t>K01043</t>
  </si>
  <si>
    <t>MH0329_GL0202003</t>
  </si>
  <si>
    <t>NOG44301</t>
  </si>
  <si>
    <t>NLM025_GL0037143</t>
  </si>
  <si>
    <t>COG0116</t>
  </si>
  <si>
    <t>MH0153_GL0094028</t>
  </si>
  <si>
    <t>NOG237832</t>
  </si>
  <si>
    <t>MH0246_GL0032956</t>
  </si>
  <si>
    <t>COG0791;COG3103</t>
  </si>
  <si>
    <t>MH0275_GL0146590</t>
  </si>
  <si>
    <t>COG0787</t>
  </si>
  <si>
    <t>MH0406_GL0044975</t>
  </si>
  <si>
    <t>MH0440_GL0169454</t>
  </si>
  <si>
    <t>NOG13032</t>
  </si>
  <si>
    <t>O2.UC37-1_GL0143212</t>
  </si>
  <si>
    <t>MH0259_GL0141207</t>
  </si>
  <si>
    <t>COG2205</t>
  </si>
  <si>
    <t>MH0287_GL0154894</t>
  </si>
  <si>
    <t>COG0270</t>
  </si>
  <si>
    <t>Streptococcus equinus</t>
  </si>
  <si>
    <t>V1.FI37_GL0157001</t>
  </si>
  <si>
    <t>MH0007_GL0014648</t>
  </si>
  <si>
    <t>MH0153_GL0093991</t>
  </si>
  <si>
    <t>O2.UC15-1_GL0129628</t>
  </si>
  <si>
    <t>MH0006_GL0045272</t>
  </si>
  <si>
    <t>MH0012_GL0119947</t>
  </si>
  <si>
    <t>T2D-189A_GL0100885</t>
  </si>
  <si>
    <t>COG2998</t>
  </si>
  <si>
    <t>K05772</t>
  </si>
  <si>
    <t>MH0200_GL0042315</t>
  </si>
  <si>
    <t>COG0500</t>
  </si>
  <si>
    <t>QR</t>
  </si>
  <si>
    <t>MH0266_GL0031243</t>
  </si>
  <si>
    <t>bactNOG04447</t>
  </si>
  <si>
    <t>DZ</t>
  </si>
  <si>
    <t>K10615</t>
  </si>
  <si>
    <t>O2.UC2-1_GL0111473</t>
  </si>
  <si>
    <t>COG1015</t>
  </si>
  <si>
    <t>O2.UC40-2_GL0152388</t>
  </si>
  <si>
    <t>COG0523</t>
  </si>
  <si>
    <t>K14640</t>
  </si>
  <si>
    <t>O2.UC48-0_GL0102815</t>
  </si>
  <si>
    <t>K00249</t>
  </si>
  <si>
    <t>V1.UC5-3_GL0104129</t>
  </si>
  <si>
    <t>V1.UC58-4_GL0161073</t>
  </si>
  <si>
    <t>MH0198_GL0147448</t>
  </si>
  <si>
    <t>N075A_GL0118967</t>
  </si>
  <si>
    <t>COG0420</t>
  </si>
  <si>
    <t>N049A_GL0062319</t>
  </si>
  <si>
    <t>159207311-stool1_revised_C1103522_1_gene174335</t>
  </si>
  <si>
    <t>MH0153_GL0076267</t>
  </si>
  <si>
    <t>NOG84423</t>
  </si>
  <si>
    <t>MH0153_GL0110427</t>
  </si>
  <si>
    <t>COG0484</t>
  </si>
  <si>
    <t>MH0287_GL0154895</t>
  </si>
  <si>
    <t>NOG67529</t>
  </si>
  <si>
    <t>MH0008_GL0030379</t>
  </si>
  <si>
    <t>MH0188_GL0105100</t>
  </si>
  <si>
    <t>NOG130003</t>
  </si>
  <si>
    <t>MH0204_GL0079555</t>
  </si>
  <si>
    <t>COG2038</t>
  </si>
  <si>
    <t>K00768</t>
  </si>
  <si>
    <t>MH0394_GL0092942</t>
  </si>
  <si>
    <t>COG1266</t>
  </si>
  <si>
    <t>T2D-123A_GL0046917</t>
  </si>
  <si>
    <t>COG1574</t>
  </si>
  <si>
    <t>MH0153_GL0015385</t>
  </si>
  <si>
    <t>DLM013_GL0027522</t>
  </si>
  <si>
    <t>COG0706</t>
  </si>
  <si>
    <t>T2D-150A_GL0083995</t>
  </si>
  <si>
    <t>MH0016_GL0066232</t>
  </si>
  <si>
    <t>MH0062_GL0066853</t>
  </si>
  <si>
    <t>NOG124558</t>
  </si>
  <si>
    <t>MH0159_GL0068364</t>
  </si>
  <si>
    <t>COG1605;COG0077</t>
  </si>
  <si>
    <t>N049A_GL0012118</t>
  </si>
  <si>
    <t>411481.BIFADO_01482</t>
  </si>
  <si>
    <t>MH0153_GL0093992</t>
  </si>
  <si>
    <t>O2.UC1-2_GL0008821</t>
  </si>
  <si>
    <t>COG0448</t>
  </si>
  <si>
    <t>V1.UC64-0_GL0125169</t>
  </si>
  <si>
    <t>NOG272956</t>
  </si>
  <si>
    <t>MH0145_GL0033535</t>
  </si>
  <si>
    <t>COG1453</t>
  </si>
  <si>
    <t>K07079</t>
  </si>
  <si>
    <t>MH0270_GL0168345</t>
  </si>
  <si>
    <t>NOG05818</t>
  </si>
  <si>
    <t>O2.UC41-1_GL0024871</t>
  </si>
  <si>
    <t>763860675-stool2_revised_scaffold13786_3_gene31651</t>
  </si>
  <si>
    <t>MH0187_GL0116260</t>
  </si>
  <si>
    <t>MH0251_GL0051734</t>
  </si>
  <si>
    <t>NOG13884</t>
  </si>
  <si>
    <t>MH0270_GL0051691</t>
  </si>
  <si>
    <t>O2.UC24-1_GL0025015</t>
  </si>
  <si>
    <t>COG0592</t>
  </si>
  <si>
    <t>SZEY-41A_GL0002748</t>
  </si>
  <si>
    <t>COG1840</t>
  </si>
  <si>
    <t>MH0367_GL0066740</t>
  </si>
  <si>
    <t>COG1762;COG3711</t>
  </si>
  <si>
    <t>K03491</t>
  </si>
  <si>
    <t>V1.UC64-0_GL0159520</t>
  </si>
  <si>
    <t>T2D-83A_GL0001492</t>
  </si>
  <si>
    <t>MH0088_GL0060398</t>
  </si>
  <si>
    <t>K07777</t>
  </si>
  <si>
    <t>MH0153_GL0125601</t>
  </si>
  <si>
    <t>V1.CD27-0_GL0068201</t>
  </si>
  <si>
    <t>N047A_GL0035390</t>
  </si>
  <si>
    <t>MH0153_GL0012267</t>
  </si>
  <si>
    <t>MH0153_GL0019399</t>
  </si>
  <si>
    <t>MH0153_GL0125283</t>
  </si>
  <si>
    <t>COG1820</t>
  </si>
  <si>
    <t>MH0001_GL0004130</t>
  </si>
  <si>
    <t>COG3935</t>
  </si>
  <si>
    <t>MH0229_GL0010264</t>
  </si>
  <si>
    <t>COG3359</t>
  </si>
  <si>
    <t>K07502</t>
  </si>
  <si>
    <t>V1.CD4-0_GL0033268</t>
  </si>
  <si>
    <t>MH0080_GL0045801</t>
  </si>
  <si>
    <t>NOG48122</t>
  </si>
  <si>
    <t>MH0145_GL0143274</t>
  </si>
  <si>
    <t>MH0153_GL0010162</t>
  </si>
  <si>
    <t>DOF002_GL0050497</t>
  </si>
  <si>
    <t>MH0001_GL0015841</t>
  </si>
  <si>
    <t>MH0071_GL0032060</t>
  </si>
  <si>
    <t>O2.UC47-1_GL0052776</t>
  </si>
  <si>
    <t>V1.UC14-0_GL0037246</t>
  </si>
  <si>
    <t>bactNOG00222</t>
  </si>
  <si>
    <t>SZEY-101A_GL0017189</t>
  </si>
  <si>
    <t>MH0001_GL0014831</t>
  </si>
  <si>
    <t>NOG308626</t>
  </si>
  <si>
    <t>MH0145_GL0122673</t>
  </si>
  <si>
    <t>MH0153_GL0103434</t>
  </si>
  <si>
    <t>COG0006</t>
  </si>
  <si>
    <t>V1.CD18-0_GL0027628</t>
  </si>
  <si>
    <t>MH0153_GL0057268</t>
  </si>
  <si>
    <t>V1.CD35-1_GL0049782</t>
  </si>
  <si>
    <t>MH0008_GL0044488</t>
  </si>
  <si>
    <t>MH0140_GL0116823</t>
  </si>
  <si>
    <t>MH0007_GL0010851</t>
  </si>
  <si>
    <t>NOG133591</t>
  </si>
  <si>
    <t>O2.UC58-2_GL0068162</t>
  </si>
  <si>
    <t>EF</t>
  </si>
  <si>
    <t>rus:RBI_II00014</t>
  </si>
  <si>
    <t>V1.FI08_GL0140191</t>
  </si>
  <si>
    <t>N103A_GL0004398</t>
  </si>
  <si>
    <t>COG0860</t>
  </si>
  <si>
    <t>T2D-107A_GL0085578</t>
  </si>
  <si>
    <t>SZEY-35A_GL0001089</t>
  </si>
  <si>
    <t>MH0153_GL0013933</t>
  </si>
  <si>
    <t>COG1195</t>
  </si>
  <si>
    <t>MH0153_GL0128009</t>
  </si>
  <si>
    <t>MH0184_GL0026397</t>
  </si>
  <si>
    <t>O2.CD1-0-PT_GL0112896</t>
  </si>
  <si>
    <t>V1.UC10-2_GL0057424</t>
  </si>
  <si>
    <t>V1.UC58-0_GL0147948</t>
  </si>
  <si>
    <t>N049A_GL0078496</t>
  </si>
  <si>
    <t>MH0193_GL0051598</t>
  </si>
  <si>
    <t>NOG299937</t>
  </si>
  <si>
    <t>V1.CD43-0_GL0004296</t>
  </si>
  <si>
    <t>MH0153_GL0078922</t>
  </si>
  <si>
    <t>MH0174_GL0005032</t>
  </si>
  <si>
    <t>MH0153_GL0093998</t>
  </si>
  <si>
    <t>COG1929</t>
  </si>
  <si>
    <t>K00865</t>
  </si>
  <si>
    <t>T2D-198A_GL0102859</t>
  </si>
  <si>
    <t>COG5545</t>
  </si>
  <si>
    <t>MH0001_GL0000569</t>
  </si>
  <si>
    <t>K00001</t>
  </si>
  <si>
    <t>MH0001_GL0003631</t>
  </si>
  <si>
    <t>MH0122_GL0089463</t>
  </si>
  <si>
    <t>MH0153_GL0034779</t>
  </si>
  <si>
    <t>MH0211_GL0097225</t>
  </si>
  <si>
    <t>V1.FI15_GL0027079</t>
  </si>
  <si>
    <t>DLF006_GL0002996</t>
  </si>
  <si>
    <t>NOG10983</t>
  </si>
  <si>
    <t>K06331</t>
  </si>
  <si>
    <t>MH0001_GL0001114</t>
  </si>
  <si>
    <t>MH0153_GL0061108</t>
  </si>
  <si>
    <t>MH0211_GL0091187</t>
  </si>
  <si>
    <t>COG1533</t>
  </si>
  <si>
    <t>K03716</t>
  </si>
  <si>
    <t>MH0245_GL0006415</t>
  </si>
  <si>
    <t>NOG320777</t>
  </si>
  <si>
    <t>O2.UC21-0_GL0000360</t>
  </si>
  <si>
    <t>MH0145_GL0024512</t>
  </si>
  <si>
    <t>COG0079</t>
  </si>
  <si>
    <t>MH0184_GL0119305</t>
  </si>
  <si>
    <t>NOG79724</t>
  </si>
  <si>
    <t>V1.UC51-4_GL0104724</t>
  </si>
  <si>
    <t>O2.CD1-0_GL0078382</t>
  </si>
  <si>
    <t>COG1323</t>
  </si>
  <si>
    <t>MH0005_GL0010935</t>
  </si>
  <si>
    <t>COG0803</t>
  </si>
  <si>
    <t>K09815</t>
  </si>
  <si>
    <t>MH0303_GL0084226</t>
  </si>
  <si>
    <t>NOG114084</t>
  </si>
  <si>
    <t>O2.UC11-1_GL0065515</t>
  </si>
  <si>
    <t>O2.UC46-0_GL0023783</t>
  </si>
  <si>
    <t>N049A_GL0008227</t>
  </si>
  <si>
    <t>MH0012_GL0010254</t>
  </si>
  <si>
    <t>NOG132506</t>
  </si>
  <si>
    <t>MH0370_GL0053499</t>
  </si>
  <si>
    <t>159571453-stool2_revised_C1156136_1_gene67151</t>
  </si>
  <si>
    <t>NOG312435</t>
  </si>
  <si>
    <t>MH0145_GL0061530</t>
  </si>
  <si>
    <t>O2.UC41-1_GL0175725</t>
  </si>
  <si>
    <t>COG2348</t>
  </si>
  <si>
    <t>K11693</t>
  </si>
  <si>
    <t>V1.CD43-0_GL0052724</t>
  </si>
  <si>
    <t>NOG38780</t>
  </si>
  <si>
    <t>K15051</t>
  </si>
  <si>
    <t>MH0153_GL0057246</t>
  </si>
  <si>
    <t>COG2017</t>
  </si>
  <si>
    <t>O2.UC8-0_GL0069738</t>
  </si>
  <si>
    <t>NOG297416</t>
  </si>
  <si>
    <t>DLM013_GL0048318</t>
  </si>
  <si>
    <t>T2D-176A_GL0007918</t>
  </si>
  <si>
    <t>765701615-stool1_revised_scaffold50991_1_gene12740</t>
  </si>
  <si>
    <t>COG0472</t>
  </si>
  <si>
    <t>MH0153_GL0019383</t>
  </si>
  <si>
    <t>MH0153_GL0061138</t>
  </si>
  <si>
    <t>MH0014_GL0098956</t>
  </si>
  <si>
    <t>MH0257_GL0007533</t>
  </si>
  <si>
    <t>MH0001_GL0010771</t>
  </si>
  <si>
    <t>NOG262344</t>
  </si>
  <si>
    <t>MH0153_GL0061104</t>
  </si>
  <si>
    <t>COG1466</t>
  </si>
  <si>
    <t>MH0161_GL0058051</t>
  </si>
  <si>
    <t>V1.FI26_GL0155847</t>
  </si>
  <si>
    <t>COG2378</t>
  </si>
  <si>
    <t>NLF007_GL0063090</t>
  </si>
  <si>
    <t>NOG145616</t>
  </si>
  <si>
    <t>MH0148_GL0015367</t>
  </si>
  <si>
    <t>MH0153_GL0012236</t>
  </si>
  <si>
    <t>N049A_GL0048648</t>
  </si>
  <si>
    <t>COG0416</t>
  </si>
  <si>
    <t>T2D-134A_GL0026269</t>
  </si>
  <si>
    <t>MH0026_GL0012174</t>
  </si>
  <si>
    <t>MH0028_GL0006539</t>
  </si>
  <si>
    <t>MH0153_GL0070676</t>
  </si>
  <si>
    <t>COG1077</t>
  </si>
  <si>
    <t>O2.UC27-1_GL0038517</t>
  </si>
  <si>
    <t>MH0001_GL0004445</t>
  </si>
  <si>
    <t>MH0153_GL0019100</t>
  </si>
  <si>
    <t>MH0153_GL0029432</t>
  </si>
  <si>
    <t>MH0435_GL0045647</t>
  </si>
  <si>
    <t>V1.UC10-2_GL0092808</t>
  </si>
  <si>
    <t>COG0226</t>
  </si>
  <si>
    <t>MH0153_GL0081114</t>
  </si>
  <si>
    <t>COG3869</t>
  </si>
  <si>
    <t>MH0153_GL0088067</t>
  </si>
  <si>
    <t>COG0715</t>
  </si>
  <si>
    <t>MH0200_GL0007037</t>
  </si>
  <si>
    <t>COG1984</t>
  </si>
  <si>
    <t>K06350</t>
  </si>
  <si>
    <t>MH0203_GL0140066</t>
  </si>
  <si>
    <t>COG2358</t>
  </si>
  <si>
    <t>O2.UC36-2_GL0066735</t>
  </si>
  <si>
    <t>DLM028_GL0043583</t>
  </si>
  <si>
    <t>SZEY-35A_GL0115786</t>
  </si>
  <si>
    <t>NOG76192</t>
  </si>
  <si>
    <t>T2D-107A_GL0103580</t>
  </si>
  <si>
    <t>MH0001_GL0000969</t>
  </si>
  <si>
    <t>MH0122_GL0013139</t>
  </si>
  <si>
    <t>COG1420</t>
  </si>
  <si>
    <t>T2D-123A_GL0065269</t>
  </si>
  <si>
    <t>T2D-134A_GL0095832</t>
  </si>
  <si>
    <t>NOG280937</t>
  </si>
  <si>
    <t>MH0272_GL0227899</t>
  </si>
  <si>
    <t>COG0596</t>
  </si>
  <si>
    <t>K01563</t>
  </si>
  <si>
    <t>DOM015_GL0042520</t>
  </si>
  <si>
    <t>COG1477</t>
  </si>
  <si>
    <t>K03734</t>
  </si>
  <si>
    <t>NLM010_GL0074631</t>
  </si>
  <si>
    <t>MH0016_GL0084941</t>
  </si>
  <si>
    <t>MH0145_GL0050994</t>
  </si>
  <si>
    <t>K00091</t>
  </si>
  <si>
    <t>MH0153_GL0019092</t>
  </si>
  <si>
    <t>COG1363</t>
  </si>
  <si>
    <t>O2.UC40-1_GL0084494</t>
  </si>
  <si>
    <t>O2.UC57-2_GL0024645</t>
  </si>
  <si>
    <t>MH0001_GL0013465</t>
  </si>
  <si>
    <t>MH0002_GL0047001</t>
  </si>
  <si>
    <t>765135172-stool1_revised_C795882_1_gene52624</t>
  </si>
  <si>
    <t>MH0001_GL0001436</t>
  </si>
  <si>
    <t>MH0001_GL0015319</t>
  </si>
  <si>
    <t>COG1816</t>
  </si>
  <si>
    <t>K01488</t>
  </si>
  <si>
    <t>MH0153_GL0128015</t>
  </si>
  <si>
    <t>MH0309_GL0136211</t>
  </si>
  <si>
    <t>NLM026_GL0011992</t>
  </si>
  <si>
    <t>NOG294629</t>
  </si>
  <si>
    <t>MH0153_GL0021004</t>
  </si>
  <si>
    <t>MH0153_GL0078919</t>
  </si>
  <si>
    <t>MH0153_GL0128013</t>
  </si>
  <si>
    <t>COG3958</t>
  </si>
  <si>
    <t>MH0161_GL0160647</t>
  </si>
  <si>
    <t>MH0212_GL0066293</t>
  </si>
  <si>
    <t>MH0001_GL0013911</t>
  </si>
  <si>
    <t>NOG40118</t>
  </si>
  <si>
    <t>MH0245_GL0055416</t>
  </si>
  <si>
    <t>K13572</t>
  </si>
  <si>
    <t>SZEY-63A_GL0038355</t>
  </si>
  <si>
    <t>MH0145_GL0142394</t>
  </si>
  <si>
    <t>MH0161_GL0155356</t>
  </si>
  <si>
    <t>160158126-stool2_revised_scaffold33063_1_gene17279</t>
  </si>
  <si>
    <t>MH0153_GL0019091</t>
  </si>
  <si>
    <t>ED10A_GL0042431</t>
  </si>
  <si>
    <t>MH0161_GL0180265</t>
  </si>
  <si>
    <t>MH0220_GL0208702</t>
  </si>
  <si>
    <t>NOG329849</t>
  </si>
  <si>
    <t>MH0382_GL0112753</t>
  </si>
  <si>
    <t>COG1592</t>
  </si>
  <si>
    <t>O2.UC41-1_GL0016061</t>
  </si>
  <si>
    <t>NLM026_GL0047030</t>
  </si>
  <si>
    <t>MH0368_GL0108925</t>
  </si>
  <si>
    <t>MH0373_GL0057195</t>
  </si>
  <si>
    <t>NOG132903</t>
  </si>
  <si>
    <t>K01599</t>
  </si>
  <si>
    <t>MH0388_GL0162412</t>
  </si>
  <si>
    <t>COG3872</t>
  </si>
  <si>
    <t>DOM012_GL0059179</t>
  </si>
  <si>
    <t>bprm:CL3_24430</t>
  </si>
  <si>
    <t>T2D-123A_GL0076528</t>
  </si>
  <si>
    <t>NOG04347</t>
  </si>
  <si>
    <t>K01305</t>
  </si>
  <si>
    <t>T2D-133A_GL0086463</t>
  </si>
  <si>
    <t>NOG275177</t>
  </si>
  <si>
    <t>MH0080_GL0002350</t>
  </si>
  <si>
    <t>MH0150_GL0155819</t>
  </si>
  <si>
    <t>COG4823</t>
  </si>
  <si>
    <t>MH0153_GL0001613</t>
  </si>
  <si>
    <t>COG0667</t>
  </si>
  <si>
    <t>K05882</t>
  </si>
  <si>
    <t>MH0298_GL0025247</t>
  </si>
  <si>
    <t>V1.CD4-0_GL0027709</t>
  </si>
  <si>
    <t>V1.CD55-0_GL0014530</t>
  </si>
  <si>
    <t>COG1482</t>
  </si>
  <si>
    <t>NLM025_GL0027982</t>
  </si>
  <si>
    <t>160319967-stool1_revised_C534332_1_gene22253</t>
  </si>
  <si>
    <t>COG3464</t>
  </si>
  <si>
    <t>K07485</t>
  </si>
  <si>
    <t>MH0153_GL0124694</t>
  </si>
  <si>
    <t>MH0307_GL0148738</t>
  </si>
  <si>
    <t>O2.UC27-1_GL0014135</t>
  </si>
  <si>
    <t>COG3940</t>
  </si>
  <si>
    <t>MH0115_GL0097892</t>
  </si>
  <si>
    <t>K05541</t>
  </si>
  <si>
    <t>MH0134_GL0029895</t>
  </si>
  <si>
    <t>MH0153_GL0020714</t>
  </si>
  <si>
    <t>COG4965</t>
  </si>
  <si>
    <t>K12510</t>
  </si>
  <si>
    <t>MH0178_GL0069244</t>
  </si>
  <si>
    <t>NOG125574</t>
  </si>
  <si>
    <t>V1.FI20_GL0072740</t>
  </si>
  <si>
    <t>NOF002_GL0004981</t>
  </si>
  <si>
    <t>MH0153_GL0123181</t>
  </si>
  <si>
    <t>MH0333_GL0057847</t>
  </si>
  <si>
    <t>firmNOG13851</t>
  </si>
  <si>
    <t>MH0354_GL0097311</t>
  </si>
  <si>
    <t>NOG267064</t>
  </si>
  <si>
    <t>O2.UC58-2_GL0130088</t>
  </si>
  <si>
    <t>MH0002_GL0058586</t>
  </si>
  <si>
    <t>MH0153_GL0014971</t>
  </si>
  <si>
    <t>MH0438_GL0168587</t>
  </si>
  <si>
    <t>COG0697</t>
  </si>
  <si>
    <t>GER</t>
  </si>
  <si>
    <t>MH0405_GL0003508</t>
  </si>
  <si>
    <t>NOG277710</t>
  </si>
  <si>
    <t>O2.UC15-0_GL0103798</t>
  </si>
  <si>
    <t>KG</t>
  </si>
  <si>
    <t>809635352-stool1_revised_scaffold72447_1_gene11257</t>
  </si>
  <si>
    <t>COG0564</t>
  </si>
  <si>
    <t>K06179</t>
  </si>
  <si>
    <t>MH0153_GL0128003</t>
  </si>
  <si>
    <t>COG1484</t>
  </si>
  <si>
    <t>MH0307_GL0184249</t>
  </si>
  <si>
    <t>COG0039</t>
  </si>
  <si>
    <t>O2.UC52-2_GL0167483</t>
  </si>
  <si>
    <t>V1.UC51-4_GL0036472</t>
  </si>
  <si>
    <t>K06595</t>
  </si>
  <si>
    <t>MH0153_GL0012200</t>
  </si>
  <si>
    <t>COG1243</t>
  </si>
  <si>
    <t>KB</t>
  </si>
  <si>
    <t>MH0159_GL0066211</t>
  </si>
  <si>
    <t>actNOG02767</t>
  </si>
  <si>
    <t>K00627;K00658</t>
  </si>
  <si>
    <t>MH0002_GL0018009</t>
  </si>
  <si>
    <t>MH0165_GL0010940</t>
  </si>
  <si>
    <t>COG2207</t>
  </si>
  <si>
    <t>K02854</t>
  </si>
  <si>
    <t>V1.UC51-4_GL0014316</t>
  </si>
  <si>
    <t>COG1162</t>
  </si>
  <si>
    <t>763577454-stool1_revised_scaffold40393_2_gene15589</t>
  </si>
  <si>
    <t>MH0001_GL0007220</t>
  </si>
  <si>
    <t>MH0161_GL0114466</t>
  </si>
  <si>
    <t>K03298</t>
  </si>
  <si>
    <t>O2.UC17-1_GL0055362</t>
  </si>
  <si>
    <t>NLM025_GL0015362</t>
  </si>
  <si>
    <t>CHR</t>
  </si>
  <si>
    <t>MH0001_GL0019319</t>
  </si>
  <si>
    <t>NOG40238</t>
  </si>
  <si>
    <t>MH0026_GL0039488</t>
  </si>
  <si>
    <t>COG2267</t>
  </si>
  <si>
    <t>K01048</t>
  </si>
  <si>
    <t>MH0257_GL0058663</t>
  </si>
  <si>
    <t>COG0340;COG1654</t>
  </si>
  <si>
    <t>O2.UC54-0_GL0049355</t>
  </si>
  <si>
    <t>MH0349_GL0180409</t>
  </si>
  <si>
    <t>V1.CD15-3_GL0037981</t>
  </si>
  <si>
    <t>COG0368</t>
  </si>
  <si>
    <t>K02233</t>
  </si>
  <si>
    <t>DOM012_GL0059862</t>
  </si>
  <si>
    <t>NOG253256</t>
  </si>
  <si>
    <t>764143897-stool1_revised_scaffold32668_2_gene79776</t>
  </si>
  <si>
    <t>COG0508</t>
  </si>
  <si>
    <t>K00627</t>
  </si>
  <si>
    <t>MH0002_GL0029507</t>
  </si>
  <si>
    <t>NOG75201</t>
  </si>
  <si>
    <t>MH0109_GL0089169</t>
  </si>
  <si>
    <t>MH0153_GL0115256</t>
  </si>
  <si>
    <t>MH0161_GL0136803</t>
  </si>
  <si>
    <t>COG4658</t>
  </si>
  <si>
    <t>MH0001_GL0011482</t>
  </si>
  <si>
    <t>COG0457</t>
  </si>
  <si>
    <t>MH0026_GL0006237</t>
  </si>
  <si>
    <t>COG1597</t>
  </si>
  <si>
    <t>IR</t>
  </si>
  <si>
    <t>MH0153_GL0019045</t>
  </si>
  <si>
    <t>COG0583</t>
  </si>
  <si>
    <t>MH0217_GL0039172</t>
  </si>
  <si>
    <t>COG4509</t>
  </si>
  <si>
    <t>O2.UC22-1_GL0099728</t>
  </si>
  <si>
    <t>O2.UC28-0_GL0037777</t>
  </si>
  <si>
    <t>O2.UC34-2_GL0078863</t>
  </si>
  <si>
    <t>OC</t>
  </si>
  <si>
    <t>SZEY-41A_GL0027866</t>
  </si>
  <si>
    <t>158802708-stool2_revised_C1058541_1_gene26497</t>
  </si>
  <si>
    <t>764669880-stool2_revised_C340650_1_gene2908</t>
  </si>
  <si>
    <t>NOG82297</t>
  </si>
  <si>
    <t>K06298</t>
  </si>
  <si>
    <t>MH0001_GL0000755</t>
  </si>
  <si>
    <t>COG1045</t>
  </si>
  <si>
    <t>MH0001_GL0001093</t>
  </si>
  <si>
    <t>NOG25411</t>
  </si>
  <si>
    <t>O2.UC58-0_GL0085338</t>
  </si>
  <si>
    <t>MH0153_GL0031031</t>
  </si>
  <si>
    <t>NOG135671</t>
  </si>
  <si>
    <t>K07053</t>
  </si>
  <si>
    <t>MH0335_GL0100350</t>
  </si>
  <si>
    <t>NOG84704</t>
  </si>
  <si>
    <t>T2D-20A_GL0049100</t>
  </si>
  <si>
    <t>MH0026_GL0033472</t>
  </si>
  <si>
    <t>MH0153_GL0061096</t>
  </si>
  <si>
    <t>O2.UC24-1_GL0020438</t>
  </si>
  <si>
    <t>MH0153_GL0128006</t>
  </si>
  <si>
    <t>MH0251_GL0033997</t>
  </si>
  <si>
    <t>NOG09568</t>
  </si>
  <si>
    <t>MH0423_GL0058276</t>
  </si>
  <si>
    <t>N074A_GL0072358</t>
  </si>
  <si>
    <t>763536994-stool2_revised_scaffold71210_1_gene5365</t>
  </si>
  <si>
    <t>NOG316221</t>
  </si>
  <si>
    <t>MH0026_GL0004947</t>
  </si>
  <si>
    <t>MH0080_GL0002760</t>
  </si>
  <si>
    <t>COG1847</t>
  </si>
  <si>
    <t>MH0126_GL0044004</t>
  </si>
  <si>
    <t>MH0153_GL0012218</t>
  </si>
  <si>
    <t>COG0264</t>
  </si>
  <si>
    <t>MH0153_GL0110349</t>
  </si>
  <si>
    <t>MH0203_GL0207775</t>
  </si>
  <si>
    <t>NOG69522</t>
  </si>
  <si>
    <t>O2.UC28-1_GL0135028</t>
  </si>
  <si>
    <t>SZEY-20A_GL0020265</t>
  </si>
  <si>
    <t>COG5632</t>
  </si>
  <si>
    <t>MH0002_GL0010945</t>
  </si>
  <si>
    <t>MH0145_GL0067604</t>
  </si>
  <si>
    <t>COG2064</t>
  </si>
  <si>
    <t>MH0276_GL0030372</t>
  </si>
  <si>
    <t>O2.UC9-0_GL0136978</t>
  </si>
  <si>
    <t>V1.UC42-0_GL0094012</t>
  </si>
  <si>
    <t>NLM021_GL0096853</t>
  </si>
  <si>
    <t>COG1131</t>
  </si>
  <si>
    <t>T2D-134A_GL0082165</t>
  </si>
  <si>
    <t>MH0014_GL0114439</t>
  </si>
  <si>
    <t>MH0170_GL0011804</t>
  </si>
  <si>
    <t>MH0245_GL0031664</t>
  </si>
  <si>
    <t>O2.UC30-1_GL0083613</t>
  </si>
  <si>
    <t>NOG14688</t>
  </si>
  <si>
    <t>K01771</t>
  </si>
  <si>
    <t>T2D-45A_GL0060798</t>
  </si>
  <si>
    <t>COG0598</t>
  </si>
  <si>
    <t>MH0092_GL0071094</t>
  </si>
  <si>
    <t>MH0198_GL0047211</t>
  </si>
  <si>
    <t>MH0357_GL0195664</t>
  </si>
  <si>
    <t>NLM027_GL0032344</t>
  </si>
  <si>
    <t>NOG10787</t>
  </si>
  <si>
    <t>MH0001_GL0011434</t>
  </si>
  <si>
    <t>MH0026_GL0055249</t>
  </si>
  <si>
    <t>COG0223</t>
  </si>
  <si>
    <t>MH0134_GL0081859</t>
  </si>
  <si>
    <t>MH0153_GL0057224</t>
  </si>
  <si>
    <t>COG0584</t>
  </si>
  <si>
    <t>K01126</t>
  </si>
  <si>
    <t>MH0153_GL0067764</t>
  </si>
  <si>
    <t>MH0170_GL0094306</t>
  </si>
  <si>
    <t>COG3959</t>
  </si>
  <si>
    <t>MH0270_GL0160797</t>
  </si>
  <si>
    <t>O2.UC18-1_GL0159834</t>
  </si>
  <si>
    <t>COG4123</t>
  </si>
  <si>
    <t>O2.UC30-0_GL0099424</t>
  </si>
  <si>
    <t>V1.UC51-4_GL0001575</t>
  </si>
  <si>
    <t>MH0002_GL0059307</t>
  </si>
  <si>
    <t>MH0002_GL0065642</t>
  </si>
  <si>
    <t>NOG28944</t>
  </si>
  <si>
    <t>MH0026_GL0027938</t>
  </si>
  <si>
    <t>COG2177</t>
  </si>
  <si>
    <t>MH0119_GL0052316</t>
  </si>
  <si>
    <t>DOM017_GL0016387</t>
  </si>
  <si>
    <t>COG0613</t>
  </si>
  <si>
    <t>NLM025_GL0032826</t>
  </si>
  <si>
    <t>COG0533</t>
  </si>
  <si>
    <t>MH0080_GL0011261</t>
  </si>
  <si>
    <t>COG0572</t>
  </si>
  <si>
    <t>MH0087_GL0041677</t>
  </si>
  <si>
    <t>COG1173</t>
  </si>
  <si>
    <t>EP</t>
  </si>
  <si>
    <t>MH0150_GL0112672</t>
  </si>
  <si>
    <t>NOG263724</t>
  </si>
  <si>
    <t>MH0153_GL0109435</t>
  </si>
  <si>
    <t>NOG82737</t>
  </si>
  <si>
    <t>MH0217_GL0013047</t>
  </si>
  <si>
    <t>MH0161_GL0146809</t>
  </si>
  <si>
    <t>O2.UC28-0_GL0161140</t>
  </si>
  <si>
    <t>COG0671</t>
  </si>
  <si>
    <t>MH0145_GL0144045</t>
  </si>
  <si>
    <t>COG4120</t>
  </si>
  <si>
    <t>MH0153_GL0070678</t>
  </si>
  <si>
    <t>K02008</t>
  </si>
  <si>
    <t>MH0203_GL0152046</t>
  </si>
  <si>
    <t>NOG127320</t>
  </si>
  <si>
    <t>MH0350_GL0145597</t>
  </si>
  <si>
    <t>MH0001_GL0012392</t>
  </si>
  <si>
    <t>NOG318795</t>
  </si>
  <si>
    <t>MH0026_GL0034119</t>
  </si>
  <si>
    <t>COG0324</t>
  </si>
  <si>
    <t>MH0098_GL0051079</t>
  </si>
  <si>
    <t>NOG68281</t>
  </si>
  <si>
    <t>MH0145_GL0054397</t>
  </si>
  <si>
    <t>MH0153_GL0044098</t>
  </si>
  <si>
    <t>MH0159_GL0077586</t>
  </si>
  <si>
    <t>COG1105</t>
  </si>
  <si>
    <t>coo:CCU_13530</t>
  </si>
  <si>
    <t>K00882</t>
  </si>
  <si>
    <t>MH0170_GL0108670</t>
  </si>
  <si>
    <t>O2.UC58-2_GL0125528</t>
  </si>
  <si>
    <t>COG3956</t>
  </si>
  <si>
    <t>N049A_GL0039845</t>
  </si>
  <si>
    <t>COG0575</t>
  </si>
  <si>
    <t>SZEY-06A_GL0076978</t>
  </si>
  <si>
    <t>NOG290012</t>
  </si>
  <si>
    <t>MH0145_GL0114119</t>
  </si>
  <si>
    <t>MH0153_GL0070669</t>
  </si>
  <si>
    <t>MH0170_GL0057218</t>
  </si>
  <si>
    <t>MH0001_GL0001729</t>
  </si>
  <si>
    <t>MH0001_GL0019303</t>
  </si>
  <si>
    <t>MH0443_GL0097954</t>
  </si>
  <si>
    <t>MH0002_GL0049975</t>
  </si>
  <si>
    <t>MH0153_GL0026050</t>
  </si>
  <si>
    <t>COG0329</t>
  </si>
  <si>
    <t>EM</t>
  </si>
  <si>
    <t>764669880-stool2_revised_C340072_1_gene26478</t>
  </si>
  <si>
    <t>NOG320626</t>
  </si>
  <si>
    <t>K07506</t>
  </si>
  <si>
    <t>MH0026_GL0044543</t>
  </si>
  <si>
    <t>K07651</t>
  </si>
  <si>
    <t>MH0153_GL0115255</t>
  </si>
  <si>
    <t>COG0812</t>
  </si>
  <si>
    <t>MH0170_GL0108814</t>
  </si>
  <si>
    <t>K05817</t>
  </si>
  <si>
    <t>MH0230_GL0079316</t>
  </si>
  <si>
    <t>COG3764</t>
  </si>
  <si>
    <t>O2.UC13-0_GL0009396</t>
  </si>
  <si>
    <t>V1.CD42-0_GL0066639</t>
  </si>
  <si>
    <t>158256496-stool1_revised_C972405_1_gene134870</t>
  </si>
  <si>
    <t>160765029-stool1_revised_C1119729_1_gene173571</t>
  </si>
  <si>
    <t>NOG318663</t>
  </si>
  <si>
    <t>MH0259_GL0114466</t>
  </si>
  <si>
    <t>MH0270_GL0053773</t>
  </si>
  <si>
    <t>ET</t>
  </si>
  <si>
    <t>MH0270_GL0104248</t>
  </si>
  <si>
    <t>COG1624</t>
  </si>
  <si>
    <t>MH0439_GL0174153</t>
  </si>
  <si>
    <t>T2D-41A_GL0110127</t>
  </si>
  <si>
    <t>MH0026_GL0008353</t>
  </si>
  <si>
    <t>K09687</t>
  </si>
  <si>
    <t>MH0131_GL0102108</t>
  </si>
  <si>
    <t>NOG131577</t>
  </si>
  <si>
    <t>MH0145_GL0160815</t>
  </si>
  <si>
    <t>NLF015_GL0016184</t>
  </si>
  <si>
    <t>NOG70568</t>
  </si>
  <si>
    <t>pdi:BDI_3971</t>
  </si>
  <si>
    <t>K02067</t>
  </si>
  <si>
    <t>367928.BAD_0613</t>
  </si>
  <si>
    <t>MH0019_GL0034898</t>
  </si>
  <si>
    <t>COG5522</t>
  </si>
  <si>
    <t>MH0153_GL0026043</t>
  </si>
  <si>
    <t>NOG123851</t>
  </si>
  <si>
    <t>K07149</t>
  </si>
  <si>
    <t>MH0349_GL0015109</t>
  </si>
  <si>
    <t>EJ</t>
  </si>
  <si>
    <t>MH0006_GL0048734</t>
  </si>
  <si>
    <t>MH0153_GL0014989</t>
  </si>
  <si>
    <t>COG4866</t>
  </si>
  <si>
    <t>K01163</t>
  </si>
  <si>
    <t>MH0153_GL0057213</t>
  </si>
  <si>
    <t>V1.UC42-0_GL0029846</t>
  </si>
  <si>
    <t>MH0001_GL0008418</t>
  </si>
  <si>
    <t>ere:EUBREC_2885</t>
  </si>
  <si>
    <t>K17320</t>
  </si>
  <si>
    <t>MH0116_GL0151129</t>
  </si>
  <si>
    <t>COG2333</t>
  </si>
  <si>
    <t>MH0153_GL0115253</t>
  </si>
  <si>
    <t>MH0153_GL0130031</t>
  </si>
  <si>
    <t>COG0142</t>
  </si>
  <si>
    <t>MH0396_GL0172594</t>
  </si>
  <si>
    <t>O2.UC41-1_GL0079350</t>
  </si>
  <si>
    <t>N025A_GL0092724</t>
  </si>
  <si>
    <t>MH0001_GL0005935</t>
  </si>
  <si>
    <t>COG3314</t>
  </si>
  <si>
    <t>MH0012_GL0166193</t>
  </si>
  <si>
    <t>COG1281</t>
  </si>
  <si>
    <t>rus:RBI_II00284</t>
  </si>
  <si>
    <t>MH0153_GL0125603</t>
  </si>
  <si>
    <t>MH0198_GL0139029</t>
  </si>
  <si>
    <t>MH0205_GL0085019</t>
  </si>
  <si>
    <t>MH0001_GL0015810</t>
  </si>
  <si>
    <t>MH0002_GL0021866</t>
  </si>
  <si>
    <t>COG1721</t>
  </si>
  <si>
    <t>MH0103_GL0105909</t>
  </si>
  <si>
    <t>NOG235613</t>
  </si>
  <si>
    <t>MH0153_GL0110343</t>
  </si>
  <si>
    <t>COG4667</t>
  </si>
  <si>
    <t>MH0001_GL0006088</t>
  </si>
  <si>
    <t>NOG135342</t>
  </si>
  <si>
    <t>MH0145_GL0023546</t>
  </si>
  <si>
    <t>MH0234_GL0129575</t>
  </si>
  <si>
    <t>V1.UC62-0_GL0022226</t>
  </si>
  <si>
    <t>MH0001_GL0006091</t>
  </si>
  <si>
    <t>COG1655</t>
  </si>
  <si>
    <t>K09766</t>
  </si>
  <si>
    <t>MH0001_GL0017398</t>
  </si>
  <si>
    <t>bactNOG46773</t>
  </si>
  <si>
    <t>MH0122_GL0051089</t>
  </si>
  <si>
    <t>MH0145_GL0134656</t>
  </si>
  <si>
    <t>COG1660</t>
  </si>
  <si>
    <t>MH0153_GL0035825</t>
  </si>
  <si>
    <t>COG1947</t>
  </si>
  <si>
    <t>MH0153_GL0128778</t>
  </si>
  <si>
    <t>COG0492</t>
  </si>
  <si>
    <t>MH0170_GL0101344</t>
  </si>
  <si>
    <t>NOG68133</t>
  </si>
  <si>
    <t>V1.CD45-0_GL0171128</t>
  </si>
  <si>
    <t>COG0169</t>
  </si>
  <si>
    <t>V1.FI35_GL0080542</t>
  </si>
  <si>
    <t>V1.UC4-5_GL0161645</t>
  </si>
  <si>
    <t>NOG329792</t>
  </si>
  <si>
    <t>MH0002_GL0048210</t>
  </si>
  <si>
    <t>MH0153_GL0043239</t>
  </si>
  <si>
    <t>MH0362_GL0108238</t>
  </si>
  <si>
    <t>MH0083_GL0026403</t>
  </si>
  <si>
    <t>NOG302320</t>
  </si>
  <si>
    <t>MH0145_GL0159945</t>
  </si>
  <si>
    <t>COG1313</t>
  </si>
  <si>
    <t>K04070</t>
  </si>
  <si>
    <t>T2D-34A_GL0074620</t>
  </si>
  <si>
    <t>COG1475</t>
  </si>
  <si>
    <t>N075A_GL0070625</t>
  </si>
  <si>
    <t>MH0001_GL0014330</t>
  </si>
  <si>
    <t>MH0145_GL0085700</t>
  </si>
  <si>
    <t>COG0561</t>
  </si>
  <si>
    <t>O2.UC17-1_GL0097503</t>
  </si>
  <si>
    <t>COG2240</t>
  </si>
  <si>
    <t>MH0184_GL0026387</t>
  </si>
  <si>
    <t>MH0264_GL0021102</t>
  </si>
  <si>
    <t>COG2966</t>
  </si>
  <si>
    <t>MH0318_GL0070635</t>
  </si>
  <si>
    <t>COG1968</t>
  </si>
  <si>
    <t>O2.UC40-2_GL0004407</t>
  </si>
  <si>
    <t>NOG40800</t>
  </si>
  <si>
    <t>MH0153_GL0118823</t>
  </si>
  <si>
    <t>IQR</t>
  </si>
  <si>
    <t>MH0159_GL0125827</t>
  </si>
  <si>
    <t>COG0061</t>
  </si>
  <si>
    <t>V1.CD1-3-PN_GL0073691</t>
  </si>
  <si>
    <t>V1.FI20_GL0058170</t>
  </si>
  <si>
    <t>V1.UC12-4_GL0156713</t>
  </si>
  <si>
    <t>bactNOG101914</t>
  </si>
  <si>
    <t>DLM013_GL0100468</t>
  </si>
  <si>
    <t>MH0145_GL0091703</t>
  </si>
  <si>
    <t>O2.CD1-0_GL0022452</t>
  </si>
  <si>
    <t>COG0115</t>
  </si>
  <si>
    <t>K00824</t>
  </si>
  <si>
    <t>MH0080_GL0024650</t>
  </si>
  <si>
    <t>MH0153_GL0031028</t>
  </si>
  <si>
    <t>NOG119609</t>
  </si>
  <si>
    <t>MH0174_GL0063356</t>
  </si>
  <si>
    <t>O2.UC49-0_GL0003474</t>
  </si>
  <si>
    <t>V1.UC10-2_GL0007261</t>
  </si>
  <si>
    <t>T2D-52A_GL0077458</t>
  </si>
  <si>
    <t>NOG08135</t>
  </si>
  <si>
    <t>MH0001_GL0016833</t>
  </si>
  <si>
    <t>MH0074_GL0064129</t>
  </si>
  <si>
    <t>MH0191_GL0155923</t>
  </si>
  <si>
    <t>MH0410_GL0142289</t>
  </si>
  <si>
    <t>COG0710</t>
  </si>
  <si>
    <t>K03785</t>
  </si>
  <si>
    <t>158479027-stool1_revised_C702128_1_gene69002</t>
  </si>
  <si>
    <t>COG1732</t>
  </si>
  <si>
    <t>MH0001_GL0005879</t>
  </si>
  <si>
    <t>COG4464</t>
  </si>
  <si>
    <t>GM</t>
  </si>
  <si>
    <t>K01104</t>
  </si>
  <si>
    <t>MH0145_GL0165230</t>
  </si>
  <si>
    <t>COG1792</t>
  </si>
  <si>
    <t>MH0153_GL0057271</t>
  </si>
  <si>
    <t>COG0287</t>
  </si>
  <si>
    <t>K04517</t>
  </si>
  <si>
    <t>SZEY-40A_GL0055526</t>
  </si>
  <si>
    <t>160158126-stool2_revised_C586435_1_gene106630</t>
  </si>
  <si>
    <t>MH0049_GL0025791</t>
  </si>
  <si>
    <t>NOG296983</t>
  </si>
  <si>
    <t>K02411</t>
  </si>
  <si>
    <t>MH0318_GL0136589</t>
  </si>
  <si>
    <t>COG1408</t>
  </si>
  <si>
    <t>K07098</t>
  </si>
  <si>
    <t>V1.FI03_GL0037774</t>
  </si>
  <si>
    <t>NOG20054</t>
  </si>
  <si>
    <t>MH0001_GL0003643</t>
  </si>
  <si>
    <t>NOG292414</t>
  </si>
  <si>
    <t>MH0153_GL0124676</t>
  </si>
  <si>
    <t>MH0170_GL0133582</t>
  </si>
  <si>
    <t>COG1082</t>
  </si>
  <si>
    <t>MH0153_GL0117295</t>
  </si>
  <si>
    <t>COG1682</t>
  </si>
  <si>
    <t>K09690</t>
  </si>
  <si>
    <t>NLF015_GL0040852</t>
  </si>
  <si>
    <t>MH0419_GL0058592</t>
  </si>
  <si>
    <t>O2.UC2-1_GL0017559</t>
  </si>
  <si>
    <t>O2.UC28-2_GL0155435</t>
  </si>
  <si>
    <t>COG2890</t>
  </si>
  <si>
    <t>O2.UC4-2_GL0123907</t>
  </si>
  <si>
    <t>SZEY-41A_GL0089197</t>
  </si>
  <si>
    <t>158479027-stool1_revised_scaffold6658_1_gene81396</t>
  </si>
  <si>
    <t>MH0153_GL0123179</t>
  </si>
  <si>
    <t>V1.CD45-0_GL0097978</t>
  </si>
  <si>
    <t>V1.FI07_GL0007183</t>
  </si>
  <si>
    <t>T2D-97A_GL0040146</t>
  </si>
  <si>
    <t>COG0122</t>
  </si>
  <si>
    <t>K03660</t>
  </si>
  <si>
    <t>MH0116_GL0074350</t>
  </si>
  <si>
    <t>MH0178_GL0049378</t>
  </si>
  <si>
    <t>COG0388</t>
  </si>
  <si>
    <t>V1.CD36-0_GL0010924</t>
  </si>
  <si>
    <t>NOG295992</t>
  </si>
  <si>
    <t>MH0001_GL0017483</t>
  </si>
  <si>
    <t>NOG265980</t>
  </si>
  <si>
    <t>MH0004_GL0015804</t>
  </si>
  <si>
    <t>COG1737</t>
  </si>
  <si>
    <t>V1.FI01_GL0000261</t>
  </si>
  <si>
    <t>V1.UC51-4_GL0089344</t>
  </si>
  <si>
    <t>DLM013_GL0086862</t>
  </si>
  <si>
    <t>COG0166</t>
  </si>
  <si>
    <t>MH0080_GL0040294</t>
  </si>
  <si>
    <t>COG0189</t>
  </si>
  <si>
    <t>HJ</t>
  </si>
  <si>
    <t>K05844</t>
  </si>
  <si>
    <t>MH0122_GL0059369</t>
  </si>
  <si>
    <t>NLM009_GL0026439</t>
  </si>
  <si>
    <t>MH0001_GL0007433</t>
  </si>
  <si>
    <t>NOG277371</t>
  </si>
  <si>
    <t>MH0012_GL0226440</t>
  </si>
  <si>
    <t>COG0196</t>
  </si>
  <si>
    <t>SZEY-37A_GL0006519</t>
  </si>
  <si>
    <t>COG1843</t>
  </si>
  <si>
    <t>K02389</t>
  </si>
  <si>
    <t>MH0153_GL0043240</t>
  </si>
  <si>
    <t>MH0184_GL0021154</t>
  </si>
  <si>
    <t>MH0203_GL0050407</t>
  </si>
  <si>
    <t>COG1876</t>
  </si>
  <si>
    <t>K07260</t>
  </si>
  <si>
    <t>MH0318_GL0170565</t>
  </si>
  <si>
    <t>COG2116</t>
  </si>
  <si>
    <t>K06212</t>
  </si>
  <si>
    <t>V1.UC24-0_GL0055601</t>
  </si>
  <si>
    <t>COG0796</t>
  </si>
  <si>
    <t>SZEY-39A_GL0025920</t>
  </si>
  <si>
    <t>COG0745</t>
  </si>
  <si>
    <t>159814214-stool2_revised_scaffold20577_1_gene66587</t>
  </si>
  <si>
    <t>MH0001_GL0008805</t>
  </si>
  <si>
    <t>COG2894</t>
  </si>
  <si>
    <t>MH0002_GL0055229</t>
  </si>
  <si>
    <t>COG1387</t>
  </si>
  <si>
    <t>ER</t>
  </si>
  <si>
    <t>N049A_GL0034582</t>
  </si>
  <si>
    <t>COG1521</t>
  </si>
  <si>
    <t>MH0001_GL0010524</t>
  </si>
  <si>
    <t>NOG324197</t>
  </si>
  <si>
    <t>MH0384_GL0139272</t>
  </si>
  <si>
    <t>O2.UC40-1_GL0047665</t>
  </si>
  <si>
    <t>V1.FI12_GL0113975</t>
  </si>
  <si>
    <t>COG1235</t>
  </si>
  <si>
    <t>T2D-57A_GL0024558</t>
  </si>
  <si>
    <t>NOG46894</t>
  </si>
  <si>
    <t>686765762-stool1_revised_scaffold14021_1_gene15495</t>
  </si>
  <si>
    <t>bactNOG84611</t>
  </si>
  <si>
    <t>MH0001_GL0015240</t>
  </si>
  <si>
    <t>COG2703</t>
  </si>
  <si>
    <t>K07216</t>
  </si>
  <si>
    <t>MH0153_GL0067755</t>
  </si>
  <si>
    <t>MH0170_GL0128474</t>
  </si>
  <si>
    <t>bactNOG36364</t>
  </si>
  <si>
    <t>O2.UC8-0_GL0058117</t>
  </si>
  <si>
    <t>MH0227_GL0121456</t>
  </si>
  <si>
    <t>NOG277424</t>
  </si>
  <si>
    <t>MH0238_GL0088659</t>
  </si>
  <si>
    <t>O2.UC24-1_GL0032885</t>
  </si>
  <si>
    <t>COG1540</t>
  </si>
  <si>
    <t>O2.UC28-0_GL0072401</t>
  </si>
  <si>
    <t>NLM025_GL0035288</t>
  </si>
  <si>
    <t>K00563</t>
  </si>
  <si>
    <t>N049A_GL0049580</t>
  </si>
  <si>
    <t>809635352-stool1_revised_scaffold8726_1_gene43101</t>
  </si>
  <si>
    <t>MH0145_GL0078566</t>
  </si>
  <si>
    <t>COG0263</t>
  </si>
  <si>
    <t>MH0153_GL0128014</t>
  </si>
  <si>
    <t>NOG320249</t>
  </si>
  <si>
    <t>MH0161_GL0155640</t>
  </si>
  <si>
    <t>MH0363_GL0130868</t>
  </si>
  <si>
    <t>MH0086_GL0013082</t>
  </si>
  <si>
    <t>K13277</t>
  </si>
  <si>
    <t>MH0153_GL0019385</t>
  </si>
  <si>
    <t>MH0116_GL0037272</t>
  </si>
  <si>
    <t>NOG46797</t>
  </si>
  <si>
    <t>MH0153_GL0130013</t>
  </si>
  <si>
    <t>MH0270_GL0105048</t>
  </si>
  <si>
    <t>O2.UC24-0_GL0016084</t>
  </si>
  <si>
    <t>O2.UC49-0_GL0165339</t>
  </si>
  <si>
    <t>firmNOG14269</t>
  </si>
  <si>
    <t>O2.UC41-1_GL0153650</t>
  </si>
  <si>
    <t>O2.UC1-1_GL0134789</t>
  </si>
  <si>
    <t>NLM005_GL0018647</t>
  </si>
  <si>
    <t>SZEY-40A_GL0075349</t>
  </si>
  <si>
    <t>COG3944</t>
  </si>
  <si>
    <t>T2D-17A_GL0011420</t>
  </si>
  <si>
    <t>O2.UC21-2_GL0099763</t>
  </si>
  <si>
    <t>O2.UC31-2_GL0098336</t>
  </si>
  <si>
    <t>COG0566</t>
  </si>
  <si>
    <t>O2.UC58-2_GL0045243</t>
  </si>
  <si>
    <t>NOG308288</t>
  </si>
  <si>
    <t>SZEY-44A_GL0067313</t>
  </si>
  <si>
    <t>MH0001_GL0000891</t>
  </si>
  <si>
    <t>O2.UC29-2_GL0003050</t>
  </si>
  <si>
    <t>T2D-195A_GL0047565</t>
  </si>
  <si>
    <t>MH0080_GL0073566</t>
  </si>
  <si>
    <t>COG0489</t>
  </si>
  <si>
    <t>MH0122_GL0093437</t>
  </si>
  <si>
    <t>COG1434</t>
  </si>
  <si>
    <t>MH0224_GL0117296</t>
  </si>
  <si>
    <t>COG2302</t>
  </si>
  <si>
    <t>O2.UC34-0_GL0012317</t>
  </si>
  <si>
    <t>NOG13102</t>
  </si>
  <si>
    <t>O2.UC57-0_GL0100843</t>
  </si>
  <si>
    <t>O2.UC6-0_GL0096838</t>
  </si>
  <si>
    <t>MH0001_GL0018231</t>
  </si>
  <si>
    <t>NOG239214</t>
  </si>
  <si>
    <t>MH0026_GL0057133</t>
  </si>
  <si>
    <t>COG1692</t>
  </si>
  <si>
    <t>K09769</t>
  </si>
  <si>
    <t>MH0153_GL0001593</t>
  </si>
  <si>
    <t>COG3718</t>
  </si>
  <si>
    <t>K03337</t>
  </si>
  <si>
    <t>MH0153_GL0014962</t>
  </si>
  <si>
    <t>O2.UC1-2_GL0037406</t>
  </si>
  <si>
    <t>COG0863</t>
  </si>
  <si>
    <t>V1.CD25-4_GL0121768</t>
  </si>
  <si>
    <t>V1.CD42-0_GL0099960</t>
  </si>
  <si>
    <t>T2D-25A_GL0093104</t>
  </si>
  <si>
    <t>COG3942</t>
  </si>
  <si>
    <t>MH0008_GL0047726</t>
  </si>
  <si>
    <t>NOG270377</t>
  </si>
  <si>
    <t>MH0026_GL0024085</t>
  </si>
  <si>
    <t>MH0098_GL0079282</t>
  </si>
  <si>
    <t>NOG298633</t>
  </si>
  <si>
    <t>V1.UC51-4_GL0029405</t>
  </si>
  <si>
    <t>SZEY-40A_GL0004366</t>
  </si>
  <si>
    <t>COG1716</t>
  </si>
  <si>
    <t>MH0016_GL0016305</t>
  </si>
  <si>
    <t>NOG43658</t>
  </si>
  <si>
    <t>MH0153_GL0056006</t>
  </si>
  <si>
    <t>MH0184_GL0060466</t>
  </si>
  <si>
    <t>O2.UC32-1_GL0197710</t>
  </si>
  <si>
    <t>NOG331712</t>
  </si>
  <si>
    <t>MH0001_GL0008377</t>
  </si>
  <si>
    <t>NOG44566</t>
  </si>
  <si>
    <t>MH0026_GL0033497</t>
  </si>
  <si>
    <t>NOG253900</t>
  </si>
  <si>
    <t>O2.UC30-0_GL0142292</t>
  </si>
  <si>
    <t>COG1994</t>
  </si>
  <si>
    <t>O2.UC32-1_GL0119998</t>
  </si>
  <si>
    <t>O2.UC52-2_GL0151034</t>
  </si>
  <si>
    <t>V1.CD19-0_GL0022066</t>
  </si>
  <si>
    <t>NOG25844</t>
  </si>
  <si>
    <t>V1.FI24_GL0194604</t>
  </si>
  <si>
    <t>MH0080_GL0026538</t>
  </si>
  <si>
    <t>MH0339_GL0165278</t>
  </si>
  <si>
    <t>COG1349</t>
  </si>
  <si>
    <t>MH0435_GL0050940</t>
  </si>
  <si>
    <t>NOG41203</t>
  </si>
  <si>
    <t>MH0443_GL0196775</t>
  </si>
  <si>
    <t>V1.UC37-0_GL0011968</t>
  </si>
  <si>
    <t>N075A_GL0023606</t>
  </si>
  <si>
    <t>NOG78194</t>
  </si>
  <si>
    <t>158256496-stool1_revised_C891611_1_gene26938</t>
  </si>
  <si>
    <t>COG0741</t>
  </si>
  <si>
    <t>158479027-stool1_revised_C691582_1_gene134496</t>
  </si>
  <si>
    <t>NOG81174</t>
  </si>
  <si>
    <t>MH0139_GL0074346</t>
  </si>
  <si>
    <t>O2.UC4-0_GL0020396</t>
  </si>
  <si>
    <t>COG1720</t>
  </si>
  <si>
    <t>MH0137_GL0036611</t>
  </si>
  <si>
    <t>NOG292546</t>
  </si>
  <si>
    <t>MH0153_GL0014965</t>
  </si>
  <si>
    <t>MH0199_GL0162218</t>
  </si>
  <si>
    <t>O2.UC23-0_GL0026632</t>
  </si>
  <si>
    <t>O2.UC28-2_GL0030585</t>
  </si>
  <si>
    <t>NOG44357</t>
  </si>
  <si>
    <t>O2.UC44-2_GL0010855</t>
  </si>
  <si>
    <t>V1.CD45-0_GL0128010</t>
  </si>
  <si>
    <t>MH0153_GL0081108</t>
  </si>
  <si>
    <t>COG0327</t>
  </si>
  <si>
    <t>O2.UC21-2_GL0115513</t>
  </si>
  <si>
    <t>COG0789</t>
  </si>
  <si>
    <t>K13638</t>
  </si>
  <si>
    <t>O2.UC31-0_GL0076418</t>
  </si>
  <si>
    <t>COG2186</t>
  </si>
  <si>
    <t>NOM016_GL0025814</t>
  </si>
  <si>
    <t>MH0001_GL0021787</t>
  </si>
  <si>
    <t>NOG270327</t>
  </si>
  <si>
    <t>MH0144_GL0093644</t>
  </si>
  <si>
    <t>NOG130556</t>
  </si>
  <si>
    <t>O2.UC2-1_GL0161807</t>
  </si>
  <si>
    <t>158802708-stool2_revised_C1017690_1_gene75970</t>
  </si>
  <si>
    <t>MH0131_GL0141358</t>
  </si>
  <si>
    <t>MH0153_GL0061137</t>
  </si>
  <si>
    <t>O2.UC20-1_GL0065574</t>
  </si>
  <si>
    <t>COG1211</t>
  </si>
  <si>
    <t>NOM019_GL0009408</t>
  </si>
  <si>
    <t>MH0002_GL0043605</t>
  </si>
  <si>
    <t>COG0070</t>
  </si>
  <si>
    <t>K00202</t>
  </si>
  <si>
    <t>MH0153_GL0043241</t>
  </si>
  <si>
    <t>COG0101</t>
  </si>
  <si>
    <t>V1.CD21-4_GL0048374</t>
  </si>
  <si>
    <t>V1.FI24_GL0072428</t>
  </si>
  <si>
    <t>V1.UC28-0_GL0112687</t>
  </si>
  <si>
    <t>MH0002_GL0026892</t>
  </si>
  <si>
    <t>COG1285</t>
  </si>
  <si>
    <t>K07507</t>
  </si>
  <si>
    <t>MH0126_GL0136465</t>
  </si>
  <si>
    <t>MH0132_GL0023594</t>
  </si>
  <si>
    <t>NOG15085</t>
  </si>
  <si>
    <t>MH0145_GL0151434</t>
  </si>
  <si>
    <t>COG0325</t>
  </si>
  <si>
    <t>MH0404_GL0154153</t>
  </si>
  <si>
    <t>NOG273178</t>
  </si>
  <si>
    <t>K09935</t>
  </si>
  <si>
    <t>NLM022_GL0017560</t>
  </si>
  <si>
    <t>T2D-203A_GL0079478</t>
  </si>
  <si>
    <t>MH0001_GL0017191</t>
  </si>
  <si>
    <t>MH0002_GL0013771</t>
  </si>
  <si>
    <t>COG0631</t>
  </si>
  <si>
    <t>MH0145_GL0007096</t>
  </si>
  <si>
    <t>O2.UC41-1_GL0130883</t>
  </si>
  <si>
    <t>K02003;K09810</t>
  </si>
  <si>
    <t>DLM013_GL0012638</t>
  </si>
  <si>
    <t>COG3884</t>
  </si>
  <si>
    <t>K01071</t>
  </si>
  <si>
    <t>T2D-134A_GL0017677</t>
  </si>
  <si>
    <t>T2D-51A_GL0096273</t>
  </si>
  <si>
    <t>COG0110</t>
  </si>
  <si>
    <t>K00661</t>
  </si>
  <si>
    <t>MH0153_GL0110422</t>
  </si>
  <si>
    <t>COG2159</t>
  </si>
  <si>
    <t>cad:Curi_c27500</t>
  </si>
  <si>
    <t>K07045</t>
  </si>
  <si>
    <t>MH0159_GL0117427</t>
  </si>
  <si>
    <t>COG2049</t>
  </si>
  <si>
    <t>K06351</t>
  </si>
  <si>
    <t>MH0284_GL0138886</t>
  </si>
  <si>
    <t>O2.UC28-0_GL0083981</t>
  </si>
  <si>
    <t>N075A_GL0087384</t>
  </si>
  <si>
    <t>COG3619</t>
  </si>
  <si>
    <t>809635352-stool1_revised_scaffold14381_2_gene97964</t>
  </si>
  <si>
    <t>MH0152_GL0060617</t>
  </si>
  <si>
    <t>MH0153_GL0019088</t>
  </si>
  <si>
    <t>COG5587</t>
  </si>
  <si>
    <t>MH0153_GL0019090</t>
  </si>
  <si>
    <t>MH0406_GL0208980</t>
  </si>
  <si>
    <t>MH0450_GL0256203</t>
  </si>
  <si>
    <t>O2.UC8-2_GL0203484</t>
  </si>
  <si>
    <t>MH0145_GL0033703</t>
  </si>
  <si>
    <t>COG0020</t>
  </si>
  <si>
    <t>MH0153_GL0074106</t>
  </si>
  <si>
    <t>COG1040</t>
  </si>
  <si>
    <t>MH0270_GL0028074</t>
  </si>
  <si>
    <t>COG1768</t>
  </si>
  <si>
    <t>K07099</t>
  </si>
  <si>
    <t>MH0321_GL0100871</t>
  </si>
  <si>
    <t>MH0348_GL0137720</t>
  </si>
  <si>
    <t>T2D-140A_GL0079807</t>
  </si>
  <si>
    <t>404239096-stool1_revised_scaffold18601_1_gene21552</t>
  </si>
  <si>
    <t>COG4646</t>
  </si>
  <si>
    <t>MH0001_GL0002594</t>
  </si>
  <si>
    <t>MH0001_GL0011882</t>
  </si>
  <si>
    <t>NOG306131</t>
  </si>
  <si>
    <t>MH0270_GL0025189</t>
  </si>
  <si>
    <t>NOG118150</t>
  </si>
  <si>
    <t>MH0339_GL0042768</t>
  </si>
  <si>
    <t>COG2738</t>
  </si>
  <si>
    <t>O2.UC1-2_GL0105255</t>
  </si>
  <si>
    <t>O2.UC20-1_GL0110808</t>
  </si>
  <si>
    <t>O2.UC40-2_GL0170497</t>
  </si>
  <si>
    <t>NOG14203</t>
  </si>
  <si>
    <t>BGI-06A_GL0071521</t>
  </si>
  <si>
    <t>748224.HMPREF9436_03166</t>
  </si>
  <si>
    <t>MH0002_GL0005535</t>
  </si>
  <si>
    <t>COG0398</t>
  </si>
  <si>
    <t>K00520</t>
  </si>
  <si>
    <t>MH0153_GL0021013</t>
  </si>
  <si>
    <t>T2D-155A_GL0024075</t>
  </si>
  <si>
    <t>MH0002_GL0075127</t>
  </si>
  <si>
    <t>MH0394_GL0050148</t>
  </si>
  <si>
    <t>NOG309794</t>
  </si>
  <si>
    <t>MH0426_GL0050676</t>
  </si>
  <si>
    <t>NOG41811</t>
  </si>
  <si>
    <t>MH0145_GL0051775</t>
  </si>
  <si>
    <t>MH0183_GL0037894</t>
  </si>
  <si>
    <t>O2.UC30-2_GL0117837</t>
  </si>
  <si>
    <t>MH0439_GL0131034</t>
  </si>
  <si>
    <t>K07771</t>
  </si>
  <si>
    <t>V1.CD43-0_GL0099024</t>
  </si>
  <si>
    <t>NOG295845</t>
  </si>
  <si>
    <t>MH0195_GL0144800</t>
  </si>
  <si>
    <t>COG0344</t>
  </si>
  <si>
    <t>O2.UC12-1_GL0036141</t>
  </si>
  <si>
    <t>V1.CD15-0_GL0040335</t>
  </si>
  <si>
    <t>COG2003</t>
  </si>
  <si>
    <t>K03630</t>
  </si>
  <si>
    <t>V1.CD52-0_GL0202259</t>
  </si>
  <si>
    <t>MH0002_GL0008658</t>
  </si>
  <si>
    <t>MH0015_GL0001991</t>
  </si>
  <si>
    <t>firmNOG09787</t>
  </si>
  <si>
    <t>K05946</t>
  </si>
  <si>
    <t>MH0153_GL0012211</t>
  </si>
  <si>
    <t>V1.FI09_GL0063270</t>
  </si>
  <si>
    <t>N075A_GL0098880</t>
  </si>
  <si>
    <t>159632143-stool1_revised_scaffold17413_1_gene3969</t>
  </si>
  <si>
    <t>MH0006_GL0015963</t>
  </si>
  <si>
    <t>NOG12798</t>
  </si>
  <si>
    <t>MH0017_GL0019524</t>
  </si>
  <si>
    <t>MH0076_GL0038753</t>
  </si>
  <si>
    <t>bactNOG53911</t>
  </si>
  <si>
    <t>MH0251_GL0150999</t>
  </si>
  <si>
    <t>MH0332_GL0077257</t>
  </si>
  <si>
    <t>O2.UC27-2_GL0077995</t>
  </si>
  <si>
    <t>O2.UC44-2_GL0047844</t>
  </si>
  <si>
    <t>COG0576</t>
  </si>
  <si>
    <t>O2.UC47-0_GL0070811</t>
  </si>
  <si>
    <t>bactNOG53497</t>
  </si>
  <si>
    <t>V1.UC10-0_GL0065769</t>
  </si>
  <si>
    <t>764143897-stool2_revised_C603117_1_gene4956</t>
  </si>
  <si>
    <t>COG1057</t>
  </si>
  <si>
    <t>MH0023_GL0006126</t>
  </si>
  <si>
    <t>O2.UC28-0_GL0138678</t>
  </si>
  <si>
    <t>V1.UC44-0_GL0010710</t>
  </si>
  <si>
    <t>COG0406</t>
  </si>
  <si>
    <t>K02226</t>
  </si>
  <si>
    <t>MH0274_GL0007500</t>
  </si>
  <si>
    <t>MH0116_GL0146614</t>
  </si>
  <si>
    <t>MH0153_GL0061094</t>
  </si>
  <si>
    <t>MH0377_GL0181127</t>
  </si>
  <si>
    <t>V1.CD7-4_GL0048312</t>
  </si>
  <si>
    <t>MH0145_GL0168100</t>
  </si>
  <si>
    <t>NOG39199</t>
  </si>
  <si>
    <t>MH0153_GL0021331</t>
  </si>
  <si>
    <t>COG1214</t>
  </si>
  <si>
    <t>O2.UC41-2_GL0063051</t>
  </si>
  <si>
    <t>DOM012_GL0072628</t>
  </si>
  <si>
    <t>NOG265085</t>
  </si>
  <si>
    <t>MH0021_GL0062030</t>
  </si>
  <si>
    <t>MH0080_GL0008728</t>
  </si>
  <si>
    <t>NOG246296</t>
  </si>
  <si>
    <t>K01028</t>
  </si>
  <si>
    <t>MH0153_GL0080328</t>
  </si>
  <si>
    <t>MH0153_GL0081110</t>
  </si>
  <si>
    <t>V1.UC44-0_GL0010934</t>
  </si>
  <si>
    <t>NOG245658</t>
  </si>
  <si>
    <t>MH0303_GL0069231</t>
  </si>
  <si>
    <t>O2.UC3-1_GL0010246</t>
  </si>
  <si>
    <t>BGI-33A_GL0039459</t>
  </si>
  <si>
    <t>MH0117_GL0108840</t>
  </si>
  <si>
    <t>MH0145_GL0042542</t>
  </si>
  <si>
    <t>COG0125</t>
  </si>
  <si>
    <t>K00943</t>
  </si>
  <si>
    <t>MH0153_GL0020711</t>
  </si>
  <si>
    <t>O2.UC3-2_GL0090854</t>
  </si>
  <si>
    <t>DOM025_GL0037636</t>
  </si>
  <si>
    <t>MH0122_GL0010295</t>
  </si>
  <si>
    <t>MH0153_GL0003498</t>
  </si>
  <si>
    <t>V1.UC10-0_GL0014009</t>
  </si>
  <si>
    <t>MH0001_GL0006257</t>
  </si>
  <si>
    <t>NOG315549</t>
  </si>
  <si>
    <t>MH0145_GL0061606</t>
  </si>
  <si>
    <t>MH0161_GL0115151</t>
  </si>
  <si>
    <t>O2.UC23-1_GL0039474</t>
  </si>
  <si>
    <t>COG0036</t>
  </si>
  <si>
    <t>O2.UC41-0_GL0009443</t>
  </si>
  <si>
    <t>K01467</t>
  </si>
  <si>
    <t>SZEY-30A_GL0020904</t>
  </si>
  <si>
    <t>NOG276431</t>
  </si>
  <si>
    <t>SZEY-104A_GL0071963</t>
  </si>
  <si>
    <t>MH0007_GL0031305</t>
  </si>
  <si>
    <t>NOG113275</t>
  </si>
  <si>
    <t>MH0021_GL0023779</t>
  </si>
  <si>
    <t>MH0113_GL0047892</t>
  </si>
  <si>
    <t>MH0153_GL0110346</t>
  </si>
  <si>
    <t>COG1011</t>
  </si>
  <si>
    <t>MH0002_GL0038375</t>
  </si>
  <si>
    <t>MH0145_GL0140213</t>
  </si>
  <si>
    <t>COG0204</t>
  </si>
  <si>
    <t>MH0177_GL0081271</t>
  </si>
  <si>
    <t>COG4894</t>
  </si>
  <si>
    <t>MH0363_GL0146460</t>
  </si>
  <si>
    <t>NOG09372</t>
  </si>
  <si>
    <t>O2.UC41-1_GL0136890</t>
  </si>
  <si>
    <t>O2.UC48-2_GL0033856</t>
  </si>
  <si>
    <t>T2D-105A_GL0132180</t>
  </si>
  <si>
    <t>MH0080_GL0050725</t>
  </si>
  <si>
    <t>COG0461</t>
  </si>
  <si>
    <t>O2.UC34-2_GL0040287</t>
  </si>
  <si>
    <t>firmNOG09130</t>
  </si>
  <si>
    <t>V1.UC5-3_GL0172603</t>
  </si>
  <si>
    <t>V1.CD1-0-PT_GL0110178</t>
  </si>
  <si>
    <t>SZEY-101A_GL0069659</t>
  </si>
  <si>
    <t>MH0001_GL0021988</t>
  </si>
  <si>
    <t>K01838</t>
  </si>
  <si>
    <t>MH0026_GL0012403</t>
  </si>
  <si>
    <t>T2D-45A_GL0141874</t>
  </si>
  <si>
    <t>737052003-stool1_revised_C553408_1_gene33738</t>
  </si>
  <si>
    <t>765094712-stool2_revised_C431062_1_gene5452</t>
  </si>
  <si>
    <t>COG4869</t>
  </si>
  <si>
    <t>MH0145_GL0131511</t>
  </si>
  <si>
    <t>MH0198_GL0041905</t>
  </si>
  <si>
    <t>O2.UC13-0_GL0042925</t>
  </si>
  <si>
    <t>NOG275817</t>
  </si>
  <si>
    <t>O2.UC6-0_GL0034707</t>
  </si>
  <si>
    <t>MH0245_GL0162205</t>
  </si>
  <si>
    <t>DOM001_GL0000145</t>
  </si>
  <si>
    <t>NOG289920</t>
  </si>
  <si>
    <t>SZEY-106A_GL0065944</t>
  </si>
  <si>
    <t>MH0122_GL0107983</t>
  </si>
  <si>
    <t>MH0178_GL0091710</t>
  </si>
  <si>
    <t>MH0388_GL0046477</t>
  </si>
  <si>
    <t>COG1564</t>
  </si>
  <si>
    <t>K00949</t>
  </si>
  <si>
    <t>V1.CD45-0_GL0156083</t>
  </si>
  <si>
    <t>SZEY-40A_GL0046318</t>
  </si>
  <si>
    <t>MH0198_GL0015242</t>
  </si>
  <si>
    <t>NOG262886</t>
  </si>
  <si>
    <t>MH0275_GL0165895</t>
  </si>
  <si>
    <t>K13012</t>
  </si>
  <si>
    <t>O2.UC18-1_GL0136291</t>
  </si>
  <si>
    <t>NOG85434</t>
  </si>
  <si>
    <t>MH0145_GL0076922</t>
  </si>
  <si>
    <t>MH0026_GL0019331</t>
  </si>
  <si>
    <t>MH0203_GL0137050</t>
  </si>
  <si>
    <t>MH0234_GL0141996</t>
  </si>
  <si>
    <t>bactNOG71637</t>
  </si>
  <si>
    <t>V1.FI37_GL0049255</t>
  </si>
  <si>
    <t>MH0001_GL0015234</t>
  </si>
  <si>
    <t>COG2050</t>
  </si>
  <si>
    <t>K02614</t>
  </si>
  <si>
    <t>MH0080_GL0067459</t>
  </si>
  <si>
    <t>COG1739</t>
  </si>
  <si>
    <t>K01271</t>
  </si>
  <si>
    <t>MH0153_GL0019084</t>
  </si>
  <si>
    <t>NOG07099</t>
  </si>
  <si>
    <t>MH0204_GL0102003</t>
  </si>
  <si>
    <t>MH0298_GL0073413</t>
  </si>
  <si>
    <t>O2.UC58-0_GL0101165</t>
  </si>
  <si>
    <t>MH0012_GL0129047</t>
  </si>
  <si>
    <t>O2.UC23-0_GL0035563</t>
  </si>
  <si>
    <t>O2.UC3-1_GL0138928</t>
  </si>
  <si>
    <t>COG0086</t>
  </si>
  <si>
    <t>MH0001_GL0007219</t>
  </si>
  <si>
    <t>COG2357</t>
  </si>
  <si>
    <t>MH0045_GL0005603</t>
  </si>
  <si>
    <t>MH0077_GL0014729</t>
  </si>
  <si>
    <t>MH0153_GL0019063</t>
  </si>
  <si>
    <t>COG4659</t>
  </si>
  <si>
    <t>MH0161_GL0104130</t>
  </si>
  <si>
    <t>COG1386</t>
  </si>
  <si>
    <t>MH0161_GL0180258</t>
  </si>
  <si>
    <t>COG4708</t>
  </si>
  <si>
    <t>MH0434_GL0040105</t>
  </si>
  <si>
    <t>O2.UC21-0_GL0013374</t>
  </si>
  <si>
    <t>NOG118004</t>
  </si>
  <si>
    <t>V1.UC26-4_GL0125321</t>
  </si>
  <si>
    <t>SZEY-07A_GL0057485</t>
  </si>
  <si>
    <t>MH0080_GL0064272</t>
  </si>
  <si>
    <t>COG1309</t>
  </si>
  <si>
    <t>MH0137_GL0032547</t>
  </si>
  <si>
    <t>COG0118</t>
  </si>
  <si>
    <t>NLM022_GL0047894</t>
  </si>
  <si>
    <t>COG0632</t>
  </si>
  <si>
    <t>MH0145_GL0037853</t>
  </si>
  <si>
    <t>COG2137</t>
  </si>
  <si>
    <t>K03565</t>
  </si>
  <si>
    <t>MH0327_GL0044719</t>
  </si>
  <si>
    <t>O2.UC27-1_GL0098429</t>
  </si>
  <si>
    <t>NOG12883</t>
  </si>
  <si>
    <t>V1.UC41-0_GL0036206</t>
  </si>
  <si>
    <t>MH0001_GL0016338</t>
  </si>
  <si>
    <t>NOG329368</t>
  </si>
  <si>
    <t>MH0145_GL0171717</t>
  </si>
  <si>
    <t>MH0160_GL0050919</t>
  </si>
  <si>
    <t>DOM025_GL0026082</t>
  </si>
  <si>
    <t>COG0093</t>
  </si>
  <si>
    <t>MH0001_GL0004252</t>
  </si>
  <si>
    <t>MH0002_GL0008089</t>
  </si>
  <si>
    <t>COG1633</t>
  </si>
  <si>
    <t>159268001-stool1_revised_C1005657_1_gene74216</t>
  </si>
  <si>
    <t>COG2852</t>
  </si>
  <si>
    <t>MH0008_GL0047735</t>
  </si>
  <si>
    <t>NOG324486</t>
  </si>
  <si>
    <t>MH0122_GL0011085</t>
  </si>
  <si>
    <t>COG0127</t>
  </si>
  <si>
    <t>K01516</t>
  </si>
  <si>
    <t>MH0161_GL0142731</t>
  </si>
  <si>
    <t>MH0203_GL0210474</t>
  </si>
  <si>
    <t>159268001-stool1_revised_scaffold356_1_gene69298</t>
  </si>
  <si>
    <t>MH0001_GL0008816</t>
  </si>
  <si>
    <t>COG0597</t>
  </si>
  <si>
    <t>MU</t>
  </si>
  <si>
    <t>K03101</t>
  </si>
  <si>
    <t>MH0026_GL0059845</t>
  </si>
  <si>
    <t>NOG82658</t>
  </si>
  <si>
    <t>MH0080_GL0047296</t>
  </si>
  <si>
    <t>MH0198_GL0084904</t>
  </si>
  <si>
    <t>NOG250569</t>
  </si>
  <si>
    <t>K07813</t>
  </si>
  <si>
    <t>BGI089A_GL0053475</t>
  </si>
  <si>
    <t>T2D-34A_GL0131529</t>
  </si>
  <si>
    <t>765074482-stool2_revised_scaffold25431_1_gene88115</t>
  </si>
  <si>
    <t>COG1971</t>
  </si>
  <si>
    <t>O2.UC11-1_GL0029949</t>
  </si>
  <si>
    <t>NOG77544</t>
  </si>
  <si>
    <t>V1.UC12-4_GL0045558</t>
  </si>
  <si>
    <t>COG1544</t>
  </si>
  <si>
    <t>DLM018_GL0017052</t>
  </si>
  <si>
    <t>MH0026_GL0057355</t>
  </si>
  <si>
    <t>MH0116_GL0035379</t>
  </si>
  <si>
    <t>COG0560</t>
  </si>
  <si>
    <t>MH0153_GL0061103</t>
  </si>
  <si>
    <t>COG1658</t>
  </si>
  <si>
    <t>K05985</t>
  </si>
  <si>
    <t>MH0243_GL0034185</t>
  </si>
  <si>
    <t>MH0417_GL0116064</t>
  </si>
  <si>
    <t>NOG289519</t>
  </si>
  <si>
    <t>MH0002_GL0038725</t>
  </si>
  <si>
    <t>NOG312263</t>
  </si>
  <si>
    <t>MH0153_GL0101691</t>
  </si>
  <si>
    <t>COG1974</t>
  </si>
  <si>
    <t>MH0204_GL0211163</t>
  </si>
  <si>
    <t>V1.CD30-0_GL0114137</t>
  </si>
  <si>
    <t>NOG28864</t>
  </si>
  <si>
    <t>K06404</t>
  </si>
  <si>
    <t>V1.CD7-4_GL0101440</t>
  </si>
  <si>
    <t>V1.UC53-0_GL0076795</t>
  </si>
  <si>
    <t>158479027-stool1_revised_scaffold26942_1_gene64009</t>
  </si>
  <si>
    <t>NOG304750</t>
  </si>
  <si>
    <t>K13950</t>
  </si>
  <si>
    <t>MH0001_GL0012932</t>
  </si>
  <si>
    <t>bactNOG33264</t>
  </si>
  <si>
    <t>MH0020_GL0048905</t>
  </si>
  <si>
    <t>COG0360</t>
  </si>
  <si>
    <t>MH0153_GL0012272</t>
  </si>
  <si>
    <t>MH0230_GL0009302</t>
  </si>
  <si>
    <t>O2.UC12-2_GL0110342</t>
  </si>
  <si>
    <t>K01934</t>
  </si>
  <si>
    <t>N075A_GL0095029</t>
  </si>
  <si>
    <t>COG1713</t>
  </si>
  <si>
    <t>MH0052_GL0058280</t>
  </si>
  <si>
    <t>K06952</t>
  </si>
  <si>
    <t>MH0299_GL0005464</t>
  </si>
  <si>
    <t>MH0398_GL0126851</t>
  </si>
  <si>
    <t>O2.UC11-1_GL0142125</t>
  </si>
  <si>
    <t>N084A_GL0101633</t>
  </si>
  <si>
    <t>N085A_GL0062015</t>
  </si>
  <si>
    <t>MH0023_GL0010251</t>
  </si>
  <si>
    <t>COG1585</t>
  </si>
  <si>
    <t>OU</t>
  </si>
  <si>
    <t>MH0116_GL0108832</t>
  </si>
  <si>
    <t>COG0135</t>
  </si>
  <si>
    <t>K01817</t>
  </si>
  <si>
    <t>MH0184_GL0128441</t>
  </si>
  <si>
    <t>MH0274_GL0130571</t>
  </si>
  <si>
    <t>MH0407_GL0003042</t>
  </si>
  <si>
    <t>NOG322645</t>
  </si>
  <si>
    <t>O2.UC41-1_GL0049847</t>
  </si>
  <si>
    <t>T2D-150A_GL0026597</t>
  </si>
  <si>
    <t>T2D-150A_GL0081339</t>
  </si>
  <si>
    <t>NOG285132</t>
  </si>
  <si>
    <t>MH0118_GL0018740</t>
  </si>
  <si>
    <t>MH0145_GL0096268</t>
  </si>
  <si>
    <t>MH0257_GL0161654</t>
  </si>
  <si>
    <t>V1.CD43-0_GL0015060</t>
  </si>
  <si>
    <t>bactNOG00683</t>
  </si>
  <si>
    <t>V1.CD7-4_GL0055739</t>
  </si>
  <si>
    <t>NOG273810</t>
  </si>
  <si>
    <t>NLM025_GL0030735</t>
  </si>
  <si>
    <t>765560005-stool1_revised_scaffold3775_1_gene82336</t>
  </si>
  <si>
    <t>665953.HMPREF1016_03680</t>
  </si>
  <si>
    <t>MH0122_GL0049910</t>
  </si>
  <si>
    <t>O2.UC41-1_GL0088812</t>
  </si>
  <si>
    <t>764002286-stool1_revised_scaffold16493_1_gene76559</t>
  </si>
  <si>
    <t>764892411-stool1_revised_scaffold14500_3_gene35362</t>
  </si>
  <si>
    <t>MH0002_GL0040065</t>
  </si>
  <si>
    <t>NOG237606</t>
  </si>
  <si>
    <t>MH0325_GL0043710</t>
  </si>
  <si>
    <t>COG0454</t>
  </si>
  <si>
    <t>KR</t>
  </si>
  <si>
    <t>MH0458_GL0188091</t>
  </si>
  <si>
    <t>O2.UC2-1_GL0159615</t>
  </si>
  <si>
    <t>COG1399</t>
  </si>
  <si>
    <t>NOM002_GL0011862</t>
  </si>
  <si>
    <t>MH0001_GL0012645</t>
  </si>
  <si>
    <t>COG1670</t>
  </si>
  <si>
    <t>K03790</t>
  </si>
  <si>
    <t>O2.UC40-1_GL0027161</t>
  </si>
  <si>
    <t>NLM032_GL0108506</t>
  </si>
  <si>
    <t>NOG290082</t>
  </si>
  <si>
    <t>MH0137_GL0110602</t>
  </si>
  <si>
    <t>COG1335</t>
  </si>
  <si>
    <t>K08281</t>
  </si>
  <si>
    <t>764042746-stool2_revised_scaffold4910_1_gene5708</t>
  </si>
  <si>
    <t>COG0228</t>
  </si>
  <si>
    <t>MH0217_GL0062149</t>
  </si>
  <si>
    <t>COG1758</t>
  </si>
  <si>
    <t>MH0245_GL0176933</t>
  </si>
  <si>
    <t>MH0016_GL0029547</t>
  </si>
  <si>
    <t>O2.UC11-1_GL0149519</t>
  </si>
  <si>
    <t>MH0001_GL0011856</t>
  </si>
  <si>
    <t>MH0153_GL0081113</t>
  </si>
  <si>
    <t>COG3880</t>
  </si>
  <si>
    <t>MH0161_GL0171228</t>
  </si>
  <si>
    <t>COG4577</t>
  </si>
  <si>
    <t>QC</t>
  </si>
  <si>
    <t>O2.UC41-1_GL0081679</t>
  </si>
  <si>
    <t>O2.UC49-0_GL0095712</t>
  </si>
  <si>
    <t>O2.UC49-2_GL0072927</t>
  </si>
  <si>
    <t>MH0071_GL0058259</t>
  </si>
  <si>
    <t>MH0026_GL0025263</t>
  </si>
  <si>
    <t>MH0026_GL0034032</t>
  </si>
  <si>
    <t>MH0153_GL0020718</t>
  </si>
  <si>
    <t>MH0153_GL0022853</t>
  </si>
  <si>
    <t>MH0183_GL0016893</t>
  </si>
  <si>
    <t>COG0742</t>
  </si>
  <si>
    <t>K08316</t>
  </si>
  <si>
    <t>MH0145_GL0072205</t>
  </si>
  <si>
    <t>COG1846</t>
  </si>
  <si>
    <t>MH0148_GL0093719</t>
  </si>
  <si>
    <t>MH0354_GL0037736</t>
  </si>
  <si>
    <t>O2.UC29-2_GL0010519</t>
  </si>
  <si>
    <t>367928.BAD_1589</t>
  </si>
  <si>
    <t>MH0001_GL0016342</t>
  </si>
  <si>
    <t>MH0012_GL0108311</t>
  </si>
  <si>
    <t>MH0021_GL0045477</t>
  </si>
  <si>
    <t>COG1799</t>
  </si>
  <si>
    <t>MH0153_GL0013929</t>
  </si>
  <si>
    <t>MH0265_GL0007880</t>
  </si>
  <si>
    <t>V1.UC40-0_GL0019454</t>
  </si>
  <si>
    <t>T2D-107A_GL0168005</t>
  </si>
  <si>
    <t>MH0002_GL0045582</t>
  </si>
  <si>
    <t>MH0272_GL0210496</t>
  </si>
  <si>
    <t>O2.UC30-0_GL0027814</t>
  </si>
  <si>
    <t>O2.UC41-1_GL0194090</t>
  </si>
  <si>
    <t>MH0006_GL0033413</t>
  </si>
  <si>
    <t>MH0257_GL0154955</t>
  </si>
  <si>
    <t>COG0703</t>
  </si>
  <si>
    <t>O2.UC8-0_GL0096634</t>
  </si>
  <si>
    <t>COG2190</t>
  </si>
  <si>
    <t>V1.UC55-0_GL0139448</t>
  </si>
  <si>
    <t>T2D-109A_GL0053056</t>
  </si>
  <si>
    <t>MH0184_GL0107040</t>
  </si>
  <si>
    <t>bactNOG48164</t>
  </si>
  <si>
    <t>DLM028_GL0058673</t>
  </si>
  <si>
    <t>COG4769</t>
  </si>
  <si>
    <t>NLM004_GL0058411</t>
  </si>
  <si>
    <t>NOG294657</t>
  </si>
  <si>
    <t>N020A_GL0124704</t>
  </si>
  <si>
    <t>COG1943</t>
  </si>
  <si>
    <t>K07491</t>
  </si>
  <si>
    <t>MH0418_GL0123388</t>
  </si>
  <si>
    <t>NOG113410</t>
  </si>
  <si>
    <t>158479027-stool1_revised_C701142_1_gene129152</t>
  </si>
  <si>
    <t>MH0014_GL0076865</t>
  </si>
  <si>
    <t>NOG114722</t>
  </si>
  <si>
    <t>O2.UC41-1_GL0051717</t>
  </si>
  <si>
    <t>NOG262579</t>
  </si>
  <si>
    <t>NOM025_GL0025938</t>
  </si>
  <si>
    <t>NOG14711</t>
  </si>
  <si>
    <t>MH0068_GL0027914</t>
  </si>
  <si>
    <t>COG0440</t>
  </si>
  <si>
    <t>MH0430_GL0042232</t>
  </si>
  <si>
    <t>V1.CD36-0_GL0113451</t>
  </si>
  <si>
    <t>DOF014_GL0006026</t>
  </si>
  <si>
    <t>COG2033</t>
  </si>
  <si>
    <t>DOF014_GL0046089</t>
  </si>
  <si>
    <t>NOG127818</t>
  </si>
  <si>
    <t>NLM022_GL0085987</t>
  </si>
  <si>
    <t>MH0068_GL0043080</t>
  </si>
  <si>
    <t>MH0454_GL0203950</t>
  </si>
  <si>
    <t>O2.UC18-1_GL0007261</t>
  </si>
  <si>
    <t>NOG238738</t>
  </si>
  <si>
    <t>O2.UC18-2_GL0108257</t>
  </si>
  <si>
    <t>MH0122_GL0075012</t>
  </si>
  <si>
    <t>COG0806</t>
  </si>
  <si>
    <t>K02860</t>
  </si>
  <si>
    <t>MH0153_GL0076266</t>
  </si>
  <si>
    <t>COG2426</t>
  </si>
  <si>
    <t>O2.UC18-2_GL0015690</t>
  </si>
  <si>
    <t>NOG289969</t>
  </si>
  <si>
    <t>O2.UC35-2_GL0011806</t>
  </si>
  <si>
    <t>V1.CD22-0_GL0047863</t>
  </si>
  <si>
    <t>NOG122340</t>
  </si>
  <si>
    <t>V1.UC40-1_GL0133287</t>
  </si>
  <si>
    <t>NLM015_GL0021149</t>
  </si>
  <si>
    <t>BGI-34A_GL0118179</t>
  </si>
  <si>
    <t>MH0002_GL0032917</t>
  </si>
  <si>
    <t>MH0236_GL0023935</t>
  </si>
  <si>
    <t>MH0332_GL0076407</t>
  </si>
  <si>
    <t>MH0462_GL0071216</t>
  </si>
  <si>
    <t>O2.UC12-0_GL0014702</t>
  </si>
  <si>
    <t>O2.UC38-1_GL0171576</t>
  </si>
  <si>
    <t>T2D-123A_GL0030096</t>
  </si>
  <si>
    <t>O2.UC38-1_GL0135738</t>
  </si>
  <si>
    <t>NOG150748</t>
  </si>
  <si>
    <t>NLM015_GL0041893</t>
  </si>
  <si>
    <t>NOG82662</t>
  </si>
  <si>
    <t>T2D-97A_GL0155278</t>
  </si>
  <si>
    <t>MH0156_GL0029385</t>
  </si>
  <si>
    <t>O2.UC27-2_GL0073014</t>
  </si>
  <si>
    <t>MH0026_GL0061788</t>
  </si>
  <si>
    <t>MH0339_GL0172911</t>
  </si>
  <si>
    <t>COG1683</t>
  </si>
  <si>
    <t>O2.UC28-2_GL0099257</t>
  </si>
  <si>
    <t>COG5652</t>
  </si>
  <si>
    <t>V1.FI37_GL0029043</t>
  </si>
  <si>
    <t>NOF012_GL0014736</t>
  </si>
  <si>
    <t>457424.BFAG_03575</t>
  </si>
  <si>
    <t>MH0145_GL0031736</t>
  </si>
  <si>
    <t>COG0779</t>
  </si>
  <si>
    <t>MH0203_GL0190565</t>
  </si>
  <si>
    <t>NOG146024</t>
  </si>
  <si>
    <t>O2.UC30-2_GL0018401</t>
  </si>
  <si>
    <t>NOG321669</t>
  </si>
  <si>
    <t>NOM020_GL0032689</t>
  </si>
  <si>
    <t>MH0191_GL0071952</t>
  </si>
  <si>
    <t>MH0280_GL0191548</t>
  </si>
  <si>
    <t>MH0305_GL0045914</t>
  </si>
  <si>
    <t>O2.UC23-0_GL0019754</t>
  </si>
  <si>
    <t>COG4463</t>
  </si>
  <si>
    <t>K03708</t>
  </si>
  <si>
    <t>O2.UC53-0_GL0137055</t>
  </si>
  <si>
    <t>NOM025_GL0006459</t>
  </si>
  <si>
    <t>MH0026_GL0009926</t>
  </si>
  <si>
    <t>MH0153_GL0130015</t>
  </si>
  <si>
    <t>MH0371_GL0026991</t>
  </si>
  <si>
    <t>COG2246</t>
  </si>
  <si>
    <t>T2D-97A_GL0027758</t>
  </si>
  <si>
    <t>764143897-stool1_revised_C798878_1_gene2570</t>
  </si>
  <si>
    <t>MH0002_GL0065524</t>
  </si>
  <si>
    <t>COG1546</t>
  </si>
  <si>
    <t>O2.UC12-0_GL0046714</t>
  </si>
  <si>
    <t>COG1937</t>
  </si>
  <si>
    <t>O2.UC36-0_GL0033000</t>
  </si>
  <si>
    <t>V1.UC21-4_GL0063851</t>
  </si>
  <si>
    <t>COG1522</t>
  </si>
  <si>
    <t>V1.UC51-4_GL0037654</t>
  </si>
  <si>
    <t>SZEY-81A_GL0013643</t>
  </si>
  <si>
    <t>MH0006_GL0018124</t>
  </si>
  <si>
    <t>MH0026_GL0006104</t>
  </si>
  <si>
    <t>COG0711</t>
  </si>
  <si>
    <t>MH0119_GL0104974</t>
  </si>
  <si>
    <t>MH0145_GL0065902</t>
  </si>
  <si>
    <t>MH0341_GL0044780</t>
  </si>
  <si>
    <t>NOG264873</t>
  </si>
  <si>
    <t>O2.UC17-1_GL0122293</t>
  </si>
  <si>
    <t>COG0782</t>
  </si>
  <si>
    <t>MH0001_GL0000931</t>
  </si>
  <si>
    <t>NOG299229</t>
  </si>
  <si>
    <t>MH0026_GL0055903</t>
  </si>
  <si>
    <t>MH0116_GL0114952</t>
  </si>
  <si>
    <t>COG0801</t>
  </si>
  <si>
    <t>K00950</t>
  </si>
  <si>
    <t>MH0350_GL0177761</t>
  </si>
  <si>
    <t>MH0153_GL0014961</t>
  </si>
  <si>
    <t>COG3610</t>
  </si>
  <si>
    <t>O2.UC31-1_GL0041896</t>
  </si>
  <si>
    <t>V1.CD43-0_GL0018830</t>
  </si>
  <si>
    <t>NOG42768</t>
  </si>
  <si>
    <t>N047A_GL0002109</t>
  </si>
  <si>
    <t>MH0058_GL0032051</t>
  </si>
  <si>
    <t>COG0776</t>
  </si>
  <si>
    <t>MH0145_GL0151149</t>
  </si>
  <si>
    <t>COG2109</t>
  </si>
  <si>
    <t>MH0014_GL0044343</t>
  </si>
  <si>
    <t>MH0094_GL0019217</t>
  </si>
  <si>
    <t>MH0153_GL0130008</t>
  </si>
  <si>
    <t>K03574</t>
  </si>
  <si>
    <t>MH0183_GL0142715</t>
  </si>
  <si>
    <t>MH0322_GL0123090</t>
  </si>
  <si>
    <t>MH0440_GL0106431</t>
  </si>
  <si>
    <t>DLM013_GL0099480</t>
  </si>
  <si>
    <t>DOM019_GL0003780</t>
  </si>
  <si>
    <t>NOM001_GL0010804</t>
  </si>
  <si>
    <t>NOG245722</t>
  </si>
  <si>
    <t>T2D-6A_GL0218911</t>
  </si>
  <si>
    <t>MH0116_GL0024414</t>
  </si>
  <si>
    <t>NOG120836</t>
  </si>
  <si>
    <t>MH0153_GL0014988</t>
  </si>
  <si>
    <t>MH0236_GL0102171</t>
  </si>
  <si>
    <t>MH0270_GL0097403</t>
  </si>
  <si>
    <t>COG1438</t>
  </si>
  <si>
    <t>K03402</t>
  </si>
  <si>
    <t>MH0270_GL0109186</t>
  </si>
  <si>
    <t>MH0389_GL0108943</t>
  </si>
  <si>
    <t>MH0019_GL0036349</t>
  </si>
  <si>
    <t>MH0415_GL0061243</t>
  </si>
  <si>
    <t>O2.UC41-2_GL0017186</t>
  </si>
  <si>
    <t>N001A_GL0012017</t>
  </si>
  <si>
    <t>763577454-stool2_revised_scaffold6378_1_gene21727</t>
  </si>
  <si>
    <t>MH0145_GL0091649</t>
  </si>
  <si>
    <t>COG1555</t>
  </si>
  <si>
    <t>K02237</t>
  </si>
  <si>
    <t>MH0275_GL0081467</t>
  </si>
  <si>
    <t>MH0417_GL0189492</t>
  </si>
  <si>
    <t>O2.UC1-2_GL0037407</t>
  </si>
  <si>
    <t>O2.UC4-2_GL0030898</t>
  </si>
  <si>
    <t>V1.UC31-0_GL0066172</t>
  </si>
  <si>
    <t>763901136-stool1_revised_C992006_1_gene158988</t>
  </si>
  <si>
    <t>MH0001_GL0021807</t>
  </si>
  <si>
    <t>NOG316684</t>
  </si>
  <si>
    <t>K02413</t>
  </si>
  <si>
    <t>MH0116_GL0086591</t>
  </si>
  <si>
    <t>MH0355_GL0212014</t>
  </si>
  <si>
    <t>MH0060_GL0071684</t>
  </si>
  <si>
    <t>MH0113_GL0059873</t>
  </si>
  <si>
    <t>MH0183_GL0047045</t>
  </si>
  <si>
    <t>COG0350</t>
  </si>
  <si>
    <t>K07443</t>
  </si>
  <si>
    <t>MH0221_GL0001788</t>
  </si>
  <si>
    <t>O2.CD3-0-PT_GL0074279</t>
  </si>
  <si>
    <t>O2.UC53-0_GL0022240</t>
  </si>
  <si>
    <t>NOG140729</t>
  </si>
  <si>
    <t>V1.CD21-4_GL0082061</t>
  </si>
  <si>
    <t>V1.CD36-0_GL0070383</t>
  </si>
  <si>
    <t>O2.UC27-0_GL0024664</t>
  </si>
  <si>
    <t>O2.UC36-2_GL0010702</t>
  </si>
  <si>
    <t>COG1534</t>
  </si>
  <si>
    <t>V1.CD1-0-PN_GL0133070</t>
  </si>
  <si>
    <t>V1.CD3-0-PT_GL0030481</t>
  </si>
  <si>
    <t>158479027-stool1_revised_scaffold6565_1_gene12971</t>
  </si>
  <si>
    <t>NOG265914</t>
  </si>
  <si>
    <t>MH0118_GL0011677</t>
  </si>
  <si>
    <t>MH0122_GL0083869</t>
  </si>
  <si>
    <t>COG0456</t>
  </si>
  <si>
    <t>K03789</t>
  </si>
  <si>
    <t>MH0445_GL0123011</t>
  </si>
  <si>
    <t>O2.UC24-1_GL0010539</t>
  </si>
  <si>
    <t>K07807</t>
  </si>
  <si>
    <t>NLF014_GL0041009</t>
  </si>
  <si>
    <t>COG0335</t>
  </si>
  <si>
    <t>MH0002_GL0046022</t>
  </si>
  <si>
    <t>NOG18209</t>
  </si>
  <si>
    <t>MH0116_GL0057588</t>
  </si>
  <si>
    <t>O2.UC13-0_GL0027009</t>
  </si>
  <si>
    <t>COG0629</t>
  </si>
  <si>
    <t>158479027-stool1_revised_C646668_1_gene10614</t>
  </si>
  <si>
    <t>MH0002_GL0025074</t>
  </si>
  <si>
    <t>MH0074_GL0038195</t>
  </si>
  <si>
    <t>MH0161_GL0103069</t>
  </si>
  <si>
    <t>COG1725</t>
  </si>
  <si>
    <t>K07979</t>
  </si>
  <si>
    <t>MH0243_GL0043147</t>
  </si>
  <si>
    <t>158499257-stool2_revised_C1133251_1_gene121757</t>
  </si>
  <si>
    <t>NOG75023</t>
  </si>
  <si>
    <t>MH0153_GL0021330</t>
  </si>
  <si>
    <t>COG0802</t>
  </si>
  <si>
    <t>K06925</t>
  </si>
  <si>
    <t>MH0406_GL0122751</t>
  </si>
  <si>
    <t>O2.CD3-0-PT_GL0145439</t>
  </si>
  <si>
    <t>NOG27004</t>
  </si>
  <si>
    <t>V1.UC41-0_GL0019164</t>
  </si>
  <si>
    <t>NLF012_GL0029825</t>
  </si>
  <si>
    <t>NOG130521</t>
  </si>
  <si>
    <t>K02398</t>
  </si>
  <si>
    <t>764487809-stool1_revised_scaffold41_3_gene54157</t>
  </si>
  <si>
    <t>MH0003_GL0111647</t>
  </si>
  <si>
    <t>MH0126_GL0136467</t>
  </si>
  <si>
    <t>MH0141_GL0014512</t>
  </si>
  <si>
    <t>O2.UC28-0_GL0202124</t>
  </si>
  <si>
    <t>COG0735</t>
  </si>
  <si>
    <t>K03711</t>
  </si>
  <si>
    <t>NLM005_GL0050111</t>
  </si>
  <si>
    <t>T2D-123A_GL0126982</t>
  </si>
  <si>
    <t>MH0026_GL0027755</t>
  </si>
  <si>
    <t>COG1862</t>
  </si>
  <si>
    <t>O2.UC22-1_GL0081069</t>
  </si>
  <si>
    <t>NOG140128</t>
  </si>
  <si>
    <t>O2.UC9-1_GL0051028</t>
  </si>
  <si>
    <t>MH0394_GL0156360</t>
  </si>
  <si>
    <t>MH0399_GL0026682</t>
  </si>
  <si>
    <t>O2.UC12-2_GL0122520</t>
  </si>
  <si>
    <t>SZEY-99A_GL0031538</t>
  </si>
  <si>
    <t>MH0001_GL0002634</t>
  </si>
  <si>
    <t>NOG09696</t>
  </si>
  <si>
    <t>MH0115_GL0018766</t>
  </si>
  <si>
    <t>NOG288130</t>
  </si>
  <si>
    <t>MH0310_GL0042066</t>
  </si>
  <si>
    <t>MH0462_GL0183215</t>
  </si>
  <si>
    <t>O2.UC34-0_GL0034802</t>
  </si>
  <si>
    <t>NOG126876</t>
  </si>
  <si>
    <t>V1.CD31-0_GL0012199</t>
  </si>
  <si>
    <t>T2D-176A_GL0047694</t>
  </si>
  <si>
    <t>COG0268</t>
  </si>
  <si>
    <t>MH0152_GL0006238</t>
  </si>
  <si>
    <t>MH0153_GL0001600</t>
  </si>
  <si>
    <t>MH0407_GL0116167</t>
  </si>
  <si>
    <t>COG0227</t>
  </si>
  <si>
    <t>457424.BFAG_04876</t>
  </si>
  <si>
    <t>MH0001_GL0007506</t>
  </si>
  <si>
    <t>MH0145_GL0066597</t>
  </si>
  <si>
    <t>MH0161_GL0031284</t>
  </si>
  <si>
    <t>MH0351_GL0050195</t>
  </si>
  <si>
    <t>O2.UC34-0_GL0036772</t>
  </si>
  <si>
    <t>NOG118713</t>
  </si>
  <si>
    <t>T2D-134A_GL0019238</t>
  </si>
  <si>
    <t>MH0153_GL0044077</t>
  </si>
  <si>
    <t>NOG289644</t>
  </si>
  <si>
    <t>MH0322_GL0079906</t>
  </si>
  <si>
    <t>MH0322_GL0159301</t>
  </si>
  <si>
    <t>NOG271403</t>
  </si>
  <si>
    <t>MH0429_GL0175290</t>
  </si>
  <si>
    <t>763982056-stool1_revised_scaffold15726_3_gene41595</t>
  </si>
  <si>
    <t>K02082</t>
  </si>
  <si>
    <t>809635352-stool1_revised_scaffold41478_1_gene16664</t>
  </si>
  <si>
    <t>479437.Elen_0592</t>
  </si>
  <si>
    <t>NOG120406</t>
  </si>
  <si>
    <t>MH0153_GL0019384</t>
  </si>
  <si>
    <t>COG3874</t>
  </si>
  <si>
    <t>V1.CD52-0_GL0193407</t>
  </si>
  <si>
    <t>NOG126497</t>
  </si>
  <si>
    <t>V1.UC49-0_GL0121438</t>
  </si>
  <si>
    <t>T2D-47A_GL0097273</t>
  </si>
  <si>
    <t>MH0156_GL0049853</t>
  </si>
  <si>
    <t>O2.UC30-0_GL0123280</t>
  </si>
  <si>
    <t>DOM010_GL0007027</t>
  </si>
  <si>
    <t>NOG85900</t>
  </si>
  <si>
    <t>MH0001_GL0012634</t>
  </si>
  <si>
    <t>MH0066_GL0011899</t>
  </si>
  <si>
    <t>MH0116_GL0100760</t>
  </si>
  <si>
    <t>MH0123_GL0067716</t>
  </si>
  <si>
    <t>MH0327_GL0088960</t>
  </si>
  <si>
    <t>MH0359_GL0123387</t>
  </si>
  <si>
    <t>MH0442_GL0235334</t>
  </si>
  <si>
    <t>MH0458_GL0074553</t>
  </si>
  <si>
    <t>O2.UC27-1_GL0050582</t>
  </si>
  <si>
    <t>COG0799</t>
  </si>
  <si>
    <t>K09710</t>
  </si>
  <si>
    <t>O2.UC28-2_GL0115701</t>
  </si>
  <si>
    <t>V1.FI02_GL0144625</t>
  </si>
  <si>
    <t>V1.UC4-5_GL0086665</t>
  </si>
  <si>
    <t>NLM021_GL0062659</t>
  </si>
  <si>
    <t>NOG87798</t>
  </si>
  <si>
    <t>K02418</t>
  </si>
  <si>
    <t>MH0001_GL0013098</t>
  </si>
  <si>
    <t>NOG09676</t>
  </si>
  <si>
    <t>MH0092_GL0028659</t>
  </si>
  <si>
    <t>MH0122_GL0045779</t>
  </si>
  <si>
    <t>MH0257_GL0102297</t>
  </si>
  <si>
    <t>V1.FI28_GL0027217</t>
  </si>
  <si>
    <t>MH0450_GL0042605</t>
  </si>
  <si>
    <t>V1.CD4-0-PN_GL0068243</t>
  </si>
  <si>
    <t>V1.UC47-4_GL0064796</t>
  </si>
  <si>
    <t>159227541-stool2_revised_scaffold26218_1_gene105811</t>
  </si>
  <si>
    <t>MH0159_GL0113023</t>
  </si>
  <si>
    <t>MH0004_GL0001649</t>
  </si>
  <si>
    <t>V1.CD36-0_GL0070384</t>
  </si>
  <si>
    <t>MH0003_GL0084464</t>
  </si>
  <si>
    <t>MH0026_GL0027102</t>
  </si>
  <si>
    <t>COG5496</t>
  </si>
  <si>
    <t>MH0104_GL0125112</t>
  </si>
  <si>
    <t>COG0291</t>
  </si>
  <si>
    <t>MH0149_GL0038231</t>
  </si>
  <si>
    <t>O2.UC19-2_GL0043174</t>
  </si>
  <si>
    <t>V1.UC37-0_GL0086420</t>
  </si>
  <si>
    <t>391904.BLIJ_0408</t>
  </si>
  <si>
    <t>MH0118_GL0101100</t>
  </si>
  <si>
    <t>MH0183_GL0039306</t>
  </si>
  <si>
    <t>O2.CD3-0-PT_GL0140238</t>
  </si>
  <si>
    <t>MH0145_GL0074506</t>
  </si>
  <si>
    <t>NOG265600</t>
  </si>
  <si>
    <t>MH0149_GL0031287</t>
  </si>
  <si>
    <t>MH0156_GL0060491</t>
  </si>
  <si>
    <t>COG1302</t>
  </si>
  <si>
    <t>T2D-78A_GL0111941</t>
  </si>
  <si>
    <t>MH0025_GL0030089</t>
  </si>
  <si>
    <t>MH0089_GL0097618</t>
  </si>
  <si>
    <t>MH0132_GL0110169</t>
  </si>
  <si>
    <t>DLM002_GL0081237</t>
  </si>
  <si>
    <t>DLM013_GL0071389</t>
  </si>
  <si>
    <t>COG1012</t>
  </si>
  <si>
    <t>O2.UC44-2_GL0028247</t>
  </si>
  <si>
    <t>NOG311095</t>
  </si>
  <si>
    <t>717959.AL1_19540</t>
  </si>
  <si>
    <t>MH0188_GL0127162</t>
  </si>
  <si>
    <t>MH0259_GL0130963</t>
  </si>
  <si>
    <t>MH0200_GL0091767</t>
  </si>
  <si>
    <t>DLM013_GL0044181</t>
  </si>
  <si>
    <t>NOM025_GL0012879</t>
  </si>
  <si>
    <t>NOG258863</t>
  </si>
  <si>
    <t>MH0001_GL0013459</t>
  </si>
  <si>
    <t>COG1380</t>
  </si>
  <si>
    <t>K06518</t>
  </si>
  <si>
    <t>MH0115_GL0025854</t>
  </si>
  <si>
    <t>MH0376_GL0171352</t>
  </si>
  <si>
    <t>O2.UC15-1_GL0129234</t>
  </si>
  <si>
    <t>O2.UC34-0_GL0075956</t>
  </si>
  <si>
    <t>COG1430</t>
  </si>
  <si>
    <t>K09005</t>
  </si>
  <si>
    <t>BGI-33A_GL0021789</t>
  </si>
  <si>
    <t>NOG132266</t>
  </si>
  <si>
    <t>367928.BAD_1543</t>
  </si>
  <si>
    <t>657309.BXY_49460</t>
  </si>
  <si>
    <t>MH0229_GL0050389</t>
  </si>
  <si>
    <t>MH0329_GL0058709</t>
  </si>
  <si>
    <t>V1.UC39-0_GL0038426</t>
  </si>
  <si>
    <t>NLM029_GL0001469</t>
  </si>
  <si>
    <t>T2D-139A_GL0088114</t>
  </si>
  <si>
    <t>N104A_GL0008781</t>
  </si>
  <si>
    <t>COG4997</t>
  </si>
  <si>
    <t>MH0145_GL0158756</t>
  </si>
  <si>
    <t>COG0640</t>
  </si>
  <si>
    <t>MH0356_GL0052424</t>
  </si>
  <si>
    <t>MH0023_GL0008413</t>
  </si>
  <si>
    <t>MH0333_GL0060890</t>
  </si>
  <si>
    <t>NOG12293</t>
  </si>
  <si>
    <t>MH0440_GL0069821</t>
  </si>
  <si>
    <t>COG0792</t>
  </si>
  <si>
    <t>K07460</t>
  </si>
  <si>
    <t>V1.UC51-4_GL0168054</t>
  </si>
  <si>
    <t>V1.UC53-0_GL0110152</t>
  </si>
  <si>
    <t>T2D-102A_GL0060924</t>
  </si>
  <si>
    <t>748224.HMPREF9436_01789</t>
  </si>
  <si>
    <t>MH0349_GL0168466</t>
  </si>
  <si>
    <t>NOG319681</t>
  </si>
  <si>
    <t>K02395</t>
  </si>
  <si>
    <t>MH0447_GL0181688</t>
  </si>
  <si>
    <t>O2.UC28-0_GL0158497</t>
  </si>
  <si>
    <t>O2.UC50-2_GL0195129</t>
  </si>
  <si>
    <t>NOM012_GL0028146</t>
  </si>
  <si>
    <t>158802708-stool2_revised_scaffold12530_1_gene132548</t>
  </si>
  <si>
    <t>411901.BACCAC_02586</t>
  </si>
  <si>
    <t>MH0116_GL0004325</t>
  </si>
  <si>
    <t>MH0251_GL0110334</t>
  </si>
  <si>
    <t>MH0299_GL0048241</t>
  </si>
  <si>
    <t>MH0310_GL0006526</t>
  </si>
  <si>
    <t>O2.UC47-0_GL0119522</t>
  </si>
  <si>
    <t>COG0361</t>
  </si>
  <si>
    <t>764325968-stool1_revised_C564203_1_gene45094</t>
  </si>
  <si>
    <t>411463.EUBVEN_00348</t>
  </si>
  <si>
    <t>MH0026_GL0033615</t>
  </si>
  <si>
    <t>COG0858</t>
  </si>
  <si>
    <t>MH0245_GL0084181</t>
  </si>
  <si>
    <t>MH0245_GL0106029</t>
  </si>
  <si>
    <t>MH0360_GL0145910</t>
  </si>
  <si>
    <t>V1.CD52-0_GL0184970</t>
  </si>
  <si>
    <t>COG3870</t>
  </si>
  <si>
    <t>V1.FI25_GL0184025</t>
  </si>
  <si>
    <t>159369152-stool2_revised_C249478_1_gene41947</t>
  </si>
  <si>
    <t>MH0187_GL0099574</t>
  </si>
  <si>
    <t>V1.CD43-0_GL0068185</t>
  </si>
  <si>
    <t>763840445-stool2_revised_scaffold17887_1_gene40237</t>
  </si>
  <si>
    <t>MH0006_GL0140925</t>
  </si>
  <si>
    <t>MH0090_GL0020702</t>
  </si>
  <si>
    <t>MH0161_GL0157339</t>
  </si>
  <si>
    <t>V1.CD19-0_GL0078627</t>
  </si>
  <si>
    <t>N025A_GL0022235</t>
  </si>
  <si>
    <t>SZEY-27A_GL0014021</t>
  </si>
  <si>
    <t>765074482-stool2_revised_C940840_1_gene91188</t>
  </si>
  <si>
    <t>717961.ES1_27050</t>
  </si>
  <si>
    <t>V1.UC42-0_GL0157160</t>
  </si>
  <si>
    <t>DLM010_GL0015051</t>
  </si>
  <si>
    <t>DLM017_GL0061461</t>
  </si>
  <si>
    <t>NOF012_GL0057809</t>
  </si>
  <si>
    <t>657322.FPR_32450</t>
  </si>
  <si>
    <t>MH0003_GL0088699</t>
  </si>
  <si>
    <t>MH0012_GL0208978</t>
  </si>
  <si>
    <t>MH0116_GL0071399</t>
  </si>
  <si>
    <t>MH0160_GL0108420</t>
  </si>
  <si>
    <t>MH0323_GL0151641</t>
  </si>
  <si>
    <t>O2.UC4-1_GL0040483</t>
  </si>
  <si>
    <t>V1.FI24_GL0066184</t>
  </si>
  <si>
    <t>NOG312315;COG1314</t>
  </si>
  <si>
    <t>MH0002_GL0023075</t>
  </si>
  <si>
    <t>COG0594</t>
  </si>
  <si>
    <t>K03536</t>
  </si>
  <si>
    <t>MH0091_GL0080574</t>
  </si>
  <si>
    <t>MH0276_GL0103988</t>
  </si>
  <si>
    <t>O2.UC44-0_GL0027784</t>
  </si>
  <si>
    <t>O2.UC47-1_GL0062658</t>
  </si>
  <si>
    <t>O2.UC57-2_GL0130871</t>
  </si>
  <si>
    <t>MH0028_GL0071718</t>
  </si>
  <si>
    <t>MH0097_GL0073488</t>
  </si>
  <si>
    <t>MH0099_GL0006466</t>
  </si>
  <si>
    <t>MH0271_GL0114963</t>
  </si>
  <si>
    <t>COG1250</t>
  </si>
  <si>
    <t>O2.UC31-1_GL0107787</t>
  </si>
  <si>
    <t>V1.UC53-0_GL0096110</t>
  </si>
  <si>
    <t>DLM013_GL0019789</t>
  </si>
  <si>
    <t>N056A_GL0049260</t>
  </si>
  <si>
    <t>NOG250622</t>
  </si>
  <si>
    <t>MH0002_GL0012948</t>
  </si>
  <si>
    <t>COG2868</t>
  </si>
  <si>
    <t>K07584</t>
  </si>
  <si>
    <t>V1.UC59-0_GL0035448</t>
  </si>
  <si>
    <t>DOM012_GL0068143</t>
  </si>
  <si>
    <t>N062A_GL0005937</t>
  </si>
  <si>
    <t>537937.BLIG_00755</t>
  </si>
  <si>
    <t>COG3657</t>
  </si>
  <si>
    <t>MH0026_GL0020226</t>
  </si>
  <si>
    <t>O2.UC55-2_GL0017047</t>
  </si>
  <si>
    <t>V1.CD1-3-PN_GL0158923</t>
  </si>
  <si>
    <t>V1.UC2-4_GL0001542</t>
  </si>
  <si>
    <t>MH0102_GL0081935</t>
  </si>
  <si>
    <t>MH0153_GL0029310</t>
  </si>
  <si>
    <t>NOG314961</t>
  </si>
  <si>
    <t>MH0341_GL0034897</t>
  </si>
  <si>
    <t>MH0447_GL0305536</t>
  </si>
  <si>
    <t>COG1358</t>
  </si>
  <si>
    <t>O2.UC41-2_GL0069411</t>
  </si>
  <si>
    <t>V1.UC58-0_GL0066395</t>
  </si>
  <si>
    <t>O2.UC37-1_GL0173414</t>
  </si>
  <si>
    <t>V1.CD52-0_GL0141708</t>
  </si>
  <si>
    <t>V1.FI34_GL0026812</t>
  </si>
  <si>
    <t>NOG73613</t>
  </si>
  <si>
    <t>DOF009_GL0055051</t>
  </si>
  <si>
    <t>O2.UC21-1_GL0031033</t>
  </si>
  <si>
    <t>O2.UC3-2_GL0095948</t>
  </si>
  <si>
    <t>O2.UC49-2_GL0109945</t>
  </si>
  <si>
    <t>MH0301_GL0056229</t>
  </si>
  <si>
    <t>367928.BAD_1097</t>
  </si>
  <si>
    <t>MH0452_GL0226172</t>
  </si>
  <si>
    <t>T2D-122A_GL0023469</t>
  </si>
  <si>
    <t>MH0041_GL0045626</t>
  </si>
  <si>
    <t>V1.UC55-0_GL0217851</t>
  </si>
  <si>
    <t>NOG286596</t>
  </si>
  <si>
    <t>K03116</t>
  </si>
  <si>
    <t>MH0089_GL0097617</t>
  </si>
  <si>
    <t>O2.UC41-1_GL0085076</t>
  </si>
  <si>
    <t>NLM005_GL0020606</t>
  </si>
  <si>
    <t>MH0305_GL0073564</t>
  </si>
  <si>
    <t>MH0337_GL0054625</t>
  </si>
  <si>
    <t>NOG133464</t>
  </si>
  <si>
    <t>MH0389_GL0020894</t>
  </si>
  <si>
    <t>O2.UC27-0_GL0096091</t>
  </si>
  <si>
    <t>NOG270023</t>
  </si>
  <si>
    <t>NOM023_GL0046229</t>
  </si>
  <si>
    <t>SZEY-22A_GL0018757</t>
  </si>
  <si>
    <t>MH0339_GL0047862</t>
  </si>
  <si>
    <t>MH0341_GL0027962</t>
  </si>
  <si>
    <t>O2.UC41-0_GL0113937</t>
  </si>
  <si>
    <t>COG4576</t>
  </si>
  <si>
    <t>K04028</t>
  </si>
  <si>
    <t>V1.CD17-4_GL0086024</t>
  </si>
  <si>
    <t>V1.CD32-0_GL0002006</t>
  </si>
  <si>
    <t>MH0437_GL0213573</t>
  </si>
  <si>
    <t>V1.CD29-0_GL0164938</t>
  </si>
  <si>
    <t>MH0432_GL0025884</t>
  </si>
  <si>
    <t>MH0406_GL0082835</t>
  </si>
  <si>
    <t>T2D-78A_GL0019802</t>
  </si>
  <si>
    <t>158944319-stool2_revised_scaffold6845_2_gene42446</t>
  </si>
  <si>
    <t>V1.CD54-0_GL0026913</t>
  </si>
  <si>
    <t>V1.UC44-0_GL0007372</t>
  </si>
  <si>
    <t>DLM015_GL0021230</t>
  </si>
  <si>
    <t>DOF010_GL0005885</t>
  </si>
  <si>
    <t>MH0008_GL0006714</t>
  </si>
  <si>
    <t>MH0071_GL0038125</t>
  </si>
  <si>
    <t>O2.UC46-1_GL0046718</t>
  </si>
  <si>
    <t>V1.CD22-0_GL0254764</t>
  </si>
  <si>
    <t>N038A_GL0011550</t>
  </si>
  <si>
    <t>MH0008_GL0024667</t>
  </si>
  <si>
    <t>MH0358_GL0062602</t>
  </si>
  <si>
    <t>O2.UC48-0_GL0012543</t>
  </si>
  <si>
    <t>MH0360_GL0065437</t>
  </si>
  <si>
    <t>MH0394_GL0099365</t>
  </si>
  <si>
    <t>V1.FI13_GL0001199</t>
  </si>
  <si>
    <t>V1.UC26-0_GL0074993</t>
  </si>
  <si>
    <t>Olsenella timonensis</t>
  </si>
  <si>
    <t>N074A_GL0089162</t>
  </si>
  <si>
    <t>NOG08152</t>
  </si>
  <si>
    <t>MH0339_GL0197085</t>
  </si>
  <si>
    <t>O2.UC9-1_GL0097140</t>
  </si>
  <si>
    <t>MH0205_GL0081354</t>
  </si>
  <si>
    <t>NOG47751</t>
  </si>
  <si>
    <t>398513.BBNG_00476</t>
  </si>
  <si>
    <t>Bifidobacterium bifidum</t>
  </si>
  <si>
    <t>367928.BAD_0846</t>
  </si>
  <si>
    <t>DOM014_GL0062280</t>
  </si>
  <si>
    <t>MH0345_GL0053630</t>
  </si>
  <si>
    <t>Lachnospiraceae bacterium KGMB03038</t>
  </si>
  <si>
    <t>V1.CD42-0_GL0143468</t>
  </si>
  <si>
    <t>658086.HMPREF0994_04869</t>
  </si>
  <si>
    <t>V1.CD7-4_GL0085437</t>
  </si>
  <si>
    <t>NOG76061</t>
  </si>
  <si>
    <t>763961826-stool2_revised_scaffold16738_1_gene101120</t>
  </si>
  <si>
    <t>MH0130_GL0032918</t>
  </si>
  <si>
    <t>MH0239_GL0058932</t>
  </si>
  <si>
    <t>550534656-stool1_revised_C421826_1_gene36540</t>
  </si>
  <si>
    <t>763536994-stool3_revised_C1049348_1_gene2478</t>
  </si>
  <si>
    <t>MH0356_GL0154269</t>
  </si>
  <si>
    <t>O2.UC41-1_GL0163702</t>
  </si>
  <si>
    <t>K05524</t>
  </si>
  <si>
    <t>V1.CD55-0_GL0208665</t>
  </si>
  <si>
    <t>764447348-stool1_revised_scaffold10736_1_gene100333</t>
  </si>
  <si>
    <t>MH0452_GL0004326</t>
  </si>
  <si>
    <t>O2.UC57-0_GL0121946</t>
  </si>
  <si>
    <t>V1.UC11-5_GL0161747</t>
  </si>
  <si>
    <t>V1.UC39-0_GL0125647</t>
  </si>
  <si>
    <t>V1.UC47-4_GL0152797</t>
  </si>
  <si>
    <t>N025A_GL0001251</t>
  </si>
  <si>
    <t>MH0315_GL0074942</t>
  </si>
  <si>
    <t>O2.UC1-2_GL0037411</t>
  </si>
  <si>
    <t>V1.FI07_GL0039310</t>
  </si>
  <si>
    <t>MH0008_GL0030073</t>
  </si>
  <si>
    <t>MH0315_GL0145421</t>
  </si>
  <si>
    <t>O2.UC21-1_GL0176160</t>
  </si>
  <si>
    <t>O2.UC46-2_GL0006203</t>
  </si>
  <si>
    <t>MH0287_GL0095258</t>
  </si>
  <si>
    <t>MH0343_GL0188732</t>
  </si>
  <si>
    <t>MH0441_GL0237376</t>
  </si>
  <si>
    <t>V1.UC59-0_GL0072608</t>
  </si>
  <si>
    <t>MH0060_GL0033970</t>
  </si>
  <si>
    <t>MH0199_GL0069488</t>
  </si>
  <si>
    <t>Desulfovibrio alaskensis</t>
  </si>
  <si>
    <t>MH0440_GL0052213</t>
  </si>
  <si>
    <t>O2.UC50-2_GL0183930</t>
  </si>
  <si>
    <t>V1.FI30_GL0110274</t>
  </si>
  <si>
    <t>367928.BAD_0529</t>
  </si>
  <si>
    <t>MH0001_GL0001265</t>
  </si>
  <si>
    <t>MH0203_GL0061371</t>
  </si>
  <si>
    <t>MH0339_GL0146264</t>
  </si>
  <si>
    <t>MH0455_GL0046173</t>
  </si>
  <si>
    <t>V1.UC3-0_GL0024740</t>
  </si>
  <si>
    <t>V1.UC36-0_GL0053749</t>
  </si>
  <si>
    <t>158742018-stool1_revised_C746331_1_gene42408</t>
  </si>
  <si>
    <t>O2.UC4-1_GL0065909</t>
  </si>
  <si>
    <t>MH0250_GL0238924</t>
  </si>
  <si>
    <t>MH0298_GL0112186</t>
  </si>
  <si>
    <t>MH0323_GL0181325</t>
  </si>
  <si>
    <t>MH0398_GL0141103</t>
  </si>
  <si>
    <t>O2.UC11-2_GL0110136</t>
  </si>
  <si>
    <t>O2.UC36-0_GL0039440</t>
  </si>
  <si>
    <t>V1.UC23-0_GL0087109</t>
  </si>
  <si>
    <t>NLM004_GL0063684</t>
  </si>
  <si>
    <t>BGI-33A_GL0043548</t>
  </si>
  <si>
    <t>ere:EUBREC_0290</t>
  </si>
  <si>
    <t>763901136-stool1_revised_C1067993_1_gene68069</t>
  </si>
  <si>
    <t>O2.UC40-1_GL0228710</t>
  </si>
  <si>
    <t>O2.UC58-2_GL0133876</t>
  </si>
  <si>
    <t>V1.FI24_GL0161188</t>
  </si>
  <si>
    <t>V1.UC50-1_GL0075252</t>
  </si>
  <si>
    <t>T2D-11A_GL0007015</t>
  </si>
  <si>
    <t>158499257-stool2_revised_C1155801_1_gene65452</t>
  </si>
  <si>
    <t>MH0125_GL0007866</t>
  </si>
  <si>
    <t>MH0187_GL0075254</t>
  </si>
  <si>
    <t>MH0301_GL0118652</t>
  </si>
  <si>
    <t>MH0447_GL0000881</t>
  </si>
  <si>
    <t>V1.FI12_GL0093333</t>
  </si>
  <si>
    <t>N039A_GL0062473</t>
  </si>
  <si>
    <t>MH0012_GL0142689</t>
  </si>
  <si>
    <t>MH0080_GL0054015</t>
  </si>
  <si>
    <t>MH0439_GL0102963</t>
  </si>
  <si>
    <t>ED14A_GL0048750</t>
  </si>
  <si>
    <t>N056A_GL0033442</t>
  </si>
  <si>
    <t>O2.UC47-1_GL0167280</t>
  </si>
  <si>
    <t>O2.UC48-0_GL0118636</t>
  </si>
  <si>
    <t>SZEY-41A_GL0048184</t>
  </si>
  <si>
    <t>MH0257_GL0032302</t>
  </si>
  <si>
    <t>MH0431_GL0034422</t>
  </si>
  <si>
    <t>COG0522</t>
  </si>
  <si>
    <t>O2.UC30-2_GL0017754</t>
  </si>
  <si>
    <t>763820215-stool1_revised_C746828_1_gene42953</t>
  </si>
  <si>
    <t>MH0095_GL0091557</t>
  </si>
  <si>
    <t>NOG272575</t>
  </si>
  <si>
    <t>MH0411_GL0110151</t>
  </si>
  <si>
    <t>MH0444_GL0040357</t>
  </si>
  <si>
    <t>Enterocloster bolteae</t>
  </si>
  <si>
    <t>MH0448_GL0030274</t>
  </si>
  <si>
    <t>O2.UC15-1_GL0087819</t>
  </si>
  <si>
    <t>V1.CD7-0_GL0020958</t>
  </si>
  <si>
    <t>V1.UC5-3_GL0202141</t>
  </si>
  <si>
    <t>HT14A_GL0020792</t>
  </si>
  <si>
    <t>MH0014_GL0042782</t>
  </si>
  <si>
    <t>O2.UC17-1_GL0013762</t>
  </si>
  <si>
    <t>O2.UC40-1_GL0184056</t>
  </si>
  <si>
    <t>O2.UC46-0_GL0024352</t>
  </si>
  <si>
    <t>V1.UC3-0_GL0053246</t>
  </si>
  <si>
    <t>T2D-20A_GL0106615</t>
  </si>
  <si>
    <t>686765762-stool2_revised_C149836_1_gene41518</t>
  </si>
  <si>
    <t>MH0145_GL0142395</t>
  </si>
  <si>
    <t>O2.CD3-0-PT_GL0097690</t>
  </si>
  <si>
    <t>V1.UC55-0_GL0055850</t>
  </si>
  <si>
    <t>MH0239_GL0119863</t>
  </si>
  <si>
    <t>MH0239_GL0160167</t>
  </si>
  <si>
    <t>MH0272_GL0183972</t>
  </si>
  <si>
    <t>MH0431_GL0162671</t>
  </si>
  <si>
    <t>MH0453_GL0010509</t>
  </si>
  <si>
    <t>O2.UC30-1_GL0003450</t>
  </si>
  <si>
    <t>O2.UC6-1_GL0129123</t>
  </si>
  <si>
    <t>MH0217_GL0158583</t>
  </si>
  <si>
    <t>MH0411_GL0197134</t>
  </si>
  <si>
    <t>V1.CD25-4_GL0005663</t>
  </si>
  <si>
    <t>V1.FI12_GL0000074</t>
  </si>
  <si>
    <t>DOF003_GL0103372</t>
  </si>
  <si>
    <t>NLM008_GL0037265</t>
  </si>
  <si>
    <t>MH0145_GL0021719</t>
  </si>
  <si>
    <t>MH0377_GL0129389</t>
  </si>
  <si>
    <t>O2.UC2-1_GL0056694</t>
  </si>
  <si>
    <t>V1.UC33-0_GL0184997</t>
  </si>
  <si>
    <t>V1.UC54-0_GL0205334</t>
  </si>
  <si>
    <t>159632143-stool1_revised_scaffold12223_1_gene78473</t>
  </si>
  <si>
    <t>O2.UC20-1_GL0002433</t>
  </si>
  <si>
    <t>O2.UC49-0_GL0150906</t>
  </si>
  <si>
    <t>O2.UC5-1_GL0124062</t>
  </si>
  <si>
    <t>NLM005_GL0034042</t>
  </si>
  <si>
    <t>SZEY-41A_GL0044618</t>
  </si>
  <si>
    <t>MH0224_GL0076764</t>
  </si>
  <si>
    <t>MH0293_GL0155626</t>
  </si>
  <si>
    <t>445970.ALIPUT_00302</t>
  </si>
  <si>
    <t>MH0268_GL0068519</t>
  </si>
  <si>
    <t>O2.UC4-2_GL0029843</t>
  </si>
  <si>
    <t>764285508-stool1_revised_scaffold23994_1_gene54210</t>
  </si>
  <si>
    <t>428125.CLOLEP_00344</t>
  </si>
  <si>
    <t>MH0016_GL0075708</t>
  </si>
  <si>
    <t>Alistipes dispar</t>
  </si>
  <si>
    <t>MH0141_GL0118635</t>
  </si>
  <si>
    <t>MH0145_GL0105537</t>
  </si>
  <si>
    <t>Clostridium septicum</t>
  </si>
  <si>
    <t>MH0434_GL0088221</t>
  </si>
  <si>
    <t>O2.UC52-2_GL0018612</t>
  </si>
  <si>
    <t>V1.UC47-0_GL0114555</t>
  </si>
  <si>
    <t>V1.UC50-1_GL0184479</t>
  </si>
  <si>
    <t>T2D-76A_GL0021901</t>
  </si>
  <si>
    <t>Hungateiclostridiaceae bacterium KB18</t>
  </si>
  <si>
    <t>457391.HMPREF0105_4643</t>
  </si>
  <si>
    <t>O2.UC17-2_GL0062822</t>
  </si>
  <si>
    <t>V1.CD17-4_GL0090854</t>
  </si>
  <si>
    <t>NOM007_GL0050173</t>
  </si>
  <si>
    <t>N020A_GL0078370</t>
  </si>
  <si>
    <t>MH0026_GL0064016</t>
  </si>
  <si>
    <t>V1.CD28-0_GL0127740</t>
  </si>
  <si>
    <t>V1.UC31-0_GL0055242</t>
  </si>
  <si>
    <t>T2D-120A_GL0039546</t>
  </si>
  <si>
    <t>T2D-56A_GL0022089</t>
  </si>
  <si>
    <t>MH0008_GL0038066</t>
  </si>
  <si>
    <t>MH0020_GL0028475</t>
  </si>
  <si>
    <t>MH0023_GL0016125</t>
  </si>
  <si>
    <t>MH0153_GL0057272</t>
  </si>
  <si>
    <t>MH0398_GL0073396</t>
  </si>
  <si>
    <t>V1.UC51-0_GL0060671</t>
  </si>
  <si>
    <t>MH0047_GL0028841</t>
  </si>
  <si>
    <t>Tannerella forsythia</t>
  </si>
  <si>
    <t>MH0170_GL0079245</t>
  </si>
  <si>
    <t>MH0407_GL0063173</t>
  </si>
  <si>
    <t>V1.UC11-5_GL0065408</t>
  </si>
  <si>
    <t>Flavonifractor plautii</t>
  </si>
  <si>
    <t>763678604-stool2_revised_scaffold34890_1_gene117962</t>
  </si>
  <si>
    <t>MH0239_GL0160931</t>
  </si>
  <si>
    <t>MH0462_GL0036797</t>
  </si>
  <si>
    <t>O2.UC2-1_GL0088714</t>
  </si>
  <si>
    <t>V1.FI26_GL0177990</t>
  </si>
  <si>
    <t>V1.UC51-4_GL0062486</t>
  </si>
  <si>
    <t>483215.BACFIN_07900</t>
  </si>
  <si>
    <t>MH0059_GL0022078</t>
  </si>
  <si>
    <t>MH0280_GL0234676</t>
  </si>
  <si>
    <t>MH0369_GL0048171</t>
  </si>
  <si>
    <t>V1.CD28-0_GL0128830</t>
  </si>
  <si>
    <t>N062A_GL0053256</t>
  </si>
  <si>
    <t>V1.FI31_GL0073260</t>
  </si>
  <si>
    <t>Blautia hansenii</t>
  </si>
  <si>
    <t>V1.UC30-0_GL0061449</t>
  </si>
  <si>
    <t>Coriobacterium glomerans</t>
  </si>
  <si>
    <t>V1.UC38-0_GL0027000</t>
  </si>
  <si>
    <t>V1.UC54-0_GL0107419</t>
  </si>
  <si>
    <t>NOF001_GL0018209</t>
  </si>
  <si>
    <t>MH0411_GL0083781</t>
  </si>
  <si>
    <t>V1.UC45-0_GL0016638</t>
  </si>
  <si>
    <t>V1.UC50-1_GL0092693</t>
  </si>
  <si>
    <t>DOM025_GL0001304</t>
  </si>
  <si>
    <t>N049A_GL0008019</t>
  </si>
  <si>
    <t>MH0062_GL0035313</t>
  </si>
  <si>
    <t>MH0098_GL0031993</t>
  </si>
  <si>
    <t>MH0130_GL0030904</t>
  </si>
  <si>
    <t>MH0148_GL0051301</t>
  </si>
  <si>
    <t>MH0187_GL0096373</t>
  </si>
  <si>
    <t>O2.UC4-2_GL0158750</t>
  </si>
  <si>
    <t>T2D-103A_GL0043653</t>
  </si>
  <si>
    <t>T2D-31A_GL0055438</t>
  </si>
  <si>
    <t>T2D-198A_GL0154620</t>
  </si>
  <si>
    <t>O2.UC28-0_GL0026254</t>
  </si>
  <si>
    <t>V1.UC23-0_GL0101841</t>
  </si>
  <si>
    <t>V1.UC40-1_GL0105821</t>
  </si>
  <si>
    <t>Cellulosilyticum sp. WCF-2</t>
  </si>
  <si>
    <t>N039A_GL0066626</t>
  </si>
  <si>
    <t>T2D-59A_GL0173455</t>
  </si>
  <si>
    <t>159207311-stool2_revised_scaffold22523_1_gene200687</t>
  </si>
  <si>
    <t>547043.BIFPSEUDO_02337</t>
  </si>
  <si>
    <t>MH0178_GL0046548</t>
  </si>
  <si>
    <t>MH0274_GL0018415</t>
  </si>
  <si>
    <t>Candidatus Desulfovibrio trichonymphae</t>
  </si>
  <si>
    <t>MH0358_GL0071438</t>
  </si>
  <si>
    <t>V1.UC35-4_GL0048004</t>
  </si>
  <si>
    <t>SZEY-39A_GL0071853</t>
  </si>
  <si>
    <t>764062976-stool2_revised_C1082337_1_gene182104</t>
  </si>
  <si>
    <t>O2.UC31-2_GL0109576</t>
  </si>
  <si>
    <t>O2.UC60-0_GL0011156</t>
  </si>
  <si>
    <t>MH0262_GL0075139</t>
  </si>
  <si>
    <t>NLM025_GL0035035</t>
  </si>
  <si>
    <t>T2D-10A_GL0042506</t>
  </si>
  <si>
    <t>Streptococcus pasteurianus</t>
  </si>
  <si>
    <t>MH0030_GL0037887</t>
  </si>
  <si>
    <t>MH0073_GL0051772</t>
  </si>
  <si>
    <t>MH0100_GL0151104</t>
  </si>
  <si>
    <t>MH0116_GL0144222</t>
  </si>
  <si>
    <t>O2.UC21-1_GL0115170</t>
  </si>
  <si>
    <t>O2.UC56-0_GL0002999</t>
  </si>
  <si>
    <t>V1.FI20_GL0015871</t>
  </si>
  <si>
    <t>V1.UC46-0_GL0057412</t>
  </si>
  <si>
    <t>V1.UC58-0_GL0069769</t>
  </si>
  <si>
    <t>550534656-stool1_revised_C454680_1_gene20537</t>
  </si>
  <si>
    <t>MH0137_GL0080465</t>
  </si>
  <si>
    <t>MH0200_GL0039934</t>
  </si>
  <si>
    <t>MH0200_GL0061809</t>
  </si>
  <si>
    <t>MH0329_GL0155302</t>
  </si>
  <si>
    <t>O2.UC30-0_GL0043307</t>
  </si>
  <si>
    <t>V1.CD21-0_GL0024475</t>
  </si>
  <si>
    <t>V1.UC10-2_GL0032202</t>
  </si>
  <si>
    <t>158499257-stool1_revised_C1439530_1_gene80984</t>
  </si>
  <si>
    <t>MH0040_GL0032458</t>
  </si>
  <si>
    <t>MH0391_GL0108387</t>
  </si>
  <si>
    <t>O2.UC29-0_GL0069860</t>
  </si>
  <si>
    <t>COG0094</t>
  </si>
  <si>
    <t>V1.FI08_GL0129522</t>
  </si>
  <si>
    <t>MH0280_GL0062881</t>
  </si>
  <si>
    <t>O2.UC24-1_GL0016319</t>
  </si>
  <si>
    <t>O2.UC28-2_GL0096151</t>
  </si>
  <si>
    <t>V1.UC23-0_GL0114127</t>
  </si>
  <si>
    <t>BGI-17A_GL0060198</t>
  </si>
  <si>
    <t>809635352-stool1_revised_scaffold61278_2_gene140008</t>
  </si>
  <si>
    <t>428125.CLOLEP_00343</t>
  </si>
  <si>
    <t>NLF007_GL0054310</t>
  </si>
  <si>
    <t>NOM022_GL0033519</t>
  </si>
  <si>
    <t>550534656-stool1_revised_C432480_1_gene54274</t>
  </si>
  <si>
    <t>V1.FI03_GL0037961</t>
  </si>
  <si>
    <t>NLM022_GL0059506</t>
  </si>
  <si>
    <t>lcl|NC_008618.1_cds_708</t>
  </si>
  <si>
    <t>lcl|NZ_CP007443.1_cds_1680</t>
  </si>
  <si>
    <t>lcl|NZ_CP021140.1_cds_WP_086415015.1_2849</t>
  </si>
  <si>
    <t>KEGG pathways</t>
  </si>
  <si>
    <t>GeneRatio</t>
  </si>
  <si>
    <t>BgRatio</t>
  </si>
  <si>
    <t>p.adjust</t>
  </si>
  <si>
    <t>Biosynthesis of amino acids</t>
  </si>
  <si>
    <t>101/936</t>
  </si>
  <si>
    <t>237/12940</t>
  </si>
  <si>
    <t>Biosynthesis of cofactors</t>
  </si>
  <si>
    <t>88/936</t>
  </si>
  <si>
    <t>376/12940</t>
  </si>
  <si>
    <t>Carbon metabolism</t>
  </si>
  <si>
    <t>83/936</t>
  </si>
  <si>
    <t>355/12940</t>
  </si>
  <si>
    <t>Two-component system</t>
  </si>
  <si>
    <t>66/936</t>
  </si>
  <si>
    <t>495/12940</t>
  </si>
  <si>
    <t>Ribosome</t>
  </si>
  <si>
    <t>51/936</t>
  </si>
  <si>
    <t>143/12940</t>
  </si>
  <si>
    <t>Purine metabolism</t>
  </si>
  <si>
    <t>45/936</t>
  </si>
  <si>
    <t>213/12940</t>
  </si>
  <si>
    <t>Pyruvate metabolism</t>
  </si>
  <si>
    <t>39/936</t>
  </si>
  <si>
    <t>126/12940</t>
  </si>
  <si>
    <t>Amino sugar and nucleotide sugar metabolism</t>
  </si>
  <si>
    <t>148/12940</t>
  </si>
  <si>
    <t>Quorum sensing</t>
  </si>
  <si>
    <t>38/936</t>
  </si>
  <si>
    <t>282/12940</t>
  </si>
  <si>
    <t>Glycolysis / Gluconeogenesis</t>
  </si>
  <si>
    <t>34/936</t>
  </si>
  <si>
    <t>106/12940</t>
  </si>
  <si>
    <t>Starch and sucrose metabolism</t>
  </si>
  <si>
    <t>Carbon fixation pathways in prokaryotes</t>
  </si>
  <si>
    <t>108/12940</t>
  </si>
  <si>
    <t>Pyrimidine metabolism</t>
  </si>
  <si>
    <t>33/936</t>
  </si>
  <si>
    <t>102/12940</t>
  </si>
  <si>
    <t>Flagellar assembly</t>
  </si>
  <si>
    <t>32/936</t>
  </si>
  <si>
    <t>55/12940</t>
  </si>
  <si>
    <t>Glycine, serine and threonine metabolism</t>
  </si>
  <si>
    <t>28/936</t>
  </si>
  <si>
    <t>99/12940</t>
  </si>
  <si>
    <t>Cysteine and methionine metabolism</t>
  </si>
  <si>
    <t>27/936</t>
  </si>
  <si>
    <t>119/12940</t>
  </si>
  <si>
    <t>Aminoacyl-tRNA biosynthesis</t>
  </si>
  <si>
    <t>25/936</t>
  </si>
  <si>
    <t>66/12940</t>
  </si>
  <si>
    <t>Methane metabolism</t>
  </si>
  <si>
    <t>191/12940</t>
  </si>
  <si>
    <t>Glyoxylate and dicarboxylate metabolism</t>
  </si>
  <si>
    <t>24/936</t>
  </si>
  <si>
    <t>100/12940</t>
  </si>
  <si>
    <t>Alanine, aspartate and glutamate metabolism</t>
  </si>
  <si>
    <t>23/936</t>
  </si>
  <si>
    <t>70/12940</t>
  </si>
  <si>
    <t>Homologous recombination</t>
  </si>
  <si>
    <t>22/936</t>
  </si>
  <si>
    <t>72/12940</t>
  </si>
  <si>
    <t>2-Oxocarboxylic acid metabolism</t>
  </si>
  <si>
    <t>82/12940</t>
  </si>
  <si>
    <t>Propanoate metabolism</t>
  </si>
  <si>
    <t>110/12940</t>
  </si>
  <si>
    <t>Citrate cycle (TCA cycle)</t>
  </si>
  <si>
    <t>21/936</t>
  </si>
  <si>
    <t>62/12940</t>
  </si>
  <si>
    <t>Peptidoglycan biosynthesis</t>
  </si>
  <si>
    <t>20/936</t>
  </si>
  <si>
    <t>51/12940</t>
  </si>
  <si>
    <t>Fructose and mannose metabolism</t>
  </si>
  <si>
    <t>111/12940</t>
  </si>
  <si>
    <t>Porphyrin and chlorophyll metabolism</t>
  </si>
  <si>
    <t>132/12940</t>
  </si>
  <si>
    <t>Pentose phosphate pathway</t>
  </si>
  <si>
    <t>18/936</t>
  </si>
  <si>
    <t>85/12940</t>
  </si>
  <si>
    <t>Sulfur metabolism</t>
  </si>
  <si>
    <t>109/12940</t>
  </si>
  <si>
    <t>Bacterial chemotaxis</t>
  </si>
  <si>
    <t>17/936</t>
  </si>
  <si>
    <t>26/12940</t>
  </si>
  <si>
    <t>Phenylalanine, tyrosine and tryptophan biosynthesis</t>
  </si>
  <si>
    <t>71/12940</t>
  </si>
  <si>
    <t>Galactose metabolism</t>
  </si>
  <si>
    <t>78/12940</t>
  </si>
  <si>
    <t>Butanoate metabolism</t>
  </si>
  <si>
    <t>Mismatch repair</t>
  </si>
  <si>
    <t>16/936</t>
  </si>
  <si>
    <t>44/12940</t>
  </si>
  <si>
    <t>Lysine biosynthesis</t>
  </si>
  <si>
    <t>48/12940</t>
  </si>
  <si>
    <t>RNA degradation</t>
  </si>
  <si>
    <t>79/12940</t>
  </si>
  <si>
    <t>Pentose and glucuronate interconversions</t>
  </si>
  <si>
    <t>O-Antigen nucleotide sugar biosynthesis</t>
  </si>
  <si>
    <t>96/12940</t>
  </si>
  <si>
    <t>Nicotinate and nicotinamide metabolism</t>
  </si>
  <si>
    <t>97/12940</t>
  </si>
  <si>
    <t>Carbon fixation in photosynthetic organisms</t>
  </si>
  <si>
    <t>15/936</t>
  </si>
  <si>
    <t>36/12940</t>
  </si>
  <si>
    <t>Folate biosynthesis</t>
  </si>
  <si>
    <t>Cell cycle - Caulobacter</t>
  </si>
  <si>
    <t>14/936</t>
  </si>
  <si>
    <t>31/12940</t>
  </si>
  <si>
    <t>Selenocompound metabolism</t>
  </si>
  <si>
    <t>33/12940</t>
  </si>
  <si>
    <t>Arginine biosynthesis</t>
  </si>
  <si>
    <t>60/12940</t>
  </si>
  <si>
    <t>DNA replication</t>
  </si>
  <si>
    <t>Protein export</t>
  </si>
  <si>
    <t>13/936</t>
  </si>
  <si>
    <t>39/12940</t>
  </si>
  <si>
    <t>One carbon pool by folate</t>
  </si>
  <si>
    <t>40/12940</t>
  </si>
  <si>
    <t>Histidine metabolism</t>
  </si>
  <si>
    <t>47/12940</t>
  </si>
  <si>
    <t>Bacterial secretion system</t>
  </si>
  <si>
    <t>74/12940</t>
  </si>
  <si>
    <t>Thiamine metabolism</t>
  </si>
  <si>
    <t>12/936</t>
  </si>
  <si>
    <t>Valine, leucine and isoleucine degradation</t>
  </si>
  <si>
    <t>Valine, leucine and isoleucine biosynthesis</t>
  </si>
  <si>
    <t>11/936</t>
  </si>
  <si>
    <t>19/12940</t>
  </si>
  <si>
    <t>Pantothenate and CoA biosynthesis</t>
  </si>
  <si>
    <t>Biofilm formation - Escherichia coli</t>
  </si>
  <si>
    <t>61/12940</t>
  </si>
  <si>
    <t>Fatty acid biosynthesis</t>
  </si>
  <si>
    <t>10/936</t>
  </si>
  <si>
    <t>Terpenoid backbone biosynthesis</t>
  </si>
  <si>
    <t>59/12940</t>
  </si>
  <si>
    <t>Base excision repair</t>
  </si>
  <si>
    <t>9/936</t>
  </si>
  <si>
    <t>43/12940</t>
  </si>
  <si>
    <t>Other glycan degradation</t>
  </si>
  <si>
    <t>8/936</t>
  </si>
  <si>
    <t>22/12940</t>
  </si>
  <si>
    <t>Monobactam biosynthesis</t>
  </si>
  <si>
    <t>28/12940</t>
  </si>
  <si>
    <t>Drug metabolism - other enzymes</t>
  </si>
  <si>
    <t>32/12940</t>
  </si>
  <si>
    <t>Taurine and hypotaurine metabolism</t>
  </si>
  <si>
    <t>7/936</t>
  </si>
  <si>
    <t>24/12940</t>
  </si>
  <si>
    <t>Sulfur relay system</t>
  </si>
  <si>
    <t>29/12940</t>
  </si>
  <si>
    <t>Vancomycin resistance</t>
  </si>
  <si>
    <t>6/936</t>
  </si>
  <si>
    <t>Biotin metabolism</t>
  </si>
  <si>
    <t>23/12940</t>
  </si>
  <si>
    <t>Streptomycin biosynthesis</t>
  </si>
  <si>
    <t>5/936</t>
  </si>
  <si>
    <t>21/12940</t>
  </si>
  <si>
    <t>KEGG modules</t>
  </si>
  <si>
    <t>Gluconeogenesis, oxaloacetate =&gt; fructose-6P</t>
  </si>
  <si>
    <t>12/324</t>
  </si>
  <si>
    <t>20/2395</t>
  </si>
  <si>
    <t>Histidine biosynthesis, PRPP =&gt; histidine</t>
  </si>
  <si>
    <t>11/324</t>
  </si>
  <si>
    <t>18/2395</t>
  </si>
  <si>
    <t>Lysine biosynthesis, DAP aminotransferase pathway, aspartate =&gt; lysine</t>
  </si>
  <si>
    <t>8/324</t>
  </si>
  <si>
    <t>10/2395</t>
  </si>
  <si>
    <t>Citrate cycle (TCA cycle, Krebs cycle)</t>
  </si>
  <si>
    <t>17/324</t>
  </si>
  <si>
    <t>40/2395</t>
  </si>
  <si>
    <t>Lysine biosynthesis, succinyl-DAP pathway, aspartate =&gt; lysine</t>
  </si>
  <si>
    <t>9/324</t>
  </si>
  <si>
    <t>13/2395</t>
  </si>
  <si>
    <t>Glycolysis (Embden-Meyerhof pathway), glucose =&gt; pyruvate</t>
  </si>
  <si>
    <t>14/324</t>
  </si>
  <si>
    <t>30/2395</t>
  </si>
  <si>
    <t>Reductive citrate cycle (Arnon-Buchanan cycle)</t>
  </si>
  <si>
    <t>43/2395</t>
  </si>
  <si>
    <t>Glycolysis, core module involving three-carbon compounds</t>
  </si>
  <si>
    <t>12/2395</t>
  </si>
  <si>
    <t>Uridine monophosphate biosynthesis, glutamine (+ PRPP) =&gt; UMP</t>
  </si>
  <si>
    <t>15/2395</t>
  </si>
  <si>
    <t>Reductive acetyl-CoA pathway (Wood-Ljungdahl pathway)</t>
  </si>
  <si>
    <t>7/324</t>
  </si>
  <si>
    <t>Methionine biosynthesis, apartate =&gt; homoserine =&gt; methionine</t>
  </si>
  <si>
    <t>Tetrahydrofolate biosynthesis, GTP =&gt; THF</t>
  </si>
  <si>
    <t>17/2395</t>
  </si>
  <si>
    <t>Citrate cycle, second carbon oxidation, 2-oxoglutarate =&gt; oxaloacetate</t>
  </si>
  <si>
    <t>13/324</t>
  </si>
  <si>
    <t>34/2395</t>
  </si>
  <si>
    <t>Heme biosynthesis, plants and bacteria, glutamate =&gt; heme</t>
  </si>
  <si>
    <t>Inosine monophosphate biosynthesis, PRPP + glutamine =&gt; IMP</t>
  </si>
  <si>
    <t>10/324</t>
  </si>
  <si>
    <t>24/2395</t>
  </si>
  <si>
    <t>Threonine biosynthesis, aspartate =&gt; homoserine =&gt; threonine</t>
  </si>
  <si>
    <t>6/324</t>
  </si>
  <si>
    <t>Glycogen degradation, glycogen =&gt; glucose-6P</t>
  </si>
  <si>
    <t>Incomplete reductive citrate cycle, acetyl-CoA =&gt; oxoglutarate</t>
  </si>
  <si>
    <t>Shikimate pathway, phosphoenolpyruvate + erythrose-4P =&gt; chorismate</t>
  </si>
  <si>
    <t>14/2395</t>
  </si>
  <si>
    <t>Cobalamin biosynthesis, cobinamide =&gt; cobalamin</t>
  </si>
  <si>
    <t>5/324</t>
  </si>
  <si>
    <t>Pyrimidine deoxyribonuleotide biosynthesis, CDP/CTP =&gt; dCDP/dCTP,dTDP/dTTP</t>
  </si>
  <si>
    <t>Photorespiration</t>
  </si>
  <si>
    <t>Siroheme biosynthesis, glutamate =&gt; siroheme</t>
  </si>
  <si>
    <t>Glycogen biosynthesis, glucose-1P =&gt; glycogen/starch</t>
  </si>
  <si>
    <t>11/2395</t>
  </si>
  <si>
    <t>Table S10. KEGG pathway enrichment</t>
  </si>
  <si>
    <t>Description</t>
  </si>
  <si>
    <t>Count</t>
  </si>
  <si>
    <t>Level</t>
  </si>
  <si>
    <t>Parental pathway</t>
  </si>
  <si>
    <t>selected</t>
  </si>
  <si>
    <t>101/941</t>
  </si>
  <si>
    <t>238/12695</t>
  </si>
  <si>
    <t>Global and overview maps</t>
  </si>
  <si>
    <t>yes</t>
  </si>
  <si>
    <t>84/941</t>
  </si>
  <si>
    <t>356/12695</t>
  </si>
  <si>
    <t>69/941</t>
  </si>
  <si>
    <t>495/12695</t>
  </si>
  <si>
    <t>Signal transduction</t>
  </si>
  <si>
    <t>51/941</t>
  </si>
  <si>
    <t>143/12695</t>
  </si>
  <si>
    <t>44/941</t>
  </si>
  <si>
    <t>209/12695</t>
  </si>
  <si>
    <t>Nucleotide metabolism</t>
  </si>
  <si>
    <t>40/941</t>
  </si>
  <si>
    <t>147/12695</t>
  </si>
  <si>
    <t>Carbohydrate metabolism</t>
  </si>
  <si>
    <t>39/941</t>
  </si>
  <si>
    <t>282/12695</t>
  </si>
  <si>
    <t>Cellular community - prokaryotes</t>
  </si>
  <si>
    <t>37/941</t>
  </si>
  <si>
    <t>107/12695</t>
  </si>
  <si>
    <t>34/941</t>
  </si>
  <si>
    <t>105/12695</t>
  </si>
  <si>
    <t>106/12695</t>
  </si>
  <si>
    <t>Energy metabolism</t>
  </si>
  <si>
    <t>32/941</t>
  </si>
  <si>
    <t>99/12695</t>
  </si>
  <si>
    <t>29/941</t>
  </si>
  <si>
    <t>40/12695</t>
  </si>
  <si>
    <t>Cell motility</t>
  </si>
  <si>
    <t>28/941</t>
  </si>
  <si>
    <t>100/12695</t>
  </si>
  <si>
    <t>Amino acid metabolism</t>
  </si>
  <si>
    <t>27/941</t>
  </si>
  <si>
    <t>117/12695</t>
  </si>
  <si>
    <t>25/941</t>
  </si>
  <si>
    <t>65/12695</t>
  </si>
  <si>
    <t>Metabolism of other amino acids</t>
  </si>
  <si>
    <t>189/12695</t>
  </si>
  <si>
    <t>24/941</t>
  </si>
  <si>
    <t>23/941</t>
  </si>
  <si>
    <t>70/12695</t>
  </si>
  <si>
    <t>22/941</t>
  </si>
  <si>
    <t>61/12695</t>
  </si>
  <si>
    <t>72/12695</t>
  </si>
  <si>
    <t>Replication and repair</t>
  </si>
  <si>
    <t>82/12695</t>
  </si>
  <si>
    <t>110/12695</t>
  </si>
  <si>
    <t>20/941</t>
  </si>
  <si>
    <t>51/12695</t>
  </si>
  <si>
    <t>Glycan biosynthesis and metabolism</t>
  </si>
  <si>
    <t>109/12695</t>
  </si>
  <si>
    <t>131/12695</t>
  </si>
  <si>
    <t>Metabolism of cofactors and vitamins</t>
  </si>
  <si>
    <t>18/941</t>
  </si>
  <si>
    <t>26/12695</t>
  </si>
  <si>
    <t>84/12695</t>
  </si>
  <si>
    <t>17/941</t>
  </si>
  <si>
    <t>44/12695</t>
  </si>
  <si>
    <t>71/12695</t>
  </si>
  <si>
    <t>77/12695</t>
  </si>
  <si>
    <t>16/941</t>
  </si>
  <si>
    <t>79/12695</t>
  </si>
  <si>
    <t>Folding, sorting and degradation</t>
  </si>
  <si>
    <t>47/12695</t>
  </si>
  <si>
    <t>97/12695</t>
  </si>
  <si>
    <t>15/941</t>
  </si>
  <si>
    <t>36/12695</t>
  </si>
  <si>
    <t>81/12695</t>
  </si>
  <si>
    <t>14/941</t>
  </si>
  <si>
    <t>31/12695</t>
  </si>
  <si>
    <t>Cell growth and death</t>
  </si>
  <si>
    <t>33/12695</t>
  </si>
  <si>
    <t>59/12695</t>
  </si>
  <si>
    <t>60/12695</t>
  </si>
  <si>
    <t>13/941</t>
  </si>
  <si>
    <t>39/12695</t>
  </si>
  <si>
    <t>74/12695</t>
  </si>
  <si>
    <t>Membrane transport</t>
  </si>
  <si>
    <t>37/12695</t>
  </si>
  <si>
    <t>12/941</t>
  </si>
  <si>
    <t>11/941</t>
  </si>
  <si>
    <t>19/12695</t>
  </si>
  <si>
    <t>Nitrogen metabolism</t>
  </si>
  <si>
    <t>10/941</t>
  </si>
  <si>
    <t>Lipid metabolism</t>
  </si>
  <si>
    <t>38/12695</t>
  </si>
  <si>
    <t>58/12695</t>
  </si>
  <si>
    <t>Metabolism of terpenoids and polyketides</t>
  </si>
  <si>
    <t>9/941</t>
  </si>
  <si>
    <t>43/12695</t>
  </si>
  <si>
    <t>8/941</t>
  </si>
  <si>
    <t>28/12695</t>
  </si>
  <si>
    <t>Biosynthesis of other secondary metabolites</t>
  </si>
  <si>
    <t>22/12695</t>
  </si>
  <si>
    <t>32/12695</t>
  </si>
  <si>
    <t>Xenobiotics biodegradation and metabolism</t>
  </si>
  <si>
    <t>7/941</t>
  </si>
  <si>
    <t>24/12695</t>
  </si>
  <si>
    <t>6/941</t>
  </si>
  <si>
    <t>23/12695</t>
  </si>
  <si>
    <t>Drug resistance: antimicrobial</t>
  </si>
  <si>
    <t>5/941</t>
  </si>
  <si>
    <t>20/12695</t>
  </si>
  <si>
    <t>D-Glutamine and D-glutamate metabolism</t>
  </si>
  <si>
    <t>4/941</t>
  </si>
  <si>
    <t>10/12695</t>
  </si>
  <si>
    <t>ID</t>
  </si>
  <si>
    <t>ko01240</t>
  </si>
  <si>
    <t>84/631</t>
  </si>
  <si>
    <t>375/13285</t>
  </si>
  <si>
    <t>ko03010</t>
  </si>
  <si>
    <t>53/631</t>
  </si>
  <si>
    <t>143/13285</t>
  </si>
  <si>
    <t>ko01230</t>
  </si>
  <si>
    <t>59/631</t>
  </si>
  <si>
    <t>238/13285</t>
  </si>
  <si>
    <t>ko01200</t>
  </si>
  <si>
    <t>55/631</t>
  </si>
  <si>
    <t>364/13285</t>
  </si>
  <si>
    <t>ko00240</t>
  </si>
  <si>
    <t>28/631</t>
  </si>
  <si>
    <t>110/13285</t>
  </si>
  <si>
    <t>ko00970</t>
  </si>
  <si>
    <t>22/631</t>
  </si>
  <si>
    <t>66/13285</t>
  </si>
  <si>
    <t>ko01232</t>
  </si>
  <si>
    <t>27/631</t>
  </si>
  <si>
    <t>119/13285</t>
  </si>
  <si>
    <t>ko00250</t>
  </si>
  <si>
    <t>20/631</t>
  </si>
  <si>
    <t>70/13285</t>
  </si>
  <si>
    <t>ko03440</t>
  </si>
  <si>
    <t>72/13285</t>
  </si>
  <si>
    <t>ko00010</t>
  </si>
  <si>
    <t>106/13285</t>
  </si>
  <si>
    <t>ko04112</t>
  </si>
  <si>
    <t>12/631</t>
  </si>
  <si>
    <t>31/13285</t>
  </si>
  <si>
    <t>ko03430</t>
  </si>
  <si>
    <t>14/631</t>
  </si>
  <si>
    <t>44/13285</t>
  </si>
  <si>
    <t>ko00550</t>
  </si>
  <si>
    <t>15/631</t>
  </si>
  <si>
    <t>53/13285</t>
  </si>
  <si>
    <t>ko00670</t>
  </si>
  <si>
    <t>13/631</t>
  </si>
  <si>
    <t>41/13285</t>
  </si>
  <si>
    <t>ko00710</t>
  </si>
  <si>
    <t>36/13285</t>
  </si>
  <si>
    <t>ko00061</t>
  </si>
  <si>
    <t>39/13285</t>
  </si>
  <si>
    <t>ko03060</t>
  </si>
  <si>
    <t>ko00720</t>
  </si>
  <si>
    <t>113/13285</t>
  </si>
  <si>
    <t>ko00230</t>
  </si>
  <si>
    <t>29/631</t>
  </si>
  <si>
    <t>216/13285</t>
  </si>
  <si>
    <t>ko00540</t>
  </si>
  <si>
    <t>Lipopolysaccharide biosynthesis</t>
  </si>
  <si>
    <t>62/13285</t>
  </si>
  <si>
    <t>ko00020</t>
  </si>
  <si>
    <t>63/13285</t>
  </si>
  <si>
    <t>ko00270</t>
  </si>
  <si>
    <t>123/13285</t>
  </si>
  <si>
    <t>ko00260</t>
  </si>
  <si>
    <t>18/631</t>
  </si>
  <si>
    <t>103/13285</t>
  </si>
  <si>
    <t>ko00620</t>
  </si>
  <si>
    <t>126/13285</t>
  </si>
  <si>
    <t>ko00500</t>
  </si>
  <si>
    <t>ko00521</t>
  </si>
  <si>
    <t>8/631</t>
  </si>
  <si>
    <t>21/13285</t>
  </si>
  <si>
    <t>ko03030</t>
  </si>
  <si>
    <t>60/13285</t>
  </si>
  <si>
    <t>ko00780</t>
  </si>
  <si>
    <t>24/13285</t>
  </si>
  <si>
    <t>ko03018</t>
  </si>
  <si>
    <t>79/13285</t>
  </si>
  <si>
    <t>ko00730</t>
  </si>
  <si>
    <t>9/631</t>
  </si>
  <si>
    <t>ko00650</t>
  </si>
  <si>
    <t>16/631</t>
  </si>
  <si>
    <t>ko01250</t>
  </si>
  <si>
    <t>Biosynthesis of nucleotide sugars</t>
  </si>
  <si>
    <t>24/631</t>
  </si>
  <si>
    <t>211/13285</t>
  </si>
  <si>
    <t>ko00300</t>
  </si>
  <si>
    <t>10/631</t>
  </si>
  <si>
    <t>48/13285</t>
  </si>
  <si>
    <t>ko00630</t>
  </si>
  <si>
    <t>101/13285</t>
  </si>
  <si>
    <t>ko00983</t>
  </si>
  <si>
    <t>32/13285</t>
  </si>
  <si>
    <t>ko00400</t>
  </si>
  <si>
    <t>71/13285</t>
  </si>
  <si>
    <t>ko00900</t>
  </si>
  <si>
    <t>11/631</t>
  </si>
  <si>
    <t>ko03070</t>
  </si>
  <si>
    <t>74/13285</t>
  </si>
  <si>
    <t>ko00052</t>
  </si>
  <si>
    <t>78/13285</t>
  </si>
  <si>
    <t>ko00190</t>
  </si>
  <si>
    <t>Oxidative phosphorylation</t>
  </si>
  <si>
    <t>23/631</t>
  </si>
  <si>
    <t>219/13285</t>
  </si>
  <si>
    <t>ko00520</t>
  </si>
  <si>
    <t>156/13285</t>
  </si>
  <si>
    <t>ko00220</t>
  </si>
  <si>
    <t>ko00790</t>
  </si>
  <si>
    <t>84/13285</t>
  </si>
  <si>
    <t>ko01212</t>
  </si>
  <si>
    <t>Fatty acid metabolism</t>
  </si>
  <si>
    <t>ko00030</t>
  </si>
  <si>
    <t>85/13285</t>
  </si>
  <si>
    <t>ko00770</t>
  </si>
  <si>
    <t>ko00760</t>
  </si>
  <si>
    <t>95/13285</t>
  </si>
  <si>
    <t>ko00511</t>
  </si>
  <si>
    <t>5/631</t>
  </si>
  <si>
    <t>22/13285</t>
  </si>
  <si>
    <t>ko01502</t>
  </si>
  <si>
    <t>ko00470</t>
  </si>
  <si>
    <t>D-Amino acid metabolism</t>
  </si>
  <si>
    <t>ko01503</t>
  </si>
  <si>
    <t>Cationic antimicrobial peptide (CAMP) resistance</t>
  </si>
  <si>
    <t>54/13285</t>
  </si>
  <si>
    <t>ko03410</t>
  </si>
  <si>
    <t>7/631</t>
  </si>
  <si>
    <t>43/13285</t>
  </si>
  <si>
    <t>ko00450</t>
  </si>
  <si>
    <t>6/631</t>
  </si>
  <si>
    <t>33/13285</t>
  </si>
  <si>
    <t>ko02020</t>
  </si>
  <si>
    <t>37/631</t>
  </si>
  <si>
    <t>498/13285</t>
  </si>
  <si>
    <t>ko00750</t>
  </si>
  <si>
    <t>Vitamin B6 metabolism</t>
  </si>
  <si>
    <t>ko00541</t>
  </si>
  <si>
    <t>97/13285</t>
  </si>
  <si>
    <t>ko03420</t>
  </si>
  <si>
    <t>Nucleotide excision repair</t>
  </si>
  <si>
    <t>47/13285</t>
  </si>
  <si>
    <t>ko00130</t>
  </si>
  <si>
    <t>Ubiquinone and other terpenoid-quinone biosynthesis</t>
  </si>
  <si>
    <t>59/13285</t>
  </si>
  <si>
    <t>ko02030</t>
  </si>
  <si>
    <t>26/13285</t>
  </si>
  <si>
    <t>ko00261</t>
  </si>
  <si>
    <t>28/13285</t>
  </si>
  <si>
    <t>ko00310</t>
  </si>
  <si>
    <t>Lysine degradation</t>
  </si>
  <si>
    <t>91/13285</t>
  </si>
  <si>
    <t>ko00740</t>
  </si>
  <si>
    <t>Riboflavin metabolism</t>
  </si>
  <si>
    <t>ko01210</t>
  </si>
  <si>
    <t>82/13285</t>
  </si>
  <si>
    <t>ko00640</t>
  </si>
  <si>
    <t>96/13285</t>
  </si>
  <si>
    <t>M00866</t>
  </si>
  <si>
    <t>KDO2-lipid A biosynthesis, Raetz pathway, non-LpxL-LpxM type</t>
  </si>
  <si>
    <t>8/264</t>
  </si>
  <si>
    <t>11/2635</t>
  </si>
  <si>
    <t>M00144</t>
  </si>
  <si>
    <t>NADH:quinone oxidoreductase, prokaryotes</t>
  </si>
  <si>
    <t>9/264</t>
  </si>
  <si>
    <t>16/2635</t>
  </si>
  <si>
    <t>M00048</t>
  </si>
  <si>
    <t>De novo purine biosynthesis, PRPP + glutamine =&gt; IMP</t>
  </si>
  <si>
    <t>11/264</t>
  </si>
  <si>
    <t>24/2635</t>
  </si>
  <si>
    <t>M00060</t>
  </si>
  <si>
    <t>KDO2-lipid A biosynthesis, Raetz pathway, LpxL-LpxM type</t>
  </si>
  <si>
    <t>7/264</t>
  </si>
  <si>
    <t>10/2635</t>
  </si>
  <si>
    <t>M00051</t>
  </si>
  <si>
    <t>De novo pyrimidine biosynthesis, glutamine (+ PRPP) =&gt; UMP</t>
  </si>
  <si>
    <t>15/2635</t>
  </si>
  <si>
    <t>M00173</t>
  </si>
  <si>
    <t>14/264</t>
  </si>
  <si>
    <t>43/2635</t>
  </si>
  <si>
    <t>M00002</t>
  </si>
  <si>
    <t>12/2635</t>
  </si>
  <si>
    <t>M00003</t>
  </si>
  <si>
    <t>20/2635</t>
  </si>
  <si>
    <t>M00001</t>
  </si>
  <si>
    <t>31/2635</t>
  </si>
  <si>
    <t>M00572</t>
  </si>
  <si>
    <t>Pimeloyl-ACP biosynthesis, BioC-BioH pathway, malonyl-ACP =&gt; pimeloyl-ACP</t>
  </si>
  <si>
    <t>6/264</t>
  </si>
  <si>
    <t>M00083</t>
  </si>
  <si>
    <t>Fatty acid biosynthesis, elongation</t>
  </si>
  <si>
    <t>14/2635</t>
  </si>
  <si>
    <t>M00011</t>
  </si>
  <si>
    <t>36/2635</t>
  </si>
  <si>
    <t>M00126</t>
  </si>
  <si>
    <t>17/2635</t>
  </si>
  <si>
    <t>M00016</t>
  </si>
  <si>
    <t>13/2635</t>
  </si>
  <si>
    <t>M00017</t>
  </si>
  <si>
    <t>Methionine biosynthesis, aspartate =&gt; homoserine =&gt; methionine</t>
  </si>
  <si>
    <t>M00022</t>
  </si>
  <si>
    <t>M00527</t>
  </si>
  <si>
    <t>5/264</t>
  </si>
  <si>
    <t>M00009</t>
  </si>
  <si>
    <t>42/2635</t>
  </si>
  <si>
    <t>M00532</t>
  </si>
  <si>
    <t>M00125</t>
  </si>
  <si>
    <t>Riboflavin biosynthesis, plants and bacteria, GTP =&gt; riboflavin/FMN/FAD</t>
  </si>
  <si>
    <t>M00620</t>
  </si>
  <si>
    <t>M00004</t>
  </si>
  <si>
    <t>Pentose phosphate pathway (Pentose phosphate cycle)</t>
  </si>
  <si>
    <t>M00018</t>
  </si>
  <si>
    <t>4/264</t>
  </si>
  <si>
    <t>M00346</t>
  </si>
  <si>
    <t>Formaldehyde assimilation, serine pathway</t>
  </si>
  <si>
    <t>M00855</t>
  </si>
  <si>
    <t>M00127</t>
  </si>
  <si>
    <t>Thiamine biosynthesis, prokaryotes, AIR (+ DXP/tyrosine) =&gt; TMP/TPP</t>
  </si>
  <si>
    <t>M00854</t>
  </si>
  <si>
    <t>M00938</t>
  </si>
  <si>
    <t>Pyrimidine deoxyribonucleotide biosynthesis, UDP =&gt; dTTP</t>
  </si>
  <si>
    <t>butyrate_name</t>
  </si>
  <si>
    <t>pathway</t>
  </si>
  <si>
    <t>HgdA</t>
  </si>
  <si>
    <t>Glutarate</t>
  </si>
  <si>
    <t>But</t>
  </si>
  <si>
    <t>Pyruvate</t>
  </si>
  <si>
    <t>Thl</t>
  </si>
  <si>
    <t>HgdB</t>
  </si>
  <si>
    <t>Bcd</t>
  </si>
  <si>
    <t>EtfA</t>
  </si>
  <si>
    <t>Hbd</t>
  </si>
  <si>
    <t>Cro</t>
  </si>
  <si>
    <t>EtfB</t>
  </si>
  <si>
    <t>Sheet 11. DE bile acid metabolism genes</t>
  </si>
  <si>
    <t>baiN</t>
  </si>
  <si>
    <t>cbh</t>
  </si>
  <si>
    <t>Sheet 12. DE vitamin B12 biosysthesis genes</t>
  </si>
  <si>
    <t>diff.btw</t>
  </si>
  <si>
    <t>wi.eBH</t>
  </si>
  <si>
    <t>cobL</t>
  </si>
  <si>
    <t>cbiK</t>
  </si>
  <si>
    <t>gltX</t>
  </si>
  <si>
    <t>hemN, hemZ</t>
  </si>
  <si>
    <t>hemL</t>
  </si>
  <si>
    <t>cbiD</t>
  </si>
  <si>
    <t>cbiZ</t>
  </si>
  <si>
    <t>MMAB, pduO</t>
  </si>
  <si>
    <t>cbiG</t>
  </si>
  <si>
    <t>hemB, ALAD</t>
  </si>
  <si>
    <t>cbiB, cobD</t>
  </si>
  <si>
    <t>hemD, UROS</t>
  </si>
  <si>
    <t>bfr</t>
  </si>
  <si>
    <t>cobA-hemD</t>
  </si>
  <si>
    <t>cobB-cbiA</t>
  </si>
  <si>
    <t>hemA</t>
  </si>
  <si>
    <t>cobU, cobT</t>
  </si>
  <si>
    <t>hemE, UROD</t>
  </si>
  <si>
    <t>cobS, cobV</t>
  </si>
  <si>
    <t>cobC, phpB</t>
  </si>
  <si>
    <t>Sheet 13. DE vitamin B6 biosysthesis genes</t>
  </si>
  <si>
    <t>thrC</t>
  </si>
  <si>
    <t>serC, PSAT1</t>
  </si>
  <si>
    <t>pdxK, pdxY</t>
  </si>
  <si>
    <t>pdxS, pdx1</t>
  </si>
  <si>
    <t>Sheet 14. DE tryptophan metabolism genes</t>
  </si>
  <si>
    <t>katE, CAT, catB, srpA</t>
  </si>
  <si>
    <t>ALDH</t>
  </si>
  <si>
    <t>tnaA</t>
  </si>
  <si>
    <t>DLD, lpd, pdhD</t>
  </si>
  <si>
    <t>ACAT, atoB</t>
  </si>
  <si>
    <t>ISS1, VAS1</t>
  </si>
  <si>
    <t>DLST, sucB</t>
  </si>
  <si>
    <t xml:space="preserve"> </t>
  </si>
  <si>
    <r>
      <rPr>
        <b/>
        <sz val="14"/>
        <color rgb="FF000000"/>
        <rFont val="Arial"/>
        <family val="2"/>
      </rPr>
      <t xml:space="preserve">Sheet 15. eggNOG gene expression changes in </t>
    </r>
    <r>
      <rPr>
        <b/>
        <i/>
        <sz val="14"/>
        <color rgb="FF000000"/>
        <rFont val="Arial"/>
        <family val="2"/>
      </rPr>
      <t xml:space="preserve">F. prausnitzii </t>
    </r>
  </si>
  <si>
    <t>egg</t>
  </si>
  <si>
    <t>disease</t>
  </si>
  <si>
    <t>donor</t>
  </si>
  <si>
    <t>diff</t>
  </si>
  <si>
    <t>KEGG gene</t>
  </si>
  <si>
    <t>butyrate name</t>
  </si>
  <si>
    <t>butyrate biosynthesis pathway</t>
  </si>
  <si>
    <t>bile acid metabolism</t>
  </si>
  <si>
    <t>vitamin B6 synthesis</t>
  </si>
  <si>
    <t>vitamin B12 synthesis</t>
  </si>
  <si>
    <t>tryptophan metabolism</t>
  </si>
  <si>
    <t>cofactors synthesis</t>
  </si>
  <si>
    <t>folate synthesis</t>
  </si>
  <si>
    <t>nicotinate metabolism</t>
  </si>
  <si>
    <t>pantothenate synthesis</t>
  </si>
  <si>
    <t>thiamine metabolism</t>
  </si>
  <si>
    <t>biotin metabolism</t>
  </si>
  <si>
    <t>0EWCN</t>
  </si>
  <si>
    <t>COG3591</t>
  </si>
  <si>
    <t>K01318</t>
  </si>
  <si>
    <t>0YRV1</t>
  </si>
  <si>
    <t>bprl:CL2_17060</t>
  </si>
  <si>
    <t>fpr:FP2_17640</t>
  </si>
  <si>
    <t>fpr:FP2_30850</t>
  </si>
  <si>
    <t>ere:EUBREC_1087</t>
  </si>
  <si>
    <t>purA, ADSS</t>
  </si>
  <si>
    <t>fpr:FP2_19420</t>
  </si>
  <si>
    <t>0EPPA</t>
  </si>
  <si>
    <t>Short-chain dehydrogenase reductase SDR</t>
  </si>
  <si>
    <t>fpr:FP2_13570</t>
  </si>
  <si>
    <t>05DIH</t>
  </si>
  <si>
    <t>fpr:FP2_09850</t>
  </si>
  <si>
    <t>fpr:FP2_18750</t>
  </si>
  <si>
    <t>fpr:FP2_25510</t>
  </si>
  <si>
    <t>07SCJ</t>
  </si>
  <si>
    <t>type I restriction enzyme EcoKI subunit R</t>
  </si>
  <si>
    <t>fpr:FP2_18260</t>
  </si>
  <si>
    <t>COG4832</t>
  </si>
  <si>
    <t>Pfam:DUF2174</t>
  </si>
  <si>
    <t>0F4S4</t>
  </si>
  <si>
    <t>K13020</t>
  </si>
  <si>
    <t>0ETX0</t>
  </si>
  <si>
    <t>Xylose isomerase domain-containing protein</t>
  </si>
  <si>
    <t>fpr:FP2_30900</t>
  </si>
  <si>
    <t>E3.1.3.5</t>
  </si>
  <si>
    <t>fpr:FP2_14990</t>
  </si>
  <si>
    <t>fpr:FP2_23280</t>
  </si>
  <si>
    <t>0EQYK</t>
  </si>
  <si>
    <t>ova:OBV_41970</t>
  </si>
  <si>
    <t>fpr:FP2_29920</t>
  </si>
  <si>
    <t>11QIE</t>
  </si>
  <si>
    <t>transcriptional regulator, merr family</t>
  </si>
  <si>
    <t>08JJA</t>
  </si>
  <si>
    <t>fpr:FP2_27540</t>
  </si>
  <si>
    <t>fpr:FP2_10530</t>
  </si>
  <si>
    <t>0ET12</t>
  </si>
  <si>
    <t>05CZR</t>
  </si>
  <si>
    <t>fpr:FP2_20560</t>
  </si>
  <si>
    <t>K08986</t>
  </si>
  <si>
    <t>0NPM1</t>
  </si>
  <si>
    <t>RICIN</t>
  </si>
  <si>
    <t>fpr:FP2_25090</t>
  </si>
  <si>
    <t>fpr:FP2_19440</t>
  </si>
  <si>
    <t>05D2H</t>
  </si>
  <si>
    <t>Uronic isomerase</t>
  </si>
  <si>
    <t>fpr:FP2_23370</t>
  </si>
  <si>
    <t>fpr:FP2_23290</t>
  </si>
  <si>
    <t>fpr:FP2_03020</t>
  </si>
  <si>
    <t>07UF1</t>
  </si>
  <si>
    <t>0NF08</t>
  </si>
  <si>
    <t>TRAP dicarboxylate transporter subunit DctP</t>
  </si>
  <si>
    <t>COG3587</t>
  </si>
  <si>
    <t>K01156</t>
  </si>
  <si>
    <t>fpr:FP2_02530</t>
  </si>
  <si>
    <t>fpr:FP2_02620</t>
  </si>
  <si>
    <t>fpr:FP2_30280</t>
  </si>
  <si>
    <t>fpr:FP2_19450</t>
  </si>
  <si>
    <t>COG1397</t>
  </si>
  <si>
    <t>ADP-ribosylation Crystallin J1</t>
  </si>
  <si>
    <t>K05521</t>
  </si>
  <si>
    <t>fpr:FP2_02150</t>
  </si>
  <si>
    <t>fpr:FP2_32010</t>
  </si>
  <si>
    <t>pyrE</t>
  </si>
  <si>
    <t>0EVPV</t>
  </si>
  <si>
    <t>protein conserved in bacteria</t>
  </si>
  <si>
    <t>0NE4H</t>
  </si>
  <si>
    <t>Catalyzes the isomerization of 5-dehydro-4-deoxy-D- glucuronate to 3-deoxy-D-glycero-2,5-hexodiulosonate (By similarity)</t>
  </si>
  <si>
    <t>fpr:FP2_23270</t>
  </si>
  <si>
    <t>K01815</t>
  </si>
  <si>
    <t>COG2184</t>
  </si>
  <si>
    <t>cell filamentation protein</t>
  </si>
  <si>
    <t>K14623</t>
  </si>
  <si>
    <t>fpr:FP2_26570</t>
  </si>
  <si>
    <t>fpa:FPR_17560</t>
  </si>
  <si>
    <t>fpr:FP2_09870</t>
  </si>
  <si>
    <t>fpr:FP2_03100</t>
  </si>
  <si>
    <t>E, M</t>
  </si>
  <si>
    <t>fpr:FP2_30690</t>
  </si>
  <si>
    <t>fpr:FP2_02570</t>
  </si>
  <si>
    <t>0NE44</t>
  </si>
  <si>
    <t>fpr:FP2_24230</t>
  </si>
  <si>
    <t>K10192</t>
  </si>
  <si>
    <t>UGP2, galU, galF</t>
  </si>
  <si>
    <t>dmt:DESME_09650</t>
  </si>
  <si>
    <t>punA</t>
  </si>
  <si>
    <t>07RYU</t>
  </si>
  <si>
    <t>05DIB</t>
  </si>
  <si>
    <t>Oligopeptide-binding protein</t>
  </si>
  <si>
    <t>fpr:FP2_26820</t>
  </si>
  <si>
    <t>fpr:FP2_12320</t>
  </si>
  <si>
    <t>fpr:FP2_20240</t>
  </si>
  <si>
    <t>fpr:FP2_20050</t>
  </si>
  <si>
    <t>fpr:FP2_30870</t>
  </si>
  <si>
    <t>fpr:FP2_02550</t>
  </si>
  <si>
    <t>fpr:FP2_25330</t>
  </si>
  <si>
    <t>fpr:FP2_03820</t>
  </si>
  <si>
    <t>0EXJ2</t>
  </si>
  <si>
    <t>eha:Ethha_1523</t>
  </si>
  <si>
    <t>0F4FN</t>
  </si>
  <si>
    <t>fpr:FP2_13010</t>
  </si>
  <si>
    <t>K03722</t>
  </si>
  <si>
    <t>0NEHQ</t>
  </si>
  <si>
    <t>Alpha amylase, catalytic domain protein</t>
  </si>
  <si>
    <t>fpr:FP2_08630</t>
  </si>
  <si>
    <t>K05341</t>
  </si>
  <si>
    <t>fpr:FP2_30350</t>
  </si>
  <si>
    <t>05PW4</t>
  </si>
  <si>
    <t>Sugar fermentation stimulation protein homolog</t>
  </si>
  <si>
    <t>sri:SELR_pSRC102060</t>
  </si>
  <si>
    <t>K06206</t>
  </si>
  <si>
    <t>fpr:FP2_14410</t>
  </si>
  <si>
    <t>0NEP9</t>
  </si>
  <si>
    <t>fpr:FP2_17580</t>
  </si>
  <si>
    <t>K07793</t>
  </si>
  <si>
    <t>fpr:FP2_05590</t>
  </si>
  <si>
    <t>fpr:FP2_01850</t>
  </si>
  <si>
    <t>05G75</t>
  </si>
  <si>
    <t>G, K</t>
  </si>
  <si>
    <t>fpr:FP2_14510</t>
  </si>
  <si>
    <t>08QK9</t>
  </si>
  <si>
    <t>Pfam:Bug</t>
  </si>
  <si>
    <t>bprs:CK3_14440</t>
  </si>
  <si>
    <t>08GMG</t>
  </si>
  <si>
    <t>fpa:FPR_17550</t>
  </si>
  <si>
    <t>0NFH6</t>
  </si>
  <si>
    <t>cyclase family</t>
  </si>
  <si>
    <t>K07130</t>
  </si>
  <si>
    <t>kynB</t>
  </si>
  <si>
    <t>08MA3</t>
  </si>
  <si>
    <t>ccb:Clocel_1018</t>
  </si>
  <si>
    <t>K01223</t>
  </si>
  <si>
    <t>cso:CLS_06550</t>
  </si>
  <si>
    <t>fpr:FP2_09980</t>
  </si>
  <si>
    <t>11TEE</t>
  </si>
  <si>
    <t>fpr:FP2_13480</t>
  </si>
  <si>
    <t>07EMB</t>
  </si>
  <si>
    <t>crispr-associated protein</t>
  </si>
  <si>
    <t>fpa:FPR_15490</t>
  </si>
  <si>
    <t>K19123</t>
  </si>
  <si>
    <t>fpr:FP2_06020</t>
  </si>
  <si>
    <t>05J51</t>
  </si>
  <si>
    <t>fpr:FP2_26860</t>
  </si>
  <si>
    <t>COG3378</t>
  </si>
  <si>
    <t>11U74</t>
  </si>
  <si>
    <t>bprl:CL2_03610</t>
  </si>
  <si>
    <t>07YTR</t>
  </si>
  <si>
    <t>Inherit from COG: 4Fe-4S Ferredoxin iron-sulfur binding domain protein</t>
  </si>
  <si>
    <t>fpr:FP2_01330</t>
  </si>
  <si>
    <t>07A20</t>
  </si>
  <si>
    <t>Pilin isopeptide linkage domain protein</t>
  </si>
  <si>
    <t>fpr:FP2_31340</t>
  </si>
  <si>
    <t>08Y2E</t>
  </si>
  <si>
    <t>Putative transposase, YhgA-like</t>
  </si>
  <si>
    <t>0NEG1</t>
  </si>
  <si>
    <t>fpr:FP2_24760</t>
  </si>
  <si>
    <t>0NGNH</t>
  </si>
  <si>
    <t>0ETT7</t>
  </si>
  <si>
    <t>fpr:FP2_30520</t>
  </si>
  <si>
    <t>fpr:FP2_05450</t>
  </si>
  <si>
    <t>0ETTQ</t>
  </si>
  <si>
    <t>fpr:FP2_31430</t>
  </si>
  <si>
    <t>fpr:FP2_06920</t>
  </si>
  <si>
    <t>iscS, NFS1</t>
  </si>
  <si>
    <t>fpr:FP2_14700</t>
  </si>
  <si>
    <t>0F4N5</t>
  </si>
  <si>
    <t>HELICc2</t>
  </si>
  <si>
    <t>07QMW</t>
  </si>
  <si>
    <t>0EP2B</t>
  </si>
  <si>
    <t>sgl:SG1887</t>
  </si>
  <si>
    <t>K01819</t>
  </si>
  <si>
    <t>fpr:FP2_17560</t>
  </si>
  <si>
    <t>fpr:FP2_25210</t>
  </si>
  <si>
    <t>fpr:FP2_14620</t>
  </si>
  <si>
    <t>fpr:FP2_02450</t>
  </si>
  <si>
    <t>COG0286</t>
  </si>
  <si>
    <t>fpr:FP2_18320</t>
  </si>
  <si>
    <t>fpr:FP2_02650</t>
  </si>
  <si>
    <t>0NFG8</t>
  </si>
  <si>
    <t>von Willebrand factor, type A</t>
  </si>
  <si>
    <t>fpr:FP2_31170</t>
  </si>
  <si>
    <t>pmu:PM1682</t>
  </si>
  <si>
    <t>0NHUV</t>
  </si>
  <si>
    <t>fpr:FP2_32050</t>
  </si>
  <si>
    <t>0EPN5</t>
  </si>
  <si>
    <t>transporter, DctM subunit</t>
  </si>
  <si>
    <t>K11690</t>
  </si>
  <si>
    <t>08JYZ</t>
  </si>
  <si>
    <t>YitT family</t>
  </si>
  <si>
    <t>fpr:FP2_18790</t>
  </si>
  <si>
    <t>0XUF0</t>
  </si>
  <si>
    <t>Part of the twin-arginine translocation (Tat) system that transports large folded proteins containing a characteristic twin-arginine motif in their signal peptide across membranes. TatA could form the protein-conducting channel of the Tat system (By similarity)</t>
  </si>
  <si>
    <t>0NE49</t>
  </si>
  <si>
    <t>NADH flavin oxidoreductase NADH oxidase</t>
  </si>
  <si>
    <t>0NJAN</t>
  </si>
  <si>
    <t>CRISPR-associated protein</t>
  </si>
  <si>
    <t>fpa:FPR_15510</t>
  </si>
  <si>
    <t>K19124</t>
  </si>
  <si>
    <t>fpa:FPR_17520</t>
  </si>
  <si>
    <t>COG3716</t>
  </si>
  <si>
    <t>PTS system mannose fructose sorbose family iid component</t>
  </si>
  <si>
    <t>fpr:FP2_30980</t>
  </si>
  <si>
    <t>K02747</t>
  </si>
  <si>
    <t>fpa:FPR_06970</t>
  </si>
  <si>
    <t>K18369</t>
  </si>
  <si>
    <t>fpr:FP2_14780</t>
  </si>
  <si>
    <t>fpr:FP2_16020</t>
  </si>
  <si>
    <t>fpr:FP2_15410</t>
  </si>
  <si>
    <t>pyrDI</t>
  </si>
  <si>
    <t>fpr:FP2_11280</t>
  </si>
  <si>
    <t>K11358</t>
  </si>
  <si>
    <t>NOG296326</t>
  </si>
  <si>
    <t>COG0517</t>
  </si>
  <si>
    <t>0NEWV</t>
  </si>
  <si>
    <t>transcriptional regulator (AraC family)</t>
  </si>
  <si>
    <t>K12243</t>
  </si>
  <si>
    <t>fpr:FP2_01560</t>
  </si>
  <si>
    <t>fpr:FP2_14460</t>
  </si>
  <si>
    <t>fpr:FP2_20080</t>
  </si>
  <si>
    <t>COG0674</t>
  </si>
  <si>
    <t>NOG116426</t>
  </si>
  <si>
    <t>fpr:FP2_19240</t>
  </si>
  <si>
    <t>fpr:FP2_23150</t>
  </si>
  <si>
    <t>fpr:FP2_32060</t>
  </si>
  <si>
    <t>fpr:FP2_22980</t>
  </si>
  <si>
    <t>fpr:FP2_30220</t>
  </si>
  <si>
    <t>bprs:CK3_14500</t>
  </si>
  <si>
    <t>0ND8Z</t>
  </si>
  <si>
    <t>fpr:FP2_29320</t>
  </si>
  <si>
    <t>fpr:FP2_15390</t>
  </si>
  <si>
    <t>pyrF</t>
  </si>
  <si>
    <t>fpr:FP2_18770</t>
  </si>
  <si>
    <t>05EAV</t>
  </si>
  <si>
    <t>fpr:FP2_05420</t>
  </si>
  <si>
    <t>0EQAZ</t>
  </si>
  <si>
    <t>PTS system sorbose-specific iic component</t>
  </si>
  <si>
    <t>fpr:FP2_30970</t>
  </si>
  <si>
    <t>K02746</t>
  </si>
  <si>
    <t>08R6U</t>
  </si>
  <si>
    <t>fpr:FP2_08030</t>
  </si>
  <si>
    <t>05CAJ</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</si>
  <si>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 (By similarity)</t>
  </si>
  <si>
    <t>fpr:FP2_11220</t>
  </si>
  <si>
    <t>07XQQ</t>
  </si>
  <si>
    <t>COG3177</t>
  </si>
  <si>
    <t>Filamentation induced by cAMP protein fic</t>
  </si>
  <si>
    <t>0NEY9</t>
  </si>
  <si>
    <t>bfr:BF1907</t>
  </si>
  <si>
    <t>K01607</t>
  </si>
  <si>
    <t>0NQXH</t>
  </si>
  <si>
    <t>fpr:FP2_02350</t>
  </si>
  <si>
    <t>COG1561</t>
  </si>
  <si>
    <t>fpr:FP2_14740</t>
  </si>
  <si>
    <t>fpr:FP2_21120</t>
  </si>
  <si>
    <t>0EXZF</t>
  </si>
  <si>
    <t>fpr:FP2_02300</t>
  </si>
  <si>
    <t>064TK</t>
  </si>
  <si>
    <t>hmo:HM1_2858</t>
  </si>
  <si>
    <t>fpr:FP2_29130</t>
  </si>
  <si>
    <t>fpr:FP2_16040</t>
  </si>
  <si>
    <t>fpr:FP2_02440</t>
  </si>
  <si>
    <t>fpr:FP2_14790</t>
  </si>
  <si>
    <t>0NDNZ</t>
  </si>
  <si>
    <t>fpr:FP2_23510</t>
  </si>
  <si>
    <t>COG2755</t>
  </si>
  <si>
    <t>lipolytic protein G-D-S-L family</t>
  </si>
  <si>
    <t>11JEJ</t>
  </si>
  <si>
    <t>fpa:FPR_15520</t>
  </si>
  <si>
    <t>K19125</t>
  </si>
  <si>
    <t>NOG121678</t>
  </si>
  <si>
    <t>fpr:FP2_09770</t>
  </si>
  <si>
    <t>fpa:FPR_26430</t>
  </si>
  <si>
    <t>0XPG7</t>
  </si>
  <si>
    <t>M protein repeat protein</t>
  </si>
  <si>
    <t>fpa:FPR_31510</t>
  </si>
  <si>
    <t>0EPAE</t>
  </si>
  <si>
    <t>fpa:FPR_04280</t>
  </si>
  <si>
    <t>K00526</t>
  </si>
  <si>
    <t>fpr:FP2_01550</t>
  </si>
  <si>
    <t>purB, ADSL</t>
  </si>
  <si>
    <t>06VMV</t>
  </si>
  <si>
    <t>0NF9Z</t>
  </si>
  <si>
    <t>DTDP-4-dehydrorhamnose 3,5-epimerase</t>
  </si>
  <si>
    <t>fpr:FP2_23170</t>
  </si>
  <si>
    <t>K01790</t>
  </si>
  <si>
    <t>fpr:FP2_31770</t>
  </si>
  <si>
    <t>fpr:FP2_05360</t>
  </si>
  <si>
    <t>pyrB, PYR2</t>
  </si>
  <si>
    <t>fpr:FP2_15440</t>
  </si>
  <si>
    <t>carB, CPA2</t>
  </si>
  <si>
    <t>0NDJT</t>
  </si>
  <si>
    <t>fpr:FP2_20100</t>
  </si>
  <si>
    <t>05F26</t>
  </si>
  <si>
    <t>0EVR9</t>
  </si>
  <si>
    <t>Peptidase S24-like protein</t>
  </si>
  <si>
    <t>0NE0K</t>
  </si>
  <si>
    <t>resolvase, n-terminal domain protein</t>
  </si>
  <si>
    <t>fpr:FP2_18180</t>
  </si>
  <si>
    <t>fpr:FP2_22970</t>
  </si>
  <si>
    <t>0EXTQ</t>
  </si>
  <si>
    <t>5-bromo-4-chloroindolyl phosphate hydrolysis protein</t>
  </si>
  <si>
    <t>rho:RHOM_01100</t>
  </si>
  <si>
    <t>0EVBG</t>
  </si>
  <si>
    <t>30S ribosomal protein S21</t>
  </si>
  <si>
    <t>K02970</t>
  </si>
  <si>
    <t>fpr:FP2_14430</t>
  </si>
  <si>
    <t>0EPAS</t>
  </si>
  <si>
    <t>K01451</t>
  </si>
  <si>
    <t>fpr:FP2_30130</t>
  </si>
  <si>
    <t>05CMW</t>
  </si>
  <si>
    <t>The enzymes which catalyze the reversible phosphorolysis of pyrimidine nucleosides are involved in the degradation of these compounds and in their utilization as carbon and energy sources, or in the rescue of pyrimidine bases for nucleotide synthesis (By similarity)</t>
  </si>
  <si>
    <t>fpr:FP2_09890</t>
  </si>
  <si>
    <t>fpr:FP2_14750</t>
  </si>
  <si>
    <t>0NEYA</t>
  </si>
  <si>
    <t>0ER2B</t>
  </si>
  <si>
    <t>Mandelate racemase muconate lactonizing enzyme, N-terminal domain protein</t>
  </si>
  <si>
    <t>K01781</t>
  </si>
  <si>
    <t>0YU1D</t>
  </si>
  <si>
    <t>FAD binding domain in molybdopterin dehydrogenase</t>
  </si>
  <si>
    <t>K12529</t>
  </si>
  <si>
    <t>0F0BG</t>
  </si>
  <si>
    <t>Heavy-metal-associated domain</t>
  </si>
  <si>
    <t>fpr:FP2_29750</t>
  </si>
  <si>
    <t>0XTHI</t>
  </si>
  <si>
    <t>Type II restriction enzyme NgoMIV</t>
  </si>
  <si>
    <t>fpr:FP2_26340</t>
  </si>
  <si>
    <t>fpr:FP2_13630</t>
  </si>
  <si>
    <t>K00745;K00754</t>
  </si>
  <si>
    <t>bactNOG04436</t>
  </si>
  <si>
    <t>fpr:FP2_10630</t>
  </si>
  <si>
    <t>fpr:FP2_30630</t>
  </si>
  <si>
    <t>0NEDW</t>
  </si>
  <si>
    <t>fpr:FP2_23900</t>
  </si>
  <si>
    <t>0NXRH</t>
  </si>
  <si>
    <t>Peptidase family S41</t>
  </si>
  <si>
    <t>fpr:FP2_23910</t>
  </si>
  <si>
    <t>0EPUT</t>
  </si>
  <si>
    <t>Mannitol dehydrogenase</t>
  </si>
  <si>
    <t>fpr:FP2_24750</t>
  </si>
  <si>
    <t>K00040</t>
  </si>
  <si>
    <t>fpr:FP2_01540</t>
  </si>
  <si>
    <t>fpr:FP2_14420</t>
  </si>
  <si>
    <t>fpr:FP2_25830</t>
  </si>
  <si>
    <t>efc:EFAU004_02790</t>
  </si>
  <si>
    <t>fpr:FP2_20310</t>
  </si>
  <si>
    <t>fpr:FP2_11380</t>
  </si>
  <si>
    <t>EARS, gltX</t>
  </si>
  <si>
    <t>fpr:FP2_19300</t>
  </si>
  <si>
    <t>0EVWW</t>
  </si>
  <si>
    <t>COG1878</t>
  </si>
  <si>
    <t>05F5H</t>
  </si>
  <si>
    <t>Glycosyl Hydrolase Family 88</t>
  </si>
  <si>
    <t>fpr:FP2_24180</t>
  </si>
  <si>
    <t>K15532</t>
  </si>
  <si>
    <t>05CT4</t>
  </si>
  <si>
    <t>rix:RO1_18720</t>
  </si>
  <si>
    <t>07QZW</t>
  </si>
  <si>
    <t>Altronate oxidoreductase</t>
  </si>
  <si>
    <t>fpr:FP2_23360</t>
  </si>
  <si>
    <t>K00041</t>
  </si>
  <si>
    <t>fpr:FP2_17610</t>
  </si>
  <si>
    <t>COG4948</t>
  </si>
  <si>
    <t>mandelate racemase muconate lactonizing</t>
  </si>
  <si>
    <t>K01856</t>
  </si>
  <si>
    <t>fpr:FP2_13500</t>
  </si>
  <si>
    <t>fpr:FP2_28110</t>
  </si>
  <si>
    <t>0EP4B</t>
  </si>
  <si>
    <t>plasmid recombination enzyme</t>
  </si>
  <si>
    <t>07Y5K</t>
  </si>
  <si>
    <t>fpr:FP2_14770</t>
  </si>
  <si>
    <t>fpr:FP2_19850</t>
  </si>
  <si>
    <t>0NPM9</t>
  </si>
  <si>
    <t>fpr:FP2_30250</t>
  </si>
  <si>
    <t>orotate phosphoribosyltransferase activity</t>
  </si>
  <si>
    <t>fpr:FP2_15420</t>
  </si>
  <si>
    <t>fpr:FP2_05090</t>
  </si>
  <si>
    <t>0EZVN</t>
  </si>
  <si>
    <t>Inherit from bactNOG: Membrane</t>
  </si>
  <si>
    <t>0NFD5</t>
  </si>
  <si>
    <t>0EQFI</t>
  </si>
  <si>
    <t>fpr:FP2_05340</t>
  </si>
  <si>
    <t>COG1512</t>
  </si>
  <si>
    <t>K06872</t>
  </si>
  <si>
    <t>COG0813</t>
  </si>
  <si>
    <t>purine nucleoside phosphorylase DeoD-type</t>
  </si>
  <si>
    <t>fpr:FP2_09830</t>
  </si>
  <si>
    <t>K03784</t>
  </si>
  <si>
    <t>deoD</t>
  </si>
  <si>
    <t>0ND6M</t>
  </si>
  <si>
    <t>First step of the lipid cycle reactions in the biosynthesis of the cell wall peptidoglycan (By similarity)</t>
  </si>
  <si>
    <t>fpr:FP2_09640</t>
  </si>
  <si>
    <t>fpr:FP2_26630</t>
  </si>
  <si>
    <t>0EP6D</t>
  </si>
  <si>
    <t>K00985</t>
  </si>
  <si>
    <t>0NDWF</t>
  </si>
  <si>
    <t>adenine deaminase</t>
  </si>
  <si>
    <t>fpr:FP2_03930</t>
  </si>
  <si>
    <t>K01486</t>
  </si>
  <si>
    <t>0ERE7</t>
  </si>
  <si>
    <t>0Z3UP</t>
  </si>
  <si>
    <t>fpr:FP2_04990</t>
  </si>
  <si>
    <t>0ESAC</t>
  </si>
  <si>
    <t>0NDJH</t>
  </si>
  <si>
    <t>Zinc iron permease</t>
  </si>
  <si>
    <t>K07238</t>
  </si>
  <si>
    <t>fpr:FP2_15430</t>
  </si>
  <si>
    <t>carA, CPA1</t>
  </si>
  <si>
    <t>fpr:FP2_05260</t>
  </si>
  <si>
    <t>COG0470</t>
  </si>
  <si>
    <t>DNA polymerase III subunit delta'</t>
  </si>
  <si>
    <t>fpr:FP2_19940</t>
  </si>
  <si>
    <t>05KQV</t>
  </si>
  <si>
    <t>fpr:FP2_12200</t>
  </si>
  <si>
    <t>fpr:FP2_07570</t>
  </si>
  <si>
    <t>0NI5A</t>
  </si>
  <si>
    <t>Specifically methylates the N3 position of the uracil ring of uridine 1498 (m3U1498) in 16S rRNA. Acts on the fully assembled 30S ribosomal subunit (By similarity)</t>
  </si>
  <si>
    <t>fpr:FP2_32280</t>
  </si>
  <si>
    <t>K09761</t>
  </si>
  <si>
    <t>fpr:FP2_06280</t>
  </si>
  <si>
    <t>fpr:FP2_07600</t>
  </si>
  <si>
    <t>08VG5</t>
  </si>
  <si>
    <t>DNA metabolism protein</t>
  </si>
  <si>
    <t>0ZNVS</t>
  </si>
  <si>
    <t>stage ii sporulation protein p</t>
  </si>
  <si>
    <t>fpr:FP2_12180</t>
  </si>
  <si>
    <t>fpr:FP2_23080</t>
  </si>
  <si>
    <t>fpr:FP2_25160</t>
  </si>
  <si>
    <t>0NETF</t>
  </si>
  <si>
    <t>fpr:FP2_08640</t>
  </si>
  <si>
    <t>fpr:FP2_26230</t>
  </si>
  <si>
    <t>thiC</t>
  </si>
  <si>
    <t>0F7MA</t>
  </si>
  <si>
    <t>n-acetyl-gamma-glutamyl-phosphate reductase</t>
  </si>
  <si>
    <t>fpr:FP2_28120</t>
  </si>
  <si>
    <t>fpr:FP2_07000</t>
  </si>
  <si>
    <t>succinate dehydrogenase</t>
  </si>
  <si>
    <t>fpr:FP2_29800</t>
  </si>
  <si>
    <t>K00240</t>
  </si>
  <si>
    <t>csh:Closa_3725</t>
  </si>
  <si>
    <t>11FHM</t>
  </si>
  <si>
    <t>secreted protein</t>
  </si>
  <si>
    <t>fpr:FP2_26190</t>
  </si>
  <si>
    <t>fpr:FP2_09880</t>
  </si>
  <si>
    <t>0NZNT</t>
  </si>
  <si>
    <t>084DC</t>
  </si>
  <si>
    <t>nodulation efficiency protein D</t>
  </si>
  <si>
    <t>0XPC1</t>
  </si>
  <si>
    <t>conjugative transposon membrane protein</t>
  </si>
  <si>
    <t>fpr:FP2_25780</t>
  </si>
  <si>
    <t>NOG84056</t>
  </si>
  <si>
    <t>05YNJ</t>
  </si>
  <si>
    <t>fpr:FP2_31390</t>
  </si>
  <si>
    <t>NOG313053;COG0778</t>
  </si>
  <si>
    <t>COG0443</t>
  </si>
  <si>
    <t>0ETNA</t>
  </si>
  <si>
    <t>Part of the twin-arginine translocation (Tat) system that transports large folded proteins containing a characteristic twin-arginine motif in their signal peptide across membranes (By similarity)</t>
  </si>
  <si>
    <t>0XPHC</t>
  </si>
  <si>
    <t>fpa:FPR_15530</t>
  </si>
  <si>
    <t>K19126</t>
  </si>
  <si>
    <t>fpr:FP2_15080</t>
  </si>
  <si>
    <t>fpr:FP2_32270</t>
  </si>
  <si>
    <t>08K0J</t>
  </si>
  <si>
    <t>S-layer homology domain</t>
  </si>
  <si>
    <t>0NESP</t>
  </si>
  <si>
    <t>panE, apbA</t>
  </si>
  <si>
    <t>0NG0B</t>
  </si>
  <si>
    <t>K07770</t>
  </si>
  <si>
    <t>bii:BINDI_0998</t>
  </si>
  <si>
    <t>fpr:FP2_20500</t>
  </si>
  <si>
    <t>0P6X3</t>
  </si>
  <si>
    <t>ABC transporter substrate-binding protein</t>
  </si>
  <si>
    <t>fpr:FP2_26470</t>
  </si>
  <si>
    <t>12AEC</t>
  </si>
  <si>
    <t>GtrA-like protein</t>
  </si>
  <si>
    <t>05C6E</t>
  </si>
  <si>
    <t>dna polymerase iii</t>
  </si>
  <si>
    <t>0P0ZC</t>
  </si>
  <si>
    <t>Inherit from NOG: domain protein</t>
  </si>
  <si>
    <t>fpr:FP2_14710</t>
  </si>
  <si>
    <t>fpr:FP2_23110</t>
  </si>
  <si>
    <t>fpr:FP2_19900</t>
  </si>
  <si>
    <t>fpr:FP2_15920</t>
  </si>
  <si>
    <t>0ETSI</t>
  </si>
  <si>
    <t>fpr:FP2_14970</t>
  </si>
  <si>
    <t>K02435</t>
  </si>
  <si>
    <t>fpr:FP2_01480</t>
  </si>
  <si>
    <t>fpr:FP2_31350</t>
  </si>
  <si>
    <t>fpr:FP2_19500</t>
  </si>
  <si>
    <t>cct:CC1_26590</t>
  </si>
  <si>
    <t>K07096</t>
  </si>
  <si>
    <t>0EUZN</t>
  </si>
  <si>
    <t>4Fe-4S ferredoxin iron-sulfur binding domain protein</t>
  </si>
  <si>
    <t>fpr:FP2_14850</t>
  </si>
  <si>
    <t>0F6QM</t>
  </si>
  <si>
    <t>ABC transporter permease</t>
  </si>
  <si>
    <t>fpr:FP2_27620</t>
  </si>
  <si>
    <t>Scp-like extracellular</t>
  </si>
  <si>
    <t>0ND8D</t>
  </si>
  <si>
    <t>Aminodeoxychorismate lyase</t>
  </si>
  <si>
    <t>fpr:FP2_05330</t>
  </si>
  <si>
    <t>fpr:FP2_05290</t>
  </si>
  <si>
    <t>fpr:FP2_07590</t>
  </si>
  <si>
    <t>fpr:FP2_05790</t>
  </si>
  <si>
    <t>bactNOG00449</t>
  </si>
  <si>
    <t>fpr:FP2_19490</t>
  </si>
  <si>
    <t>0NFRD</t>
  </si>
  <si>
    <t>fpr:FP2_30340</t>
  </si>
  <si>
    <t>08JEI</t>
  </si>
  <si>
    <t>Part of the ABC transporter complex MetNIQ involved in methionine import. Responsible for energy coupling to the transport system (By similarity)</t>
  </si>
  <si>
    <t>K02071</t>
  </si>
  <si>
    <t>0ZVQZ</t>
  </si>
  <si>
    <t>NOG249255;NOG69750</t>
  </si>
  <si>
    <t>fpa:FPR_26140</t>
  </si>
  <si>
    <t>fabG</t>
  </si>
  <si>
    <t>0F6YU</t>
  </si>
  <si>
    <t>Replication initiator protein A</t>
  </si>
  <si>
    <t>fpr:FP2_13440</t>
  </si>
  <si>
    <t>fpr:FP2_07530</t>
  </si>
  <si>
    <t>0NK60</t>
  </si>
  <si>
    <t>Integral membrane protein</t>
  </si>
  <si>
    <t>080RJ</t>
  </si>
  <si>
    <t>EDD domain protein, DegV family</t>
  </si>
  <si>
    <t>NOG10616</t>
  </si>
  <si>
    <t>0NJNX</t>
  </si>
  <si>
    <t>cct:CC1_28210</t>
  </si>
  <si>
    <t>0EPUP</t>
  </si>
  <si>
    <t>Cleaves the N-terminal amino acid of tripeptides (By similarity)</t>
  </si>
  <si>
    <t>fpr:FP2_26900</t>
  </si>
  <si>
    <t>K01258</t>
  </si>
  <si>
    <t>05VYW</t>
  </si>
  <si>
    <t>UPF0251 protein</t>
  </si>
  <si>
    <t>K06933</t>
  </si>
  <si>
    <t>fpr:FP2_07540</t>
  </si>
  <si>
    <t>0F6YV</t>
  </si>
  <si>
    <t>Catalyzes the formation of dTDP-glucose, from dTTP and glucose 1-phosphate, as well as its pyrophosphorolysis (By similarity)</t>
  </si>
  <si>
    <t>fpr:FP2_26550</t>
  </si>
  <si>
    <t>K00973</t>
  </si>
  <si>
    <t>alpha beta hydrolase fold</t>
  </si>
  <si>
    <t>fpr:FP2_27920</t>
  </si>
  <si>
    <t>0ESMY</t>
  </si>
  <si>
    <t>fpr:FP2_05370</t>
  </si>
  <si>
    <t>K03710</t>
  </si>
  <si>
    <t>COG0655</t>
  </si>
  <si>
    <t>Nadph-dependent fmn reductase</t>
  </si>
  <si>
    <t>07D1Z</t>
  </si>
  <si>
    <t>fpr:FP2_07740</t>
  </si>
  <si>
    <t>K03602</t>
  </si>
  <si>
    <t>0ENRB</t>
  </si>
  <si>
    <t>L-serine dehydratase, iron-sulfur-dependent, alpha subunit</t>
  </si>
  <si>
    <t>K01752</t>
  </si>
  <si>
    <t>fpr:FP2_28160</t>
  </si>
  <si>
    <t>0YSPS</t>
  </si>
  <si>
    <t>ere:EUBREC_2974</t>
  </si>
  <si>
    <t>08K02</t>
  </si>
  <si>
    <t>diguanylate cyclase (ggdef)</t>
  </si>
  <si>
    <t>fpr:FP2_32360</t>
  </si>
  <si>
    <t>fpr:FP2_07770</t>
  </si>
  <si>
    <t>dxs</t>
  </si>
  <si>
    <t>fpr:FP2_15590</t>
  </si>
  <si>
    <t>0XPGY</t>
  </si>
  <si>
    <t>fpr:FP2_22660</t>
  </si>
  <si>
    <t>fpr:FP2_30780</t>
  </si>
  <si>
    <t>fpr:FP2_23770</t>
  </si>
  <si>
    <t>fpr:FP2_07170</t>
  </si>
  <si>
    <t>0EPUJ</t>
  </si>
  <si>
    <t>parb-like partition protein</t>
  </si>
  <si>
    <t>fpr:FP2_20230</t>
  </si>
  <si>
    <t>0ENZF</t>
  </si>
  <si>
    <t>fpr:FP2_01740</t>
  </si>
  <si>
    <t>fpr:FP2_28170</t>
  </si>
  <si>
    <t>081X4</t>
  </si>
  <si>
    <t>Toxic component of a toxin-antitoxin (TA) module (By similarity)</t>
  </si>
  <si>
    <t>11U7C</t>
  </si>
  <si>
    <t>conserved protein</t>
  </si>
  <si>
    <t>fpr:FP2_21100</t>
  </si>
  <si>
    <t>0NKI8</t>
  </si>
  <si>
    <t>0NE2S</t>
  </si>
  <si>
    <t>fpr:FP2_09910</t>
  </si>
  <si>
    <t>0EQYI</t>
  </si>
  <si>
    <t>fpr:FP2_09760</t>
  </si>
  <si>
    <t>PK, pyk</t>
  </si>
  <si>
    <t>05CT2</t>
  </si>
  <si>
    <t>fpr:FP2_27110</t>
  </si>
  <si>
    <t>0F1UP</t>
  </si>
  <si>
    <t>05D21</t>
  </si>
  <si>
    <t>Phosphoribosylformylglycinamidine synthase I</t>
  </si>
  <si>
    <t>NOG10743</t>
  </si>
  <si>
    <t>fpr:FP2_05210</t>
  </si>
  <si>
    <t>fpr:FP2_01470</t>
  </si>
  <si>
    <t>0NG4N</t>
  </si>
  <si>
    <t>fpr:FP2_09810</t>
  </si>
  <si>
    <t>0ZW1G</t>
  </si>
  <si>
    <t>PASTA</t>
  </si>
  <si>
    <t>07QSA</t>
  </si>
  <si>
    <t>COG2337</t>
  </si>
  <si>
    <t>0NKX7</t>
  </si>
  <si>
    <t>fpr:FP2_20660</t>
  </si>
  <si>
    <t>fpr:FP2_29100</t>
  </si>
  <si>
    <t>K02424</t>
  </si>
  <si>
    <t>COG1898</t>
  </si>
  <si>
    <t>fpr:FP2_18140</t>
  </si>
  <si>
    <t>0P6KR</t>
  </si>
  <si>
    <t>fpr:FP2_05190</t>
  </si>
  <si>
    <t>0NDN5</t>
  </si>
  <si>
    <t>fpr:FP2_03730</t>
  </si>
  <si>
    <t>K17677</t>
  </si>
  <si>
    <t>0Y2FJ</t>
  </si>
  <si>
    <t>fpr:FP2_10180</t>
  </si>
  <si>
    <t>fpr:FP2_08010</t>
  </si>
  <si>
    <t>fpr:FP2_22940</t>
  </si>
  <si>
    <t>0ZNGS</t>
  </si>
  <si>
    <t>COG2816</t>
  </si>
  <si>
    <t>E3.6.1.22, NUDT12, nudC</t>
  </si>
  <si>
    <t>fpr:FP2_30300</t>
  </si>
  <si>
    <t>fpr:FP2_19610</t>
  </si>
  <si>
    <t>0XWDV</t>
  </si>
  <si>
    <t>fpr:FP2_15470</t>
  </si>
  <si>
    <t>COG0469</t>
  </si>
  <si>
    <t>fpr:FP2_23950</t>
  </si>
  <si>
    <t>ribBA</t>
  </si>
  <si>
    <t>fpr:FP2_24860</t>
  </si>
  <si>
    <t>NOG114522</t>
  </si>
  <si>
    <t>fpa:FPR_20200</t>
  </si>
  <si>
    <t>fpr:FP2_01980</t>
  </si>
  <si>
    <t>fpr:FP2_25750</t>
  </si>
  <si>
    <t>ilvC</t>
  </si>
  <si>
    <t>fpr:FP2_26330</t>
  </si>
  <si>
    <t>0NH6V</t>
  </si>
  <si>
    <t>COG3976</t>
  </si>
  <si>
    <t>fmN-binding domain protein</t>
  </si>
  <si>
    <t>07Y3J</t>
  </si>
  <si>
    <t>fpr:FP2_19800</t>
  </si>
  <si>
    <t>0EWZC</t>
  </si>
  <si>
    <t>fpr:FP2_25470</t>
  </si>
  <si>
    <t>0ND54</t>
  </si>
  <si>
    <t>fpr:FP2_22540</t>
  </si>
  <si>
    <t>COG3451</t>
  </si>
  <si>
    <t>type IV secretion system protein</t>
  </si>
  <si>
    <t>0ERUN</t>
  </si>
  <si>
    <t>ferritin Dps family protein</t>
  </si>
  <si>
    <t>0ES83</t>
  </si>
  <si>
    <t>fpr:FP2_11240</t>
  </si>
  <si>
    <t>csh:Closa_3724</t>
  </si>
  <si>
    <t>fpr:FP2_03890</t>
  </si>
  <si>
    <t>0NQ8G</t>
  </si>
  <si>
    <t>062MW</t>
  </si>
  <si>
    <t>fpr:FP2_26700</t>
  </si>
  <si>
    <t>fpa:FPR_26040</t>
  </si>
  <si>
    <t>05C2T</t>
  </si>
  <si>
    <t>fpr:FP2_15580</t>
  </si>
  <si>
    <t>0NXNB</t>
  </si>
  <si>
    <t>fpr:FP2_19270</t>
  </si>
  <si>
    <t>0EQBP</t>
  </si>
  <si>
    <t>fpr:FP2_31230</t>
  </si>
  <si>
    <t>K07035</t>
  </si>
  <si>
    <t>cth:Cthe_1457</t>
  </si>
  <si>
    <t>fpr:FP2_05440</t>
  </si>
  <si>
    <t>0NW8R</t>
  </si>
  <si>
    <t>rob:CK5_22350</t>
  </si>
  <si>
    <t>fpr:FP2_22920</t>
  </si>
  <si>
    <t>fpr:FP2_02410</t>
  </si>
  <si>
    <t>fpr:FP2_24850</t>
  </si>
  <si>
    <t>fpr:FP2_18080</t>
  </si>
  <si>
    <t>11F4A</t>
  </si>
  <si>
    <t>0NJB9</t>
  </si>
  <si>
    <t>fpr:FP2_11300</t>
  </si>
  <si>
    <t>K, T</t>
  </si>
  <si>
    <t>fpr:FP2_10010</t>
  </si>
  <si>
    <t>bactNOG67296</t>
  </si>
  <si>
    <t>05TVU</t>
  </si>
  <si>
    <t>fpr:FP2_18710</t>
  </si>
  <si>
    <t>0P2RV</t>
  </si>
  <si>
    <t>fpr:FP2_28020</t>
  </si>
  <si>
    <t>E2.6.1.42, ilvE</t>
  </si>
  <si>
    <t>0NNQY</t>
  </si>
  <si>
    <t>fpr:FP2_07560</t>
  </si>
  <si>
    <t>fpr:FP2_08180</t>
  </si>
  <si>
    <t>0P2N2</t>
  </si>
  <si>
    <t>0EQAW</t>
  </si>
  <si>
    <t>Catalyzes the formation of dTMP and tetrahydrofolate from dUMP and methylenetetrahydrofolate (By similarity)</t>
  </si>
  <si>
    <t>fpr:FP2_05300</t>
  </si>
  <si>
    <t>K03465</t>
  </si>
  <si>
    <t>pncC</t>
  </si>
  <si>
    <t>0NNNU</t>
  </si>
  <si>
    <t>fpr:FP2_09840</t>
  </si>
  <si>
    <t>0NGWF</t>
  </si>
  <si>
    <t>DNA binding domain, excisionase family</t>
  </si>
  <si>
    <t>0EZRX</t>
  </si>
  <si>
    <t>0NE33</t>
  </si>
  <si>
    <t>fpr:FP2_16220</t>
  </si>
  <si>
    <t>E, P</t>
  </si>
  <si>
    <t>fpr:FP2_15570</t>
  </si>
  <si>
    <t>fpr:FP2_06370</t>
  </si>
  <si>
    <t>05JFG</t>
  </si>
  <si>
    <t>SpoIID LytB domain protein</t>
  </si>
  <si>
    <t>fpr:FP2_02500</t>
  </si>
  <si>
    <t>fpr:FP2_07580</t>
  </si>
  <si>
    <t>fpr:FP2_30360</t>
  </si>
  <si>
    <t>COG0031</t>
  </si>
  <si>
    <t>07XGZ</t>
  </si>
  <si>
    <t>NOG69420</t>
  </si>
  <si>
    <t>08MX7</t>
  </si>
  <si>
    <t>0NFKA</t>
  </si>
  <si>
    <t>fpr:FP2_12460</t>
  </si>
  <si>
    <t>0NEB3</t>
  </si>
  <si>
    <t>0ENZU</t>
  </si>
  <si>
    <t>0NETG</t>
  </si>
  <si>
    <t>Aldose 1-epimerase</t>
  </si>
  <si>
    <t>fpr:FP2_23390</t>
  </si>
  <si>
    <t>07Q5Q</t>
  </si>
  <si>
    <t>Catalyzes the reversible phosphatidyl group transfer from one phosphatidylglycerol molecule to another to form cardiolipin (CL) (diphosphatidylglycerol) and glycerol (By similarity)</t>
  </si>
  <si>
    <t>fpr:FP2_05150</t>
  </si>
  <si>
    <t>COG2202;COG5001</t>
  </si>
  <si>
    <t>K13924;K14051</t>
  </si>
  <si>
    <t>0YIZ7</t>
  </si>
  <si>
    <t>fpr:FP2_14870</t>
  </si>
  <si>
    <t>08IYT</t>
  </si>
  <si>
    <t>Site-specific tyrosine recombinase, which acts by catalyzing the cutting and rejoining of the recombining DNA molecules. The XerC-XerD complex is essential to convert dimers of the bacterial chromosome into monomers to permit their segregation at cell division. It also contributes to the segregational stability of plasmids (By similarity)</t>
  </si>
  <si>
    <t>07HSR</t>
  </si>
  <si>
    <t>Bacterial trigger factor protein (TF)</t>
  </si>
  <si>
    <t>fpr:FP2_07100</t>
  </si>
  <si>
    <t>fpr:FP2_25190</t>
  </si>
  <si>
    <t>fpr:FP2_15660</t>
  </si>
  <si>
    <t>npdA</t>
  </si>
  <si>
    <t>COG0426</t>
  </si>
  <si>
    <t>COG2721</t>
  </si>
  <si>
    <t>Dehydratase</t>
  </si>
  <si>
    <t>fpr:FP2_23350</t>
  </si>
  <si>
    <t>K01685</t>
  </si>
  <si>
    <t>0NF42</t>
  </si>
  <si>
    <t>glycerophosphoryl diester phosphodiesterase</t>
  </si>
  <si>
    <t>COG0254</t>
  </si>
  <si>
    <t>50S ribosomal protein L3-1</t>
  </si>
  <si>
    <t>fpr:FP2_08140</t>
  </si>
  <si>
    <t>K02909</t>
  </si>
  <si>
    <t>fpr:FP2_07420</t>
  </si>
  <si>
    <t>fpr:FP2_15820</t>
  </si>
  <si>
    <t>06F1P</t>
  </si>
  <si>
    <t>AAA ATPase, central domain protein</t>
  </si>
  <si>
    <t>K06413</t>
  </si>
  <si>
    <t>fpr:FP2_20990</t>
  </si>
  <si>
    <t>0EQ3N</t>
  </si>
  <si>
    <t>Branched-chain amino acid ABC transporter permease protein</t>
  </si>
  <si>
    <t>fpr:FP2_24800</t>
  </si>
  <si>
    <t>K01998</t>
  </si>
  <si>
    <t>0ETGD</t>
  </si>
  <si>
    <t>05WR4</t>
  </si>
  <si>
    <t>0EP48</t>
  </si>
  <si>
    <t>Part of the ABC transporter complex PotABCD involved in spermidine putrescine import. Responsible for energy coupling to the transport system (By similarity)</t>
  </si>
  <si>
    <t>fpr:FP2_10640</t>
  </si>
  <si>
    <t>fpr:FP2_26160</t>
  </si>
  <si>
    <t>fpr:FP2_18640</t>
  </si>
  <si>
    <t>0NGJW</t>
  </si>
  <si>
    <t>fpr:FP2_16200</t>
  </si>
  <si>
    <t>0ENVV</t>
  </si>
  <si>
    <t>oligoendopeptidase, M3 family</t>
  </si>
  <si>
    <t>fpr:FP2_18340</t>
  </si>
  <si>
    <t>fpr:FP2_11880</t>
  </si>
  <si>
    <t>fpr:FP2_07050</t>
  </si>
  <si>
    <t>eac:EAL2_c12050</t>
  </si>
  <si>
    <t>0NE0M</t>
  </si>
  <si>
    <t>fic family</t>
  </si>
  <si>
    <t>1194K</t>
  </si>
  <si>
    <t>08RHT</t>
  </si>
  <si>
    <t>fpr:FP2_18950</t>
  </si>
  <si>
    <t>COG2189</t>
  </si>
  <si>
    <t>COG1178</t>
  </si>
  <si>
    <t>fpr:FP2_10650</t>
  </si>
  <si>
    <t>fpa:FPR_00980</t>
  </si>
  <si>
    <t>08R6W</t>
  </si>
  <si>
    <t>0XP5S</t>
  </si>
  <si>
    <t>0XS8M</t>
  </si>
  <si>
    <t>fpr:FP2_19290</t>
  </si>
  <si>
    <t>0EPY0</t>
  </si>
  <si>
    <t>0F7DC</t>
  </si>
  <si>
    <t>phospho-2-dehydro-3-deoxyheptonate aldolase</t>
  </si>
  <si>
    <t>fpr:FP2_11890</t>
  </si>
  <si>
    <t>K03856</t>
  </si>
  <si>
    <t>0P26K</t>
  </si>
  <si>
    <t>fpr:FP2_15750</t>
  </si>
  <si>
    <t>08NX2</t>
  </si>
  <si>
    <t>acetyltransferase, (GNAT) family</t>
  </si>
  <si>
    <t>K10778</t>
  </si>
  <si>
    <t>08UTM</t>
  </si>
  <si>
    <t>06ZHN</t>
  </si>
  <si>
    <t>synthetase</t>
  </si>
  <si>
    <t>fpr:FP2_13490</t>
  </si>
  <si>
    <t>fpr:FP2_05580</t>
  </si>
  <si>
    <t>05C6I</t>
  </si>
  <si>
    <t>bildacid gene</t>
  </si>
  <si>
    <t>COG1488</t>
  </si>
  <si>
    <t>fpr:FP2_08020</t>
  </si>
  <si>
    <t>pncB, NAPRT1</t>
  </si>
  <si>
    <t>07XCT</t>
  </si>
  <si>
    <t>Regulatory protein, P-II</t>
  </si>
  <si>
    <t>05DP3</t>
  </si>
  <si>
    <t>PglZ domain protein</t>
  </si>
  <si>
    <t>fpr:FP2_05540</t>
  </si>
  <si>
    <t>0EZ5D</t>
  </si>
  <si>
    <t>LPXTG-motif cell wall anchor domain protein</t>
  </si>
  <si>
    <t>0EP64</t>
  </si>
  <si>
    <t>peptidase S1 and S6, chymotrypsin Hap</t>
  </si>
  <si>
    <t>fpr:FP2_20190</t>
  </si>
  <si>
    <t>0EPAU</t>
  </si>
  <si>
    <t>fpr:FP2_18130</t>
  </si>
  <si>
    <t>08ZWH</t>
  </si>
  <si>
    <t>TraX protein</t>
  </si>
  <si>
    <t>fpr:FP2_30190</t>
  </si>
  <si>
    <t>rho:RHOM_01805</t>
  </si>
  <si>
    <t>11JEX</t>
  </si>
  <si>
    <t>fpa:FPR_17510</t>
  </si>
  <si>
    <t>COG1098</t>
  </si>
  <si>
    <t>RNA binding s1 domain protein</t>
  </si>
  <si>
    <t>fpa:FPR_30640</t>
  </si>
  <si>
    <t>0NH7W</t>
  </si>
  <si>
    <t>Phosphorylation of dTMP to form dTDP in both de novo and salvage pathways of dTTP synthesis (By similarity)</t>
  </si>
  <si>
    <t>fpr:FP2_05310</t>
  </si>
  <si>
    <t>0P3KQ</t>
  </si>
  <si>
    <t>0NJE9</t>
  </si>
  <si>
    <t>Peptidase M50</t>
  </si>
  <si>
    <t>fpr:FP2_07280</t>
  </si>
  <si>
    <t>fpr:FP2_12530</t>
  </si>
  <si>
    <t>0NDY8</t>
  </si>
  <si>
    <t>fpr:FP2_26770</t>
  </si>
  <si>
    <t>05JCP</t>
  </si>
  <si>
    <t>fpr:FP2_26520</t>
  </si>
  <si>
    <t>0EQAI</t>
  </si>
  <si>
    <t>DNA repair protein RadA domain family protein</t>
  </si>
  <si>
    <t>K07505</t>
  </si>
  <si>
    <t>fpr:FP2_09800</t>
  </si>
  <si>
    <t>E6.3.5.1, NADSYN1, QNS1, nadE</t>
  </si>
  <si>
    <t>fpr:FP2_07810</t>
  </si>
  <si>
    <t>05CJS</t>
  </si>
  <si>
    <t>Phosphopantothenoylcysteine decarboxylase</t>
  </si>
  <si>
    <t>fpr:FP2_25850</t>
  </si>
  <si>
    <t>K13038</t>
  </si>
  <si>
    <t>coaBC, dfp</t>
  </si>
  <si>
    <t>0EUCB</t>
  </si>
  <si>
    <t>Inherit from firmNOG: phosphatase</t>
  </si>
  <si>
    <t>fpr:FP2_31180</t>
  </si>
  <si>
    <t>thiI</t>
  </si>
  <si>
    <t>fpr:FP2_07250</t>
  </si>
  <si>
    <t>fpa:FPR_30200</t>
  </si>
  <si>
    <t>fpr:FP2_07750</t>
  </si>
  <si>
    <t>08KMV</t>
  </si>
  <si>
    <t>0NEDE</t>
  </si>
  <si>
    <t>0EXT0</t>
  </si>
  <si>
    <t>FMN_bind</t>
  </si>
  <si>
    <t>05D1W</t>
  </si>
  <si>
    <t>Converts 2,5-diamino-6-(ribosylamino)-4(3h)-pyrimidinone 5'-phosphate into 5-amino-6-(ribosylamino)-2,4(1h,3h)- pyrimidinedione 5'-phosphate (By similarity)</t>
  </si>
  <si>
    <t>fpr:FP2_23970</t>
  </si>
  <si>
    <t>K11752</t>
  </si>
  <si>
    <t>ribD</t>
  </si>
  <si>
    <t>0EXS2</t>
  </si>
  <si>
    <t>NADH ubiquinone oxidoreductase subunit</t>
  </si>
  <si>
    <t>fpr:FP2_12510</t>
  </si>
  <si>
    <t>Divisome component that associates with the complex late in its assembly, after the Z-ring is formed, and is dependent on DivIC and PBP2B for its recruitment to the divisome. Together with EzrA, is a key component of the system that regulates PBP1 localization during cell cycle progression. Its main role could be the removal of PBP1 from the cell pole after pole maturation is completed. Also contributes to the recruitment of PBP1 to the division complex. Not essential for septum formation (By similarity)</t>
  </si>
  <si>
    <t>fpr:FP2_10320</t>
  </si>
  <si>
    <t>08WYK</t>
  </si>
  <si>
    <t>fpr:FP2_06100</t>
  </si>
  <si>
    <t>fpr:FP2_06060</t>
  </si>
  <si>
    <t>K11476</t>
  </si>
  <si>
    <t>fpr:FP2_22620</t>
  </si>
  <si>
    <t>COG4877</t>
  </si>
  <si>
    <t>07QJX</t>
  </si>
  <si>
    <t>Aldo keto reductase</t>
  </si>
  <si>
    <t>fpr:FP2_09520</t>
  </si>
  <si>
    <t>fpr:FP2_05550</t>
  </si>
  <si>
    <t>fpr:FP2_02400</t>
  </si>
  <si>
    <t>fpr:FP2_25010</t>
  </si>
  <si>
    <t>rum:CK1_03890</t>
  </si>
  <si>
    <t>0EUG4</t>
  </si>
  <si>
    <t>Inherit from COG: ig domain protein group 2 domain protein</t>
  </si>
  <si>
    <t>cbv:U729_582</t>
  </si>
  <si>
    <t>0YAU0</t>
  </si>
  <si>
    <t>Helix-turn-helix</t>
  </si>
  <si>
    <t>11ITI</t>
  </si>
  <si>
    <t>fpr:FP2_02230</t>
  </si>
  <si>
    <t>,hydrolase</t>
  </si>
  <si>
    <t>fpr:FP2_19360</t>
  </si>
  <si>
    <t>COG3600</t>
  </si>
  <si>
    <t>Phage-Associated Protein</t>
  </si>
  <si>
    <t>05EI2</t>
  </si>
  <si>
    <t>05EVN</t>
  </si>
  <si>
    <t>Prephenate dehydrogenase</t>
  </si>
  <si>
    <t>fpr:FP2_11870</t>
  </si>
  <si>
    <t>fpr:FP2_30730</t>
  </si>
  <si>
    <t>fpr:FP2_15380</t>
  </si>
  <si>
    <t>URA4, pyrC</t>
  </si>
  <si>
    <t>fpr:FP2_02370</t>
  </si>
  <si>
    <t>fpr:FP2_01580</t>
  </si>
  <si>
    <t>07UK3</t>
  </si>
  <si>
    <t>fpr:FP2_13140</t>
  </si>
  <si>
    <t>0EP62</t>
  </si>
  <si>
    <t>fpr:FP2_08240</t>
  </si>
  <si>
    <t>COG0521</t>
  </si>
  <si>
    <t>molybdenum cofactor biosynthesis protein</t>
  </si>
  <si>
    <t>moaC</t>
  </si>
  <si>
    <t>COG0411</t>
  </si>
  <si>
    <t>K01995</t>
  </si>
  <si>
    <t>fpr:FP2_09690</t>
  </si>
  <si>
    <t>folD</t>
  </si>
  <si>
    <t>0P2GE</t>
  </si>
  <si>
    <t>0NEK9</t>
  </si>
  <si>
    <t>D-mannonate oxidoreductase</t>
  </si>
  <si>
    <t>07VHK</t>
  </si>
  <si>
    <t>0F1Z1</t>
  </si>
  <si>
    <t>0EQ45</t>
  </si>
  <si>
    <t>snf2 family</t>
  </si>
  <si>
    <t>0YXTI</t>
  </si>
  <si>
    <t>0NGDX</t>
  </si>
  <si>
    <t>0NJAK</t>
  </si>
  <si>
    <t>UPF0340 protein</t>
  </si>
  <si>
    <t>mmq:MmarC5_0641</t>
  </si>
  <si>
    <t>fpr:FP2_12100</t>
  </si>
  <si>
    <t>07ZKX</t>
  </si>
  <si>
    <t>transcriptional attenuator</t>
  </si>
  <si>
    <t>fpr:FP2_05800</t>
  </si>
  <si>
    <t>11GJ3</t>
  </si>
  <si>
    <t>Uncharacterized protein conserved in bacteria C-term(DUF2220)</t>
  </si>
  <si>
    <t>fpr:FP2_02480</t>
  </si>
  <si>
    <t>fhs</t>
  </si>
  <si>
    <t>fpr:FP2_17190</t>
  </si>
  <si>
    <t>0NF0Y</t>
  </si>
  <si>
    <t>glycosyl transferase family 2</t>
  </si>
  <si>
    <t>0NEVA</t>
  </si>
  <si>
    <t>auxin efflux carrier</t>
  </si>
  <si>
    <t>fpr:FP2_20950</t>
  </si>
  <si>
    <t>0EPMZ</t>
  </si>
  <si>
    <t>K00104</t>
  </si>
  <si>
    <t>K02790</t>
  </si>
  <si>
    <t>0EPCN</t>
  </si>
  <si>
    <t>4fe-4S ferredoxin, iron-sulfur binding domain protein</t>
  </si>
  <si>
    <t>fpr:FP2_20340</t>
  </si>
  <si>
    <t>K07138</t>
  </si>
  <si>
    <t>NOG294082</t>
  </si>
  <si>
    <t>0P0ZA</t>
  </si>
  <si>
    <t>Fucose 4-O-acetylase and related acetyltransferases</t>
  </si>
  <si>
    <t>cno:NT01CX_1308</t>
  </si>
  <si>
    <t>fpr:FP2_19920</t>
  </si>
  <si>
    <t>birA</t>
  </si>
  <si>
    <t>fpr:FP2_11910</t>
  </si>
  <si>
    <t>fpr:FP2_05120</t>
  </si>
  <si>
    <t>05FGV</t>
  </si>
  <si>
    <t>Chromate</t>
  </si>
  <si>
    <t>rho:RHOM_04290</t>
  </si>
  <si>
    <t>0I7UY</t>
  </si>
  <si>
    <t>N-terminal phage replisome organiser (Phage_rep_org_N)</t>
  </si>
  <si>
    <t>NOG80455</t>
  </si>
  <si>
    <t>fpr:FP2_18540</t>
  </si>
  <si>
    <t>fpr:FP2_25760</t>
  </si>
  <si>
    <t>ilvD</t>
  </si>
  <si>
    <t>07VD4</t>
  </si>
  <si>
    <t>0ESN9</t>
  </si>
  <si>
    <t>chromate transport protein</t>
  </si>
  <si>
    <t>fpr:FP2_17540</t>
  </si>
  <si>
    <t>0NMEX</t>
  </si>
  <si>
    <t>RNA polymerase, sigma factor</t>
  </si>
  <si>
    <t>fpr:FP2_02160</t>
  </si>
  <si>
    <t>fpr:FP2_18360</t>
  </si>
  <si>
    <t>085DS</t>
  </si>
  <si>
    <t>07QSI</t>
  </si>
  <si>
    <t>fpr:FP2_26610</t>
  </si>
  <si>
    <t>DNA repair protein (RadC</t>
  </si>
  <si>
    <t>fpr:FP2_19380</t>
  </si>
  <si>
    <t>fpr:FP2_05930</t>
  </si>
  <si>
    <t>fpr:FP2_23100</t>
  </si>
  <si>
    <t>0NR6U</t>
  </si>
  <si>
    <t>Exhibits lactonase activity. Acts in cells with perturbed membrane integrity and is possibly related to the membrane homeostasis</t>
  </si>
  <si>
    <t>0NWP0</t>
  </si>
  <si>
    <t>FtsK SpoIIIE family protein</t>
  </si>
  <si>
    <t>0P3T7</t>
  </si>
  <si>
    <t>0F4NR</t>
  </si>
  <si>
    <t>05CVU</t>
  </si>
  <si>
    <t>peptidase s58 dmpa</t>
  </si>
  <si>
    <t>E, Q</t>
  </si>
  <si>
    <t>fpr:FP2_30420</t>
  </si>
  <si>
    <t>K01266</t>
  </si>
  <si>
    <t>0902R</t>
  </si>
  <si>
    <t>phosphoglycerate mutase</t>
  </si>
  <si>
    <t>fpr:FP2_29150</t>
  </si>
  <si>
    <t>COG4475</t>
  </si>
  <si>
    <t>0636K</t>
  </si>
  <si>
    <t>Effects nucleoid occlusion by binding relatively nonspecifically to DNA and preventing the assembly of the division machinery in the vicinity of the nucleoid, especially under conditions that disturb the cell cycle. It helps to coordinate cell division and chromosome segregation by preventing the formation of the Z ring through the nucleoid, which would cause chromosome breakage (By similarity)</t>
  </si>
  <si>
    <t>fpr:FP2_20200</t>
  </si>
  <si>
    <t>fpr:FP2_06120</t>
  </si>
  <si>
    <t>0NDVD</t>
  </si>
  <si>
    <t>05CVM</t>
  </si>
  <si>
    <t>fpr:FP2_26000</t>
  </si>
  <si>
    <t>moeA</t>
  </si>
  <si>
    <t>0NPB9</t>
  </si>
  <si>
    <t>fpr:FP2_30650</t>
  </si>
  <si>
    <t>0EREW</t>
  </si>
  <si>
    <t>transcriptional regulator, LuxR family</t>
  </si>
  <si>
    <t>fpr:FP2_05750</t>
  </si>
  <si>
    <t>fpr:FP2_05500</t>
  </si>
  <si>
    <t>pyrH</t>
  </si>
  <si>
    <t>0NDN7</t>
  </si>
  <si>
    <t>diguanylate</t>
  </si>
  <si>
    <t>fpr:FP2_32430</t>
  </si>
  <si>
    <t>05JFD</t>
  </si>
  <si>
    <t>K13924</t>
  </si>
  <si>
    <t>fpr:FP2_01510</t>
  </si>
  <si>
    <t>05QX8</t>
  </si>
  <si>
    <t>0XW1D</t>
  </si>
  <si>
    <t>0EW2S</t>
  </si>
  <si>
    <t>tigr02206</t>
  </si>
  <si>
    <t>0NFCQ</t>
  </si>
  <si>
    <t>08ZGT</t>
  </si>
  <si>
    <t>fpr:FP2_20780</t>
  </si>
  <si>
    <t>0NF9R</t>
  </si>
  <si>
    <t>fpr:FP2_29910</t>
  </si>
  <si>
    <t>fpr:FP2_01280</t>
  </si>
  <si>
    <t>NOG70721</t>
  </si>
  <si>
    <t>fpr:FP2_05530</t>
  </si>
  <si>
    <t>0ESNS</t>
  </si>
  <si>
    <t>K03823</t>
  </si>
  <si>
    <t>0NECX</t>
  </si>
  <si>
    <t>aminopeptidase c</t>
  </si>
  <si>
    <t>fpr:FP2_18670</t>
  </si>
  <si>
    <t>COG0394</t>
  </si>
  <si>
    <t>PHOsphatase</t>
  </si>
  <si>
    <t>fpr:FP2_03830</t>
  </si>
  <si>
    <t>Catalyzes the reversible adenylation of nicotinate mononucleotide (NaMN) to nicotinic acid adenine dinucleotide (NaAD) (By similarity)</t>
  </si>
  <si>
    <t>fpr:FP2_02260</t>
  </si>
  <si>
    <t>nadD</t>
  </si>
  <si>
    <t>fpr:FP2_10040</t>
  </si>
  <si>
    <t>fpr:FP2_25870</t>
  </si>
  <si>
    <t>coaX</t>
  </si>
  <si>
    <t>08K45</t>
  </si>
  <si>
    <t>Phage plasmid-related protein TIGR03299</t>
  </si>
  <si>
    <t>fpr:FP2_15350</t>
  </si>
  <si>
    <t>11XHD</t>
  </si>
  <si>
    <t>GDSL-like</t>
  </si>
  <si>
    <t>fpr:FP2_25520</t>
  </si>
  <si>
    <t>fpr:FP2_06130</t>
  </si>
  <si>
    <t>rsgA, engC</t>
  </si>
  <si>
    <t>fpr:FP2_18070</t>
  </si>
  <si>
    <t>fpr:FP2_22680</t>
  </si>
  <si>
    <t>fpr:FP2_02670</t>
  </si>
  <si>
    <t>fpr:FP2_20680</t>
  </si>
  <si>
    <t>07XXX</t>
  </si>
  <si>
    <t>K09681</t>
  </si>
  <si>
    <t>11DDB</t>
  </si>
  <si>
    <t>integral membrane protein TIGR02185</t>
  </si>
  <si>
    <t>rho:RHOM_01795</t>
  </si>
  <si>
    <t>K16926</t>
  </si>
  <si>
    <t>csh:Closa_2485</t>
  </si>
  <si>
    <t>0EP1U</t>
  </si>
  <si>
    <t>asparagine synthetase A</t>
  </si>
  <si>
    <t>fpr:FP2_15110</t>
  </si>
  <si>
    <t>K01914</t>
  </si>
  <si>
    <t>fpr:FP2_15940</t>
  </si>
  <si>
    <t>0ESMW</t>
  </si>
  <si>
    <t>cct:CC1_09740</t>
  </si>
  <si>
    <t>fpr:FP2_26780</t>
  </si>
  <si>
    <t>08K9Z</t>
  </si>
  <si>
    <t>fpr:FP2_05520</t>
  </si>
  <si>
    <t>firmNOG08787</t>
  </si>
  <si>
    <t>0ESZJ</t>
  </si>
  <si>
    <t>transcriptional regulator AraC family</t>
  </si>
  <si>
    <t>0P47U</t>
  </si>
  <si>
    <t>Bacterial surface proteins containing Ig-like domains</t>
  </si>
  <si>
    <t>05CAA</t>
  </si>
  <si>
    <t>catalyzes amidations at positions B, D, E, and G on adenosylcobyrinic A,C-diamide. NH(2) groups are provided by glutamine, and one molecule of ATP is hydrogenolyzed for each amidation (By similarity)</t>
  </si>
  <si>
    <t>fpr:FP2_02920</t>
  </si>
  <si>
    <t>K02232</t>
  </si>
  <si>
    <t>cobQ, cbiP</t>
  </si>
  <si>
    <t>0NET6</t>
  </si>
  <si>
    <t>Ketopantoate reductase</t>
  </si>
  <si>
    <t>0ESMG</t>
  </si>
  <si>
    <t>L-serine dehydratase, iron-sulfur-dependent, beta subunit</t>
  </si>
  <si>
    <t>fpr:FP2_19790</t>
  </si>
  <si>
    <t>fpr:FP2_30810</t>
  </si>
  <si>
    <t>fpr:FP2_30640</t>
  </si>
  <si>
    <t>metK</t>
  </si>
  <si>
    <t>0NE7P</t>
  </si>
  <si>
    <t>Ligates lysine onto the cytidine present at position 34 of the AUA codon-specific tRNA(Ile) that contains the anticodon CAU, in an ATP-dependent manner. Cytidine is converted to lysidine, thus changing the amino acid specificity of the tRNA from methionine to isoleucine (By similarity)</t>
  </si>
  <si>
    <t>05EN1</t>
  </si>
  <si>
    <t>K13573</t>
  </si>
  <si>
    <t>0ET26</t>
  </si>
  <si>
    <t>Beta-lactamase</t>
  </si>
  <si>
    <t>fpr:FP2_23450</t>
  </si>
  <si>
    <t>K17836</t>
  </si>
  <si>
    <t>08UH8</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</si>
  <si>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 (By similarity)</t>
  </si>
  <si>
    <t>fpa:FPR_27620</t>
  </si>
  <si>
    <t>K12506</t>
  </si>
  <si>
    <t>0NDYS</t>
  </si>
  <si>
    <t>surface protein</t>
  </si>
  <si>
    <t>COG2110</t>
  </si>
  <si>
    <t>appr-1-p processing domain protein</t>
  </si>
  <si>
    <t>fpr:FP2_07930</t>
  </si>
  <si>
    <t>fpr:FP2_05020</t>
  </si>
  <si>
    <t>0NNAC</t>
  </si>
  <si>
    <t>Peptidase, M23</t>
  </si>
  <si>
    <t>fpr:FP2_28130</t>
  </si>
  <si>
    <t>COG1593</t>
  </si>
  <si>
    <t>trap dicarboxylate transporter dctm subunit</t>
  </si>
  <si>
    <t>0F4PG</t>
  </si>
  <si>
    <t>Inherit from firmNOG: Histidine kinase</t>
  </si>
  <si>
    <t>06ZZX</t>
  </si>
  <si>
    <t>06UH8</t>
  </si>
  <si>
    <t>fpr:FP2_07980</t>
  </si>
  <si>
    <t>fpr:FP2_01800</t>
  </si>
  <si>
    <t>NOG26262</t>
  </si>
  <si>
    <t>11ZA3</t>
  </si>
  <si>
    <t>0XV06</t>
  </si>
  <si>
    <t>fpr:FP2_09960</t>
  </si>
  <si>
    <t>fpr:FP2_06390</t>
  </si>
  <si>
    <t>0Z78K</t>
  </si>
  <si>
    <t>fpr:FP2_14520</t>
  </si>
  <si>
    <t>fpr:FP2_10280</t>
  </si>
  <si>
    <t>fpr:FP2_10140</t>
  </si>
  <si>
    <t>fpr:FP2_01700</t>
  </si>
  <si>
    <t>pyrG, CTPS</t>
  </si>
  <si>
    <t>0NHFE</t>
  </si>
  <si>
    <t>Transcriptional regulator, AraC family</t>
  </si>
  <si>
    <t>0NF6Y</t>
  </si>
  <si>
    <t>Inherit from bactNOG: solute-binding protein</t>
  </si>
  <si>
    <t>fpr:FP2_15140</t>
  </si>
  <si>
    <t>fpr:FP2_30760</t>
  </si>
  <si>
    <t>0NF0M</t>
  </si>
  <si>
    <t>0ESZS</t>
  </si>
  <si>
    <t>07QMH</t>
  </si>
  <si>
    <t>DNA methylase</t>
  </si>
  <si>
    <t>K07316</t>
  </si>
  <si>
    <t>NOG247714</t>
  </si>
  <si>
    <t>0NDV1</t>
  </si>
  <si>
    <t>decarboxylase</t>
  </si>
  <si>
    <t>fpr:FP2_02910</t>
  </si>
  <si>
    <t>K04720</t>
  </si>
  <si>
    <t>cobD</t>
  </si>
  <si>
    <t>fpr:FP2_16140</t>
  </si>
  <si>
    <t>087FN</t>
  </si>
  <si>
    <t>ABC-type sugar transport system periplasmic component</t>
  </si>
  <si>
    <t>07TE3</t>
  </si>
  <si>
    <t>Bacterial membrane protein</t>
  </si>
  <si>
    <t>0P6BT</t>
  </si>
  <si>
    <t>acyl-CoA synthetases (AMP-forming)</t>
  </si>
  <si>
    <t>0NKU1</t>
  </si>
  <si>
    <t>sporulation protein ytfj</t>
  </si>
  <si>
    <t>0ND9I</t>
  </si>
  <si>
    <t>0P3E7</t>
  </si>
  <si>
    <t>0NHEF</t>
  </si>
  <si>
    <t>0EPN7</t>
  </si>
  <si>
    <t>fpr:FP2_26460</t>
  </si>
  <si>
    <t>fpr:FP2_30580</t>
  </si>
  <si>
    <t>05D59</t>
  </si>
  <si>
    <t>Tetracycline resistance protein</t>
  </si>
  <si>
    <t>rbr:RBR_02340</t>
  </si>
  <si>
    <t>thiD</t>
  </si>
  <si>
    <t>0NEDK</t>
  </si>
  <si>
    <t>associated with various cellular activities</t>
  </si>
  <si>
    <t>K04748</t>
  </si>
  <si>
    <t>fpr:FP2_03160</t>
  </si>
  <si>
    <t>0NEKY</t>
  </si>
  <si>
    <t>08Z6T</t>
  </si>
  <si>
    <t>NADH ubiquinone oxidoreductase, subunit RnfD</t>
  </si>
  <si>
    <t>fpr:FP2_12520</t>
  </si>
  <si>
    <t>fpr:FP2_09610</t>
  </si>
  <si>
    <t>K16052</t>
  </si>
  <si>
    <t>NOG27013</t>
  </si>
  <si>
    <t>11TT7</t>
  </si>
  <si>
    <t>fpr:FP2_02170</t>
  </si>
  <si>
    <t>0NHEJ</t>
  </si>
  <si>
    <t>124ZK</t>
  </si>
  <si>
    <t>copper chaperone</t>
  </si>
  <si>
    <t>fpr:FP2_25940</t>
  </si>
  <si>
    <t>fpr:FP2_13450</t>
  </si>
  <si>
    <t>DNA-directed DNA polymerase activity</t>
  </si>
  <si>
    <t>fpr:FP2_18910</t>
  </si>
  <si>
    <t>COG1893</t>
  </si>
  <si>
    <t>rto:RTO_24400</t>
  </si>
  <si>
    <t>0ZQEY</t>
  </si>
  <si>
    <t>Terminase-like family</t>
  </si>
  <si>
    <t>K06909</t>
  </si>
  <si>
    <t>fpr:FP2_02390</t>
  </si>
  <si>
    <t>fpr:FP2_07410</t>
  </si>
  <si>
    <t>0NDVK</t>
  </si>
  <si>
    <t>aldo keto reductase</t>
  </si>
  <si>
    <t>fpr:FP2_12110</t>
  </si>
  <si>
    <t>K18471</t>
  </si>
  <si>
    <t>0EPN0</t>
  </si>
  <si>
    <t>Dtdp-4-dehydrorhamnose reductase</t>
  </si>
  <si>
    <t>fpr:FP2_26560</t>
  </si>
  <si>
    <t>K00067</t>
  </si>
  <si>
    <t>COG2082</t>
  </si>
  <si>
    <t>Precorrin-8x methylmutase</t>
  </si>
  <si>
    <t>fpa:FPR_29060</t>
  </si>
  <si>
    <t>K06042</t>
  </si>
  <si>
    <t>cobH-cbiC</t>
  </si>
  <si>
    <t>0P6BD</t>
  </si>
  <si>
    <t>css:Cst_c18590</t>
  </si>
  <si>
    <t>COG0218</t>
  </si>
  <si>
    <t>fpr:FP2_13660</t>
  </si>
  <si>
    <t>fpr:FP2_05780</t>
  </si>
  <si>
    <t>fpr:FP2_20180</t>
  </si>
  <si>
    <t>126RN</t>
  </si>
  <si>
    <t>0NFWE</t>
  </si>
  <si>
    <t>Phage replisome organizer</t>
  </si>
  <si>
    <t>fpr:FP2_18560</t>
  </si>
  <si>
    <t>05ER6</t>
  </si>
  <si>
    <t>polysaccharide biosynthesis protein</t>
  </si>
  <si>
    <t>06VW8</t>
  </si>
  <si>
    <t>0NK9F</t>
  </si>
  <si>
    <t>fpr:FP2_00540</t>
  </si>
  <si>
    <t>fpr:FP2_26680</t>
  </si>
  <si>
    <t>08T8Z</t>
  </si>
  <si>
    <t>fpr:FP2_26730</t>
  </si>
  <si>
    <t>fpr:FP2_14760</t>
  </si>
  <si>
    <t>0EVGY</t>
  </si>
  <si>
    <t>Heavy metal-associated domain protein</t>
  </si>
  <si>
    <t>0YHX3</t>
  </si>
  <si>
    <t>Acetyltransferase (GNAT) family</t>
  </si>
  <si>
    <t>fpr:FP2_30150</t>
  </si>
  <si>
    <t>0EY3A</t>
  </si>
  <si>
    <t>rbr:RBR_16950</t>
  </si>
  <si>
    <t>0NJAX</t>
  </si>
  <si>
    <t>fpr:FP2_06140</t>
  </si>
  <si>
    <t>thiN, TPK1, THI80</t>
  </si>
  <si>
    <t>05P7H</t>
  </si>
  <si>
    <t>Exonuclease</t>
  </si>
  <si>
    <t>fpr:FP2_01950</t>
  </si>
  <si>
    <t>0NDJ5</t>
  </si>
  <si>
    <t>traE protein</t>
  </si>
  <si>
    <t>0EPTQ</t>
  </si>
  <si>
    <t>transport system substrate-binding protein</t>
  </si>
  <si>
    <t>fpr:FP2_30460</t>
  </si>
  <si>
    <t>0NJ72</t>
  </si>
  <si>
    <t>haloacid dehalogenase superfamily, subfamily IA, variant 3 with third motif having DD or ED haloacid dehalogenase superfamily, subfamily IA, variant 1 with third motif having Dx(3-4)D or Dx(3-4)E (EC 3.1.3.18)</t>
  </si>
  <si>
    <t>fpr:FP2_20280</t>
  </si>
  <si>
    <t>06H78</t>
  </si>
  <si>
    <t>fpr:FP2_16060</t>
  </si>
  <si>
    <t>fpr:FP2_08250</t>
  </si>
  <si>
    <t>05CZV</t>
  </si>
  <si>
    <t>cct:CC1_34160</t>
  </si>
  <si>
    <t>bactNOG55124</t>
  </si>
  <si>
    <t>0ERHZ</t>
  </si>
  <si>
    <t>fpr:FP2_32320</t>
  </si>
  <si>
    <t>K07001</t>
  </si>
  <si>
    <t>F, G</t>
  </si>
  <si>
    <t>fpr:FP2_21110</t>
  </si>
  <si>
    <t>07H2D</t>
  </si>
  <si>
    <t>HTH_ARAC</t>
  </si>
  <si>
    <t>07WTI</t>
  </si>
  <si>
    <t>COG3212</t>
  </si>
  <si>
    <t>0EPEJ</t>
  </si>
  <si>
    <t>fpr:FP2_24810</t>
  </si>
  <si>
    <t>08VCU</t>
  </si>
  <si>
    <t>Trans_reg_C</t>
  </si>
  <si>
    <t>fpr:FP2_20330</t>
  </si>
  <si>
    <t>0ZCKH</t>
  </si>
  <si>
    <t>fpr:FP2_18030</t>
  </si>
  <si>
    <t>11M92</t>
  </si>
  <si>
    <t>fpr:FP2_12340</t>
  </si>
  <si>
    <t>fpr:FP2_15790</t>
  </si>
  <si>
    <t>COG1802</t>
  </si>
  <si>
    <t>06HS7</t>
  </si>
  <si>
    <t>K05372</t>
  </si>
  <si>
    <t>fpr:FP2_26440</t>
  </si>
  <si>
    <t>fpr:FP2_07380</t>
  </si>
  <si>
    <t>07S57</t>
  </si>
  <si>
    <t>0NHAM</t>
  </si>
  <si>
    <t>riboflavin synthase, alpha subunit</t>
  </si>
  <si>
    <t>ere:EUBREC_3131</t>
  </si>
  <si>
    <t>K00793</t>
  </si>
  <si>
    <t>ribE, RIB5</t>
  </si>
  <si>
    <t>08UXR</t>
  </si>
  <si>
    <t>0NIDY</t>
  </si>
  <si>
    <t>0F4SU</t>
  </si>
  <si>
    <t>YbbR-like protein</t>
  </si>
  <si>
    <t>05H2V</t>
  </si>
  <si>
    <t>Virulence-associated protein e</t>
  </si>
  <si>
    <t>0NIEC</t>
  </si>
  <si>
    <t>Phosphodiesterase</t>
  </si>
  <si>
    <t>05WEZ</t>
  </si>
  <si>
    <t>fpr:FP2_24250</t>
  </si>
  <si>
    <t>06FM9</t>
  </si>
  <si>
    <t>COG0423</t>
  </si>
  <si>
    <t>08MQT</t>
  </si>
  <si>
    <t>fpr:FP2_07790</t>
  </si>
  <si>
    <t>ppnK, NADK</t>
  </si>
  <si>
    <t>fpr:FP2_07870</t>
  </si>
  <si>
    <t>fpa:FPR_23960</t>
  </si>
  <si>
    <t>fpr:FP2_11920</t>
  </si>
  <si>
    <t>fpr:FP2_13750</t>
  </si>
  <si>
    <t>fpr:FP2_06240</t>
  </si>
  <si>
    <t>0F51N</t>
  </si>
  <si>
    <t>Putative esterase</t>
  </si>
  <si>
    <t>K07017</t>
  </si>
  <si>
    <t>0EQ69</t>
  </si>
  <si>
    <t>precorrin-3B C17-methyltransferase</t>
  </si>
  <si>
    <t>fpr:FP2_02810</t>
  </si>
  <si>
    <t>K05934</t>
  </si>
  <si>
    <t>E2.1.1.131, cobJ, cbiH</t>
  </si>
  <si>
    <t>0EPXT</t>
  </si>
  <si>
    <t>Alpha amylase catalytic</t>
  </si>
  <si>
    <t>fpr:FP2_19840</t>
  </si>
  <si>
    <t>0XRFP</t>
  </si>
  <si>
    <t>0ESNZ</t>
  </si>
  <si>
    <t>C-5 cytosine-specific DNA methylase</t>
  </si>
  <si>
    <t>0ET28</t>
  </si>
  <si>
    <t>fpr:FP2_15050</t>
  </si>
  <si>
    <t>fpr:FP2_07440</t>
  </si>
  <si>
    <t>127IP</t>
  </si>
  <si>
    <t>0ESNP</t>
  </si>
  <si>
    <t>Pyrophosphatase that hydrolyzes non-canonical purine nucleotides such as XTP and ITP dITP to their respective monophosphate derivatives. Might exclude non-canonical purines from DNA precursor pool, thus preventing their incorporation into DNA and avoiding chromosomal lesions (By similarity)</t>
  </si>
  <si>
    <t>fpr:FP2_02240</t>
  </si>
  <si>
    <t>K02428</t>
  </si>
  <si>
    <t>08IYC</t>
  </si>
  <si>
    <t>Involved in the import of serine and threonine into the cell, with the concomitant import of sodium (symport system) (By similarity)</t>
  </si>
  <si>
    <t>fpr:FP2_32160</t>
  </si>
  <si>
    <t>08CE9</t>
  </si>
  <si>
    <t>Bacterial Ig-like domain (group 2)</t>
  </si>
  <si>
    <t>fpr:FP2_30320</t>
  </si>
  <si>
    <t>ribF</t>
  </si>
  <si>
    <t>fpr:FP2_02030</t>
  </si>
  <si>
    <t>fpr:FP2_05710</t>
  </si>
  <si>
    <t>fpr:FP2_07350</t>
  </si>
  <si>
    <t>fpr:FP2_24540</t>
  </si>
  <si>
    <t>E3.1.3.1, phoA, phoB</t>
  </si>
  <si>
    <t>fpr:FP2_20670</t>
  </si>
  <si>
    <t>0P2FM</t>
  </si>
  <si>
    <t>Nucleotidyl transferase</t>
  </si>
  <si>
    <t>fpr:FP2_18100</t>
  </si>
  <si>
    <t>0ENW7</t>
  </si>
  <si>
    <t>ApbE family</t>
  </si>
  <si>
    <t>fpr:FP2_01400</t>
  </si>
  <si>
    <t>0EPYC</t>
  </si>
  <si>
    <t>exonuclease</t>
  </si>
  <si>
    <t>0ETIV</t>
  </si>
  <si>
    <t>Diguanylate cyclase (Ggdef)</t>
  </si>
  <si>
    <t>0ET2E</t>
  </si>
  <si>
    <t>NOG40743</t>
  </si>
  <si>
    <t>fpa:FPR_01880</t>
  </si>
  <si>
    <t>fpr:FP2_02220</t>
  </si>
  <si>
    <t>phoD</t>
  </si>
  <si>
    <t>07H9G</t>
  </si>
  <si>
    <t>Necessary for formate dehydrogenase activity (By similarity)</t>
  </si>
  <si>
    <t>fpr:FP2_26050</t>
  </si>
  <si>
    <t>K02379</t>
  </si>
  <si>
    <t>0NRAR</t>
  </si>
  <si>
    <t>fpr:FP2_22610</t>
  </si>
  <si>
    <t>K03641</t>
  </si>
  <si>
    <t>07ZKT</t>
  </si>
  <si>
    <t>fpr:FP2_01720</t>
  </si>
  <si>
    <t>fpr:FP2_20170</t>
  </si>
  <si>
    <t>0NF9P</t>
  </si>
  <si>
    <t>06RGV</t>
  </si>
  <si>
    <t>0NGTQ</t>
  </si>
  <si>
    <t>Short chain dehydrogenase</t>
  </si>
  <si>
    <t>0YDMQ</t>
  </si>
  <si>
    <t>fpr:FP2_20810</t>
  </si>
  <si>
    <t>fabF</t>
  </si>
  <si>
    <t>07XBE</t>
  </si>
  <si>
    <t>0XY50</t>
  </si>
  <si>
    <t>07V2X</t>
  </si>
  <si>
    <t>0NHPT</t>
  </si>
  <si>
    <t>Helicase associated domain</t>
  </si>
  <si>
    <t>0NHTA</t>
  </si>
  <si>
    <t>IA, variant 3</t>
  </si>
  <si>
    <t>COG2320</t>
  </si>
  <si>
    <t>coaE</t>
  </si>
  <si>
    <t>fpr:FP2_10050</t>
  </si>
  <si>
    <t>fpr:FP2_30310</t>
  </si>
  <si>
    <t>0XQ7Y</t>
  </si>
  <si>
    <t>surface antigen</t>
  </si>
  <si>
    <t>bactNOG04204</t>
  </si>
  <si>
    <t>aconitate hydratase</t>
  </si>
  <si>
    <t>fpa:FPR_28240</t>
  </si>
  <si>
    <t>0XNUC</t>
  </si>
  <si>
    <t>08B59</t>
  </si>
  <si>
    <t>fpr:FP2_05690</t>
  </si>
  <si>
    <t>0NEVN</t>
  </si>
  <si>
    <t>Citrate transporter</t>
  </si>
  <si>
    <t>fpr:FP2_28650</t>
  </si>
  <si>
    <t>K03300</t>
  </si>
  <si>
    <t>COG1191</t>
  </si>
  <si>
    <t>08Z2Z</t>
  </si>
  <si>
    <t>0ESRY</t>
  </si>
  <si>
    <t>DeoR-like helix-turn-helix domain</t>
  </si>
  <si>
    <t>0EPUX</t>
  </si>
  <si>
    <t>0NFS1</t>
  </si>
  <si>
    <t>hydrolase family 38</t>
  </si>
  <si>
    <t>05DD7</t>
  </si>
  <si>
    <t>kinase (PfkB family</t>
  </si>
  <si>
    <t>fpr:FP2_18860</t>
  </si>
  <si>
    <t>K16328</t>
  </si>
  <si>
    <t>fpr:FP2_11930</t>
  </si>
  <si>
    <t>0F70V</t>
  </si>
  <si>
    <t>Nad-dependent epimerase dehydratase</t>
  </si>
  <si>
    <t>lsl:LSL_0980</t>
  </si>
  <si>
    <t>K08679</t>
  </si>
  <si>
    <t>E5.1.3.6</t>
  </si>
  <si>
    <t>E, G</t>
  </si>
  <si>
    <t>fpr:FP2_02060</t>
  </si>
  <si>
    <t>0NHPX</t>
  </si>
  <si>
    <t>COG5002</t>
  </si>
  <si>
    <t>0NMJC</t>
  </si>
  <si>
    <t>fpr:FP2_07840</t>
  </si>
  <si>
    <t>NOG77377</t>
  </si>
  <si>
    <t>0ESK0</t>
  </si>
  <si>
    <t>05J03</t>
  </si>
  <si>
    <t>VWA-like domain (DUF2201)</t>
  </si>
  <si>
    <t>06BWI</t>
  </si>
  <si>
    <t>NOG284158</t>
  </si>
  <si>
    <t>fpr:FP2_30410</t>
  </si>
  <si>
    <t>Enzyme Families;Metabolism</t>
  </si>
  <si>
    <t>K00936;K07704;K07718</t>
  </si>
  <si>
    <t>0NDK0</t>
  </si>
  <si>
    <t>0XQ8K</t>
  </si>
  <si>
    <t>restriction</t>
  </si>
  <si>
    <t>K01155</t>
  </si>
  <si>
    <t>0ETA1</t>
  </si>
  <si>
    <t>anti-sigma F factor</t>
  </si>
  <si>
    <t>fpr:FP2_27100</t>
  </si>
  <si>
    <t>K06379</t>
  </si>
  <si>
    <t>0F17I</t>
  </si>
  <si>
    <t>HDc</t>
  </si>
  <si>
    <t>0P6BF</t>
  </si>
  <si>
    <t>Pts system</t>
  </si>
  <si>
    <t>K02745</t>
  </si>
  <si>
    <t>fpr:FP2_30570</t>
  </si>
  <si>
    <t>08MZG</t>
  </si>
  <si>
    <t>11Q1R</t>
  </si>
  <si>
    <t>0NHBF</t>
  </si>
  <si>
    <t>4fe-4S binding domain protein</t>
  </si>
  <si>
    <t>fpr:FP2_22910</t>
  </si>
  <si>
    <t>07S5D</t>
  </si>
  <si>
    <t>0NJF3</t>
  </si>
  <si>
    <t>fpr:FP2_12250</t>
  </si>
  <si>
    <t>0810P</t>
  </si>
  <si>
    <t>DNA polymerase iii, delta' subunit</t>
  </si>
  <si>
    <t>fpa:FPR_06720</t>
  </si>
  <si>
    <t>fpr:FP2_06400</t>
  </si>
  <si>
    <t>0NTV0</t>
  </si>
  <si>
    <t>0NIE0</t>
  </si>
  <si>
    <t>fpr:FP2_05250</t>
  </si>
  <si>
    <t>0EPXQ</t>
  </si>
  <si>
    <t>Flavoprotein family</t>
  </si>
  <si>
    <t>fpr:FP2_12370</t>
  </si>
  <si>
    <t>0NMKH</t>
  </si>
  <si>
    <t>fpr:FP2_24430</t>
  </si>
  <si>
    <t>fpr:FP2_18680</t>
  </si>
  <si>
    <t>05C04</t>
  </si>
  <si>
    <t>l-carnitine dehydratase bile acid-inducible protein F</t>
  </si>
  <si>
    <t>aoe:Clos_0813</t>
  </si>
  <si>
    <t>K07749</t>
  </si>
  <si>
    <t>NOG125939</t>
  </si>
  <si>
    <t>Mg chelatase subunit ChlI</t>
  </si>
  <si>
    <t>fpr:FP2_09920</t>
  </si>
  <si>
    <t>0F3PK</t>
  </si>
  <si>
    <t>Ricin-type beta-trefoil lectin domain</t>
  </si>
  <si>
    <t>05CVA</t>
  </si>
  <si>
    <t>0ET4T</t>
  </si>
  <si>
    <t>0NDNT</t>
  </si>
  <si>
    <t>relaxase Mobilization nuclease domain protein</t>
  </si>
  <si>
    <t>fpr:FP2_07710</t>
  </si>
  <si>
    <t>0F4F9</t>
  </si>
  <si>
    <t>0NKYV</t>
  </si>
  <si>
    <t>Radical SAM-linked protein</t>
  </si>
  <si>
    <t>0NFGS</t>
  </si>
  <si>
    <t>08TVI</t>
  </si>
  <si>
    <t>sensor histidine kinase, virS</t>
  </si>
  <si>
    <t>UPF0348 protein</t>
  </si>
  <si>
    <t>fpr:FP2_32210</t>
  </si>
  <si>
    <t>fpr:FP2_20890</t>
  </si>
  <si>
    <t>rix:RO1_03050</t>
  </si>
  <si>
    <t>129V6</t>
  </si>
  <si>
    <t>fpr:FP2_14890</t>
  </si>
  <si>
    <t>11UEH</t>
  </si>
  <si>
    <t>conjugative transposon protein</t>
  </si>
  <si>
    <t>0NFZI</t>
  </si>
  <si>
    <t>124C9</t>
  </si>
  <si>
    <t>Hypothetical bacterial integral membrane protein (Trep_Strep)</t>
  </si>
  <si>
    <t>0682J</t>
  </si>
  <si>
    <t>fpr:FP2_14800</t>
  </si>
  <si>
    <t>fpr:FP2_20830</t>
  </si>
  <si>
    <t>NOG04112;COG2730</t>
  </si>
  <si>
    <t>NOG319274</t>
  </si>
  <si>
    <t>fpr:FP2_12380</t>
  </si>
  <si>
    <t>fpr:FP2_06420</t>
  </si>
  <si>
    <t>0YS7H</t>
  </si>
  <si>
    <t>fpr:FP2_07860</t>
  </si>
  <si>
    <t>fpa:FPR_08860</t>
  </si>
  <si>
    <t>K01232</t>
  </si>
  <si>
    <t>0NDGP</t>
  </si>
  <si>
    <t>fpa:FPR_08870</t>
  </si>
  <si>
    <t>fpr:FP2_06080</t>
  </si>
  <si>
    <t>0EUNY</t>
  </si>
  <si>
    <t>fpr:FP2_06930</t>
  </si>
  <si>
    <t>0XVZ9</t>
  </si>
  <si>
    <t>Regulatory protein RecX</t>
  </si>
  <si>
    <t>fpr:FP2_15070</t>
  </si>
  <si>
    <t>0EVPJ</t>
  </si>
  <si>
    <t>Glycoside hydrolase family 28</t>
  </si>
  <si>
    <t>shi:Shel_05920</t>
  </si>
  <si>
    <t>0EQ2U</t>
  </si>
  <si>
    <t>0P5YP</t>
  </si>
  <si>
    <t>Component of the acetyl coenzyme A carboxylase (ACC) complex. First, biotin carboxylase catalyzes the carboxylation of biotin on its carrier protein (BCCP) and then the CO(2) group is transferred by the carboxyltransferase to acetyl-CoA to form malonyl-CoA (By similarity)</t>
  </si>
  <si>
    <t>fpr:FP2_20870</t>
  </si>
  <si>
    <t>0NE02</t>
  </si>
  <si>
    <t>Dinuclear metal center protein, YbgI family</t>
  </si>
  <si>
    <t>0ET10</t>
  </si>
  <si>
    <t>PAP2 family</t>
  </si>
  <si>
    <t>0NIEA</t>
  </si>
  <si>
    <t>fpr:FP2_07390</t>
  </si>
  <si>
    <t>fpr:FP2_23870</t>
  </si>
  <si>
    <t>0P2KU</t>
  </si>
  <si>
    <t>0P610</t>
  </si>
  <si>
    <t>fpr:FP2_29120</t>
  </si>
  <si>
    <t>K10009</t>
  </si>
  <si>
    <t>0XTC6</t>
  </si>
  <si>
    <t>O-Methyltransferase</t>
  </si>
  <si>
    <t>fpr:FP2_15800</t>
  </si>
  <si>
    <t>06MSM</t>
  </si>
  <si>
    <t>RNA polymerase sigma factor, sigma-70 family</t>
  </si>
  <si>
    <t>fpr:FP2_30080</t>
  </si>
  <si>
    <t>fpr:FP2_01590</t>
  </si>
  <si>
    <t>0ESEK</t>
  </si>
  <si>
    <t>Probably functions as a manganese efflux pump (By similarity)</t>
  </si>
  <si>
    <t>fpr:FP2_07880</t>
  </si>
  <si>
    <t>11NKI</t>
  </si>
  <si>
    <t>fpr:FP2_31050</t>
  </si>
  <si>
    <t>E2.2.1.6L, ilvB, ilvG, ilvI</t>
  </si>
  <si>
    <t>0NHB3</t>
  </si>
  <si>
    <t>COG2759</t>
  </si>
  <si>
    <t>COG0683</t>
  </si>
  <si>
    <t>fpr:FP2_24780</t>
  </si>
  <si>
    <t>069ER</t>
  </si>
  <si>
    <t>07G4M</t>
  </si>
  <si>
    <t>0ZYQV</t>
  </si>
  <si>
    <t>YabP family</t>
  </si>
  <si>
    <t>COG0536</t>
  </si>
  <si>
    <t>11K1F</t>
  </si>
  <si>
    <t>fpr:FP2_11940</t>
  </si>
  <si>
    <t>fpr:FP2_22690</t>
  </si>
  <si>
    <t>fpr:FP2_26430</t>
  </si>
  <si>
    <t>fpr:FP2_32230</t>
  </si>
  <si>
    <t>0YHC9</t>
  </si>
  <si>
    <t>metallo-beta-lactamase domain protein</t>
  </si>
  <si>
    <t>07XPA</t>
  </si>
  <si>
    <t>Joins Ado-cobinamide-GDP and alpha-ribazole to generate adenosylcobalamin (Ado-cobalamin) (By similarity)</t>
  </si>
  <si>
    <t>fpa:FPR_29120</t>
  </si>
  <si>
    <t>E2.7.8.26, cobS, cobV</t>
  </si>
  <si>
    <t>fpr:FP2_07820</t>
  </si>
  <si>
    <t>0P2FY</t>
  </si>
  <si>
    <t>X-X-X-Leu-X-X-Gly heptad repeats</t>
  </si>
  <si>
    <t>fpr:FP2_24880</t>
  </si>
  <si>
    <t>fpr:FP2_05070</t>
  </si>
  <si>
    <t>0EP6Q</t>
  </si>
  <si>
    <t>CPA2 family</t>
  </si>
  <si>
    <t>K03455</t>
  </si>
  <si>
    <t>0NKRN</t>
  </si>
  <si>
    <t>0EP6J</t>
  </si>
  <si>
    <t>fpr:FP2_26400</t>
  </si>
  <si>
    <t>0NNI9</t>
  </si>
  <si>
    <t>Ferrous iron transport protein A</t>
  </si>
  <si>
    <t>fpr:FP2_26940</t>
  </si>
  <si>
    <t>fpr:FP2_26620</t>
  </si>
  <si>
    <t>05DPM</t>
  </si>
  <si>
    <t>folylpolyglutamate synthase Dihydrofolate synthase</t>
  </si>
  <si>
    <t>fpr:FP2_15280</t>
  </si>
  <si>
    <t>folC</t>
  </si>
  <si>
    <t>fpr:FP2_01630</t>
  </si>
  <si>
    <t>0ES2R</t>
  </si>
  <si>
    <t>asu:Asuc_1136</t>
  </si>
  <si>
    <t>0ERX6</t>
  </si>
  <si>
    <t>0EQ4S</t>
  </si>
  <si>
    <t>GDP-mannose 4,6-dehydratase</t>
  </si>
  <si>
    <t>efau:EFAU085_01974</t>
  </si>
  <si>
    <t>K01711</t>
  </si>
  <si>
    <t>fpr:FP2_25960</t>
  </si>
  <si>
    <t>MOCS1, moaA</t>
  </si>
  <si>
    <t>DNA protecting protein DprA</t>
  </si>
  <si>
    <t>fpr:FP2_08230</t>
  </si>
  <si>
    <t>0ENQH</t>
  </si>
  <si>
    <t>Catalyzes the dehydration of the S-form of NAD(P)HX at the expense of ADP, which is converted to AMP. Together with NAD(P)HX epimerase, which catalyzes the epimerization of the S- and R-forms, the enzyme allows the repair of both epimers of NAD(P)HX, a damaged form of NAD(P)H that is a result of enzymatic or heat-dependent hydration (By similarity)</t>
  </si>
  <si>
    <t>fpr:FP2_15650</t>
  </si>
  <si>
    <t>K17758</t>
  </si>
  <si>
    <t>COG4149</t>
  </si>
  <si>
    <t>molybdate abc transporter</t>
  </si>
  <si>
    <t>fpr:FP2_25930</t>
  </si>
  <si>
    <t>K02018</t>
  </si>
  <si>
    <t>fpr:FP2_02200</t>
  </si>
  <si>
    <t>COG1091</t>
  </si>
  <si>
    <t>fpr:FP2_26650</t>
  </si>
  <si>
    <t>08IGT</t>
  </si>
  <si>
    <t>fpr:FP2_23440</t>
  </si>
  <si>
    <t>07RHI</t>
  </si>
  <si>
    <t>COG0010</t>
  </si>
  <si>
    <t>hydrolase activity, acting on carbon-nitrogen (but not peptide) bonds, in linear amidines</t>
  </si>
  <si>
    <t>fpr:FP2_18090</t>
  </si>
  <si>
    <t>K01480</t>
  </si>
  <si>
    <t>fpr:FP2_07850</t>
  </si>
  <si>
    <t>fpr:FP2_10000</t>
  </si>
  <si>
    <t>0NF40</t>
  </si>
  <si>
    <t>0NI56</t>
  </si>
  <si>
    <t>fpr:FP2_26260</t>
  </si>
  <si>
    <t>thiM</t>
  </si>
  <si>
    <t>07E0C</t>
  </si>
  <si>
    <t>0NF7C</t>
  </si>
  <si>
    <t>fpr:FP2_17860</t>
  </si>
  <si>
    <t>0ZYA0</t>
  </si>
  <si>
    <t>COG3645</t>
  </si>
  <si>
    <t>Antirepressor</t>
  </si>
  <si>
    <t>K07741</t>
  </si>
  <si>
    <t>0EPA7</t>
  </si>
  <si>
    <t>0YU1U</t>
  </si>
  <si>
    <t>11UR5</t>
  </si>
  <si>
    <t>0EQRS</t>
  </si>
  <si>
    <t>0NDR0</t>
  </si>
  <si>
    <t>fpr:FP2_01620</t>
  </si>
  <si>
    <t>fpr:FP2_28140</t>
  </si>
  <si>
    <t>0NI27</t>
  </si>
  <si>
    <t>Required for correct processing of both the 5' and 3' ends of 5S rRNA precursor. Cleaves both sides of a double-stranded region yielding mature 5S rRNA in one step (By similarity)</t>
  </si>
  <si>
    <t>fpr:FP2_21070</t>
  </si>
  <si>
    <t>0NRNJ</t>
  </si>
  <si>
    <t>Inherit from bactNOG: Capsular polysaccharide biosynthesis protein</t>
  </si>
  <si>
    <t>fpr:FP2_30510</t>
  </si>
  <si>
    <t>COG4947</t>
  </si>
  <si>
    <t>esterase</t>
  </si>
  <si>
    <t>05CEF</t>
  </si>
  <si>
    <t>Initiates the rapid degradation of small, acid-soluble proteins during spore germination (By similarity)</t>
  </si>
  <si>
    <t>fpr:FP2_12190</t>
  </si>
  <si>
    <t>K06012</t>
  </si>
  <si>
    <t>0NW8W</t>
  </si>
  <si>
    <t>0YDSF</t>
  </si>
  <si>
    <t>K11085</t>
  </si>
  <si>
    <t>fpr:FP2_02210</t>
  </si>
  <si>
    <t>05CZ3</t>
  </si>
  <si>
    <t>stage V sporulation protein ad</t>
  </si>
  <si>
    <t>fpa:FPR_18070</t>
  </si>
  <si>
    <t>K06406</t>
  </si>
  <si>
    <t>11JEF</t>
  </si>
  <si>
    <t>Ser Thr phosphatase family protein</t>
  </si>
  <si>
    <t>COG4666</t>
  </si>
  <si>
    <t>05CWM</t>
  </si>
  <si>
    <t>branched-chain amino acid transport system II carrier protein</t>
  </si>
  <si>
    <t>fpr:FP2_30470</t>
  </si>
  <si>
    <t>K03311</t>
  </si>
  <si>
    <t>0EQY9</t>
  </si>
  <si>
    <t>fpr:FP2_24360</t>
  </si>
  <si>
    <t>0EQ2C</t>
  </si>
  <si>
    <t>Catalyzes the NAD(P)-dependent oxidation of 4- (phosphohydroxy)-L-threonine (HTP) into 2-amino-3-oxo-4- (phosphohydroxy)butyric acid which spontaneously decarboxylates to form 3-amino-2-oxopropyl phosphate (AHAP) (By similarity)</t>
  </si>
  <si>
    <t>fpa:FPR_17400</t>
  </si>
  <si>
    <t>K00097</t>
  </si>
  <si>
    <t>pdxA</t>
  </si>
  <si>
    <t>COG0083</t>
  </si>
  <si>
    <t>Catalyzes the ATP-dependent phosphorylation of L- homoserine to L-homoserine phosphate (By similarity)</t>
  </si>
  <si>
    <t>fpr:FP2_05700</t>
  </si>
  <si>
    <t>K00872</t>
  </si>
  <si>
    <t>0EVCV</t>
  </si>
  <si>
    <t>nucleic-acid-binding protein implicated in transcription termination</t>
  </si>
  <si>
    <t>K07742</t>
  </si>
  <si>
    <t>0EVWU</t>
  </si>
  <si>
    <t>Acetyltransferase GNAT family</t>
  </si>
  <si>
    <t>0NGDN</t>
  </si>
  <si>
    <t>ert:EUR_04470</t>
  </si>
  <si>
    <t>fpr:FP2_08060</t>
  </si>
  <si>
    <t>fpr:FP2_07360</t>
  </si>
  <si>
    <t>fpr:FP2_05350</t>
  </si>
  <si>
    <t>pyrI</t>
  </si>
  <si>
    <t>08RBF</t>
  </si>
  <si>
    <t>COG5377</t>
  </si>
  <si>
    <t>phage-type endonuclease</t>
  </si>
  <si>
    <t>COG2855</t>
  </si>
  <si>
    <t>0P1SJ</t>
  </si>
  <si>
    <t>0XRVN</t>
  </si>
  <si>
    <t>Sodium hydrogen exchanger</t>
  </si>
  <si>
    <t>090UK</t>
  </si>
  <si>
    <t>carbohydrate ABC transporter substrate-binding protein, CUT1 family (TC 3.A.1.1.-)</t>
  </si>
  <si>
    <t>0EVFR</t>
  </si>
  <si>
    <t>07R4J</t>
  </si>
  <si>
    <t>0ES0F</t>
  </si>
  <si>
    <t>fpr:FP2_23460</t>
  </si>
  <si>
    <t>07VDJ</t>
  </si>
  <si>
    <t>Transposase-like Mu</t>
  </si>
  <si>
    <t>11UYR</t>
  </si>
  <si>
    <t>fpr:FP2_15400</t>
  </si>
  <si>
    <t>pyrDII</t>
  </si>
  <si>
    <t>COG4607</t>
  </si>
  <si>
    <t>Periplasmic binding protein</t>
  </si>
  <si>
    <t>K02016</t>
  </si>
  <si>
    <t>0F6UZ</t>
  </si>
  <si>
    <t>phosphoglycerate mutase family protein</t>
  </si>
  <si>
    <t>fpr:FP2_20440</t>
  </si>
  <si>
    <t>K15634</t>
  </si>
  <si>
    <t>fpr:FP2_20850</t>
  </si>
  <si>
    <t>Type I DHQase</t>
  </si>
  <si>
    <t>fpr:FP2_31060</t>
  </si>
  <si>
    <t>0EPN2</t>
  </si>
  <si>
    <t>Response regulator receiver domain protein</t>
  </si>
  <si>
    <t>0NEK1</t>
  </si>
  <si>
    <t>Diguanylate cyclase and metal dependent phosphohydrolase</t>
  </si>
  <si>
    <t>0I7YF</t>
  </si>
  <si>
    <t>bprs:CK3_13150</t>
  </si>
  <si>
    <t>07Y5S</t>
  </si>
  <si>
    <t>Lipid kinase, YegS Rv2252 BmrU family</t>
  </si>
  <si>
    <t>05C6Z</t>
  </si>
  <si>
    <t>Gluconate</t>
  </si>
  <si>
    <t>fpa:FPR_10400</t>
  </si>
  <si>
    <t>K06156</t>
  </si>
  <si>
    <t>COG0341</t>
  </si>
  <si>
    <t>K03074</t>
  </si>
  <si>
    <t>COG1177</t>
  </si>
  <si>
    <t>fpr:FP2_08070</t>
  </si>
  <si>
    <t>K11070</t>
  </si>
  <si>
    <t>0NDRP</t>
  </si>
  <si>
    <t>0EQAP</t>
  </si>
  <si>
    <t>Citrate lyase beta</t>
  </si>
  <si>
    <t>fpr:FP2_25360</t>
  </si>
  <si>
    <t>K01644</t>
  </si>
  <si>
    <t>05PNA</t>
  </si>
  <si>
    <t>0NEF8</t>
  </si>
  <si>
    <t>fpr:FP2_04100</t>
  </si>
  <si>
    <t>0F5H9</t>
  </si>
  <si>
    <t>fpr:FP2_02900</t>
  </si>
  <si>
    <t>05CHY</t>
  </si>
  <si>
    <t>citrate lyase, alpha</t>
  </si>
  <si>
    <t>fpr:FP2_25370</t>
  </si>
  <si>
    <t>K01643</t>
  </si>
  <si>
    <t>05EC9</t>
  </si>
  <si>
    <t>Xylose Isomerase Domain-Containing protein</t>
  </si>
  <si>
    <t>11NW5</t>
  </si>
  <si>
    <t>HD Domain</t>
  </si>
  <si>
    <t>NOG76784</t>
  </si>
  <si>
    <t>2-hydroxyglutaryl-CoA dehydratase</t>
  </si>
  <si>
    <t>fpa:FPR_03770</t>
  </si>
  <si>
    <t>0ESBQ</t>
  </si>
  <si>
    <t>FCD</t>
  </si>
  <si>
    <t>0EQ7E</t>
  </si>
  <si>
    <t>reverse transcriptase</t>
  </si>
  <si>
    <t>fpr:FP2_26930</t>
  </si>
  <si>
    <t>0P4JY</t>
  </si>
  <si>
    <t>Pfam:UPF0153</t>
  </si>
  <si>
    <t>fpr:FP2_18020</t>
  </si>
  <si>
    <t>K06940</t>
  </si>
  <si>
    <t>0EWZN</t>
  </si>
  <si>
    <t>0P6X4</t>
  </si>
  <si>
    <t>nOP2 Sun</t>
  </si>
  <si>
    <t>fpr:FP2_16050</t>
  </si>
  <si>
    <t>07V2S</t>
  </si>
  <si>
    <t>tped:TPE_2657</t>
  </si>
  <si>
    <t>fpr:FP2_25720</t>
  </si>
  <si>
    <t>0YVQA</t>
  </si>
  <si>
    <t>fpr:FP2_01830</t>
  </si>
  <si>
    <t>fpa:FPR_03680</t>
  </si>
  <si>
    <t>0NG7X</t>
  </si>
  <si>
    <t>fpr:FP2_25920</t>
  </si>
  <si>
    <t>fpr:FP2_18870</t>
  </si>
  <si>
    <t>filamentous hemagglutinin family outer membrane protein</t>
  </si>
  <si>
    <t>COG4377</t>
  </si>
  <si>
    <t>fpr:FP2_32220</t>
  </si>
  <si>
    <t>fpr:FP2_26200</t>
  </si>
  <si>
    <t>08SHR</t>
  </si>
  <si>
    <t>vitamin B12 dependent methionine synthase activation</t>
  </si>
  <si>
    <t>0NDVQ</t>
  </si>
  <si>
    <t>uridine monophosphokinase</t>
  </si>
  <si>
    <t>fpr:FP2_14540</t>
  </si>
  <si>
    <t>0NDJG</t>
  </si>
  <si>
    <t>ATP-dependent DNA helicase RecQ</t>
  </si>
  <si>
    <t>fpr:FP2_22550</t>
  </si>
  <si>
    <t>DNA internalization-related competence protein ComEC Rec2</t>
  </si>
  <si>
    <t>fpa:FPR_06710</t>
  </si>
  <si>
    <t>05C2U</t>
  </si>
  <si>
    <t>fpr:FP2_10270</t>
  </si>
  <si>
    <t>07R2F</t>
  </si>
  <si>
    <t>nlpC P60 family protein</t>
  </si>
  <si>
    <t>0NR1P</t>
  </si>
  <si>
    <t>0ES2V</t>
  </si>
  <si>
    <t>0ZXJ4</t>
  </si>
  <si>
    <t>0F79I</t>
  </si>
  <si>
    <t>helix-turn-helix protein</t>
  </si>
  <si>
    <t>COG0559</t>
  </si>
  <si>
    <t>fpr:FP2_24790</t>
  </si>
  <si>
    <t>K01997</t>
  </si>
  <si>
    <t>08NAZ</t>
  </si>
  <si>
    <t>Toxin-antitoxin system, toxin component</t>
  </si>
  <si>
    <t>05CM4</t>
  </si>
  <si>
    <t>css:Cst_c18600</t>
  </si>
  <si>
    <t>COG3854</t>
  </si>
  <si>
    <t>stage iii sporulation protein aa</t>
  </si>
  <si>
    <t>fpr:FP2_07620</t>
  </si>
  <si>
    <t>K06390</t>
  </si>
  <si>
    <t>0NW0R</t>
  </si>
  <si>
    <t>05NJS</t>
  </si>
  <si>
    <t>thiw protein</t>
  </si>
  <si>
    <t>0EP2U</t>
  </si>
  <si>
    <t>fpr:FP2_08080</t>
  </si>
  <si>
    <t>K11071</t>
  </si>
  <si>
    <t>COG3601</t>
  </si>
  <si>
    <t>NOG131484</t>
  </si>
  <si>
    <t>fpa:FPR_12300</t>
  </si>
  <si>
    <t>K07736</t>
  </si>
  <si>
    <t>nmu:Nmul_A0760</t>
  </si>
  <si>
    <t>0EP1W</t>
  </si>
  <si>
    <t>fpr:FP2_23750</t>
  </si>
  <si>
    <t>05CJZ</t>
  </si>
  <si>
    <t>ere:EUBREC_1206</t>
  </si>
  <si>
    <t>05M02</t>
  </si>
  <si>
    <t>This protein specifically catalyzes the removal of signal peptides from prolipoproteins (By similarity)</t>
  </si>
  <si>
    <t>M, U</t>
  </si>
  <si>
    <t>fpr:FP2_24870</t>
  </si>
  <si>
    <t>1270S</t>
  </si>
  <si>
    <t>fpr:FP2_12420</t>
  </si>
  <si>
    <t>0EPHU</t>
  </si>
  <si>
    <t>0EV24</t>
  </si>
  <si>
    <t>fpr:FP2_23210</t>
  </si>
  <si>
    <t>COG0709</t>
  </si>
  <si>
    <t>NOG283848</t>
  </si>
  <si>
    <t>COG0122;COG0350</t>
  </si>
  <si>
    <t>K01247</t>
  </si>
  <si>
    <t>0NPR5</t>
  </si>
  <si>
    <t>Inherit from bactNOG: Ricin-type beta-trefoil lectin domain</t>
  </si>
  <si>
    <t>05FCS</t>
  </si>
  <si>
    <t>tRNA rRNA methyltransferase</t>
  </si>
  <si>
    <t>0NP5P</t>
  </si>
  <si>
    <t>0EVKB</t>
  </si>
  <si>
    <t>0NJ8H</t>
  </si>
  <si>
    <t>11FYQ</t>
  </si>
  <si>
    <t>0NJQ3</t>
  </si>
  <si>
    <t>nucleotidyltransferase substrate binding protein, HI0074 family</t>
  </si>
  <si>
    <t>0XRRR</t>
  </si>
  <si>
    <t>1011U</t>
  </si>
  <si>
    <t>06N3A</t>
  </si>
  <si>
    <t>copper homeostasis protein cutc</t>
  </si>
  <si>
    <t>fpa:FPR_29280</t>
  </si>
  <si>
    <t>K06201</t>
  </si>
  <si>
    <t>fpr:FP2_31560</t>
  </si>
  <si>
    <t>fpr:FP2_26170</t>
  </si>
  <si>
    <t>088P2</t>
  </si>
  <si>
    <t>Transcriptional Regulator AraC Family</t>
  </si>
  <si>
    <t>fpr:FP2_24410</t>
  </si>
  <si>
    <t>NOG69750;NOG302034</t>
  </si>
  <si>
    <t>rob:CK5_03810</t>
  </si>
  <si>
    <t>05EZC</t>
  </si>
  <si>
    <t>NOG258627</t>
  </si>
  <si>
    <t>0NGFV</t>
  </si>
  <si>
    <t>Esterase</t>
  </si>
  <si>
    <t>COG2379</t>
  </si>
  <si>
    <t>hydroxypyruvate reductase</t>
  </si>
  <si>
    <t>fpr:FP2_29060</t>
  </si>
  <si>
    <t>K00050</t>
  </si>
  <si>
    <t>COG3333</t>
  </si>
  <si>
    <t>0NJ6I</t>
  </si>
  <si>
    <t>fpr:FP2_02680</t>
  </si>
  <si>
    <t>0F76Y</t>
  </si>
  <si>
    <t>fpr:FP2_24820</t>
  </si>
  <si>
    <t>0EQNF</t>
  </si>
  <si>
    <t>fpr:FP2_05940</t>
  </si>
  <si>
    <t>0ETTT</t>
  </si>
  <si>
    <t>Aspartate dehydrogenase</t>
  </si>
  <si>
    <t>fpa:FPR_28370</t>
  </si>
  <si>
    <t>K06989</t>
  </si>
  <si>
    <t>nadX</t>
  </si>
  <si>
    <t>fpr:FP2_27030</t>
  </si>
  <si>
    <t>K00547</t>
  </si>
  <si>
    <t>fpr:FP2_29930</t>
  </si>
  <si>
    <t>adk, AK</t>
  </si>
  <si>
    <t>fpr:FP2_02770</t>
  </si>
  <si>
    <t>small multi-drug export</t>
  </si>
  <si>
    <t>0ENQK</t>
  </si>
  <si>
    <t>transport system</t>
  </si>
  <si>
    <t>0F4N8</t>
  </si>
  <si>
    <t>branched-chain amino acid permease (azaleucine resistance)</t>
  </si>
  <si>
    <t>05DKM</t>
  </si>
  <si>
    <t>CRISPR-Associated Helicase Cas3</t>
  </si>
  <si>
    <t>fpr:FP2_21260</t>
  </si>
  <si>
    <t>07XRB</t>
  </si>
  <si>
    <t>0YGA3</t>
  </si>
  <si>
    <t>Plasmid recombination enzyme</t>
  </si>
  <si>
    <t>05VQV</t>
  </si>
  <si>
    <t>0ND4Z</t>
  </si>
  <si>
    <t>ATP-dependent protease La</t>
  </si>
  <si>
    <t>csh:Closa_3688</t>
  </si>
  <si>
    <t>fpr:FP2_02600</t>
  </si>
  <si>
    <t>05Q5S</t>
  </si>
  <si>
    <t>0ENTV</t>
  </si>
  <si>
    <t>DNA methylase N-4 N-6 domain protein</t>
  </si>
  <si>
    <t>0NVWV</t>
  </si>
  <si>
    <t>05NVQ</t>
  </si>
  <si>
    <t>Site-specific recombinase</t>
  </si>
  <si>
    <t>0F4FY</t>
  </si>
  <si>
    <t>Bacterial membrane protein YfhO</t>
  </si>
  <si>
    <t>fpr:FP2_24770</t>
  </si>
  <si>
    <t>0P391</t>
  </si>
  <si>
    <t>divIVA domain</t>
  </si>
  <si>
    <t>05ERQ</t>
  </si>
  <si>
    <t>fpr:FP2_02750</t>
  </si>
  <si>
    <t>076P7</t>
  </si>
  <si>
    <t>COG0230;NOG137226</t>
  </si>
  <si>
    <t>K02914</t>
  </si>
  <si>
    <t>0833H</t>
  </si>
  <si>
    <t>0ND5U</t>
  </si>
  <si>
    <t>Responsible for the amidation of carboxylic groups at position A and C of either cobyrinic acid or hydrogenobrynic acid. NH(2) groups are provided by glutamine, and one molecule of ATP is hydrogenolyzed for each amidation (By similarity)</t>
  </si>
  <si>
    <t>fpr:FP2_07340</t>
  </si>
  <si>
    <t>fpr:FP2_27610</t>
  </si>
  <si>
    <t>0NGPI</t>
  </si>
  <si>
    <t>sigma-70, region 4</t>
  </si>
  <si>
    <t>05S1Z</t>
  </si>
  <si>
    <t>Stage IV sporulation protein B</t>
  </si>
  <si>
    <t>fpr:FP2_08190</t>
  </si>
  <si>
    <t>11MHG</t>
  </si>
  <si>
    <t>transcriptional regulator laci family</t>
  </si>
  <si>
    <t>0ENPE</t>
  </si>
  <si>
    <t>exodeoxyribonuclease III</t>
  </si>
  <si>
    <t>fpr:FP2_15310</t>
  </si>
  <si>
    <t>K01142</t>
  </si>
  <si>
    <t>COG0679</t>
  </si>
  <si>
    <t>11KDF</t>
  </si>
  <si>
    <t>0EQW2</t>
  </si>
  <si>
    <t>K01417;K01463</t>
  </si>
  <si>
    <t>NOG82535</t>
  </si>
  <si>
    <t>0ENUC</t>
  </si>
  <si>
    <t>11V1X</t>
  </si>
  <si>
    <t>fpr:FP2_14860</t>
  </si>
  <si>
    <t>05R3G</t>
  </si>
  <si>
    <t>BNR Asp-box repeat protein</t>
  </si>
  <si>
    <t>07SZF</t>
  </si>
  <si>
    <t>amino acid aminotransferase</t>
  </si>
  <si>
    <t>0XV7X</t>
  </si>
  <si>
    <t>0NE8A</t>
  </si>
  <si>
    <t>Catalyzes the synthesis of alpha-ribazole-5'-phosphate from nicotinate mononucleotide (NAMN) and 5,6- dimethylbenzimidazole (DMB) (By similarity)</t>
  </si>
  <si>
    <t>fpr:FP2_02850</t>
  </si>
  <si>
    <t>E2.4.2.21, cobU, cobT</t>
  </si>
  <si>
    <t>08X3G</t>
  </si>
  <si>
    <t>0EX55</t>
  </si>
  <si>
    <t>Inherit from firmNOG: Pilin isopeptide linkage domain protein</t>
  </si>
  <si>
    <t>COG2002</t>
  </si>
  <si>
    <t>Transcriptional regulator AbrB family</t>
  </si>
  <si>
    <t>fpr:FP2_11400</t>
  </si>
  <si>
    <t>K06284</t>
  </si>
  <si>
    <t>COG5283</t>
  </si>
  <si>
    <t>Phage Tail Tape Measure Protein</t>
  </si>
  <si>
    <t>0EQRP</t>
  </si>
  <si>
    <t>precorrin-6Y C5,15-methyltransferase (Decarboxylating), CbiT subunit</t>
  </si>
  <si>
    <t>0F5HX</t>
  </si>
  <si>
    <t>Abc transporter, permease protein</t>
  </si>
  <si>
    <t>0ETA3</t>
  </si>
  <si>
    <t>Specifically methylates the pseudouridine at position 1915 (m3Psi1915) in 23S rRNA (By similarity)</t>
  </si>
  <si>
    <t>fpr:FP2_30200</t>
  </si>
  <si>
    <t>K00783</t>
  </si>
  <si>
    <t>1-phosphofructokinase</t>
  </si>
  <si>
    <t>fpr:FP2_26720</t>
  </si>
  <si>
    <t>07VBT</t>
  </si>
  <si>
    <t>fpr:FP2_30480</t>
  </si>
  <si>
    <t>K02050</t>
  </si>
  <si>
    <t>COG2323</t>
  </si>
  <si>
    <t>05CSY</t>
  </si>
  <si>
    <t>fpr:FP2_29890</t>
  </si>
  <si>
    <t>0EVNH</t>
  </si>
  <si>
    <t>0Y857</t>
  </si>
  <si>
    <t>0EYS2</t>
  </si>
  <si>
    <t>COG3467</t>
  </si>
  <si>
    <t>K07005</t>
  </si>
  <si>
    <t>085SG</t>
  </si>
  <si>
    <t>fpr:FP2_08120</t>
  </si>
  <si>
    <t>0EQWP</t>
  </si>
  <si>
    <t>Phage protein Gp37 Gp68</t>
  </si>
  <si>
    <t>069FF</t>
  </si>
  <si>
    <t>Trap dicarboxylate transporter, dctp subunit</t>
  </si>
  <si>
    <t>0XT0B</t>
  </si>
  <si>
    <t>07Z3J</t>
  </si>
  <si>
    <t>fpr:FP2_21270</t>
  </si>
  <si>
    <t>K19119</t>
  </si>
  <si>
    <t>05G63</t>
  </si>
  <si>
    <t>Type III effector Hrp-dependent</t>
  </si>
  <si>
    <t>0NMVT</t>
  </si>
  <si>
    <t>0EP2X</t>
  </si>
  <si>
    <t>Peptidase, M22</t>
  </si>
  <si>
    <t>08R96</t>
  </si>
  <si>
    <t>Methyltransferase, YaeB family</t>
  </si>
  <si>
    <t>0NEGU</t>
  </si>
  <si>
    <t>fpr:FP2_29950</t>
  </si>
  <si>
    <t>K18581</t>
  </si>
  <si>
    <t>0ZRQY</t>
  </si>
  <si>
    <t>fpr:FP2_25710</t>
  </si>
  <si>
    <t>K09124</t>
  </si>
  <si>
    <t>0ET9K</t>
  </si>
  <si>
    <t>0NHJP</t>
  </si>
  <si>
    <t>Has an important function as a repair enzyme for proteins that have been inactivated by oxidation. Catalyzes the reversible oxidation-reduction of methionine sulfoxide in proteins to methionine (By similarity)</t>
  </si>
  <si>
    <t>fpr:FP2_04040</t>
  </si>
  <si>
    <t>K07304</t>
  </si>
  <si>
    <t>NOG290469</t>
  </si>
  <si>
    <t>08TXY</t>
  </si>
  <si>
    <t>0ESAN</t>
  </si>
  <si>
    <t>068WG</t>
  </si>
  <si>
    <t>dai:Desaci_0351</t>
  </si>
  <si>
    <t>0ZXCB</t>
  </si>
  <si>
    <t>Frg domain protein</t>
  </si>
  <si>
    <t>0NFGK</t>
  </si>
  <si>
    <t>amino acid ABC transporter</t>
  </si>
  <si>
    <t>rho:RHOM_04525</t>
  </si>
  <si>
    <t>0NDGG</t>
  </si>
  <si>
    <t>fpa:FPR_28030</t>
  </si>
  <si>
    <t>glyA, SHMT</t>
  </si>
  <si>
    <t>081KY</t>
  </si>
  <si>
    <t>Pentapeptide repeat protein</t>
  </si>
  <si>
    <t>0826V</t>
  </si>
  <si>
    <t>0ERUE</t>
  </si>
  <si>
    <t>fpr:FP2_32200</t>
  </si>
  <si>
    <t>0EQYB</t>
  </si>
  <si>
    <t>fpr:FP2_26300</t>
  </si>
  <si>
    <t>16QIE</t>
  </si>
  <si>
    <t>rfr:Rfer_1235</t>
  </si>
  <si>
    <t>K02377</t>
  </si>
  <si>
    <t>0F6D6</t>
  </si>
  <si>
    <t>fpr:FP2_03090</t>
  </si>
  <si>
    <t>0F0NY</t>
  </si>
  <si>
    <t>05IM0</t>
  </si>
  <si>
    <t>capsid protein</t>
  </si>
  <si>
    <t>COG3181</t>
  </si>
  <si>
    <t>K07795</t>
  </si>
  <si>
    <t>COG0236</t>
  </si>
  <si>
    <t>0EUNM</t>
  </si>
  <si>
    <t>bioY protein</t>
  </si>
  <si>
    <t>fpr:FP2_21040</t>
  </si>
  <si>
    <t>K03523</t>
  </si>
  <si>
    <t>08ZYI</t>
  </si>
  <si>
    <t>0NFKE</t>
  </si>
  <si>
    <t>fpr:FP2_25580</t>
  </si>
  <si>
    <t>COG1123</t>
  </si>
  <si>
    <t>COG2344</t>
  </si>
  <si>
    <t>0ESA7</t>
  </si>
  <si>
    <t>0ETXZ</t>
  </si>
  <si>
    <t>RNA polymerase sigma factor</t>
  </si>
  <si>
    <t>fpr:FP2_14680</t>
  </si>
  <si>
    <t>NOG126848</t>
  </si>
  <si>
    <t>0ERG5</t>
  </si>
  <si>
    <t>Phage late control gene D protein (GPD)</t>
  </si>
  <si>
    <t>K06905</t>
  </si>
  <si>
    <t>COG1576</t>
  </si>
  <si>
    <t>rbr:RBR_02100</t>
  </si>
  <si>
    <t>COG0004</t>
  </si>
  <si>
    <t>fpr:FP2_31360</t>
  </si>
  <si>
    <t>05X9K</t>
  </si>
  <si>
    <t>0NF12</t>
  </si>
  <si>
    <t>proteins may affect the proton motive force of the membrane. May be involved in programmed cell death (PCD), possibly triggering PCD in response to antibiotics and environmental stresses (By similarity)</t>
  </si>
  <si>
    <t>K05339</t>
  </si>
  <si>
    <t>0NGSM</t>
  </si>
  <si>
    <t>alpha beta</t>
  </si>
  <si>
    <t>K01044</t>
  </si>
  <si>
    <t>fpr:FP2_10290</t>
  </si>
  <si>
    <t>0EQYA</t>
  </si>
  <si>
    <t>css:Cst_c18610</t>
  </si>
  <si>
    <t>08Z3G</t>
  </si>
  <si>
    <t>3H domain protein</t>
  </si>
  <si>
    <t>fpr:FP2_26880</t>
  </si>
  <si>
    <t>K07105</t>
  </si>
  <si>
    <t>069F1</t>
  </si>
  <si>
    <t>Conserved protein</t>
  </si>
  <si>
    <t>0EQIH</t>
  </si>
  <si>
    <t>fpr:FP2_21300</t>
  </si>
  <si>
    <t>fpr:FP2_27480</t>
  </si>
  <si>
    <t>0NE36</t>
  </si>
  <si>
    <t>fpr:FP2_21290</t>
  </si>
  <si>
    <t>05FCD</t>
  </si>
  <si>
    <t>K08177</t>
  </si>
  <si>
    <t>11H6E</t>
  </si>
  <si>
    <t>Dipicolinate synthase subunit A</t>
  </si>
  <si>
    <t>K06410</t>
  </si>
  <si>
    <t>fpr:FP2_27080</t>
  </si>
  <si>
    <t>0F60B</t>
  </si>
  <si>
    <t>Sodium/calcium exchanger protein</t>
  </si>
  <si>
    <t>fpr:FP2_31080</t>
  </si>
  <si>
    <t>05K9X</t>
  </si>
  <si>
    <t>fpr:FP2_01520</t>
  </si>
  <si>
    <t>11TPV</t>
  </si>
  <si>
    <t>fpr:FP2_14530</t>
  </si>
  <si>
    <t>COG3859</t>
  </si>
  <si>
    <t>Proton-coupled thiamine transporter YuaJ</t>
  </si>
  <si>
    <t>fpr:FP2_27460</t>
  </si>
  <si>
    <t>K16789</t>
  </si>
  <si>
    <t>083J6</t>
  </si>
  <si>
    <t>fpr:FP2_07690</t>
  </si>
  <si>
    <t>K06397</t>
  </si>
  <si>
    <t>08S37</t>
  </si>
  <si>
    <t>COG0338</t>
  </si>
  <si>
    <t>K06223</t>
  </si>
  <si>
    <t>fpr:FP2_32070</t>
  </si>
  <si>
    <t>0NFRZ</t>
  </si>
  <si>
    <t>05D2K</t>
  </si>
  <si>
    <t>citrate carrier protein</t>
  </si>
  <si>
    <t>K11616</t>
  </si>
  <si>
    <t>06A84</t>
  </si>
  <si>
    <t>COG1803</t>
  </si>
  <si>
    <t>Methylglyoxal synthase</t>
  </si>
  <si>
    <t>fpr:FP2_20690</t>
  </si>
  <si>
    <t>COG1811</t>
  </si>
  <si>
    <t>K07150</t>
  </si>
  <si>
    <t>0EPY5</t>
  </si>
  <si>
    <t>fpr:FP2_19210</t>
  </si>
  <si>
    <t>bactNOG16166</t>
  </si>
  <si>
    <t>083UT</t>
  </si>
  <si>
    <t>Acyl-ACP thioesterase</t>
  </si>
  <si>
    <t>0ENRU</t>
  </si>
  <si>
    <t>Spore germination protein</t>
  </si>
  <si>
    <t>fpa:FPR_31190</t>
  </si>
  <si>
    <t>0NF4B</t>
  </si>
  <si>
    <t>NOG84245</t>
  </si>
  <si>
    <t>05D8Q</t>
  </si>
  <si>
    <t>0F1AU</t>
  </si>
  <si>
    <t>0ESJ2</t>
  </si>
  <si>
    <t>fpr:FP2_30390</t>
  </si>
  <si>
    <t>K02072</t>
  </si>
  <si>
    <t>08WM9</t>
  </si>
  <si>
    <t>transcriptional regulator), MarR family</t>
  </si>
  <si>
    <t>COG2875</t>
  </si>
  <si>
    <t>precorrin-4 C(11)-methyltransferase</t>
  </si>
  <si>
    <t>fpr:FP2_02790</t>
  </si>
  <si>
    <t>K05936</t>
  </si>
  <si>
    <t>cobM, cbiF</t>
  </si>
  <si>
    <t>05KXJ</t>
  </si>
  <si>
    <t>type I restriction modification DNA specificity domain</t>
  </si>
  <si>
    <t>0NEYI</t>
  </si>
  <si>
    <t>CHC2 zinc finger domain protein</t>
  </si>
  <si>
    <t>fpr:FP2_05000</t>
  </si>
  <si>
    <t>fpa:FPR_29190</t>
  </si>
  <si>
    <t>0NDYY</t>
  </si>
  <si>
    <t>08DBC</t>
  </si>
  <si>
    <t>fpa:FPR_04960</t>
  </si>
  <si>
    <t>K10678</t>
  </si>
  <si>
    <t>0NJUF</t>
  </si>
  <si>
    <t>Metal-dependent hydrolase</t>
  </si>
  <si>
    <t>fpr:FP2_11430</t>
  </si>
  <si>
    <t>08ZEE</t>
  </si>
  <si>
    <t>0NIMS</t>
  </si>
  <si>
    <t>K00015</t>
  </si>
  <si>
    <t>100ID</t>
  </si>
  <si>
    <t>0X3WP</t>
  </si>
  <si>
    <t>afn:Acfer_0777</t>
  </si>
  <si>
    <t>K10041</t>
  </si>
  <si>
    <t>0NDBV</t>
  </si>
  <si>
    <t>0ET53</t>
  </si>
  <si>
    <t>07TCE</t>
  </si>
  <si>
    <t>N-acetyltransferase</t>
  </si>
  <si>
    <t>fpr:FP2_18600</t>
  </si>
  <si>
    <t>COG3344</t>
  </si>
  <si>
    <t>0NHBI</t>
  </si>
  <si>
    <t>Precorrin-2 c20-methyltransferase</t>
  </si>
  <si>
    <t>fpr:FP2_02780</t>
  </si>
  <si>
    <t>K03394</t>
  </si>
  <si>
    <t>cobI-cbiL</t>
  </si>
  <si>
    <t>NOG125928</t>
  </si>
  <si>
    <t>NOG301962</t>
  </si>
  <si>
    <t>0ERI8</t>
  </si>
  <si>
    <t>fpr:FP2_04430</t>
  </si>
  <si>
    <t>0ERP2</t>
  </si>
  <si>
    <t>polar amino acid ABC transporter, inner membrane subunit</t>
  </si>
  <si>
    <t>fpr:FP2_09670</t>
  </si>
  <si>
    <t>K10040</t>
  </si>
  <si>
    <t>0EPYD</t>
  </si>
  <si>
    <t>K07712</t>
  </si>
  <si>
    <t>COG3943</t>
  </si>
  <si>
    <t>fpr:FP2_30290</t>
  </si>
  <si>
    <t>07I4I</t>
  </si>
  <si>
    <t>0NEH5</t>
  </si>
  <si>
    <t>restriction endonuclease</t>
  </si>
  <si>
    <t>COG1546;COG1058</t>
  </si>
  <si>
    <t>12BNY</t>
  </si>
  <si>
    <t>iunH</t>
  </si>
  <si>
    <t>COG3315</t>
  </si>
  <si>
    <t>Exhibits S-adenosyl-L-methionine-dependent methyltransferase activity (By similarity)</t>
  </si>
  <si>
    <t>NOG125519</t>
  </si>
  <si>
    <t>fpr:FP2_20880</t>
  </si>
  <si>
    <t>K01963</t>
  </si>
  <si>
    <t>fpr:FP2_09680</t>
  </si>
  <si>
    <t>COG0464;COG0542</t>
  </si>
  <si>
    <t>COG1216</t>
  </si>
  <si>
    <t>11EZZ</t>
  </si>
  <si>
    <t>0833M</t>
  </si>
  <si>
    <t>Cytidylyltransferase</t>
  </si>
  <si>
    <t>fpr:FP2_06950</t>
  </si>
  <si>
    <t>mocA</t>
  </si>
  <si>
    <t>08UTT</t>
  </si>
  <si>
    <t>Catalyzes the formation of 6,7-dimethyl-8- ribityllumazine by condensation of 5-amino-6-(D- ribitylamino)uracil with 3,4-dihydroxy-2-butanone 4-phosphate. This is the penultimate step in the biosynthesis of riboflavin (By similarity)</t>
  </si>
  <si>
    <t>fpr:FP2_23940</t>
  </si>
  <si>
    <t>K00794</t>
  </si>
  <si>
    <t>ribH, RIB4</t>
  </si>
  <si>
    <t>0F33V</t>
  </si>
  <si>
    <t>07RPW</t>
  </si>
  <si>
    <t>type iii restriction</t>
  </si>
  <si>
    <t>COG4992</t>
  </si>
  <si>
    <t>05NSR</t>
  </si>
  <si>
    <t>0NXIF</t>
  </si>
  <si>
    <t>fpa:FPR_12570</t>
  </si>
  <si>
    <t>08Q8I</t>
  </si>
  <si>
    <t>0NEPY</t>
  </si>
  <si>
    <t>Phage portal protein, lambda family</t>
  </si>
  <si>
    <t>COG0503</t>
  </si>
  <si>
    <t>COG1418;COG4905</t>
  </si>
  <si>
    <t>0NWX1</t>
  </si>
  <si>
    <t>NOG07949</t>
  </si>
  <si>
    <t>0NJEM</t>
  </si>
  <si>
    <t>fpr:FP2_12330</t>
  </si>
  <si>
    <t>0ESVB</t>
  </si>
  <si>
    <t>0EPNE</t>
  </si>
  <si>
    <t>cobq cobb mind para nucleotide binding domain protein</t>
  </si>
  <si>
    <t>fpr:FP2_21850</t>
  </si>
  <si>
    <t>0F5TA</t>
  </si>
  <si>
    <t>08YXN</t>
  </si>
  <si>
    <t>Involved in unsaturated fatty acids biosynthesis. Catalyzes the dehydration of short chain beta-hydroxyacyl-ACPs and long chain saturated and unsaturated beta-hydroxyacyl-ACPs (By similarity)</t>
  </si>
  <si>
    <t>fpr:FP2_20800</t>
  </si>
  <si>
    <t>K02372</t>
  </si>
  <si>
    <t>fabZ</t>
  </si>
  <si>
    <t>074YH</t>
  </si>
  <si>
    <t>COG0482</t>
  </si>
  <si>
    <t>0ERU0</t>
  </si>
  <si>
    <t>COG2832</t>
  </si>
  <si>
    <t>inner membrane protein YbaN</t>
  </si>
  <si>
    <t>cct:CC1_09230</t>
  </si>
  <si>
    <t>K09790</t>
  </si>
  <si>
    <t>COG3497</t>
  </si>
  <si>
    <t>tail sheath protein</t>
  </si>
  <si>
    <t>11Q4A</t>
  </si>
  <si>
    <t>TOPRIM</t>
  </si>
  <si>
    <t>070G9</t>
  </si>
  <si>
    <t>11TQ2</t>
  </si>
  <si>
    <t>fpr:FP2_14490</t>
  </si>
  <si>
    <t>0NIEM</t>
  </si>
  <si>
    <t>05VIC</t>
  </si>
  <si>
    <t>PAP2 Family</t>
  </si>
  <si>
    <t>0P31M</t>
  </si>
  <si>
    <t>0ENQQ</t>
  </si>
  <si>
    <t>csh:Closa_2754</t>
  </si>
  <si>
    <t>078G0</t>
  </si>
  <si>
    <t>8-oxoguanine DNA glycosylase</t>
  </si>
  <si>
    <t>fpr:FP2_21320</t>
  </si>
  <si>
    <t>NOG267433</t>
  </si>
  <si>
    <t>0ET5A</t>
  </si>
  <si>
    <t>05C6Y</t>
  </si>
  <si>
    <t>Udp-glucose 6-dehydrogenase</t>
  </si>
  <si>
    <t>fpr:FP2_02540</t>
  </si>
  <si>
    <t>K00012</t>
  </si>
  <si>
    <t>UGDH, ugd</t>
  </si>
  <si>
    <t>128WA</t>
  </si>
  <si>
    <t>0ET1T</t>
  </si>
  <si>
    <t>fpr:FP2_15090</t>
  </si>
  <si>
    <t>COG3711</t>
  </si>
  <si>
    <t>K03483</t>
  </si>
  <si>
    <t>0F4N1</t>
  </si>
  <si>
    <t>fpr:FP2_02820</t>
  </si>
  <si>
    <t>K05895</t>
  </si>
  <si>
    <t>cobK-cbiJ</t>
  </si>
  <si>
    <t>0ZZE8</t>
  </si>
  <si>
    <t>NOG251223</t>
  </si>
  <si>
    <t>08MVF</t>
  </si>
  <si>
    <t>0EVYH</t>
  </si>
  <si>
    <t>0EYRA</t>
  </si>
  <si>
    <t>Phosphotransferase System</t>
  </si>
  <si>
    <t>fpa:FPR_15310</t>
  </si>
  <si>
    <t>08IY1</t>
  </si>
  <si>
    <t>0ERUB</t>
  </si>
  <si>
    <t>thymidine kinase</t>
  </si>
  <si>
    <t>fpr:FP2_24240</t>
  </si>
  <si>
    <t>K00857</t>
  </si>
  <si>
    <t>0NEHR</t>
  </si>
  <si>
    <t>05D20</t>
  </si>
  <si>
    <t>COG0441</t>
  </si>
  <si>
    <t>COG3843</t>
  </si>
  <si>
    <t>0NYP3</t>
  </si>
  <si>
    <t>acyl carrier protein</t>
  </si>
  <si>
    <t>fpr:FP2_24520</t>
  </si>
  <si>
    <t>08JBM</t>
  </si>
  <si>
    <t>0NSAH</t>
  </si>
  <si>
    <t>0ZSUS</t>
  </si>
  <si>
    <t>antirestriction protein (ArdA)</t>
  </si>
  <si>
    <t>0EQRM</t>
  </si>
  <si>
    <t>NOG304489</t>
  </si>
  <si>
    <t>0EQVM</t>
  </si>
  <si>
    <t>crispr-associated protein cas4</t>
  </si>
  <si>
    <t>eha:Ethha_0648</t>
  </si>
  <si>
    <t>K07464</t>
  </si>
  <si>
    <t>082KW</t>
  </si>
  <si>
    <t>isoprenylcysteine carboxyl methyltransferase</t>
  </si>
  <si>
    <t>K00587</t>
  </si>
  <si>
    <t>0ZD4S</t>
  </si>
  <si>
    <t>08FUS</t>
  </si>
  <si>
    <t>fpr:FP2_31150</t>
  </si>
  <si>
    <t>K06956</t>
  </si>
  <si>
    <t>COG0698</t>
  </si>
  <si>
    <t>0F4ES</t>
  </si>
  <si>
    <t>0ESKS</t>
  </si>
  <si>
    <t>aminoglycoside</t>
  </si>
  <si>
    <t>fpa:FPR_05070</t>
  </si>
  <si>
    <t>K00662</t>
  </si>
  <si>
    <t>07SCD</t>
  </si>
  <si>
    <t>fpr:FP2_19320</t>
  </si>
  <si>
    <t>0ET5Z</t>
  </si>
  <si>
    <t>rRNA Methylase</t>
  </si>
  <si>
    <t>bactNOG00025</t>
  </si>
  <si>
    <t>0P2FR</t>
  </si>
  <si>
    <t>07TPK</t>
  </si>
  <si>
    <t>Base excision DNA repair protein, HhH-GPD family</t>
  </si>
  <si>
    <t>fpr:FP2_21020</t>
  </si>
  <si>
    <t>COG3493</t>
  </si>
  <si>
    <t>0NMWT</t>
  </si>
  <si>
    <t>inner membrane protein DUF1819</t>
  </si>
  <si>
    <t>07XFR</t>
  </si>
  <si>
    <t>05WQE</t>
  </si>
  <si>
    <t>fpr:FP2_07450</t>
  </si>
  <si>
    <t>0NE08</t>
  </si>
  <si>
    <t>0EUBF</t>
  </si>
  <si>
    <t>07R27</t>
  </si>
  <si>
    <t>Baseplate</t>
  </si>
  <si>
    <t>06SRT</t>
  </si>
  <si>
    <t>0ZG9V</t>
  </si>
  <si>
    <t>07EH1</t>
  </si>
  <si>
    <t>0NQ8F</t>
  </si>
  <si>
    <t>fpr:FP2_30070</t>
  </si>
  <si>
    <t>05NQQ</t>
  </si>
  <si>
    <t>topology modulation protein</t>
  </si>
  <si>
    <t>COG0457;NOG12793</t>
  </si>
  <si>
    <t>NOG45252</t>
  </si>
  <si>
    <t>0XR1B</t>
  </si>
  <si>
    <t>heparinase II III family protein</t>
  </si>
  <si>
    <t>0XU52</t>
  </si>
  <si>
    <t>bactNOG14419</t>
  </si>
  <si>
    <t>07U79</t>
  </si>
  <si>
    <t>DNA Methylase</t>
  </si>
  <si>
    <t>K07319</t>
  </si>
  <si>
    <t>COG3070</t>
  </si>
  <si>
    <t>fpr:FP2_21280</t>
  </si>
  <si>
    <t>0EUN9</t>
  </si>
  <si>
    <t>Cell Wall Hydrolase</t>
  </si>
  <si>
    <t>fpr:FP2_21180</t>
  </si>
  <si>
    <t>K07010</t>
  </si>
  <si>
    <t>0EPM4</t>
  </si>
  <si>
    <t>transcriptional regulator containing an HTH domain and an</t>
  </si>
  <si>
    <t>0F77S</t>
  </si>
  <si>
    <t>Oxidoreductase, short chain dehydrogenase reductase family protein</t>
  </si>
  <si>
    <t>fpr:FP2_13560</t>
  </si>
  <si>
    <t>K07124</t>
  </si>
  <si>
    <t>0P3TW</t>
  </si>
  <si>
    <t>Phosphoribosyl transferase domain</t>
  </si>
  <si>
    <t>COG0664</t>
  </si>
  <si>
    <t>transcriptional regulator, crp fnr family</t>
  </si>
  <si>
    <t>0NNP0</t>
  </si>
  <si>
    <t>0XV0D</t>
  </si>
  <si>
    <t>0P326</t>
  </si>
  <si>
    <t>fpr:FP2_02830</t>
  </si>
  <si>
    <t>0ZYA4</t>
  </si>
  <si>
    <t>NOG127983</t>
  </si>
  <si>
    <t>NOG139897</t>
  </si>
  <si>
    <t>05CZP</t>
  </si>
  <si>
    <t>Outer surface protein</t>
  </si>
  <si>
    <t>fpr:FP2_28590</t>
  </si>
  <si>
    <t>K09963</t>
  </si>
  <si>
    <t>0NQXN</t>
  </si>
  <si>
    <t>fpr:FP2_01970</t>
  </si>
  <si>
    <t>0EQB3</t>
  </si>
  <si>
    <t>COG1004</t>
  </si>
  <si>
    <t>0ZM02</t>
  </si>
  <si>
    <t>Type II DNA modification methyltransferase</t>
  </si>
  <si>
    <t>COG0069</t>
  </si>
  <si>
    <t>0XRCP</t>
  </si>
  <si>
    <t>11NZ5</t>
  </si>
  <si>
    <t>0ETKQ</t>
  </si>
  <si>
    <t>mutator MutT protein</t>
  </si>
  <si>
    <t>fpr:FP2_04080</t>
  </si>
  <si>
    <t>0F75R</t>
  </si>
  <si>
    <t>arCOG03958</t>
  </si>
  <si>
    <t>fpr:FP2_17970</t>
  </si>
  <si>
    <t>0ER4Y</t>
  </si>
  <si>
    <t>081GP</t>
  </si>
  <si>
    <t>00MU5</t>
  </si>
  <si>
    <t>Addiction module toxin</t>
  </si>
  <si>
    <t>rix:RO1_33280</t>
  </si>
  <si>
    <t>COG2068</t>
  </si>
  <si>
    <t>4-diphosphocytidyl-2c-methyl-d-erythritol synthase</t>
  </si>
  <si>
    <t>0XY9G</t>
  </si>
  <si>
    <t>0F46I</t>
  </si>
  <si>
    <t>125DW</t>
  </si>
  <si>
    <t>Electron transport complex protein RnfA</t>
  </si>
  <si>
    <t>fpr:FP2_12500</t>
  </si>
  <si>
    <t>0F2BJ</t>
  </si>
  <si>
    <t>08QE2</t>
  </si>
  <si>
    <t>Caax amino terminal protease</t>
  </si>
  <si>
    <t>cct:CC1_30520</t>
  </si>
  <si>
    <t>fpr:FP2_13740</t>
  </si>
  <si>
    <t>fpr:FP2_02430</t>
  </si>
  <si>
    <t>rbr:RBR_16740</t>
  </si>
  <si>
    <t>07QST</t>
  </si>
  <si>
    <t>restriction enzyme</t>
  </si>
  <si>
    <t>NOG298297</t>
  </si>
  <si>
    <t>NOG84848</t>
  </si>
  <si>
    <t>fpr:FP2_31290</t>
  </si>
  <si>
    <t>0EQYY</t>
  </si>
  <si>
    <t>085G4</t>
  </si>
  <si>
    <t>fpr:FP2_06430</t>
  </si>
  <si>
    <t>0ERT1</t>
  </si>
  <si>
    <t>0P2FQ</t>
  </si>
  <si>
    <t>07SMR</t>
  </si>
  <si>
    <t>Phage integrase</t>
  </si>
  <si>
    <t>ere:EUBREC_2413</t>
  </si>
  <si>
    <t>084QJ</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</si>
  <si>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 (By similarity)</t>
  </si>
  <si>
    <t>06UT8</t>
  </si>
  <si>
    <t>0NRJW</t>
  </si>
  <si>
    <t>0NDCG</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</si>
  <si>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</si>
  <si>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fpr:FP2_20860</t>
  </si>
  <si>
    <t>0ER6C</t>
  </si>
  <si>
    <t>NOG241165</t>
  </si>
  <si>
    <t>0EP5G</t>
  </si>
  <si>
    <t>Specifically catalyzes the cleavage of the D-lactyl ether substituent of MurNAc 6-phosphate, producing GlcNAc 6- phosphate and D-lactate (By similarity)</t>
  </si>
  <si>
    <t>fpr:FP2_28570</t>
  </si>
  <si>
    <t>K07106</t>
  </si>
  <si>
    <t>0NHBY</t>
  </si>
  <si>
    <t>Acetyltransferase GNAT Family</t>
  </si>
  <si>
    <t>NOG40936</t>
  </si>
  <si>
    <t>0EXGZ</t>
  </si>
  <si>
    <t>0XRFX</t>
  </si>
  <si>
    <t>0EQBI</t>
  </si>
  <si>
    <t>05WG9</t>
  </si>
  <si>
    <t>K09779</t>
  </si>
  <si>
    <t>0NIVA</t>
  </si>
  <si>
    <t>O-Acetyltransferase</t>
  </si>
  <si>
    <t>rbr:RBR_20410</t>
  </si>
  <si>
    <t>0I6VD</t>
  </si>
  <si>
    <t>COG3944;COG0489</t>
  </si>
  <si>
    <t>0EQVS</t>
  </si>
  <si>
    <t>triphosphoribosyl-dephospho-CoA synthase</t>
  </si>
  <si>
    <t>fpr:FP2_21240</t>
  </si>
  <si>
    <t>K13927</t>
  </si>
  <si>
    <t>NOG150790</t>
  </si>
  <si>
    <t>fpr:FP2_02320</t>
  </si>
  <si>
    <t>COG4974</t>
  </si>
  <si>
    <t>0ESRJ</t>
  </si>
  <si>
    <t>carbonic anhydrase</t>
  </si>
  <si>
    <t>fpr:FP2_25430</t>
  </si>
  <si>
    <t>K01673</t>
  </si>
  <si>
    <t>NOG13119</t>
  </si>
  <si>
    <t>0F6KT</t>
  </si>
  <si>
    <t>COG2731</t>
  </si>
  <si>
    <t>0NHUB</t>
  </si>
  <si>
    <t>COG0819</t>
  </si>
  <si>
    <t>Transcriptional activator, tena</t>
  </si>
  <si>
    <t>fpa:FPR_28330</t>
  </si>
  <si>
    <t>K03707</t>
  </si>
  <si>
    <t>tenA</t>
  </si>
  <si>
    <t>0P56M</t>
  </si>
  <si>
    <t>Modulates RecA activity (By similarity)</t>
  </si>
  <si>
    <t>0NIEG</t>
  </si>
  <si>
    <t>anti-terminator</t>
  </si>
  <si>
    <t>0XRV6</t>
  </si>
  <si>
    <t>0ERWT</t>
  </si>
  <si>
    <t>K00676</t>
  </si>
  <si>
    <t>10WG0</t>
  </si>
  <si>
    <t>05ZN2</t>
  </si>
  <si>
    <t>NOG12550</t>
  </si>
  <si>
    <t>0NJUE</t>
  </si>
  <si>
    <t>fgi:OP10G_1759</t>
  </si>
  <si>
    <t>0EQMC</t>
  </si>
  <si>
    <t>23S rRNA m(2)A-2503 methyltransferase</t>
  </si>
  <si>
    <t>tsu:Tresu_1936</t>
  </si>
  <si>
    <t>0ESRU</t>
  </si>
  <si>
    <t>fpa:FPR_00680</t>
  </si>
  <si>
    <t>05V5C</t>
  </si>
  <si>
    <t>0NPAI</t>
  </si>
  <si>
    <t>Acyltransferase family</t>
  </si>
  <si>
    <t>0ESFY</t>
  </si>
  <si>
    <t>Hydrolase CocE NonD family</t>
  </si>
  <si>
    <t>fpr:FP2_28800</t>
  </si>
  <si>
    <t>K06978</t>
  </si>
  <si>
    <t>Functions as a ribosomal silencing factor. Interacts with ribosomal protein L14 (rplN), blocking formation of intersubunit bridge B8. Prevents association of the 30S and 50S ribosomal subunits and the formation of functional ribosomes, thus repressing translation (By similarity)</t>
  </si>
  <si>
    <t>fpr:FP2_02290</t>
  </si>
  <si>
    <t>08K4Q</t>
  </si>
  <si>
    <t>fpr:FP2_06070</t>
  </si>
  <si>
    <t>0P5P2</t>
  </si>
  <si>
    <t>0F4WF</t>
  </si>
  <si>
    <t>phosphocarrier protein Hpr</t>
  </si>
  <si>
    <t>fpr:FP2_11310</t>
  </si>
  <si>
    <t>COG0352</t>
  </si>
  <si>
    <t>Condenses 4-methyl-5-(beta-hydroxyethyl)thiazole monophosphate (THZ-P) and 2-methyl-4-amino-5-hydroxymethyl pyrimidine pyrophosphate (HMP-PP) to form thiamine monophosphate (TMP) (By similarity)</t>
  </si>
  <si>
    <t>fpr:FP2_26250</t>
  </si>
  <si>
    <t>K00788</t>
  </si>
  <si>
    <t>thiE</t>
  </si>
  <si>
    <t>0P1EU</t>
  </si>
  <si>
    <t>0NJ03</t>
  </si>
  <si>
    <t>NOG78649</t>
  </si>
  <si>
    <t>076I6</t>
  </si>
  <si>
    <t>fpr:FP2_01300</t>
  </si>
  <si>
    <t>0NP54</t>
  </si>
  <si>
    <t>0ET5K</t>
  </si>
  <si>
    <t>0NDJ0</t>
  </si>
  <si>
    <t>fpr:FP2_28580</t>
  </si>
  <si>
    <t>K02809</t>
  </si>
  <si>
    <t>05ER5</t>
  </si>
  <si>
    <t>COG2317</t>
  </si>
  <si>
    <t>0ETEF</t>
  </si>
  <si>
    <t>0NKRW</t>
  </si>
  <si>
    <t>Hd domain protein</t>
  </si>
  <si>
    <t>fpr:FP2_18590</t>
  </si>
  <si>
    <t>NOG07110</t>
  </si>
  <si>
    <t>K06407</t>
  </si>
  <si>
    <t>0P3H5</t>
  </si>
  <si>
    <t>05GMS</t>
  </si>
  <si>
    <t>Histidinol phosphate phosphatase, HisJ family</t>
  </si>
  <si>
    <t>fpr:FP2_18610</t>
  </si>
  <si>
    <t>06RJK</t>
  </si>
  <si>
    <t>fpr:FP2_01460</t>
  </si>
  <si>
    <t>NOG85258</t>
  </si>
  <si>
    <t>COG0531</t>
  </si>
  <si>
    <t>05F2S</t>
  </si>
  <si>
    <t>Abortive infection protein AbiGII</t>
  </si>
  <si>
    <t>O, U</t>
  </si>
  <si>
    <t>08Z0R</t>
  </si>
  <si>
    <t>K08279</t>
  </si>
  <si>
    <t>0622M</t>
  </si>
  <si>
    <t>ddh:Desde_2483</t>
  </si>
  <si>
    <t>0EZV3</t>
  </si>
  <si>
    <t>06WA9</t>
  </si>
  <si>
    <t>Type III restriction enzyme, res subunit</t>
  </si>
  <si>
    <t>0EQI1</t>
  </si>
  <si>
    <t>(Citrate (Pro-3S)-lyase) ligase</t>
  </si>
  <si>
    <t>fpr:FP2_21230</t>
  </si>
  <si>
    <t>K01910</t>
  </si>
  <si>
    <t>0XXYA</t>
  </si>
  <si>
    <t>0ES25</t>
  </si>
  <si>
    <t>fpr:FP2_07550</t>
  </si>
  <si>
    <t>bactNOG52887</t>
  </si>
  <si>
    <t>05DXH</t>
  </si>
  <si>
    <t>Alcohol dehydrogenase zinc-binding domain protein</t>
  </si>
  <si>
    <t>COG5444</t>
  </si>
  <si>
    <t>K15125</t>
  </si>
  <si>
    <t>10GJF</t>
  </si>
  <si>
    <t>06REG</t>
  </si>
  <si>
    <t>Pyridoxal-phosphate dependent enzyme</t>
  </si>
  <si>
    <t>COG1209</t>
  </si>
  <si>
    <t>COG1268</t>
  </si>
  <si>
    <t>bactNOG59822</t>
  </si>
  <si>
    <t>bactNOG26309</t>
  </si>
  <si>
    <t>05EC7</t>
  </si>
  <si>
    <t>fpr:FP2_25000</t>
  </si>
  <si>
    <t>05FM6</t>
  </si>
  <si>
    <t>11HRE</t>
  </si>
  <si>
    <t>COG0740</t>
  </si>
  <si>
    <t>08NVE</t>
  </si>
  <si>
    <t>oxidoreductase Domain protein</t>
  </si>
  <si>
    <t>0EVIM</t>
  </si>
  <si>
    <t>0EXJS</t>
  </si>
  <si>
    <t>07I9Y</t>
  </si>
  <si>
    <t>0F4G0</t>
  </si>
  <si>
    <t>fpr:FP2_26710</t>
  </si>
  <si>
    <t>0NJ6T</t>
  </si>
  <si>
    <t>Involved in protein export. Acts as a chaperone by maintaining the newly synthesized protein in an open conformation (By similarity)</t>
  </si>
  <si>
    <t>0EPYK</t>
  </si>
  <si>
    <t>One of the components of the high-affinity ATP-driven potassium transport (or KDP) system, which catalyzes the hydrolysis of ATP coupled with the exchange of hydrogen and potassium ions (By similarity)</t>
  </si>
  <si>
    <t>stb:SGPB_0701</t>
  </si>
  <si>
    <t>K01547</t>
  </si>
  <si>
    <t>0NJNN</t>
  </si>
  <si>
    <t>carboxypeptidase</t>
  </si>
  <si>
    <t>0F4W8</t>
  </si>
  <si>
    <t>0ETAI</t>
  </si>
  <si>
    <t>Transcriptional regulator TetR family</t>
  </si>
  <si>
    <t>K03577</t>
  </si>
  <si>
    <t>0NK2C</t>
  </si>
  <si>
    <t>Haloacid dehalogenase-like hydrolase</t>
  </si>
  <si>
    <t>COG2060</t>
  </si>
  <si>
    <t>stb:SGPB_0700</t>
  </si>
  <si>
    <t>K01546</t>
  </si>
  <si>
    <t>0ZM9R</t>
  </si>
  <si>
    <t>fpr:FP2_02640</t>
  </si>
  <si>
    <t>COG1432</t>
  </si>
  <si>
    <t>NOG13119;COG0827</t>
  </si>
  <si>
    <t>0XPZR</t>
  </si>
  <si>
    <t>eha:Ethha_0903</t>
  </si>
  <si>
    <t>0EP2Z</t>
  </si>
  <si>
    <t>05EKX</t>
  </si>
  <si>
    <t>Restriction modification system DNA (Specificity</t>
  </si>
  <si>
    <t>fpr:FP2_13060</t>
  </si>
  <si>
    <t>0F21W</t>
  </si>
  <si>
    <t>fpa:FPR_17240</t>
  </si>
  <si>
    <t>0P6X2</t>
  </si>
  <si>
    <t>Amino acid ABC transporter substrate-binding protein</t>
  </si>
  <si>
    <t>0NQ1W</t>
  </si>
  <si>
    <t>Inherit from COG: acetyltransferase</t>
  </si>
  <si>
    <t>05QTR</t>
  </si>
  <si>
    <t>0EPW8</t>
  </si>
  <si>
    <t>0P6W1</t>
  </si>
  <si>
    <t>0EX8M</t>
  </si>
  <si>
    <t>Bacterial group 2 Ig-like protein</t>
  </si>
  <si>
    <t>0P2ES</t>
  </si>
  <si>
    <t>0EQMN</t>
  </si>
  <si>
    <t>COG2942</t>
  </si>
  <si>
    <t>n-acylglucosamine 2-epimerase</t>
  </si>
  <si>
    <t>fpa:FPR_17230</t>
  </si>
  <si>
    <t>K16213</t>
  </si>
  <si>
    <t>fpa:FPR_17220</t>
  </si>
  <si>
    <t>0NE0D</t>
  </si>
  <si>
    <t>PTS system mannitol-specific</t>
  </si>
  <si>
    <t>fpa:FPR_09640</t>
  </si>
  <si>
    <t>K02798</t>
  </si>
  <si>
    <t>COG3706</t>
  </si>
  <si>
    <t>K11444</t>
  </si>
  <si>
    <t>0NUXY</t>
  </si>
  <si>
    <t>0F28B</t>
  </si>
  <si>
    <t>COG1073</t>
  </si>
  <si>
    <t>05DN8</t>
  </si>
  <si>
    <t>K05989 alpha-L-rhamnosidase EC 3.2.1.40</t>
  </si>
  <si>
    <t>fpa:FPR_25430</t>
  </si>
  <si>
    <t>K05989</t>
  </si>
  <si>
    <t>07TJ5</t>
  </si>
  <si>
    <t>05PEF</t>
  </si>
  <si>
    <t>COG3509</t>
  </si>
  <si>
    <t>depolymerase</t>
  </si>
  <si>
    <t>fpa:FPR_02190</t>
  </si>
  <si>
    <t>K03932</t>
  </si>
  <si>
    <t>0EVXF</t>
  </si>
  <si>
    <t>YhcH YjgK YiaL family protein</t>
  </si>
  <si>
    <t>NOG124336</t>
  </si>
  <si>
    <t>COG2865</t>
  </si>
  <si>
    <t>fpr:FP2_26600</t>
  </si>
  <si>
    <t>0ESFX</t>
  </si>
  <si>
    <t>Capsular exopolysaccharide family</t>
  </si>
  <si>
    <t>0NFKS</t>
  </si>
  <si>
    <t>Inherit from NOG: exported protein</t>
  </si>
  <si>
    <t>0F0C5</t>
  </si>
  <si>
    <t>Glycosyltransferases involved in cell wall biogenesis</t>
  </si>
  <si>
    <t>05DW3</t>
  </si>
  <si>
    <t>Response regulator receiver modulated metal dependent phosphohydrolase</t>
  </si>
  <si>
    <t>08R80</t>
  </si>
  <si>
    <t>One of the components of the high-affinity ATP-driven potassium transport (or KDP) system, which catalyzes the hydrolysis of ATP coupled with the exchange of hydrogen and potassium ions. The C subunit may be involved in assembly of the KDP complex (By similarity)</t>
  </si>
  <si>
    <t>stb:SGPB_0702</t>
  </si>
  <si>
    <t>K01548</t>
  </si>
  <si>
    <t>06WAK</t>
  </si>
  <si>
    <t>0F24N</t>
  </si>
  <si>
    <t>05Q5F</t>
  </si>
  <si>
    <t>COG0656</t>
  </si>
  <si>
    <t>0F5R8</t>
  </si>
  <si>
    <t>UPF0145 protein</t>
  </si>
  <si>
    <t>05HIB</t>
  </si>
  <si>
    <t>0NEHV</t>
  </si>
  <si>
    <t>fpr:FP2_19700</t>
  </si>
  <si>
    <t>08JBK</t>
  </si>
  <si>
    <t>0YDBQ</t>
  </si>
  <si>
    <t>0NN27</t>
  </si>
  <si>
    <t>0EVBU</t>
  </si>
  <si>
    <t>acyl-ACP thioesterase</t>
  </si>
  <si>
    <t>NOG74262</t>
  </si>
  <si>
    <t>05UDX</t>
  </si>
  <si>
    <t>manA, MPI</t>
  </si>
  <si>
    <t>0EXM5</t>
  </si>
  <si>
    <t>0EQ68</t>
  </si>
  <si>
    <t>D-serine deaminase</t>
  </si>
  <si>
    <t>fpa:FPR_21220</t>
  </si>
  <si>
    <t>K01753</t>
  </si>
  <si>
    <t>0XXN7</t>
  </si>
  <si>
    <t>05TR5</t>
  </si>
  <si>
    <t>0ET08</t>
  </si>
  <si>
    <t>fpa:FPR_05810</t>
  </si>
  <si>
    <t>K09974</t>
  </si>
  <si>
    <t>123QH</t>
  </si>
  <si>
    <t>NOG289742</t>
  </si>
  <si>
    <t>bactNOG40327</t>
  </si>
  <si>
    <t>0EXGK</t>
  </si>
  <si>
    <t>06R65</t>
  </si>
  <si>
    <t>0F2KE</t>
  </si>
  <si>
    <t>0NNVG</t>
  </si>
  <si>
    <t>Inherit from bactNOG: Phospholipase Carboxylesterase</t>
  </si>
  <si>
    <t>NOG137431</t>
  </si>
  <si>
    <t>06D4A</t>
  </si>
  <si>
    <t>0NNQ4</t>
  </si>
  <si>
    <t>0ET48</t>
  </si>
  <si>
    <t>capsular polysaccharide biosynthesis protein</t>
  </si>
  <si>
    <t>G, M</t>
  </si>
  <si>
    <t>0NHP8</t>
  </si>
  <si>
    <t>06UEC</t>
  </si>
  <si>
    <t>06XIN</t>
  </si>
  <si>
    <t>0XTDI</t>
  </si>
  <si>
    <t>06EI2</t>
  </si>
  <si>
    <t>helix-turn-helix domain protein</t>
  </si>
  <si>
    <t>Sheet 1. Clinical metadata</t>
  </si>
  <si>
    <t>Sheet 3. The reads mapping statistics</t>
  </si>
  <si>
    <t>I, Q</t>
  </si>
  <si>
    <t>N, U</t>
  </si>
  <si>
    <t>N, T</t>
  </si>
  <si>
    <t>F, J</t>
  </si>
  <si>
    <t>M, P</t>
  </si>
  <si>
    <t>I, M</t>
  </si>
  <si>
    <t>Family of  function (DUF490)</t>
  </si>
  <si>
    <t>Domain of  Function (DUF1080)</t>
  </si>
  <si>
    <t>Putative glycosyl hydrolase of  function (DUF1680)</t>
  </si>
  <si>
    <t>Protein of  function (DUF1237)</t>
  </si>
  <si>
    <t>Protein of  function (DUF1254)</t>
  </si>
  <si>
    <t>Domain of  function (DUF1972)</t>
  </si>
  <si>
    <t>Domain of  function (DUF377)</t>
  </si>
  <si>
    <t>Protein of  function (DUF1113)</t>
  </si>
  <si>
    <t>Protein of  function (DUF3108)</t>
  </si>
  <si>
    <t>Protein of  function (DUF2804)</t>
  </si>
  <si>
    <t>Nucleotidyl transferase of  function (DUF1814)</t>
  </si>
  <si>
    <t>Protein of  function (DUF3071)</t>
  </si>
  <si>
    <t>Protein of  function (DUF2764)</t>
  </si>
  <si>
    <t xml:space="preserve">Protein of  function (DUF3737) </t>
  </si>
  <si>
    <t>Protein of  function (DUF2807)</t>
  </si>
  <si>
    <t>Protein of  function (DUF541)</t>
  </si>
  <si>
    <t>Protein of  function (DUF1498)</t>
  </si>
  <si>
    <t>Domain of  function (DUF1836)</t>
  </si>
  <si>
    <t>Protein of  function (DUF1349)</t>
  </si>
  <si>
    <t>Bacterial protein of  function (YtfJ_HI0045)</t>
  </si>
  <si>
    <t>Protein of  function (DUF3021)</t>
  </si>
  <si>
    <t>Domain of  function (DUF386)</t>
  </si>
  <si>
    <t>Protein of  function, DUF488</t>
  </si>
  <si>
    <t>Protein of  function (DUF1292)</t>
  </si>
  <si>
    <t>Protein of  function (DUF1021)</t>
  </si>
  <si>
    <t>Domain of  function (DUF3173)</t>
  </si>
  <si>
    <t>Protein of  function (DUF2795)</t>
  </si>
  <si>
    <t xml:space="preserve">Protein of  function (DUF2628)    </t>
  </si>
  <si>
    <t xml:space="preserve">Protein of  function </t>
  </si>
  <si>
    <t>Domain of  function (DUF955)</t>
  </si>
  <si>
    <t>Protein of  function (DUF3343)</t>
  </si>
  <si>
    <t>Protein of  function (DUF1653)</t>
  </si>
  <si>
    <t>Protein of  function (DUF1312)</t>
  </si>
  <si>
    <t>Protein of  function (DUF1446)</t>
  </si>
  <si>
    <t>Protein of  function (DUF2899)</t>
  </si>
  <si>
    <t>Protein of  function (DUF964)</t>
  </si>
  <si>
    <t>Protein of  function (DUF2961)</t>
  </si>
  <si>
    <t>Protein of  function (DUF464)</t>
  </si>
  <si>
    <t>Protein of  function (DUF1648)</t>
  </si>
  <si>
    <t>Protein of  function DUF58</t>
  </si>
  <si>
    <t>Protein of  function (DUF1700)</t>
  </si>
  <si>
    <t>Domain of  function DUF87</t>
  </si>
  <si>
    <t>Domain of  function (DUF1287)</t>
  </si>
  <si>
    <t>Sheet 10. DE butyrate biosysthesis genes between donor and pouchitis</t>
  </si>
  <si>
    <t>Sheet 9. KEGG pathways and modules enriched in health compared to UC in HMP2 IBDM dataset</t>
  </si>
  <si>
    <t>Sheet 7. Differentialy expressed genes between donor and pouchitis</t>
  </si>
  <si>
    <t>Sheet 8. KEGG pathways and modules enrichment between donor and pouchitis</t>
  </si>
  <si>
    <t>Sampling (days before or after the first FMT)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</si>
</sst>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_(* #,##0_);_(* \(#,##0\);_(* &quot;-&quot;??_);_(@_)"/>
  </numFmts>
  <fonts count="31" x14ac:knownFonts="1">
    <font>
      <sz val="11"/>
      <color rgb="FF000000"/>
      <name val="Calibri"/>
      <charset val="1"/>
    </font>
    <font>
      <b/>
      <sz val="11"/>
      <color rgb="FF000000"/>
      <name val="Calibri"/>
      <family val="2"/>
    </font>
    <font>
      <b/>
      <sz val="14"/>
      <color rgb="FF000000"/>
      <name val="Arial"/>
      <family val="2"/>
    </font>
    <font>
      <b/>
      <sz val="12"/>
      <color rgb="FF000000"/>
      <name val="Arial"/>
      <family val="2"/>
    </font>
    <font>
      <sz val="12"/>
      <color rgb="FF000000"/>
      <name val="Arial"/>
      <family val="2"/>
    </font>
    <font>
      <b/>
      <sz val="11"/>
      <color rgb="FF000000"/>
      <name val="Arial"/>
      <family val="2"/>
    </font>
    <font>
      <sz val="11"/>
      <color rgb="FF000000"/>
      <name val="Arial"/>
      <family val="2"/>
    </font>
    <font>
      <sz val="11"/>
      <color theme="1"/>
      <name val="Arial"/>
      <family val="2"/>
    </font>
    <font>
      <sz val="11"/>
      <color theme="1"/>
      <name val="Calibri"/>
      <family val="2"/>
      <scheme val="minor"/>
    </font>
    <font>
      <sz val="11"/>
      <color theme="1" tint="0.499984740745262"/>
      <name val="Calibri"/>
      <family val="2"/>
    </font>
    <font>
      <b/>
      <sz val="12"/>
      <color rgb="FFFF0000"/>
      <name val="Arial"/>
      <family val="2"/>
    </font>
    <font>
      <sz val="12"/>
      <color rgb="FFFF0000"/>
      <name val="Arial"/>
      <family val="2"/>
    </font>
    <font>
      <b/>
      <sz val="11"/>
      <color rgb="FF000000"/>
      <name val="Calibri"/>
      <family val="2"/>
    </font>
    <font>
      <sz val="12"/>
      <color theme="1" tint="0.499984740745262"/>
      <name val="Arial"/>
      <family val="2"/>
    </font>
    <font>
      <sz val="11"/>
      <color theme="1" tint="0.499984740745262"/>
      <name val="Arial"/>
      <family val="2"/>
    </font>
    <font>
      <sz val="12"/>
      <name val="Arial"/>
      <family val="2"/>
    </font>
    <font>
      <b/>
      <sz val="14"/>
      <color rgb="FF000000"/>
      <name val="Arial"/>
      <family val="2"/>
    </font>
    <font>
      <b/>
      <sz val="12"/>
      <name val="Arial"/>
      <family val="2"/>
    </font>
    <font>
      <sz val="11"/>
      <name val="Arial"/>
      <family val="2"/>
    </font>
    <font>
      <sz val="12"/>
      <color rgb="FF000000"/>
      <name val="Calibri"/>
      <family val="2"/>
    </font>
    <font>
      <sz val="12"/>
      <color rgb="FF000000"/>
      <name val="Arial"/>
      <family val="2"/>
    </font>
    <font>
      <b/>
      <sz val="14"/>
      <name val="Arial"/>
      <family val="2"/>
    </font>
    <font>
      <b/>
      <sz val="10"/>
      <name val="Arial"/>
      <family val="2"/>
    </font>
    <font>
      <sz val="10"/>
      <name val="Arial"/>
      <family val="2"/>
    </font>
    <font>
      <sz val="10"/>
      <color rgb="FF000000"/>
      <name val="Arial"/>
      <family val="2"/>
    </font>
    <font>
      <sz val="12"/>
      <color theme="1"/>
      <name val="Arial"/>
      <family val="2"/>
    </font>
    <font>
      <sz val="11"/>
      <color rgb="FF000000"/>
      <name val="Arial"/>
      <family val="2"/>
    </font>
    <font>
      <b/>
      <sz val="12"/>
      <color rgb="FF000000"/>
      <name val="Arial"/>
      <family val="2"/>
    </font>
    <font>
      <vertAlign val="superscript"/>
      <sz val="12"/>
      <color rgb="FF000000"/>
      <name val="Arial"/>
      <family val="2"/>
    </font>
    <font>
      <b/>
      <i/>
      <sz val="14"/>
      <color rgb="FF000000"/>
      <name val="Arial"/>
      <family val="2"/>
    </font>
    <font>
      <sz val="11"/>
      <color rgb="FF000000"/>
      <name val="Calibri"/>
      <family val="2"/>
    </font>
  </fonts>
  <fills count="2">
    <fill>
      <patternFill patternType="none"/>
    </fill>
    <fill>
      <patternFill patternType="gray125"/>
    </fill>
  </fills>
  <borders count="1">
    <border>
      <left/>
      <right/>
      <top/>
      <bottom/>
      <diagonal/>
    </border>
  </borders>
  <cellStyleXfs count="3">
    <xf numFmtId="0" fontId="0" fillId="0" borderId="0"/>
    <xf numFmtId="43" fontId="30" fillId="0" borderId="0" applyFont="0" applyFill="0" applyBorder="0" applyAlignment="0" applyProtection="0"/>
    <xf numFmtId="9" fontId="30" fillId="0" borderId="0" applyFont="0" applyFill="0" applyBorder="0" applyAlignment="0" applyProtection="0"/>
  </cellStyleXfs>
  <cellXfs count="60">
    <xf numFmtId="0" fontId="0" fillId="0" borderId="0" xfId="0"/>
    <xf numFmtId="0" fontId="1" fillId="0" borderId="0" xfId="0" applyFont="1"/>
    <xf numFmtId="0" fontId="3" fillId="0" borderId="0" xfId="0" applyFont="1"/>
    <xf numFmtId="0" fontId="4" fillId="0" borderId="0" xfId="0" applyFont="1"/>
    <xf numFmtId="11" fontId="4" fillId="0" borderId="0" xfId="0" applyNumberFormat="1" applyFont="1"/>
    <xf numFmtId="164" fontId="4" fillId="0" borderId="0" xfId="0" applyNumberFormat="1" applyFont="1"/>
    <xf numFmtId="0" fontId="2" fillId="0" borderId="0" xfId="0" applyFont="1"/>
    <xf numFmtId="0" fontId="5" fillId="0" borderId="0" xfId="0" applyFont="1"/>
    <xf numFmtId="0" fontId="6" fillId="0" borderId="0" xfId="0" applyFont="1"/>
    <xf numFmtId="0" fontId="3" fillId="0" borderId="0" xfId="0" applyFont="1" applyAlignment="1">
      <alignment horizontal="center"/>
    </xf>
    <xf numFmtId="0" fontId="7" fillId="0" borderId="0" xfId="0" applyFont="1" applyAlignment="1">
      <alignment vertical="center"/>
    </xf>
    <xf numFmtId="11" fontId="7" fillId="0" borderId="0" xfId="0" applyNumberFormat="1" applyFont="1" applyAlignment="1">
      <alignment vertical="center"/>
    </xf>
    <xf numFmtId="0" fontId="8" fillId="0" borderId="0" xfId="0" applyFont="1" applyAlignment="1">
      <alignment vertical="center"/>
    </xf>
    <xf numFmtId="0" fontId="9" fillId="0" borderId="0" xfId="0" applyFont="1"/>
    <xf numFmtId="0" fontId="10" fillId="0" borderId="0" xfId="0" applyFont="1"/>
    <xf numFmtId="11" fontId="3" fillId="0" borderId="0" xfId="0" applyNumberFormat="1" applyFont="1"/>
    <xf numFmtId="0" fontId="11" fillId="0" borderId="0" xfId="0" applyFont="1"/>
    <xf numFmtId="0" fontId="12" fillId="0" borderId="0" xfId="0" applyFont="1"/>
    <xf numFmtId="0" fontId="13" fillId="0" borderId="0" xfId="0" applyFont="1"/>
    <xf numFmtId="11" fontId="13" fillId="0" borderId="0" xfId="0" applyNumberFormat="1" applyFont="1"/>
    <xf numFmtId="0" fontId="14" fillId="0" borderId="0" xfId="0" applyFont="1"/>
    <xf numFmtId="0" fontId="15" fillId="0" borderId="0" xfId="0" applyFont="1"/>
    <xf numFmtId="0" fontId="17" fillId="0" borderId="0" xfId="0" applyFont="1"/>
    <xf numFmtId="0" fontId="18" fillId="0" borderId="0" xfId="0" applyFont="1"/>
    <xf numFmtId="11" fontId="6" fillId="0" borderId="0" xfId="0" applyNumberFormat="1" applyFont="1"/>
    <xf numFmtId="0" fontId="19" fillId="0" borderId="0" xfId="0" applyFont="1"/>
    <xf numFmtId="0" fontId="20" fillId="0" borderId="0" xfId="0" applyFont="1"/>
    <xf numFmtId="0" fontId="22" fillId="0" borderId="0" xfId="0" applyFont="1" applyAlignment="1">
      <alignment horizontal="center" vertical="top"/>
    </xf>
    <xf numFmtId="0" fontId="22" fillId="0" borderId="0" xfId="0" applyFont="1" applyAlignment="1">
      <alignment horizontal="center"/>
    </xf>
    <xf numFmtId="0" fontId="22" fillId="0" borderId="0" xfId="0" applyFont="1"/>
    <xf numFmtId="165" fontId="23" fillId="0" borderId="0" xfId="0" applyNumberFormat="1" applyFont="1" applyAlignment="1">
      <alignment horizontal="center"/>
    </xf>
    <xf numFmtId="165" fontId="23" fillId="0" borderId="0" xfId="0" applyNumberFormat="1" applyFont="1"/>
    <xf numFmtId="165" fontId="23" fillId="0" borderId="0" xfId="1" applyNumberFormat="1" applyFont="1"/>
    <xf numFmtId="165" fontId="18" fillId="0" borderId="0" xfId="0" applyNumberFormat="1" applyFont="1"/>
    <xf numFmtId="10" fontId="18" fillId="0" borderId="0" xfId="2" applyNumberFormat="1" applyFont="1"/>
    <xf numFmtId="10" fontId="23" fillId="0" borderId="0" xfId="2" applyNumberFormat="1" applyFont="1"/>
    <xf numFmtId="10" fontId="23" fillId="0" borderId="0" xfId="0" applyNumberFormat="1" applyFont="1"/>
    <xf numFmtId="10" fontId="18" fillId="0" borderId="0" xfId="0" applyNumberFormat="1" applyFont="1"/>
    <xf numFmtId="2" fontId="18" fillId="0" borderId="0" xfId="2" applyNumberFormat="1" applyFont="1"/>
    <xf numFmtId="0" fontId="24" fillId="0" borderId="0" xfId="0" applyFont="1"/>
    <xf numFmtId="0" fontId="17" fillId="0" borderId="0" xfId="0" applyFont="1" applyAlignment="1">
      <alignment horizontal="left"/>
    </xf>
    <xf numFmtId="0" fontId="4" fillId="0" borderId="0" xfId="0" applyFont="1" applyAlignment="1">
      <alignment horizontal="center"/>
    </xf>
    <xf numFmtId="14" fontId="15" fillId="0" borderId="0" xfId="0" applyNumberFormat="1" applyFont="1" applyAlignment="1">
      <alignment horizontal="center" vertical="center"/>
    </xf>
    <xf numFmtId="14" fontId="15" fillId="0" borderId="0" xfId="0" applyNumberFormat="1" applyFont="1" applyAlignment="1">
      <alignment horizontal="left" vertical="center"/>
    </xf>
    <xf numFmtId="14" fontId="15" fillId="0" borderId="0" xfId="0" applyNumberFormat="1" applyFont="1" applyAlignment="1">
      <alignment horizontal="center"/>
    </xf>
    <xf numFmtId="14" fontId="15" fillId="0" borderId="0" xfId="0" applyNumberFormat="1" applyFont="1" applyAlignment="1">
      <alignment horizontal="left"/>
    </xf>
    <xf numFmtId="0" fontId="15" fillId="0" borderId="0" xfId="0" applyFont="1" applyAlignment="1">
      <alignment horizontal="left"/>
    </xf>
    <xf numFmtId="0" fontId="25" fillId="0" borderId="0" xfId="0" applyFont="1" applyAlignment="1">
      <alignment horizontal="center"/>
    </xf>
    <xf numFmtId="0" fontId="25" fillId="0" borderId="0" xfId="0" applyFont="1" applyAlignment="1">
      <alignment horizontal="center" vertical="center"/>
    </xf>
    <xf numFmtId="0" fontId="15" fillId="0" borderId="0" xfId="0" applyFont="1" applyAlignment="1">
      <alignment horizontal="center"/>
    </xf>
    <xf numFmtId="0" fontId="26" fillId="0" borderId="0" xfId="0" applyFont="1"/>
    <xf numFmtId="0" fontId="27"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0" fillId="0" borderId="0" xfId="0" applyFont="1" applyAlignment="1">
      <alignment vertical="top" wrapText="1"/>
    </xf>
    <xf numFmtId="0" fontId="28" fillId="0" borderId="0" xfId="0" applyFont="1" applyAlignment="1">
      <alignment vertical="center"/>
    </xf>
    <xf numFmtId="0" fontId="16" fillId="0" borderId="0" xfId="0" applyFont="1" applyAlignment="1">
      <alignment horizontal="center"/>
    </xf>
    <xf numFmtId="0" fontId="2" fillId="0" borderId="0" xfId="0" applyFont="1" applyAlignment="1">
      <alignment horizontal="center"/>
    </xf>
    <xf numFmtId="0" fontId="21" fillId="0" borderId="0" xfId="0" applyFont="1" applyAlignment="1">
      <alignment horizontal="center"/>
    </xf>
    <xf numFmtId="0" fontId="3" fillId="0" borderId="0" xfId="0" applyFont="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BF90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E1" workbookViewId="0">
      <selection activeCell="O4" sqref="O4"/>
    </sheetView>
  </sheetViews>
  <sheetFormatPr baseColWidth="10" defaultColWidth="8.83203125" defaultRowHeight="15" x14ac:dyDescent="0.2"/>
  <cols>
    <col min="4" max="4" width="25.83203125" customWidth="1"/>
    <col min="5" max="5" width="23.33203125" customWidth="1"/>
    <col min="6" max="6" width="24.83203125" customWidth="1"/>
    <col min="7" max="7" width="25.1640625" customWidth="1"/>
    <col min="8" max="8" width="27.33203125" customWidth="1"/>
    <col min="9" max="9" width="23.5" customWidth="1"/>
    <col min="10" max="10" width="14.1640625" customWidth="1"/>
    <col min="11" max="11" width="14.5" customWidth="1"/>
    <col min="12" max="12" width="14" customWidth="1"/>
    <col min="13" max="13" width="12.83203125" customWidth="1"/>
    <col min="14" max="14" width="15.5" customWidth="1"/>
    <col min="15" max="15" width="43.6640625" customWidth="1"/>
  </cols>
  <sheetData>
    <row r="1" spans="1:15" ht="18" x14ac:dyDescent="0.2">
      <c r="A1" s="56" t="s">
        <v>20023</v>
      </c>
      <c r="B1" s="56"/>
      <c r="C1" s="56"/>
      <c r="D1" s="56"/>
      <c r="E1" s="56"/>
      <c r="F1" s="56"/>
      <c r="G1" s="56"/>
      <c r="H1" s="56"/>
      <c r="I1" s="56"/>
      <c r="J1" s="56"/>
      <c r="K1" s="56"/>
      <c r="L1" s="56"/>
      <c r="M1" s="56"/>
    </row>
    <row r="2" spans="1:15" s="26" customFormat="1" ht="28" customHeight="1" x14ac:dyDescent="0.2">
      <c r="A2" s="51" t="s">
        <v>0</v>
      </c>
      <c r="B2" s="51" t="s">
        <v>1</v>
      </c>
      <c r="C2" s="51" t="s">
        <v>2</v>
      </c>
      <c r="D2" s="51" t="s">
        <v>3</v>
      </c>
      <c r="E2" s="51" t="s">
        <v>4</v>
      </c>
      <c r="F2" s="52" t="s">
        <v>5</v>
      </c>
      <c r="G2" s="52" t="s">
        <v>6</v>
      </c>
      <c r="H2" s="52" t="s">
        <v>7</v>
      </c>
      <c r="I2" s="52" t="s">
        <v>8</v>
      </c>
      <c r="J2" s="52" t="s">
        <v>9</v>
      </c>
      <c r="K2" s="52" t="s">
        <v>10</v>
      </c>
      <c r="L2" s="52" t="s">
        <v>11</v>
      </c>
      <c r="M2" s="52" t="s">
        <v>12</v>
      </c>
      <c r="N2" s="51" t="s">
        <v>13</v>
      </c>
      <c r="O2" s="52" t="s">
        <v>20078</v>
      </c>
    </row>
    <row r="3" spans="1:15" s="26" customFormat="1" ht="105.5" customHeight="1" x14ac:dyDescent="0.2">
      <c r="A3" s="53" t="s">
        <v>14</v>
      </c>
      <c r="B3" s="54" t="s">
        <v>15</v>
      </c>
      <c r="C3" s="54">
        <v>40</v>
      </c>
      <c r="D3" s="54">
        <v>58</v>
      </c>
      <c r="E3" s="54">
        <v>2</v>
      </c>
      <c r="F3" s="54">
        <v>9</v>
      </c>
      <c r="G3" s="54">
        <v>3</v>
      </c>
      <c r="H3" s="54">
        <v>849</v>
      </c>
      <c r="I3" s="54">
        <v>212</v>
      </c>
      <c r="J3" s="54">
        <v>219</v>
      </c>
      <c r="K3" s="54">
        <v>150</v>
      </c>
      <c r="L3" s="54"/>
      <c r="M3" s="54">
        <v>137</v>
      </c>
      <c r="N3" s="53" t="s">
        <v>16</v>
      </c>
      <c r="O3" s="54" t="s">
        <v>17</v>
      </c>
    </row>
    <row r="4" spans="1:15" s="26" customFormat="1" ht="118.75" customHeight="1" x14ac:dyDescent="0.2">
      <c r="A4" s="53" t="s">
        <v>18</v>
      </c>
      <c r="B4" s="53" t="s">
        <v>15</v>
      </c>
      <c r="C4" s="54">
        <v>38</v>
      </c>
      <c r="D4" s="54">
        <v>22</v>
      </c>
      <c r="E4" s="54">
        <v>3</v>
      </c>
      <c r="F4" s="54">
        <v>12</v>
      </c>
      <c r="G4" s="54">
        <v>2</v>
      </c>
      <c r="H4" s="54">
        <v>479</v>
      </c>
      <c r="I4" s="54">
        <v>116</v>
      </c>
      <c r="J4" s="54">
        <v>377</v>
      </c>
      <c r="K4" s="54">
        <v>176</v>
      </c>
      <c r="L4" s="54">
        <v>15</v>
      </c>
      <c r="M4" s="54">
        <v>57</v>
      </c>
      <c r="N4" s="54" t="s">
        <v>19</v>
      </c>
      <c r="O4" s="54" t="s">
        <v>20</v>
      </c>
    </row>
    <row r="5" spans="1:15" s="26" customFormat="1" ht="28" customHeight="1" x14ac:dyDescent="0.2">
      <c r="A5" s="53" t="s">
        <v>21</v>
      </c>
      <c r="B5" s="53" t="s">
        <v>15</v>
      </c>
      <c r="C5" s="54">
        <v>32</v>
      </c>
      <c r="D5" s="54">
        <v>16</v>
      </c>
      <c r="E5" s="54">
        <v>2</v>
      </c>
      <c r="F5" s="54">
        <v>10</v>
      </c>
      <c r="G5" s="54">
        <v>5</v>
      </c>
      <c r="H5" s="54">
        <v>566</v>
      </c>
      <c r="I5" s="54">
        <v>537</v>
      </c>
      <c r="J5" s="54">
        <v>47</v>
      </c>
      <c r="K5" s="54">
        <v>56</v>
      </c>
      <c r="L5" s="54"/>
      <c r="M5" s="54">
        <v>32</v>
      </c>
      <c r="N5" s="54" t="s">
        <v>22</v>
      </c>
      <c r="O5" s="54" t="s">
        <v>23</v>
      </c>
    </row>
    <row r="6" spans="1:15" s="50" customFormat="1" ht="14" x14ac:dyDescent="0.15"/>
    <row r="7" spans="1:15" s="50" customFormat="1" ht="18" x14ac:dyDescent="0.15">
      <c r="A7" s="55" t="s">
        <v>24</v>
      </c>
    </row>
    <row r="8" spans="1:15" s="50" customFormat="1" ht="18" x14ac:dyDescent="0.15">
      <c r="A8" s="55" t="s">
        <v>25</v>
      </c>
    </row>
  </sheetData>
  <mergeCells count="1">
    <mergeCell ref="A1:M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1"/>
  <sheetViews>
    <sheetView zoomScale="111" zoomScaleNormal="111" workbookViewId="0">
      <selection sqref="A1:F1"/>
    </sheetView>
  </sheetViews>
  <sheetFormatPr baseColWidth="10" defaultColWidth="8.83203125" defaultRowHeight="13" x14ac:dyDescent="0.15"/>
  <cols>
    <col min="1" max="1" width="11.83203125" style="39" customWidth="1"/>
    <col min="2" max="2" width="15.6640625" style="39" customWidth="1"/>
    <col min="3" max="3" width="32.1640625" style="39" customWidth="1"/>
    <col min="4" max="4" width="25.1640625" style="39" customWidth="1"/>
    <col min="5" max="5" width="10.6640625" style="39" customWidth="1"/>
    <col min="6" max="6" width="25.83203125" style="39" customWidth="1"/>
    <col min="7" max="1024" width="9" style="39"/>
    <col min="1025" max="16384" width="8.83203125" style="39"/>
  </cols>
  <sheetData>
    <row r="1" spans="1:6" s="6" customFormat="1" ht="28" customHeight="1" x14ac:dyDescent="0.2">
      <c r="A1" s="57" t="s">
        <v>26</v>
      </c>
      <c r="B1" s="57"/>
      <c r="C1" s="57"/>
      <c r="D1" s="57"/>
      <c r="E1" s="57"/>
      <c r="F1" s="57"/>
    </row>
    <row r="2" spans="1:6" ht="16" x14ac:dyDescent="0.2">
      <c r="A2" s="9" t="s">
        <v>27</v>
      </c>
      <c r="B2" s="9" t="s">
        <v>28</v>
      </c>
      <c r="C2" s="40" t="s">
        <v>29</v>
      </c>
      <c r="D2" s="9" t="s">
        <v>30</v>
      </c>
      <c r="E2" s="9" t="s">
        <v>0</v>
      </c>
      <c r="F2" s="9" t="s">
        <v>31</v>
      </c>
    </row>
    <row r="3" spans="1:6" ht="16" x14ac:dyDescent="0.2">
      <c r="A3" s="41" t="s">
        <v>32</v>
      </c>
      <c r="B3" s="42">
        <v>42227</v>
      </c>
      <c r="C3" s="43"/>
      <c r="D3" s="41">
        <v>-20</v>
      </c>
      <c r="E3" s="41" t="s">
        <v>14</v>
      </c>
      <c r="F3" s="41" t="s">
        <v>33</v>
      </c>
    </row>
    <row r="4" spans="1:6" ht="16" x14ac:dyDescent="0.2">
      <c r="A4" s="41" t="s">
        <v>34</v>
      </c>
      <c r="B4" s="44">
        <v>42233</v>
      </c>
      <c r="C4" s="45"/>
      <c r="D4" s="41">
        <v>-14</v>
      </c>
      <c r="E4" s="41" t="s">
        <v>14</v>
      </c>
      <c r="F4" s="41" t="s">
        <v>33</v>
      </c>
    </row>
    <row r="5" spans="1:6" ht="16" x14ac:dyDescent="0.2">
      <c r="A5" s="41" t="s">
        <v>35</v>
      </c>
      <c r="B5" s="42">
        <v>42248</v>
      </c>
      <c r="C5" s="43" t="s">
        <v>36</v>
      </c>
      <c r="D5" s="41">
        <v>1</v>
      </c>
      <c r="E5" s="41" t="s">
        <v>14</v>
      </c>
      <c r="F5" s="41" t="s">
        <v>37</v>
      </c>
    </row>
    <row r="6" spans="1:6" ht="16" x14ac:dyDescent="0.2">
      <c r="A6" s="41" t="s">
        <v>38</v>
      </c>
      <c r="B6" s="42">
        <v>42254</v>
      </c>
      <c r="C6" s="43"/>
      <c r="D6" s="41">
        <v>7</v>
      </c>
      <c r="E6" s="41" t="s">
        <v>14</v>
      </c>
      <c r="F6" s="41" t="s">
        <v>37</v>
      </c>
    </row>
    <row r="7" spans="1:6" ht="16" x14ac:dyDescent="0.2">
      <c r="A7" s="41" t="s">
        <v>39</v>
      </c>
      <c r="B7" s="42">
        <v>42261</v>
      </c>
      <c r="C7" s="43"/>
      <c r="D7" s="41">
        <v>14</v>
      </c>
      <c r="E7" s="41" t="s">
        <v>14</v>
      </c>
      <c r="F7" s="41" t="s">
        <v>37</v>
      </c>
    </row>
    <row r="8" spans="1:6" ht="16" x14ac:dyDescent="0.2">
      <c r="A8" s="41" t="s">
        <v>40</v>
      </c>
      <c r="B8" s="42">
        <v>42268</v>
      </c>
      <c r="C8" s="43"/>
      <c r="D8" s="41">
        <v>21</v>
      </c>
      <c r="E8" s="41" t="s">
        <v>14</v>
      </c>
      <c r="F8" s="41" t="s">
        <v>37</v>
      </c>
    </row>
    <row r="9" spans="1:6" ht="16" x14ac:dyDescent="0.2">
      <c r="A9" s="41" t="s">
        <v>41</v>
      </c>
      <c r="B9" s="42">
        <v>42274</v>
      </c>
      <c r="C9" s="43"/>
      <c r="D9" s="41">
        <v>27</v>
      </c>
      <c r="E9" s="41" t="s">
        <v>14</v>
      </c>
      <c r="F9" s="41" t="s">
        <v>37</v>
      </c>
    </row>
    <row r="10" spans="1:6" ht="16" x14ac:dyDescent="0.2">
      <c r="A10" s="41" t="s">
        <v>42</v>
      </c>
      <c r="B10" s="42">
        <v>42276</v>
      </c>
      <c r="C10" s="43" t="s">
        <v>43</v>
      </c>
      <c r="D10" s="41">
        <v>29</v>
      </c>
      <c r="E10" s="41" t="s">
        <v>14</v>
      </c>
      <c r="F10" s="41" t="s">
        <v>37</v>
      </c>
    </row>
    <row r="11" spans="1:6" ht="16" x14ac:dyDescent="0.2">
      <c r="A11" s="41" t="s">
        <v>44</v>
      </c>
      <c r="B11" s="42">
        <v>42282</v>
      </c>
      <c r="C11" s="43"/>
      <c r="D11" s="41">
        <v>35</v>
      </c>
      <c r="E11" s="41" t="s">
        <v>14</v>
      </c>
      <c r="F11" s="41" t="s">
        <v>37</v>
      </c>
    </row>
    <row r="12" spans="1:6" ht="16" x14ac:dyDescent="0.2">
      <c r="A12" s="41" t="s">
        <v>45</v>
      </c>
      <c r="B12" s="42">
        <v>42288</v>
      </c>
      <c r="C12" s="43"/>
      <c r="D12" s="41">
        <v>41</v>
      </c>
      <c r="E12" s="41" t="s">
        <v>14</v>
      </c>
      <c r="F12" s="41" t="s">
        <v>37</v>
      </c>
    </row>
    <row r="13" spans="1:6" ht="16" x14ac:dyDescent="0.2">
      <c r="A13" s="41" t="s">
        <v>46</v>
      </c>
      <c r="B13" s="42">
        <v>42296</v>
      </c>
      <c r="C13" s="43"/>
      <c r="D13" s="41">
        <v>49</v>
      </c>
      <c r="E13" s="41" t="s">
        <v>14</v>
      </c>
      <c r="F13" s="41" t="s">
        <v>37</v>
      </c>
    </row>
    <row r="14" spans="1:6" ht="16" x14ac:dyDescent="0.2">
      <c r="A14" s="41" t="s">
        <v>47</v>
      </c>
      <c r="B14" s="42">
        <v>42303</v>
      </c>
      <c r="C14" s="43"/>
      <c r="D14" s="41">
        <v>56</v>
      </c>
      <c r="E14" s="41" t="s">
        <v>14</v>
      </c>
      <c r="F14" s="41" t="s">
        <v>37</v>
      </c>
    </row>
    <row r="15" spans="1:6" ht="16" x14ac:dyDescent="0.2">
      <c r="A15" s="41" t="s">
        <v>48</v>
      </c>
      <c r="B15" s="42">
        <v>42367</v>
      </c>
      <c r="C15" s="43"/>
      <c r="D15" s="41">
        <v>120</v>
      </c>
      <c r="E15" s="41" t="s">
        <v>14</v>
      </c>
      <c r="F15" s="41" t="s">
        <v>37</v>
      </c>
    </row>
    <row r="16" spans="1:6" ht="16" x14ac:dyDescent="0.2">
      <c r="A16" s="41" t="s">
        <v>49</v>
      </c>
      <c r="B16" s="42">
        <v>42181</v>
      </c>
      <c r="C16" s="46"/>
      <c r="D16" s="41">
        <v>-18</v>
      </c>
      <c r="E16" s="41" t="s">
        <v>18</v>
      </c>
      <c r="F16" s="41" t="s">
        <v>33</v>
      </c>
    </row>
    <row r="17" spans="1:6" ht="16" x14ac:dyDescent="0.2">
      <c r="A17" s="47" t="s">
        <v>50</v>
      </c>
      <c r="B17" s="42">
        <v>42186</v>
      </c>
      <c r="C17" s="46"/>
      <c r="D17" s="41">
        <v>-13</v>
      </c>
      <c r="E17" s="41" t="s">
        <v>18</v>
      </c>
      <c r="F17" s="41" t="s">
        <v>33</v>
      </c>
    </row>
    <row r="18" spans="1:6" ht="16" x14ac:dyDescent="0.2">
      <c r="A18" s="47" t="s">
        <v>51</v>
      </c>
      <c r="B18" s="42">
        <v>42198</v>
      </c>
      <c r="C18" s="46"/>
      <c r="D18" s="41">
        <v>-1</v>
      </c>
      <c r="E18" s="41" t="s">
        <v>18</v>
      </c>
      <c r="F18" s="41" t="s">
        <v>52</v>
      </c>
    </row>
    <row r="19" spans="1:6" ht="16" x14ac:dyDescent="0.2">
      <c r="A19" s="47" t="s">
        <v>53</v>
      </c>
      <c r="B19" s="42">
        <v>42200</v>
      </c>
      <c r="C19" s="46" t="s">
        <v>54</v>
      </c>
      <c r="D19" s="41">
        <v>1</v>
      </c>
      <c r="E19" s="41" t="s">
        <v>18</v>
      </c>
      <c r="F19" s="41" t="s">
        <v>37</v>
      </c>
    </row>
    <row r="20" spans="1:6" ht="16" x14ac:dyDescent="0.2">
      <c r="A20" s="41" t="s">
        <v>55</v>
      </c>
      <c r="B20" s="42">
        <v>42206</v>
      </c>
      <c r="C20" s="3"/>
      <c r="D20" s="41">
        <v>7</v>
      </c>
      <c r="E20" s="41" t="s">
        <v>18</v>
      </c>
      <c r="F20" s="41" t="s">
        <v>37</v>
      </c>
    </row>
    <row r="21" spans="1:6" ht="16" x14ac:dyDescent="0.2">
      <c r="A21" s="47" t="s">
        <v>56</v>
      </c>
      <c r="B21" s="42">
        <v>42213</v>
      </c>
      <c r="C21" s="46"/>
      <c r="D21" s="41">
        <v>14</v>
      </c>
      <c r="E21" s="41" t="s">
        <v>18</v>
      </c>
      <c r="F21" s="41" t="s">
        <v>37</v>
      </c>
    </row>
    <row r="22" spans="1:6" ht="16" x14ac:dyDescent="0.2">
      <c r="A22" s="47" t="s">
        <v>57</v>
      </c>
      <c r="B22" s="42">
        <v>42220</v>
      </c>
      <c r="C22" s="46"/>
      <c r="D22" s="41">
        <v>21</v>
      </c>
      <c r="E22" s="41" t="s">
        <v>18</v>
      </c>
      <c r="F22" s="41" t="s">
        <v>37</v>
      </c>
    </row>
    <row r="23" spans="1:6" ht="16" x14ac:dyDescent="0.2">
      <c r="A23" s="47" t="s">
        <v>58</v>
      </c>
      <c r="B23" s="42">
        <v>42226</v>
      </c>
      <c r="C23" s="46"/>
      <c r="D23" s="41">
        <v>27</v>
      </c>
      <c r="E23" s="41" t="s">
        <v>18</v>
      </c>
      <c r="F23" s="41" t="s">
        <v>37</v>
      </c>
    </row>
    <row r="24" spans="1:6" ht="16" x14ac:dyDescent="0.2">
      <c r="A24" s="47" t="s">
        <v>59</v>
      </c>
      <c r="B24" s="42">
        <v>42228</v>
      </c>
      <c r="C24" s="46" t="s">
        <v>60</v>
      </c>
      <c r="D24" s="41">
        <v>29</v>
      </c>
      <c r="E24" s="41" t="s">
        <v>18</v>
      </c>
      <c r="F24" s="41" t="s">
        <v>37</v>
      </c>
    </row>
    <row r="25" spans="1:6" ht="16" x14ac:dyDescent="0.2">
      <c r="A25" s="48" t="s">
        <v>61</v>
      </c>
      <c r="B25" s="42">
        <v>42234</v>
      </c>
      <c r="C25" s="46"/>
      <c r="D25" s="41">
        <v>35</v>
      </c>
      <c r="E25" s="41" t="s">
        <v>18</v>
      </c>
      <c r="F25" s="41" t="s">
        <v>37</v>
      </c>
    </row>
    <row r="26" spans="1:6" ht="16" x14ac:dyDescent="0.2">
      <c r="A26" s="48" t="s">
        <v>62</v>
      </c>
      <c r="B26" s="42">
        <v>42248</v>
      </c>
      <c r="C26" s="46"/>
      <c r="D26" s="41">
        <v>49</v>
      </c>
      <c r="E26" s="41" t="s">
        <v>18</v>
      </c>
      <c r="F26" s="41" t="s">
        <v>37</v>
      </c>
    </row>
    <row r="27" spans="1:6" ht="16" x14ac:dyDescent="0.2">
      <c r="A27" s="41" t="s">
        <v>63</v>
      </c>
      <c r="B27" s="42">
        <v>42255</v>
      </c>
      <c r="C27" s="3"/>
      <c r="D27" s="41">
        <v>56</v>
      </c>
      <c r="E27" s="41" t="s">
        <v>18</v>
      </c>
      <c r="F27" s="41" t="s">
        <v>37</v>
      </c>
    </row>
    <row r="28" spans="1:6" ht="16" x14ac:dyDescent="0.2">
      <c r="A28" s="41" t="s">
        <v>64</v>
      </c>
      <c r="B28" s="42">
        <v>42269</v>
      </c>
      <c r="C28" s="46" t="s">
        <v>65</v>
      </c>
      <c r="D28" s="41">
        <v>70</v>
      </c>
      <c r="E28" s="41" t="s">
        <v>18</v>
      </c>
      <c r="F28" s="41" t="s">
        <v>37</v>
      </c>
    </row>
    <row r="29" spans="1:6" ht="16" x14ac:dyDescent="0.2">
      <c r="A29" s="41" t="s">
        <v>66</v>
      </c>
      <c r="B29" s="42">
        <v>42275</v>
      </c>
      <c r="C29" s="46"/>
      <c r="D29" s="41">
        <v>76</v>
      </c>
      <c r="E29" s="41" t="s">
        <v>18</v>
      </c>
      <c r="F29" s="41" t="s">
        <v>37</v>
      </c>
    </row>
    <row r="30" spans="1:6" ht="16" x14ac:dyDescent="0.2">
      <c r="A30" s="41" t="s">
        <v>67</v>
      </c>
      <c r="B30" s="42">
        <v>42282</v>
      </c>
      <c r="C30" s="46"/>
      <c r="D30" s="41">
        <v>83</v>
      </c>
      <c r="E30" s="41" t="s">
        <v>18</v>
      </c>
      <c r="F30" s="41" t="s">
        <v>37</v>
      </c>
    </row>
    <row r="31" spans="1:6" ht="16" x14ac:dyDescent="0.2">
      <c r="A31" s="41" t="s">
        <v>68</v>
      </c>
      <c r="B31" s="42">
        <v>42289</v>
      </c>
      <c r="C31" s="46"/>
      <c r="D31" s="41">
        <v>90</v>
      </c>
      <c r="E31" s="41" t="s">
        <v>18</v>
      </c>
      <c r="F31" s="41" t="s">
        <v>37</v>
      </c>
    </row>
    <row r="32" spans="1:6" ht="16" x14ac:dyDescent="0.2">
      <c r="A32" s="41" t="s">
        <v>69</v>
      </c>
      <c r="B32" s="42">
        <v>42298</v>
      </c>
      <c r="C32" s="46"/>
      <c r="D32" s="41">
        <v>99</v>
      </c>
      <c r="E32" s="41" t="s">
        <v>18</v>
      </c>
      <c r="F32" s="41" t="s">
        <v>37</v>
      </c>
    </row>
    <row r="33" spans="1:6" ht="16" x14ac:dyDescent="0.2">
      <c r="A33" s="41" t="s">
        <v>70</v>
      </c>
      <c r="B33" s="42">
        <v>42137</v>
      </c>
      <c r="C33" s="46"/>
      <c r="D33" s="41">
        <v>-18</v>
      </c>
      <c r="E33" s="41" t="s">
        <v>21</v>
      </c>
      <c r="F33" s="41" t="s">
        <v>33</v>
      </c>
    </row>
    <row r="34" spans="1:6" ht="16" x14ac:dyDescent="0.2">
      <c r="A34" s="41" t="s">
        <v>71</v>
      </c>
      <c r="B34" s="42">
        <v>42144</v>
      </c>
      <c r="C34" s="46"/>
      <c r="D34" s="41">
        <v>-12</v>
      </c>
      <c r="E34" s="41" t="s">
        <v>21</v>
      </c>
      <c r="F34" s="41" t="s">
        <v>33</v>
      </c>
    </row>
    <row r="35" spans="1:6" ht="16" x14ac:dyDescent="0.2">
      <c r="A35" s="41" t="s">
        <v>72</v>
      </c>
      <c r="B35" s="42">
        <v>42156</v>
      </c>
      <c r="C35" s="46" t="s">
        <v>73</v>
      </c>
      <c r="D35" s="41">
        <v>0</v>
      </c>
      <c r="E35" s="41" t="s">
        <v>21</v>
      </c>
      <c r="F35" s="41" t="s">
        <v>52</v>
      </c>
    </row>
    <row r="36" spans="1:6" ht="16" x14ac:dyDescent="0.2">
      <c r="A36" s="41" t="s">
        <v>74</v>
      </c>
      <c r="B36" s="42">
        <v>42163</v>
      </c>
      <c r="C36" s="46"/>
      <c r="D36" s="41">
        <v>7</v>
      </c>
      <c r="E36" s="41" t="s">
        <v>21</v>
      </c>
      <c r="F36" s="41" t="s">
        <v>37</v>
      </c>
    </row>
    <row r="37" spans="1:6" ht="16" x14ac:dyDescent="0.2">
      <c r="A37" s="41" t="s">
        <v>75</v>
      </c>
      <c r="B37" s="42">
        <v>42170</v>
      </c>
      <c r="C37" s="46"/>
      <c r="D37" s="41">
        <v>14</v>
      </c>
      <c r="E37" s="41" t="s">
        <v>21</v>
      </c>
      <c r="F37" s="41" t="s">
        <v>37</v>
      </c>
    </row>
    <row r="38" spans="1:6" ht="16" x14ac:dyDescent="0.2">
      <c r="A38" s="41" t="s">
        <v>76</v>
      </c>
      <c r="B38" s="42">
        <v>42177</v>
      </c>
      <c r="C38" s="46"/>
      <c r="D38" s="41">
        <v>21</v>
      </c>
      <c r="E38" s="41" t="s">
        <v>21</v>
      </c>
      <c r="F38" s="41" t="s">
        <v>37</v>
      </c>
    </row>
    <row r="39" spans="1:6" ht="16" x14ac:dyDescent="0.2">
      <c r="A39" s="41" t="s">
        <v>77</v>
      </c>
      <c r="B39" s="42">
        <v>42182</v>
      </c>
      <c r="C39" s="46"/>
      <c r="D39" s="41">
        <v>26</v>
      </c>
      <c r="E39" s="41" t="s">
        <v>21</v>
      </c>
      <c r="F39" s="41" t="s">
        <v>37</v>
      </c>
    </row>
    <row r="40" spans="1:6" ht="16" x14ac:dyDescent="0.2">
      <c r="A40" s="41" t="s">
        <v>78</v>
      </c>
      <c r="B40" s="42">
        <v>42185</v>
      </c>
      <c r="C40" s="46" t="s">
        <v>79</v>
      </c>
      <c r="D40" s="41">
        <v>29</v>
      </c>
      <c r="E40" s="41" t="s">
        <v>21</v>
      </c>
      <c r="F40" s="41" t="s">
        <v>37</v>
      </c>
    </row>
    <row r="41" spans="1:6" ht="16" x14ac:dyDescent="0.2">
      <c r="A41" s="41" t="s">
        <v>80</v>
      </c>
      <c r="B41" s="42">
        <v>42191</v>
      </c>
      <c r="C41" s="46"/>
      <c r="D41" s="41">
        <v>35</v>
      </c>
      <c r="E41" s="41" t="s">
        <v>21</v>
      </c>
      <c r="F41" s="41" t="s">
        <v>37</v>
      </c>
    </row>
    <row r="42" spans="1:6" ht="16" x14ac:dyDescent="0.2">
      <c r="A42" s="41" t="s">
        <v>81</v>
      </c>
      <c r="B42" s="42">
        <v>42197</v>
      </c>
      <c r="C42" s="46"/>
      <c r="D42" s="41">
        <v>41</v>
      </c>
      <c r="E42" s="41" t="s">
        <v>21</v>
      </c>
      <c r="F42" s="41" t="s">
        <v>37</v>
      </c>
    </row>
    <row r="43" spans="1:6" ht="16" x14ac:dyDescent="0.2">
      <c r="A43" s="41" t="s">
        <v>82</v>
      </c>
      <c r="B43" s="42">
        <v>42204</v>
      </c>
      <c r="C43" s="46"/>
      <c r="D43" s="41">
        <v>48</v>
      </c>
      <c r="E43" s="41" t="s">
        <v>21</v>
      </c>
      <c r="F43" s="41" t="s">
        <v>37</v>
      </c>
    </row>
    <row r="44" spans="1:6" ht="16" x14ac:dyDescent="0.2">
      <c r="A44" s="41" t="s">
        <v>83</v>
      </c>
      <c r="B44" s="42">
        <v>42211</v>
      </c>
      <c r="C44" s="46"/>
      <c r="D44" s="41">
        <v>55</v>
      </c>
      <c r="E44" s="41" t="s">
        <v>21</v>
      </c>
      <c r="F44" s="41" t="s">
        <v>37</v>
      </c>
    </row>
    <row r="45" spans="1:6" ht="16" x14ac:dyDescent="0.2">
      <c r="A45" s="41" t="s">
        <v>84</v>
      </c>
      <c r="B45" s="49"/>
      <c r="C45" s="41" t="s">
        <v>85</v>
      </c>
      <c r="D45" s="41"/>
      <c r="E45" s="41" t="s">
        <v>86</v>
      </c>
      <c r="F45" s="41" t="s">
        <v>87</v>
      </c>
    </row>
    <row r="46" spans="1:6" ht="16" x14ac:dyDescent="0.2">
      <c r="A46" s="41" t="s">
        <v>88</v>
      </c>
      <c r="B46" s="44">
        <v>42275</v>
      </c>
      <c r="C46" s="41" t="s">
        <v>89</v>
      </c>
      <c r="D46" s="41"/>
      <c r="E46" s="41" t="s">
        <v>90</v>
      </c>
      <c r="F46" s="41" t="s">
        <v>87</v>
      </c>
    </row>
    <row r="47" spans="1:6" ht="16" x14ac:dyDescent="0.2">
      <c r="A47" s="41" t="s">
        <v>91</v>
      </c>
      <c r="B47" s="44">
        <v>42143</v>
      </c>
      <c r="C47" s="41" t="s">
        <v>92</v>
      </c>
      <c r="D47" s="41"/>
      <c r="E47" s="41" t="s">
        <v>86</v>
      </c>
      <c r="F47" s="41" t="s">
        <v>87</v>
      </c>
    </row>
    <row r="48" spans="1:6" ht="16" x14ac:dyDescent="0.2">
      <c r="A48" s="41" t="s">
        <v>93</v>
      </c>
      <c r="B48" s="49"/>
      <c r="C48" s="41" t="s">
        <v>94</v>
      </c>
      <c r="D48" s="41"/>
      <c r="E48" s="41" t="s">
        <v>86</v>
      </c>
      <c r="F48" s="41" t="s">
        <v>87</v>
      </c>
    </row>
    <row r="49" spans="1:6" ht="16" x14ac:dyDescent="0.2">
      <c r="A49" s="41" t="s">
        <v>95</v>
      </c>
      <c r="B49" s="44">
        <v>42268</v>
      </c>
      <c r="C49" s="41" t="s">
        <v>96</v>
      </c>
      <c r="D49" s="41"/>
      <c r="E49" s="41" t="s">
        <v>90</v>
      </c>
      <c r="F49" s="41" t="s">
        <v>87</v>
      </c>
    </row>
    <row r="50" spans="1:6" ht="16" x14ac:dyDescent="0.2">
      <c r="A50" s="41" t="s">
        <v>97</v>
      </c>
      <c r="B50" s="44">
        <v>42156</v>
      </c>
      <c r="C50" s="41" t="s">
        <v>98</v>
      </c>
      <c r="D50" s="41"/>
      <c r="E50" s="41" t="s">
        <v>86</v>
      </c>
      <c r="F50" s="41" t="s">
        <v>87</v>
      </c>
    </row>
    <row r="51" spans="1:6" ht="16" x14ac:dyDescent="0.2">
      <c r="A51" s="41" t="s">
        <v>99</v>
      </c>
      <c r="B51" s="44">
        <v>42145</v>
      </c>
      <c r="C51" s="41" t="s">
        <v>100</v>
      </c>
      <c r="D51" s="41"/>
      <c r="E51" s="41" t="s">
        <v>86</v>
      </c>
      <c r="F51" s="41" t="s">
        <v>87</v>
      </c>
    </row>
  </sheetData>
  <mergeCells count="1">
    <mergeCell ref="A1:F1"/>
  </mergeCells>
  <pageMargins left="0.7" right="0.7" top="0.75" bottom="0.75" header="0.51180555555555496" footer="0.51180555555555496"/>
  <pageSetup paperSize="9" firstPageNumber="0" orientation="portrait" useFirstPageNumber="1"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60"/>
  <sheetViews>
    <sheetView workbookViewId="0">
      <selection activeCell="K9" sqref="K9"/>
    </sheetView>
  </sheetViews>
  <sheetFormatPr baseColWidth="10" defaultColWidth="10.83203125" defaultRowHeight="14" x14ac:dyDescent="0.15"/>
  <cols>
    <col min="1" max="1" width="10.83203125" style="23"/>
    <col min="2" max="3" width="12.1640625" style="23" customWidth="1"/>
    <col min="4" max="4" width="13.83203125" style="23" customWidth="1"/>
    <col min="5" max="7" width="17.6640625" style="23" customWidth="1"/>
    <col min="8" max="9" width="18.1640625" style="23" customWidth="1"/>
    <col min="10" max="10" width="16.6640625" style="23" customWidth="1"/>
    <col min="11" max="11" width="20.6640625" style="23" customWidth="1"/>
    <col min="12" max="12" width="18.83203125" style="23" customWidth="1"/>
    <col min="13" max="13" width="14.5" style="23" customWidth="1"/>
    <col min="14" max="14" width="13.5" style="23" customWidth="1"/>
    <col min="15" max="15" width="20" style="23" customWidth="1"/>
    <col min="16" max="16" width="18.83203125" style="23" customWidth="1"/>
    <col min="17" max="16384" width="10.83203125" style="23"/>
  </cols>
  <sheetData>
    <row r="1" spans="1:21" ht="30" customHeight="1" x14ac:dyDescent="0.2">
      <c r="A1" s="58" t="s">
        <v>20024</v>
      </c>
      <c r="B1" s="58"/>
      <c r="C1" s="58"/>
      <c r="D1" s="58"/>
      <c r="E1" s="58"/>
      <c r="F1" s="58"/>
      <c r="G1" s="58"/>
      <c r="H1" s="58"/>
      <c r="I1" s="58"/>
      <c r="J1" s="58"/>
      <c r="K1" s="58"/>
      <c r="L1" s="58"/>
      <c r="M1" s="58"/>
      <c r="N1" s="58"/>
      <c r="O1" s="58"/>
      <c r="P1" s="58"/>
    </row>
    <row r="2" spans="1:21" x14ac:dyDescent="0.15">
      <c r="A2" s="27" t="s">
        <v>101</v>
      </c>
      <c r="B2" s="28" t="s">
        <v>102</v>
      </c>
      <c r="C2" s="28" t="s">
        <v>103</v>
      </c>
      <c r="D2" s="28" t="s">
        <v>104</v>
      </c>
      <c r="E2" s="29" t="s">
        <v>105</v>
      </c>
      <c r="F2" s="29" t="s">
        <v>106</v>
      </c>
      <c r="G2" s="29" t="s">
        <v>107</v>
      </c>
      <c r="H2" s="29" t="s">
        <v>108</v>
      </c>
      <c r="I2" s="29" t="s">
        <v>109</v>
      </c>
      <c r="J2" s="29" t="s">
        <v>110</v>
      </c>
      <c r="K2" s="29" t="s">
        <v>111</v>
      </c>
      <c r="L2" s="29" t="s">
        <v>112</v>
      </c>
      <c r="M2" s="29" t="s">
        <v>113</v>
      </c>
      <c r="N2" s="29" t="s">
        <v>114</v>
      </c>
      <c r="O2" s="29" t="s">
        <v>115</v>
      </c>
      <c r="P2" s="29" t="s">
        <v>116</v>
      </c>
      <c r="Q2" s="29"/>
      <c r="T2" s="29"/>
      <c r="U2" s="29"/>
    </row>
    <row r="3" spans="1:21" x14ac:dyDescent="0.15">
      <c r="A3" s="30" t="s">
        <v>32</v>
      </c>
      <c r="B3" s="30">
        <v>60361008</v>
      </c>
      <c r="C3" s="30">
        <f>B3-D3</f>
        <v>24822974</v>
      </c>
      <c r="D3" s="30">
        <v>35538034</v>
      </c>
      <c r="E3" s="31">
        <v>12705468</v>
      </c>
      <c r="F3" s="31">
        <f>D3-G3</f>
        <v>32300</v>
      </c>
      <c r="G3" s="31">
        <v>35505734</v>
      </c>
      <c r="H3" s="32">
        <v>31921388</v>
      </c>
      <c r="I3" s="35">
        <f>H3/G3</f>
        <v>0.89904881279175919</v>
      </c>
      <c r="J3" s="32">
        <v>31935876</v>
      </c>
      <c r="K3" s="36">
        <f t="shared" ref="K3:K34" si="0">J3/G3</f>
        <v>0.89945685955964183</v>
      </c>
      <c r="L3" s="32">
        <v>24479043</v>
      </c>
      <c r="M3" s="35">
        <f t="shared" ref="M3:M34" si="1">L3/J3</f>
        <v>0.76650607611327148</v>
      </c>
      <c r="N3" s="35">
        <f t="shared" ref="N3:N34" si="2">L3/G3</f>
        <v>0.68943914805422701</v>
      </c>
      <c r="O3" s="32">
        <v>22576651</v>
      </c>
      <c r="P3" s="36">
        <f t="shared" ref="P3:P34" si="3">O3/G3</f>
        <v>0.63585929529016361</v>
      </c>
      <c r="R3" s="36"/>
      <c r="T3" s="37"/>
    </row>
    <row r="4" spans="1:21" x14ac:dyDescent="0.15">
      <c r="A4" s="30" t="s">
        <v>34</v>
      </c>
      <c r="B4" s="30">
        <v>100593344</v>
      </c>
      <c r="C4" s="30">
        <f t="shared" ref="C4:C51" si="4">B4-D4</f>
        <v>22764516</v>
      </c>
      <c r="D4" s="30">
        <v>77828828</v>
      </c>
      <c r="E4" s="31">
        <v>19710804</v>
      </c>
      <c r="F4" s="31">
        <f t="shared" ref="F4:F51" si="5">D4-G4</f>
        <v>22274</v>
      </c>
      <c r="G4" s="31">
        <v>77806554</v>
      </c>
      <c r="H4" s="32">
        <v>64497278</v>
      </c>
      <c r="I4" s="35">
        <f t="shared" ref="I4:I51" si="6">H4/G4</f>
        <v>0.82894402443269755</v>
      </c>
      <c r="J4" s="32">
        <v>64522014</v>
      </c>
      <c r="K4" s="36">
        <f t="shared" si="0"/>
        <v>0.82926194109560492</v>
      </c>
      <c r="L4" s="32">
        <v>45400691</v>
      </c>
      <c r="M4" s="35">
        <f t="shared" si="1"/>
        <v>0.70364652597484012</v>
      </c>
      <c r="N4" s="35">
        <f t="shared" si="2"/>
        <v>0.5835072839750749</v>
      </c>
      <c r="O4" s="32">
        <v>38941884</v>
      </c>
      <c r="P4" s="36">
        <f t="shared" si="3"/>
        <v>0.50049619213312035</v>
      </c>
      <c r="R4" s="36"/>
      <c r="T4" s="37"/>
    </row>
    <row r="5" spans="1:21" x14ac:dyDescent="0.15">
      <c r="A5" s="30" t="s">
        <v>35</v>
      </c>
      <c r="B5" s="30">
        <v>79854732</v>
      </c>
      <c r="C5" s="30">
        <f t="shared" si="4"/>
        <v>21416042</v>
      </c>
      <c r="D5" s="30">
        <v>58438690</v>
      </c>
      <c r="E5" s="31">
        <v>38305776</v>
      </c>
      <c r="F5" s="31">
        <f t="shared" si="5"/>
        <v>78430</v>
      </c>
      <c r="G5" s="31">
        <v>58360260</v>
      </c>
      <c r="H5" s="32">
        <v>53614993</v>
      </c>
      <c r="I5" s="35">
        <f t="shared" si="6"/>
        <v>0.91869009836488047</v>
      </c>
      <c r="J5" s="32">
        <v>53882209</v>
      </c>
      <c r="K5" s="36">
        <f t="shared" si="0"/>
        <v>0.92326883053639586</v>
      </c>
      <c r="L5" s="32">
        <v>50639661</v>
      </c>
      <c r="M5" s="35">
        <f t="shared" si="1"/>
        <v>0.9398215466630182</v>
      </c>
      <c r="N5" s="35">
        <f t="shared" si="2"/>
        <v>0.8677079403004716</v>
      </c>
      <c r="O5" s="32">
        <v>49447680</v>
      </c>
      <c r="P5" s="36">
        <f t="shared" si="3"/>
        <v>0.84728340826445936</v>
      </c>
      <c r="R5" s="36"/>
      <c r="T5" s="37"/>
    </row>
    <row r="6" spans="1:21" x14ac:dyDescent="0.15">
      <c r="A6" s="30" t="s">
        <v>38</v>
      </c>
      <c r="B6" s="30">
        <v>91387548</v>
      </c>
      <c r="C6" s="30">
        <f t="shared" si="4"/>
        <v>26942944</v>
      </c>
      <c r="D6" s="30">
        <v>64444604</v>
      </c>
      <c r="E6" s="31">
        <v>21099430</v>
      </c>
      <c r="F6" s="31">
        <f t="shared" si="5"/>
        <v>139346</v>
      </c>
      <c r="G6" s="31">
        <v>64305258</v>
      </c>
      <c r="H6" s="32">
        <v>55671790</v>
      </c>
      <c r="I6" s="35">
        <f t="shared" si="6"/>
        <v>0.86574242498179543</v>
      </c>
      <c r="J6" s="32">
        <v>56521291</v>
      </c>
      <c r="K6" s="36">
        <f t="shared" si="0"/>
        <v>0.8789528688307261</v>
      </c>
      <c r="L6" s="32">
        <v>40318392</v>
      </c>
      <c r="M6" s="35">
        <f t="shared" si="1"/>
        <v>0.71333105254089113</v>
      </c>
      <c r="N6" s="35">
        <f t="shared" si="2"/>
        <v>0.62698437505685767</v>
      </c>
      <c r="O6" s="32">
        <v>35604046</v>
      </c>
      <c r="P6" s="36">
        <f t="shared" si="3"/>
        <v>0.55367239176616012</v>
      </c>
      <c r="R6" s="36"/>
      <c r="T6" s="37"/>
    </row>
    <row r="7" spans="1:21" x14ac:dyDescent="0.15">
      <c r="A7" s="30" t="s">
        <v>39</v>
      </c>
      <c r="B7" s="30">
        <v>81447982</v>
      </c>
      <c r="C7" s="30">
        <f t="shared" si="4"/>
        <v>16874896</v>
      </c>
      <c r="D7" s="30">
        <v>64573086</v>
      </c>
      <c r="E7" s="31">
        <v>20908948</v>
      </c>
      <c r="F7" s="31">
        <f t="shared" si="5"/>
        <v>120124</v>
      </c>
      <c r="G7" s="31">
        <v>64452962</v>
      </c>
      <c r="H7" s="32">
        <v>58980043</v>
      </c>
      <c r="I7" s="35">
        <f t="shared" si="6"/>
        <v>0.91508661774147793</v>
      </c>
      <c r="J7" s="32">
        <v>59134624</v>
      </c>
      <c r="K7" s="36">
        <f t="shared" si="0"/>
        <v>0.9174849714432054</v>
      </c>
      <c r="L7" s="32">
        <v>46749651</v>
      </c>
      <c r="M7" s="35">
        <f t="shared" si="1"/>
        <v>0.79056308872446712</v>
      </c>
      <c r="N7" s="35">
        <f t="shared" si="2"/>
        <v>0.72532975288241985</v>
      </c>
      <c r="O7" s="32">
        <v>43427931</v>
      </c>
      <c r="P7" s="36">
        <f t="shared" si="3"/>
        <v>0.67379263345569751</v>
      </c>
      <c r="R7" s="36"/>
      <c r="T7" s="37"/>
    </row>
    <row r="8" spans="1:21" x14ac:dyDescent="0.15">
      <c r="A8" s="30" t="s">
        <v>40</v>
      </c>
      <c r="B8" s="30">
        <v>81745372</v>
      </c>
      <c r="C8" s="30">
        <f t="shared" si="4"/>
        <v>17554864</v>
      </c>
      <c r="D8" s="30">
        <v>64190508</v>
      </c>
      <c r="E8" s="31">
        <v>20792042</v>
      </c>
      <c r="F8" s="31">
        <f t="shared" si="5"/>
        <v>67784</v>
      </c>
      <c r="G8" s="31">
        <v>64122724</v>
      </c>
      <c r="H8" s="32">
        <v>56500208</v>
      </c>
      <c r="I8" s="35">
        <f t="shared" si="6"/>
        <v>0.88112613556467123</v>
      </c>
      <c r="J8" s="32">
        <v>56564060</v>
      </c>
      <c r="K8" s="36">
        <f t="shared" si="0"/>
        <v>0.88212191359805614</v>
      </c>
      <c r="L8" s="32">
        <v>46418920</v>
      </c>
      <c r="M8" s="35">
        <f t="shared" si="1"/>
        <v>0.82064335551585232</v>
      </c>
      <c r="N8" s="35">
        <f t="shared" si="2"/>
        <v>0.72390748714917352</v>
      </c>
      <c r="O8" s="32">
        <v>43938931</v>
      </c>
      <c r="P8" s="36">
        <f t="shared" si="3"/>
        <v>0.68523182202927002</v>
      </c>
      <c r="R8" s="36"/>
      <c r="T8" s="37"/>
    </row>
    <row r="9" spans="1:21" x14ac:dyDescent="0.15">
      <c r="A9" s="30" t="s">
        <v>41</v>
      </c>
      <c r="B9" s="30">
        <v>74241368</v>
      </c>
      <c r="C9" s="30">
        <f t="shared" si="4"/>
        <v>15363236</v>
      </c>
      <c r="D9" s="30">
        <v>58878132</v>
      </c>
      <c r="E9" s="31">
        <v>22348038</v>
      </c>
      <c r="F9" s="31">
        <f t="shared" si="5"/>
        <v>151718</v>
      </c>
      <c r="G9" s="31">
        <v>58726414</v>
      </c>
      <c r="H9" s="32">
        <v>54233560</v>
      </c>
      <c r="I9" s="35">
        <f t="shared" si="6"/>
        <v>0.92349517544183779</v>
      </c>
      <c r="J9" s="32">
        <v>54371897</v>
      </c>
      <c r="K9" s="36">
        <f t="shared" si="0"/>
        <v>0.92585079347770149</v>
      </c>
      <c r="L9" s="32">
        <v>42497825</v>
      </c>
      <c r="M9" s="35">
        <f t="shared" si="1"/>
        <v>0.78161379949645682</v>
      </c>
      <c r="N9" s="35">
        <f t="shared" si="2"/>
        <v>0.72365775645691566</v>
      </c>
      <c r="O9" s="32">
        <v>39540656</v>
      </c>
      <c r="P9" s="36">
        <f t="shared" si="3"/>
        <v>0.67330274925351308</v>
      </c>
      <c r="R9" s="36"/>
      <c r="T9" s="37"/>
    </row>
    <row r="10" spans="1:21" x14ac:dyDescent="0.15">
      <c r="A10" s="30" t="s">
        <v>42</v>
      </c>
      <c r="B10" s="30">
        <v>90960874</v>
      </c>
      <c r="C10" s="30">
        <f t="shared" si="4"/>
        <v>15669824</v>
      </c>
      <c r="D10" s="30">
        <v>75291050</v>
      </c>
      <c r="E10" s="31">
        <v>20051438</v>
      </c>
      <c r="F10" s="31">
        <f t="shared" si="5"/>
        <v>133232</v>
      </c>
      <c r="G10" s="31">
        <v>75157818</v>
      </c>
      <c r="H10" s="32">
        <v>70745574</v>
      </c>
      <c r="I10" s="35">
        <f t="shared" si="6"/>
        <v>0.9412936123291924</v>
      </c>
      <c r="J10" s="32">
        <v>70787800</v>
      </c>
      <c r="K10" s="36">
        <f t="shared" si="0"/>
        <v>0.94185544343503957</v>
      </c>
      <c r="L10" s="32">
        <v>59340584</v>
      </c>
      <c r="M10" s="35">
        <f t="shared" si="1"/>
        <v>0.83828829261539417</v>
      </c>
      <c r="N10" s="35">
        <f t="shared" si="2"/>
        <v>0.78954639156767426</v>
      </c>
      <c r="O10" s="32">
        <v>53699701</v>
      </c>
      <c r="P10" s="36">
        <f t="shared" si="3"/>
        <v>0.71449254953090846</v>
      </c>
      <c r="R10" s="36"/>
      <c r="T10" s="37"/>
    </row>
    <row r="11" spans="1:21" x14ac:dyDescent="0.15">
      <c r="A11" s="30" t="s">
        <v>44</v>
      </c>
      <c r="B11" s="30">
        <v>69663598</v>
      </c>
      <c r="C11" s="30">
        <f t="shared" si="4"/>
        <v>23300302</v>
      </c>
      <c r="D11" s="30">
        <v>46363296</v>
      </c>
      <c r="E11" s="31">
        <v>10233732</v>
      </c>
      <c r="F11" s="31">
        <f t="shared" si="5"/>
        <v>2595766</v>
      </c>
      <c r="G11" s="31">
        <v>43767530</v>
      </c>
      <c r="H11" s="32">
        <v>40849288</v>
      </c>
      <c r="I11" s="35">
        <f t="shared" si="6"/>
        <v>0.93332404181821549</v>
      </c>
      <c r="J11" s="32">
        <v>38656539</v>
      </c>
      <c r="K11" s="36">
        <f t="shared" si="0"/>
        <v>0.8832241389907084</v>
      </c>
      <c r="L11" s="32">
        <v>32398734</v>
      </c>
      <c r="M11" s="35">
        <f t="shared" si="1"/>
        <v>0.8381178149445816</v>
      </c>
      <c r="N11" s="35">
        <f t="shared" si="2"/>
        <v>0.74024588547720194</v>
      </c>
      <c r="O11" s="32">
        <v>29941909</v>
      </c>
      <c r="P11" s="36">
        <f t="shared" si="3"/>
        <v>0.68411237737199249</v>
      </c>
      <c r="R11" s="36"/>
      <c r="T11" s="37"/>
    </row>
    <row r="12" spans="1:21" x14ac:dyDescent="0.15">
      <c r="A12" s="30" t="s">
        <v>45</v>
      </c>
      <c r="B12" s="30">
        <v>68548676</v>
      </c>
      <c r="C12" s="30">
        <f t="shared" si="4"/>
        <v>16296632</v>
      </c>
      <c r="D12" s="30">
        <v>52252044</v>
      </c>
      <c r="E12" s="31">
        <v>11273452</v>
      </c>
      <c r="F12" s="31">
        <f t="shared" si="5"/>
        <v>278434</v>
      </c>
      <c r="G12" s="31">
        <v>51973610</v>
      </c>
      <c r="H12" s="32">
        <v>45884396</v>
      </c>
      <c r="I12" s="35">
        <f t="shared" si="6"/>
        <v>0.88284027220737604</v>
      </c>
      <c r="J12" s="32">
        <v>46049190</v>
      </c>
      <c r="K12" s="36">
        <f t="shared" si="0"/>
        <v>0.88601099673468897</v>
      </c>
      <c r="L12" s="32">
        <v>32354794</v>
      </c>
      <c r="M12" s="35">
        <f t="shared" si="1"/>
        <v>0.70261374847201441</v>
      </c>
      <c r="N12" s="35">
        <f t="shared" si="2"/>
        <v>0.62252350760318553</v>
      </c>
      <c r="O12" s="32">
        <v>29268150</v>
      </c>
      <c r="P12" s="36">
        <f t="shared" si="3"/>
        <v>0.56313482938745263</v>
      </c>
      <c r="R12" s="36"/>
      <c r="T12" s="37"/>
    </row>
    <row r="13" spans="1:21" x14ac:dyDescent="0.15">
      <c r="A13" s="30" t="s">
        <v>46</v>
      </c>
      <c r="B13" s="30">
        <v>90754488</v>
      </c>
      <c r="C13" s="30">
        <f t="shared" si="4"/>
        <v>24597120</v>
      </c>
      <c r="D13" s="30">
        <v>66157368</v>
      </c>
      <c r="E13" s="31">
        <v>13955316</v>
      </c>
      <c r="F13" s="31">
        <f t="shared" si="5"/>
        <v>232220</v>
      </c>
      <c r="G13" s="31">
        <v>65925148</v>
      </c>
      <c r="H13" s="32">
        <v>60692310</v>
      </c>
      <c r="I13" s="35">
        <f t="shared" si="6"/>
        <v>0.92062455438097768</v>
      </c>
      <c r="J13" s="32">
        <v>61219566</v>
      </c>
      <c r="K13" s="36">
        <f t="shared" si="0"/>
        <v>0.92862235212577759</v>
      </c>
      <c r="L13" s="32">
        <v>46573632</v>
      </c>
      <c r="M13" s="35">
        <f t="shared" si="1"/>
        <v>0.76076383814939164</v>
      </c>
      <c r="N13" s="35">
        <f t="shared" si="2"/>
        <v>0.70646230479452243</v>
      </c>
      <c r="O13" s="32">
        <v>42375064</v>
      </c>
      <c r="P13" s="36">
        <f t="shared" si="3"/>
        <v>0.64277540946893286</v>
      </c>
      <c r="R13" s="36"/>
      <c r="T13" s="37"/>
    </row>
    <row r="14" spans="1:21" x14ac:dyDescent="0.15">
      <c r="A14" s="30" t="s">
        <v>47</v>
      </c>
      <c r="B14" s="30">
        <v>83569942</v>
      </c>
      <c r="C14" s="30">
        <f t="shared" si="4"/>
        <v>45214716</v>
      </c>
      <c r="D14" s="30">
        <v>38355226</v>
      </c>
      <c r="E14" s="31">
        <v>10545130</v>
      </c>
      <c r="F14" s="31">
        <f t="shared" si="5"/>
        <v>112406</v>
      </c>
      <c r="G14" s="31">
        <v>38242820</v>
      </c>
      <c r="H14" s="32">
        <v>33140387</v>
      </c>
      <c r="I14" s="35">
        <f t="shared" si="6"/>
        <v>0.86657801385985656</v>
      </c>
      <c r="J14" s="32">
        <v>33470952</v>
      </c>
      <c r="K14" s="36">
        <f t="shared" si="0"/>
        <v>0.87522185863908575</v>
      </c>
      <c r="L14" s="32">
        <v>25110803</v>
      </c>
      <c r="M14" s="35">
        <f t="shared" si="1"/>
        <v>0.75022673391542616</v>
      </c>
      <c r="N14" s="35">
        <f t="shared" si="2"/>
        <v>0.65661483645819008</v>
      </c>
      <c r="O14" s="32">
        <v>22718692</v>
      </c>
      <c r="P14" s="36">
        <f t="shared" si="3"/>
        <v>0.59406424526224788</v>
      </c>
      <c r="R14" s="36"/>
      <c r="T14" s="37"/>
    </row>
    <row r="15" spans="1:21" x14ac:dyDescent="0.15">
      <c r="A15" s="30" t="s">
        <v>48</v>
      </c>
      <c r="B15" s="30">
        <v>101958390</v>
      </c>
      <c r="C15" s="30">
        <f t="shared" si="4"/>
        <v>79124622</v>
      </c>
      <c r="D15" s="30">
        <v>22833768</v>
      </c>
      <c r="E15" s="31">
        <v>17268890</v>
      </c>
      <c r="F15" s="31">
        <f t="shared" si="5"/>
        <v>109660</v>
      </c>
      <c r="G15" s="31">
        <v>22724108</v>
      </c>
      <c r="H15" s="32">
        <v>12324607</v>
      </c>
      <c r="I15" s="35">
        <f t="shared" si="6"/>
        <v>0.54235823029885266</v>
      </c>
      <c r="J15" s="32">
        <v>15087569</v>
      </c>
      <c r="K15" s="36">
        <f t="shared" si="0"/>
        <v>0.66394548908146367</v>
      </c>
      <c r="L15" s="32">
        <v>14902123</v>
      </c>
      <c r="M15" s="35">
        <f t="shared" si="1"/>
        <v>0.98770868918644217</v>
      </c>
      <c r="N15" s="35">
        <f t="shared" si="2"/>
        <v>0.65578472871190363</v>
      </c>
      <c r="O15" s="32">
        <v>14846127</v>
      </c>
      <c r="P15" s="36">
        <f t="shared" si="3"/>
        <v>0.65332056158155916</v>
      </c>
      <c r="R15" s="36"/>
      <c r="T15" s="37"/>
    </row>
    <row r="16" spans="1:21" x14ac:dyDescent="0.15">
      <c r="A16" s="30" t="s">
        <v>49</v>
      </c>
      <c r="B16" s="30">
        <v>42342646</v>
      </c>
      <c r="C16" s="30">
        <f t="shared" si="4"/>
        <v>29159506</v>
      </c>
      <c r="D16" s="30">
        <v>13183140</v>
      </c>
      <c r="E16" s="31">
        <v>8560920</v>
      </c>
      <c r="F16" s="31">
        <f t="shared" si="5"/>
        <v>41872</v>
      </c>
      <c r="G16" s="31">
        <v>13141268</v>
      </c>
      <c r="H16" s="32">
        <v>11797883</v>
      </c>
      <c r="I16" s="35">
        <f t="shared" si="6"/>
        <v>0.8977735634034707</v>
      </c>
      <c r="J16" s="32">
        <v>11863595</v>
      </c>
      <c r="K16" s="36">
        <f t="shared" si="0"/>
        <v>0.9027739941077223</v>
      </c>
      <c r="L16" s="32">
        <v>9875520</v>
      </c>
      <c r="M16" s="35">
        <f t="shared" si="1"/>
        <v>0.83242221265982197</v>
      </c>
      <c r="N16" s="35">
        <f t="shared" si="2"/>
        <v>0.7514891257068953</v>
      </c>
      <c r="O16" s="32">
        <v>8777654</v>
      </c>
      <c r="P16" s="36">
        <f t="shared" si="3"/>
        <v>0.66794574161336639</v>
      </c>
      <c r="R16" s="36"/>
      <c r="T16" s="37"/>
    </row>
    <row r="17" spans="1:20" x14ac:dyDescent="0.15">
      <c r="A17" s="30" t="s">
        <v>50</v>
      </c>
      <c r="B17" s="30">
        <v>77726572</v>
      </c>
      <c r="C17" s="30">
        <f t="shared" si="4"/>
        <v>64917332</v>
      </c>
      <c r="D17" s="30">
        <v>12809240</v>
      </c>
      <c r="E17" s="31">
        <v>5088688</v>
      </c>
      <c r="F17" s="31">
        <f t="shared" si="5"/>
        <v>494214</v>
      </c>
      <c r="G17" s="31">
        <v>12315026</v>
      </c>
      <c r="H17" s="32">
        <v>9908204</v>
      </c>
      <c r="I17" s="35">
        <f t="shared" si="6"/>
        <v>0.80456216657601864</v>
      </c>
      <c r="J17" s="32">
        <v>10122177</v>
      </c>
      <c r="K17" s="36">
        <f t="shared" si="0"/>
        <v>0.82193711974298711</v>
      </c>
      <c r="L17" s="32">
        <v>8916942</v>
      </c>
      <c r="M17" s="35">
        <f t="shared" si="1"/>
        <v>0.88093124631193465</v>
      </c>
      <c r="N17" s="35">
        <f t="shared" si="2"/>
        <v>0.72407009128523159</v>
      </c>
      <c r="O17" s="32">
        <v>8729406</v>
      </c>
      <c r="P17" s="36">
        <f t="shared" si="3"/>
        <v>0.70884186521408887</v>
      </c>
      <c r="R17" s="36"/>
      <c r="T17" s="37"/>
    </row>
    <row r="18" spans="1:20" x14ac:dyDescent="0.15">
      <c r="A18" s="30" t="s">
        <v>51</v>
      </c>
      <c r="B18" s="30">
        <v>91780088</v>
      </c>
      <c r="C18" s="30">
        <f t="shared" si="4"/>
        <v>73145832</v>
      </c>
      <c r="D18" s="30">
        <v>18634256</v>
      </c>
      <c r="E18" s="31">
        <v>18342164</v>
      </c>
      <c r="F18" s="31">
        <f t="shared" si="5"/>
        <v>131194</v>
      </c>
      <c r="G18" s="31">
        <v>18503062</v>
      </c>
      <c r="H18" s="32">
        <v>11836347</v>
      </c>
      <c r="I18" s="35">
        <f t="shared" si="6"/>
        <v>0.6396966620984138</v>
      </c>
      <c r="J18" s="32">
        <v>15903679</v>
      </c>
      <c r="K18" s="36">
        <f t="shared" si="0"/>
        <v>0.8595160628008488</v>
      </c>
      <c r="L18" s="32">
        <v>15712518</v>
      </c>
      <c r="M18" s="35">
        <f t="shared" si="1"/>
        <v>0.98798007681115796</v>
      </c>
      <c r="N18" s="35">
        <f t="shared" si="2"/>
        <v>0.84918474574640668</v>
      </c>
      <c r="O18" s="32">
        <v>15689437</v>
      </c>
      <c r="P18" s="36">
        <f t="shared" si="3"/>
        <v>0.84793733058885068</v>
      </c>
      <c r="R18" s="36"/>
      <c r="T18" s="37"/>
    </row>
    <row r="19" spans="1:20" x14ac:dyDescent="0.15">
      <c r="A19" s="30" t="s">
        <v>53</v>
      </c>
      <c r="B19" s="30">
        <v>57234480</v>
      </c>
      <c r="C19" s="30">
        <f t="shared" si="4"/>
        <v>14954634</v>
      </c>
      <c r="D19" s="30">
        <v>42279846</v>
      </c>
      <c r="E19" s="31">
        <v>26798532</v>
      </c>
      <c r="F19" s="31">
        <f t="shared" si="5"/>
        <v>620330</v>
      </c>
      <c r="G19" s="31">
        <v>41659516</v>
      </c>
      <c r="H19" s="32">
        <v>37524789</v>
      </c>
      <c r="I19" s="35">
        <f t="shared" si="6"/>
        <v>0.90074951902945777</v>
      </c>
      <c r="J19" s="32">
        <v>37586365</v>
      </c>
      <c r="K19" s="36">
        <f t="shared" si="0"/>
        <v>0.90222759669123376</v>
      </c>
      <c r="L19" s="32">
        <v>34682748</v>
      </c>
      <c r="M19" s="35">
        <f t="shared" si="1"/>
        <v>0.92274812954112484</v>
      </c>
      <c r="N19" s="35">
        <f t="shared" si="2"/>
        <v>0.83252882726722033</v>
      </c>
      <c r="O19" s="32">
        <v>33492961</v>
      </c>
      <c r="P19" s="36">
        <f t="shared" si="3"/>
        <v>0.80396903795041685</v>
      </c>
      <c r="R19" s="36"/>
      <c r="T19" s="37"/>
    </row>
    <row r="20" spans="1:20" x14ac:dyDescent="0.15">
      <c r="A20" s="30" t="s">
        <v>55</v>
      </c>
      <c r="B20" s="30">
        <v>76679622</v>
      </c>
      <c r="C20" s="30">
        <f t="shared" si="4"/>
        <v>11099558</v>
      </c>
      <c r="D20" s="30">
        <v>65580064</v>
      </c>
      <c r="E20" s="31">
        <v>10203858</v>
      </c>
      <c r="F20" s="31">
        <f t="shared" si="5"/>
        <v>166640</v>
      </c>
      <c r="G20" s="31">
        <v>65413424</v>
      </c>
      <c r="H20" s="32">
        <v>61886974</v>
      </c>
      <c r="I20" s="35">
        <f t="shared" si="6"/>
        <v>0.94608981177930696</v>
      </c>
      <c r="J20" s="32">
        <v>61928164</v>
      </c>
      <c r="K20" s="36">
        <f t="shared" si="0"/>
        <v>0.94671949904349906</v>
      </c>
      <c r="L20" s="32">
        <v>40599804</v>
      </c>
      <c r="M20" s="35">
        <f t="shared" si="1"/>
        <v>0.65559515053603079</v>
      </c>
      <c r="N20" s="35">
        <f t="shared" si="2"/>
        <v>0.62066471249081845</v>
      </c>
      <c r="O20" s="32">
        <v>35638394</v>
      </c>
      <c r="P20" s="36">
        <f t="shared" si="3"/>
        <v>0.54481774260891769</v>
      </c>
      <c r="R20" s="36"/>
      <c r="T20" s="37"/>
    </row>
    <row r="21" spans="1:20" x14ac:dyDescent="0.15">
      <c r="A21" s="30" t="s">
        <v>56</v>
      </c>
      <c r="B21" s="30">
        <v>90294118</v>
      </c>
      <c r="C21" s="30">
        <f t="shared" si="4"/>
        <v>39196040</v>
      </c>
      <c r="D21" s="30">
        <v>51098078</v>
      </c>
      <c r="E21" s="31">
        <v>41947974</v>
      </c>
      <c r="F21" s="31">
        <f t="shared" si="5"/>
        <v>32732264</v>
      </c>
      <c r="G21" s="31">
        <v>18365814</v>
      </c>
      <c r="H21" s="32">
        <v>16925594</v>
      </c>
      <c r="I21" s="35">
        <f t="shared" si="6"/>
        <v>0.9215814774123271</v>
      </c>
      <c r="J21" s="32">
        <v>18176003</v>
      </c>
      <c r="K21" s="36">
        <f t="shared" si="0"/>
        <v>0.98966498299503636</v>
      </c>
      <c r="L21" s="32">
        <v>14055068</v>
      </c>
      <c r="M21" s="35">
        <f t="shared" si="1"/>
        <v>0.77327606074888966</v>
      </c>
      <c r="N21" s="35">
        <f t="shared" si="2"/>
        <v>0.76528423951151847</v>
      </c>
      <c r="O21" s="32">
        <v>13044836</v>
      </c>
      <c r="P21" s="36">
        <f t="shared" si="3"/>
        <v>0.7102781287015103</v>
      </c>
      <c r="R21" s="36"/>
      <c r="T21" s="37"/>
    </row>
    <row r="22" spans="1:20" x14ac:dyDescent="0.15">
      <c r="A22" s="30" t="s">
        <v>57</v>
      </c>
      <c r="B22" s="30">
        <v>83364174</v>
      </c>
      <c r="C22" s="30">
        <f t="shared" si="4"/>
        <v>44726300</v>
      </c>
      <c r="D22" s="30">
        <v>38637874</v>
      </c>
      <c r="E22" s="31">
        <v>38046772</v>
      </c>
      <c r="F22" s="31">
        <f t="shared" si="5"/>
        <v>8173378</v>
      </c>
      <c r="G22" s="31">
        <v>30464496</v>
      </c>
      <c r="H22" s="32">
        <v>21940723</v>
      </c>
      <c r="I22" s="35">
        <f t="shared" si="6"/>
        <v>0.72020633461324945</v>
      </c>
      <c r="J22" s="32">
        <v>22589296</v>
      </c>
      <c r="K22" s="36">
        <f t="shared" si="0"/>
        <v>0.74149580547795702</v>
      </c>
      <c r="L22" s="32">
        <v>22075240</v>
      </c>
      <c r="M22" s="35">
        <f t="shared" si="1"/>
        <v>0.97724338111289522</v>
      </c>
      <c r="N22" s="35">
        <f t="shared" si="2"/>
        <v>0.72462186802630835</v>
      </c>
      <c r="O22" s="32">
        <v>22030778</v>
      </c>
      <c r="P22" s="36">
        <f t="shared" si="3"/>
        <v>0.72316239861640907</v>
      </c>
      <c r="R22" s="36"/>
      <c r="T22" s="37"/>
    </row>
    <row r="23" spans="1:20" x14ac:dyDescent="0.15">
      <c r="A23" s="30" t="s">
        <v>58</v>
      </c>
      <c r="B23" s="30">
        <v>67102892</v>
      </c>
      <c r="C23" s="30">
        <f t="shared" si="4"/>
        <v>29083494</v>
      </c>
      <c r="D23" s="30">
        <v>38019398</v>
      </c>
      <c r="E23" s="31">
        <v>27367748</v>
      </c>
      <c r="F23" s="31">
        <f t="shared" si="5"/>
        <v>1417372</v>
      </c>
      <c r="G23" s="31">
        <v>36602026</v>
      </c>
      <c r="H23" s="32">
        <v>21350260</v>
      </c>
      <c r="I23" s="35">
        <f t="shared" si="6"/>
        <v>0.58330814802437436</v>
      </c>
      <c r="J23" s="32">
        <v>25029374</v>
      </c>
      <c r="K23" s="36">
        <f t="shared" si="0"/>
        <v>0.68382482434169078</v>
      </c>
      <c r="L23" s="32">
        <v>24220358</v>
      </c>
      <c r="M23" s="35">
        <f t="shared" si="1"/>
        <v>0.96767733783513721</v>
      </c>
      <c r="N23" s="35">
        <f t="shared" si="2"/>
        <v>0.66172178556454775</v>
      </c>
      <c r="O23" s="32">
        <v>24089967</v>
      </c>
      <c r="P23" s="36">
        <f t="shared" si="3"/>
        <v>0.65815938713337885</v>
      </c>
      <c r="R23" s="36"/>
      <c r="T23" s="37"/>
    </row>
    <row r="24" spans="1:20" x14ac:dyDescent="0.15">
      <c r="A24" s="30" t="s">
        <v>59</v>
      </c>
      <c r="B24" s="30">
        <v>90031572</v>
      </c>
      <c r="C24" s="30">
        <f t="shared" si="4"/>
        <v>80719998</v>
      </c>
      <c r="D24" s="30">
        <v>9311574</v>
      </c>
      <c r="E24" s="31">
        <v>8042922</v>
      </c>
      <c r="F24" s="31">
        <f t="shared" si="5"/>
        <v>48434</v>
      </c>
      <c r="G24" s="31">
        <v>9263140</v>
      </c>
      <c r="H24" s="32">
        <v>7738908</v>
      </c>
      <c r="I24" s="35">
        <f t="shared" si="6"/>
        <v>0.8354519093957341</v>
      </c>
      <c r="J24" s="32">
        <v>7883163</v>
      </c>
      <c r="K24" s="36">
        <f t="shared" si="0"/>
        <v>0.85102492243450922</v>
      </c>
      <c r="L24" s="32">
        <v>7825843</v>
      </c>
      <c r="M24" s="35">
        <f t="shared" si="1"/>
        <v>0.99272880695223475</v>
      </c>
      <c r="N24" s="35">
        <f t="shared" si="2"/>
        <v>0.8448369559350285</v>
      </c>
      <c r="O24" s="32">
        <v>7818849</v>
      </c>
      <c r="P24" s="36">
        <f t="shared" si="3"/>
        <v>0.84408192038552798</v>
      </c>
      <c r="R24" s="36"/>
      <c r="T24" s="37"/>
    </row>
    <row r="25" spans="1:20" x14ac:dyDescent="0.15">
      <c r="A25" s="30" t="s">
        <v>61</v>
      </c>
      <c r="B25" s="30">
        <v>73512476</v>
      </c>
      <c r="C25" s="30">
        <f t="shared" si="4"/>
        <v>40616758</v>
      </c>
      <c r="D25" s="30">
        <v>32895718</v>
      </c>
      <c r="E25" s="31">
        <v>28550162</v>
      </c>
      <c r="F25" s="31">
        <f t="shared" si="5"/>
        <v>6152976</v>
      </c>
      <c r="G25" s="31">
        <v>26742742</v>
      </c>
      <c r="H25" s="32">
        <v>24677089</v>
      </c>
      <c r="I25" s="35">
        <f t="shared" si="6"/>
        <v>0.92275836935494493</v>
      </c>
      <c r="J25" s="32">
        <v>25074621</v>
      </c>
      <c r="K25" s="36">
        <f t="shared" si="0"/>
        <v>0.93762341198969046</v>
      </c>
      <c r="L25" s="32">
        <v>22571203</v>
      </c>
      <c r="M25" s="35">
        <f t="shared" si="1"/>
        <v>0.90016128259725237</v>
      </c>
      <c r="N25" s="35">
        <f t="shared" si="2"/>
        <v>0.84401229312985182</v>
      </c>
      <c r="O25" s="32">
        <v>22007509</v>
      </c>
      <c r="P25" s="36">
        <f t="shared" si="3"/>
        <v>0.82293390109361264</v>
      </c>
      <c r="R25" s="36"/>
      <c r="T25" s="37"/>
    </row>
    <row r="26" spans="1:20" x14ac:dyDescent="0.15">
      <c r="A26" s="30" t="s">
        <v>62</v>
      </c>
      <c r="B26" s="30">
        <v>95394436</v>
      </c>
      <c r="C26" s="30">
        <f t="shared" si="4"/>
        <v>61456632</v>
      </c>
      <c r="D26" s="30">
        <v>33937804</v>
      </c>
      <c r="E26" s="31">
        <v>27094462</v>
      </c>
      <c r="F26" s="31">
        <f t="shared" si="5"/>
        <v>139998</v>
      </c>
      <c r="G26" s="31">
        <v>33797806</v>
      </c>
      <c r="H26" s="32">
        <v>29395493</v>
      </c>
      <c r="I26" s="35">
        <f t="shared" si="6"/>
        <v>0.86974559827936759</v>
      </c>
      <c r="J26" s="32">
        <v>29515256</v>
      </c>
      <c r="K26" s="36">
        <f t="shared" si="0"/>
        <v>0.87328911231693562</v>
      </c>
      <c r="L26" s="32">
        <v>27163866</v>
      </c>
      <c r="M26" s="35">
        <f t="shared" si="1"/>
        <v>0.92033306436508633</v>
      </c>
      <c r="N26" s="35">
        <f t="shared" si="2"/>
        <v>0.80371684481531136</v>
      </c>
      <c r="O26" s="32">
        <v>26678573</v>
      </c>
      <c r="P26" s="36">
        <f t="shared" si="3"/>
        <v>0.7893581317083127</v>
      </c>
      <c r="R26" s="36"/>
      <c r="T26" s="37"/>
    </row>
    <row r="27" spans="1:20" x14ac:dyDescent="0.15">
      <c r="A27" s="30" t="s">
        <v>63</v>
      </c>
      <c r="B27" s="30">
        <v>82039050</v>
      </c>
      <c r="C27" s="30">
        <f t="shared" si="4"/>
        <v>67113472</v>
      </c>
      <c r="D27" s="30">
        <v>14925578</v>
      </c>
      <c r="E27" s="31">
        <v>12368398</v>
      </c>
      <c r="F27" s="31">
        <f t="shared" si="5"/>
        <v>243872</v>
      </c>
      <c r="G27" s="31">
        <v>14681706</v>
      </c>
      <c r="H27" s="32">
        <v>10578905</v>
      </c>
      <c r="I27" s="35">
        <f t="shared" si="6"/>
        <v>0.72055011863062779</v>
      </c>
      <c r="J27" s="32">
        <v>11429788</v>
      </c>
      <c r="K27" s="36">
        <f t="shared" si="0"/>
        <v>0.77850544071649441</v>
      </c>
      <c r="L27" s="32">
        <v>10360192</v>
      </c>
      <c r="M27" s="35">
        <f t="shared" si="1"/>
        <v>0.90642031155783465</v>
      </c>
      <c r="N27" s="35">
        <f t="shared" si="2"/>
        <v>0.70565314412371427</v>
      </c>
      <c r="O27" s="32">
        <v>9491506</v>
      </c>
      <c r="P27" s="36">
        <f t="shared" si="3"/>
        <v>0.64648522453725743</v>
      </c>
      <c r="R27" s="36"/>
      <c r="T27" s="37"/>
    </row>
    <row r="28" spans="1:20" x14ac:dyDescent="0.15">
      <c r="A28" s="30" t="s">
        <v>64</v>
      </c>
      <c r="B28" s="30">
        <v>73073224</v>
      </c>
      <c r="C28" s="30">
        <f t="shared" si="4"/>
        <v>54281948</v>
      </c>
      <c r="D28" s="30">
        <v>18791276</v>
      </c>
      <c r="E28" s="31">
        <v>15293536</v>
      </c>
      <c r="F28" s="31">
        <f t="shared" si="5"/>
        <v>956194</v>
      </c>
      <c r="G28" s="31">
        <v>17835082</v>
      </c>
      <c r="H28" s="32">
        <v>15872625</v>
      </c>
      <c r="I28" s="35">
        <f t="shared" si="6"/>
        <v>0.88996647169886856</v>
      </c>
      <c r="J28" s="32">
        <v>15813903</v>
      </c>
      <c r="K28" s="36">
        <f t="shared" si="0"/>
        <v>0.88667397211854704</v>
      </c>
      <c r="L28" s="32">
        <v>15056759</v>
      </c>
      <c r="M28" s="35">
        <f t="shared" si="1"/>
        <v>0.95212162361183073</v>
      </c>
      <c r="N28" s="35">
        <f t="shared" si="2"/>
        <v>0.84422146194786207</v>
      </c>
      <c r="O28" s="32">
        <v>14849765</v>
      </c>
      <c r="P28" s="36">
        <f t="shared" si="3"/>
        <v>0.83261545979996054</v>
      </c>
      <c r="R28" s="36"/>
      <c r="T28" s="37"/>
    </row>
    <row r="29" spans="1:20" x14ac:dyDescent="0.15">
      <c r="A29" s="30" t="s">
        <v>66</v>
      </c>
      <c r="B29" s="30">
        <v>80827556</v>
      </c>
      <c r="C29" s="30">
        <f t="shared" si="4"/>
        <v>17964742</v>
      </c>
      <c r="D29" s="30">
        <v>62862814</v>
      </c>
      <c r="E29" s="31">
        <v>8863094</v>
      </c>
      <c r="F29" s="31">
        <f t="shared" si="5"/>
        <v>44534</v>
      </c>
      <c r="G29" s="31">
        <v>62818280</v>
      </c>
      <c r="H29" s="32">
        <v>58877573</v>
      </c>
      <c r="I29" s="35">
        <f t="shared" si="6"/>
        <v>0.93726814869811781</v>
      </c>
      <c r="J29" s="32">
        <v>58889536</v>
      </c>
      <c r="K29" s="36">
        <f t="shared" si="0"/>
        <v>0.93745858689540684</v>
      </c>
      <c r="L29" s="32">
        <v>38114070</v>
      </c>
      <c r="M29" s="35">
        <f t="shared" si="1"/>
        <v>0.64721294458832213</v>
      </c>
      <c r="N29" s="35">
        <f t="shared" si="2"/>
        <v>0.60673533245418376</v>
      </c>
      <c r="O29" s="32">
        <v>33474379</v>
      </c>
      <c r="P29" s="36">
        <f t="shared" si="3"/>
        <v>0.53287640158246929</v>
      </c>
      <c r="R29" s="36"/>
      <c r="T29" s="37"/>
    </row>
    <row r="30" spans="1:20" x14ac:dyDescent="0.15">
      <c r="A30" s="30" t="s">
        <v>67</v>
      </c>
      <c r="B30" s="30">
        <v>60899568</v>
      </c>
      <c r="C30" s="30">
        <f t="shared" si="4"/>
        <v>35060964</v>
      </c>
      <c r="D30" s="30">
        <v>25838604</v>
      </c>
      <c r="E30" s="31">
        <v>18320560</v>
      </c>
      <c r="F30" s="31">
        <f t="shared" si="5"/>
        <v>1529562</v>
      </c>
      <c r="G30" s="31">
        <v>24309042</v>
      </c>
      <c r="H30" s="32">
        <v>22620394</v>
      </c>
      <c r="I30" s="35">
        <f t="shared" si="6"/>
        <v>0.93053416091016672</v>
      </c>
      <c r="J30" s="32">
        <v>22434506</v>
      </c>
      <c r="K30" s="36">
        <f t="shared" si="0"/>
        <v>0.9228872943656109</v>
      </c>
      <c r="L30" s="32">
        <v>20545447</v>
      </c>
      <c r="M30" s="35">
        <f t="shared" si="1"/>
        <v>0.91579671957118203</v>
      </c>
      <c r="N30" s="35">
        <f t="shared" si="2"/>
        <v>0.84517715671395033</v>
      </c>
      <c r="O30" s="32">
        <v>20042742</v>
      </c>
      <c r="P30" s="36">
        <f t="shared" si="3"/>
        <v>0.82449740306508168</v>
      </c>
      <c r="R30" s="36"/>
      <c r="T30" s="37"/>
    </row>
    <row r="31" spans="1:20" x14ac:dyDescent="0.15">
      <c r="A31" s="30" t="s">
        <v>68</v>
      </c>
      <c r="B31" s="30">
        <v>70878564</v>
      </c>
      <c r="C31" s="30">
        <f t="shared" si="4"/>
        <v>30830392</v>
      </c>
      <c r="D31" s="30">
        <v>40048172</v>
      </c>
      <c r="E31" s="31">
        <v>36410992</v>
      </c>
      <c r="F31" s="31">
        <f t="shared" si="5"/>
        <v>525250</v>
      </c>
      <c r="G31" s="31">
        <v>39522922</v>
      </c>
      <c r="H31" s="32">
        <v>36151718</v>
      </c>
      <c r="I31" s="35">
        <f t="shared" si="6"/>
        <v>0.91470256171848829</v>
      </c>
      <c r="J31" s="32">
        <v>36353714</v>
      </c>
      <c r="K31" s="36">
        <f t="shared" si="0"/>
        <v>0.91981341865361066</v>
      </c>
      <c r="L31" s="32">
        <v>35568758</v>
      </c>
      <c r="M31" s="35">
        <f t="shared" si="1"/>
        <v>0.97840781824932666</v>
      </c>
      <c r="N31" s="35">
        <f t="shared" si="2"/>
        <v>0.89995264014133369</v>
      </c>
      <c r="O31" s="32">
        <v>35421051</v>
      </c>
      <c r="P31" s="36">
        <f t="shared" si="3"/>
        <v>0.89621539115959092</v>
      </c>
      <c r="R31" s="36"/>
      <c r="T31" s="37"/>
    </row>
    <row r="32" spans="1:20" x14ac:dyDescent="0.15">
      <c r="A32" s="30" t="s">
        <v>69</v>
      </c>
      <c r="B32" s="30">
        <v>74906230</v>
      </c>
      <c r="C32" s="30">
        <f t="shared" si="4"/>
        <v>57022970</v>
      </c>
      <c r="D32" s="30">
        <v>17883260</v>
      </c>
      <c r="E32" s="31">
        <v>6039076</v>
      </c>
      <c r="F32" s="31">
        <f t="shared" si="5"/>
        <v>369940</v>
      </c>
      <c r="G32" s="31">
        <v>17513320</v>
      </c>
      <c r="H32" s="32">
        <v>16116705</v>
      </c>
      <c r="I32" s="35">
        <f t="shared" si="6"/>
        <v>0.92025412657337391</v>
      </c>
      <c r="J32" s="32">
        <v>16153325</v>
      </c>
      <c r="K32" s="36">
        <f t="shared" si="0"/>
        <v>0.92234510646753443</v>
      </c>
      <c r="L32" s="32">
        <v>12735915</v>
      </c>
      <c r="M32" s="35">
        <f t="shared" si="1"/>
        <v>0.78843922226538499</v>
      </c>
      <c r="N32" s="35">
        <f t="shared" si="2"/>
        <v>0.72721305840354655</v>
      </c>
      <c r="O32" s="32">
        <v>11569887</v>
      </c>
      <c r="P32" s="36">
        <f t="shared" si="3"/>
        <v>0.66063356348196689</v>
      </c>
      <c r="R32" s="36"/>
      <c r="T32" s="37"/>
    </row>
    <row r="33" spans="1:20" x14ac:dyDescent="0.15">
      <c r="A33" s="30" t="s">
        <v>70</v>
      </c>
      <c r="B33" s="30">
        <v>130308256</v>
      </c>
      <c r="C33" s="30">
        <f t="shared" si="4"/>
        <v>61007752</v>
      </c>
      <c r="D33" s="30">
        <v>69300504</v>
      </c>
      <c r="E33" s="31">
        <v>16203040</v>
      </c>
      <c r="F33" s="31">
        <f t="shared" si="5"/>
        <v>2361910</v>
      </c>
      <c r="G33" s="31">
        <v>66938594</v>
      </c>
      <c r="H33" s="32">
        <v>64615551</v>
      </c>
      <c r="I33" s="35">
        <f t="shared" si="6"/>
        <v>0.96529590986031166</v>
      </c>
      <c r="J33" s="32">
        <v>64761580</v>
      </c>
      <c r="K33" s="36">
        <f t="shared" si="0"/>
        <v>0.96747744656841761</v>
      </c>
      <c r="L33" s="32">
        <v>51826650</v>
      </c>
      <c r="M33" s="35">
        <f t="shared" si="1"/>
        <v>0.8002684616403738</v>
      </c>
      <c r="N33" s="35">
        <f t="shared" si="2"/>
        <v>0.77424168783706449</v>
      </c>
      <c r="O33" s="32">
        <v>47961202</v>
      </c>
      <c r="P33" s="36">
        <f t="shared" si="3"/>
        <v>0.71649550930215233</v>
      </c>
      <c r="R33" s="36"/>
      <c r="T33" s="37"/>
    </row>
    <row r="34" spans="1:20" x14ac:dyDescent="0.15">
      <c r="A34" s="30" t="s">
        <v>71</v>
      </c>
      <c r="B34" s="30">
        <v>126035120</v>
      </c>
      <c r="C34" s="30">
        <f t="shared" si="4"/>
        <v>78517144</v>
      </c>
      <c r="D34" s="30">
        <v>47517976</v>
      </c>
      <c r="E34" s="31">
        <v>16102178</v>
      </c>
      <c r="F34" s="31">
        <f t="shared" si="5"/>
        <v>579318</v>
      </c>
      <c r="G34" s="31">
        <v>46938658</v>
      </c>
      <c r="H34" s="32">
        <v>39499174</v>
      </c>
      <c r="I34" s="35">
        <f t="shared" si="6"/>
        <v>0.84150624843172972</v>
      </c>
      <c r="J34" s="32">
        <v>40573388</v>
      </c>
      <c r="K34" s="36">
        <f t="shared" si="0"/>
        <v>0.86439173442069861</v>
      </c>
      <c r="L34" s="32">
        <v>32930638</v>
      </c>
      <c r="M34" s="35">
        <f t="shared" si="1"/>
        <v>0.8116314565596543</v>
      </c>
      <c r="N34" s="35">
        <f t="shared" si="2"/>
        <v>0.70156752244599752</v>
      </c>
      <c r="O34" s="32">
        <v>30014576</v>
      </c>
      <c r="P34" s="36">
        <f t="shared" si="3"/>
        <v>0.6394425677870893</v>
      </c>
      <c r="R34" s="36"/>
      <c r="T34" s="37"/>
    </row>
    <row r="35" spans="1:20" x14ac:dyDescent="0.15">
      <c r="A35" s="30" t="s">
        <v>72</v>
      </c>
      <c r="B35" s="30">
        <v>107597884</v>
      </c>
      <c r="C35" s="30">
        <f t="shared" si="4"/>
        <v>57954760</v>
      </c>
      <c r="D35" s="30">
        <v>49643124</v>
      </c>
      <c r="E35" s="31">
        <v>44996368</v>
      </c>
      <c r="F35" s="31">
        <f t="shared" si="5"/>
        <v>9382118</v>
      </c>
      <c r="G35" s="31">
        <v>40261006</v>
      </c>
      <c r="H35" s="32">
        <v>22799814</v>
      </c>
      <c r="I35" s="35">
        <f t="shared" si="6"/>
        <v>0.56630015653359478</v>
      </c>
      <c r="J35" s="32">
        <v>24441364</v>
      </c>
      <c r="K35" s="36">
        <f t="shared" ref="K35:K51" si="7">J35/G35</f>
        <v>0.60707285853711657</v>
      </c>
      <c r="L35" s="32">
        <v>22261657</v>
      </c>
      <c r="M35" s="35">
        <f t="shared" ref="M35:M51" si="8">L35/J35</f>
        <v>0.91081892974549206</v>
      </c>
      <c r="N35" s="35">
        <f t="shared" ref="N35:N51" si="9">L35/G35</f>
        <v>0.55293345129031302</v>
      </c>
      <c r="O35" s="32">
        <v>22005589</v>
      </c>
      <c r="P35" s="36">
        <f t="shared" ref="P35:P51" si="10">O35/G35</f>
        <v>0.54657325254118094</v>
      </c>
      <c r="R35" s="36"/>
      <c r="T35" s="37"/>
    </row>
    <row r="36" spans="1:20" x14ac:dyDescent="0.15">
      <c r="A36" s="30" t="s">
        <v>74</v>
      </c>
      <c r="B36" s="30">
        <v>80644398</v>
      </c>
      <c r="C36" s="30">
        <f t="shared" si="4"/>
        <v>40127580</v>
      </c>
      <c r="D36" s="30">
        <v>40516818</v>
      </c>
      <c r="E36" s="31">
        <v>25876962</v>
      </c>
      <c r="F36" s="31">
        <f t="shared" si="5"/>
        <v>623816</v>
      </c>
      <c r="G36" s="31">
        <v>39893002</v>
      </c>
      <c r="H36" s="32">
        <v>35240561</v>
      </c>
      <c r="I36" s="35">
        <f t="shared" si="6"/>
        <v>0.88337701434452087</v>
      </c>
      <c r="J36" s="32">
        <v>35542657</v>
      </c>
      <c r="K36" s="36">
        <f t="shared" si="7"/>
        <v>0.89094967082196519</v>
      </c>
      <c r="L36" s="32">
        <v>29726732</v>
      </c>
      <c r="M36" s="35">
        <f t="shared" si="8"/>
        <v>0.83636774819620263</v>
      </c>
      <c r="N36" s="35">
        <f t="shared" si="9"/>
        <v>0.74516156994151506</v>
      </c>
      <c r="O36" s="32">
        <v>27845990</v>
      </c>
      <c r="P36" s="36">
        <f t="shared" si="10"/>
        <v>0.69801691033429869</v>
      </c>
      <c r="R36" s="36"/>
      <c r="T36" s="37"/>
    </row>
    <row r="37" spans="1:20" x14ac:dyDescent="0.15">
      <c r="A37" s="30" t="s">
        <v>75</v>
      </c>
      <c r="B37" s="30">
        <v>146980634</v>
      </c>
      <c r="C37" s="30">
        <f t="shared" si="4"/>
        <v>141276522</v>
      </c>
      <c r="D37" s="30">
        <v>5704112</v>
      </c>
      <c r="E37" s="31">
        <v>1748970</v>
      </c>
      <c r="F37" s="31">
        <f t="shared" si="5"/>
        <v>3920</v>
      </c>
      <c r="G37" s="31">
        <v>5700192</v>
      </c>
      <c r="H37" s="32">
        <v>5302767</v>
      </c>
      <c r="I37" s="35">
        <f t="shared" si="6"/>
        <v>0.93027866429762363</v>
      </c>
      <c r="J37" s="32">
        <v>5314361</v>
      </c>
      <c r="K37" s="36">
        <f t="shared" si="7"/>
        <v>0.9323126308727846</v>
      </c>
      <c r="L37" s="32">
        <v>4420464</v>
      </c>
      <c r="M37" s="35">
        <f t="shared" si="8"/>
        <v>0.83179595815940999</v>
      </c>
      <c r="N37" s="35">
        <f t="shared" si="9"/>
        <v>0.77549387810094816</v>
      </c>
      <c r="O37" s="32">
        <v>4130592</v>
      </c>
      <c r="P37" s="36">
        <f t="shared" si="10"/>
        <v>0.72464085420280577</v>
      </c>
      <c r="R37" s="36"/>
      <c r="T37" s="37"/>
    </row>
    <row r="38" spans="1:20" x14ac:dyDescent="0.15">
      <c r="A38" s="30" t="s">
        <v>76</v>
      </c>
      <c r="B38" s="30">
        <v>142456102</v>
      </c>
      <c r="C38" s="30">
        <f t="shared" si="4"/>
        <v>120213306</v>
      </c>
      <c r="D38" s="30">
        <v>22242796</v>
      </c>
      <c r="E38" s="31">
        <v>9797424</v>
      </c>
      <c r="F38" s="31">
        <f t="shared" si="5"/>
        <v>83246</v>
      </c>
      <c r="G38" s="31">
        <v>22159550</v>
      </c>
      <c r="H38" s="32">
        <v>20773833</v>
      </c>
      <c r="I38" s="35">
        <f t="shared" si="6"/>
        <v>0.93746637454280435</v>
      </c>
      <c r="J38" s="32">
        <v>20826558</v>
      </c>
      <c r="K38" s="36">
        <f t="shared" si="7"/>
        <v>0.93984570986324178</v>
      </c>
      <c r="L38" s="32">
        <v>17248468</v>
      </c>
      <c r="M38" s="35">
        <f t="shared" si="8"/>
        <v>0.82819580652741565</v>
      </c>
      <c r="N38" s="35">
        <f t="shared" si="9"/>
        <v>0.77837627569151902</v>
      </c>
      <c r="O38" s="32">
        <v>16237121</v>
      </c>
      <c r="P38" s="36">
        <f t="shared" si="10"/>
        <v>0.73273694637300846</v>
      </c>
      <c r="R38" s="36"/>
      <c r="T38" s="37"/>
    </row>
    <row r="39" spans="1:20" x14ac:dyDescent="0.15">
      <c r="A39" s="30" t="s">
        <v>77</v>
      </c>
      <c r="B39" s="30">
        <v>157878244</v>
      </c>
      <c r="C39" s="30">
        <f t="shared" si="4"/>
        <v>136757748</v>
      </c>
      <c r="D39" s="30">
        <v>21120496</v>
      </c>
      <c r="E39" s="31">
        <v>10602302</v>
      </c>
      <c r="F39" s="31">
        <f t="shared" si="5"/>
        <v>337822</v>
      </c>
      <c r="G39" s="31">
        <v>20782674</v>
      </c>
      <c r="H39" s="32">
        <v>15630823</v>
      </c>
      <c r="I39" s="35">
        <f t="shared" si="6"/>
        <v>0.75210836680592685</v>
      </c>
      <c r="J39" s="32">
        <v>15950888</v>
      </c>
      <c r="K39" s="36">
        <f t="shared" si="7"/>
        <v>0.76750893556815647</v>
      </c>
      <c r="L39" s="32">
        <v>13979735</v>
      </c>
      <c r="M39" s="35">
        <f t="shared" si="8"/>
        <v>0.87642361980097916</v>
      </c>
      <c r="N39" s="35">
        <f t="shared" si="9"/>
        <v>0.67266295954024014</v>
      </c>
      <c r="O39" s="32">
        <v>13449676</v>
      </c>
      <c r="P39" s="36">
        <f t="shared" si="10"/>
        <v>0.64715810872075463</v>
      </c>
      <c r="R39" s="36"/>
      <c r="T39" s="37"/>
    </row>
    <row r="40" spans="1:20" x14ac:dyDescent="0.15">
      <c r="A40" s="30" t="s">
        <v>78</v>
      </c>
      <c r="B40" s="30">
        <v>76097168</v>
      </c>
      <c r="C40" s="30">
        <f t="shared" si="4"/>
        <v>44728872</v>
      </c>
      <c r="D40" s="30">
        <v>31368296</v>
      </c>
      <c r="E40" s="31">
        <v>11167944</v>
      </c>
      <c r="F40" s="31">
        <f t="shared" si="5"/>
        <v>89678</v>
      </c>
      <c r="G40" s="31">
        <v>31278618</v>
      </c>
      <c r="H40" s="32">
        <v>27365688</v>
      </c>
      <c r="I40" s="35">
        <f t="shared" si="6"/>
        <v>0.87490080284237626</v>
      </c>
      <c r="J40" s="32">
        <v>29363709</v>
      </c>
      <c r="K40" s="36">
        <f t="shared" si="7"/>
        <v>0.93877897674379351</v>
      </c>
      <c r="L40" s="32">
        <v>23488879</v>
      </c>
      <c r="M40" s="35">
        <f t="shared" si="8"/>
        <v>0.79992888500563741</v>
      </c>
      <c r="N40" s="35">
        <f t="shared" si="9"/>
        <v>0.75095642013339592</v>
      </c>
      <c r="O40" s="32">
        <v>21784350</v>
      </c>
      <c r="P40" s="36">
        <f t="shared" si="10"/>
        <v>0.69646139736736445</v>
      </c>
      <c r="R40" s="36"/>
      <c r="T40" s="37"/>
    </row>
    <row r="41" spans="1:20" x14ac:dyDescent="0.15">
      <c r="A41" s="30" t="s">
        <v>80</v>
      </c>
      <c r="B41" s="30">
        <v>85146784</v>
      </c>
      <c r="C41" s="30">
        <f t="shared" si="4"/>
        <v>64918988</v>
      </c>
      <c r="D41" s="30">
        <v>20227796</v>
      </c>
      <c r="E41" s="31">
        <v>5636530</v>
      </c>
      <c r="F41" s="31">
        <f t="shared" si="5"/>
        <v>67218</v>
      </c>
      <c r="G41" s="31">
        <v>20160578</v>
      </c>
      <c r="H41" s="32">
        <v>19045077</v>
      </c>
      <c r="I41" s="35">
        <f t="shared" si="6"/>
        <v>0.94466919549627992</v>
      </c>
      <c r="J41" s="32">
        <v>19132752</v>
      </c>
      <c r="K41" s="36">
        <f t="shared" si="7"/>
        <v>0.94901802914579136</v>
      </c>
      <c r="L41" s="32">
        <v>16229165</v>
      </c>
      <c r="M41" s="35">
        <f t="shared" si="8"/>
        <v>0.84823997091479575</v>
      </c>
      <c r="N41" s="35">
        <f t="shared" si="9"/>
        <v>0.80499502544024282</v>
      </c>
      <c r="O41" s="32">
        <v>14982252</v>
      </c>
      <c r="P41" s="36">
        <f t="shared" si="10"/>
        <v>0.7431459554383808</v>
      </c>
      <c r="R41" s="36"/>
      <c r="T41" s="37"/>
    </row>
    <row r="42" spans="1:20" x14ac:dyDescent="0.15">
      <c r="A42" s="30" t="s">
        <v>81</v>
      </c>
      <c r="B42" s="30">
        <v>86388732</v>
      </c>
      <c r="C42" s="30">
        <f t="shared" si="4"/>
        <v>43684400</v>
      </c>
      <c r="D42" s="30">
        <v>42704332</v>
      </c>
      <c r="E42" s="31">
        <v>10250898</v>
      </c>
      <c r="F42" s="31">
        <f t="shared" si="5"/>
        <v>166172</v>
      </c>
      <c r="G42" s="31">
        <v>42538160</v>
      </c>
      <c r="H42" s="32">
        <v>40310375</v>
      </c>
      <c r="I42" s="35">
        <f t="shared" si="6"/>
        <v>0.94762855280999458</v>
      </c>
      <c r="J42" s="32">
        <v>41481783</v>
      </c>
      <c r="K42" s="36">
        <f t="shared" si="7"/>
        <v>0.97516636826792691</v>
      </c>
      <c r="L42" s="32">
        <v>37921390</v>
      </c>
      <c r="M42" s="35">
        <f t="shared" si="8"/>
        <v>0.91416972120026763</v>
      </c>
      <c r="N42" s="35">
        <f t="shared" si="9"/>
        <v>0.89146756700336827</v>
      </c>
      <c r="O42" s="32">
        <v>36718763</v>
      </c>
      <c r="P42" s="36">
        <f t="shared" si="10"/>
        <v>0.86319584580057063</v>
      </c>
      <c r="R42" s="36"/>
      <c r="T42" s="37"/>
    </row>
    <row r="43" spans="1:20" x14ac:dyDescent="0.15">
      <c r="A43" s="30" t="s">
        <v>82</v>
      </c>
      <c r="B43" s="30">
        <v>58549238</v>
      </c>
      <c r="C43" s="30">
        <f t="shared" si="4"/>
        <v>48507564</v>
      </c>
      <c r="D43" s="30">
        <v>10041674</v>
      </c>
      <c r="E43" s="31">
        <v>8569490</v>
      </c>
      <c r="F43" s="31">
        <f t="shared" si="5"/>
        <v>607114</v>
      </c>
      <c r="G43" s="31">
        <v>9434560</v>
      </c>
      <c r="H43" s="32">
        <v>7299965</v>
      </c>
      <c r="I43" s="35">
        <f t="shared" si="6"/>
        <v>0.77374726537326599</v>
      </c>
      <c r="J43" s="32">
        <v>7935048</v>
      </c>
      <c r="K43" s="36">
        <f t="shared" si="7"/>
        <v>0.84106179832445815</v>
      </c>
      <c r="L43" s="32">
        <v>7526734</v>
      </c>
      <c r="M43" s="35">
        <f t="shared" si="8"/>
        <v>0.94854297037648672</v>
      </c>
      <c r="N43" s="35">
        <f t="shared" si="9"/>
        <v>0.79778325645287118</v>
      </c>
      <c r="O43" s="32">
        <v>7510603</v>
      </c>
      <c r="P43" s="36">
        <f t="shared" si="10"/>
        <v>0.79607347878438417</v>
      </c>
      <c r="R43" s="36"/>
      <c r="T43" s="37"/>
    </row>
    <row r="44" spans="1:20" x14ac:dyDescent="0.15">
      <c r="A44" s="30" t="s">
        <v>83</v>
      </c>
      <c r="B44" s="30">
        <v>75619774</v>
      </c>
      <c r="C44" s="30">
        <f t="shared" si="4"/>
        <v>28004514</v>
      </c>
      <c r="D44" s="30">
        <v>47615260</v>
      </c>
      <c r="E44" s="31">
        <v>43820966</v>
      </c>
      <c r="F44" s="31">
        <f t="shared" si="5"/>
        <v>7204328</v>
      </c>
      <c r="G44" s="31">
        <v>40410932</v>
      </c>
      <c r="H44" s="32">
        <v>38966772</v>
      </c>
      <c r="I44" s="35">
        <f t="shared" si="6"/>
        <v>0.96426313552976206</v>
      </c>
      <c r="J44" s="32">
        <v>39880122</v>
      </c>
      <c r="K44" s="36">
        <f t="shared" si="7"/>
        <v>0.98686469294991763</v>
      </c>
      <c r="L44" s="32">
        <v>39029900</v>
      </c>
      <c r="M44" s="35">
        <f t="shared" si="8"/>
        <v>0.97868055669438525</v>
      </c>
      <c r="N44" s="35">
        <f t="shared" si="9"/>
        <v>0.96582528707825888</v>
      </c>
      <c r="O44" s="32">
        <v>38916780</v>
      </c>
      <c r="P44" s="36">
        <f t="shared" si="10"/>
        <v>0.96302604453666152</v>
      </c>
      <c r="R44" s="36"/>
      <c r="T44" s="37"/>
    </row>
    <row r="45" spans="1:20" x14ac:dyDescent="0.15">
      <c r="A45" s="30" t="s">
        <v>84</v>
      </c>
      <c r="B45" s="30">
        <v>47607958</v>
      </c>
      <c r="C45" s="30">
        <f t="shared" si="4"/>
        <v>10193898</v>
      </c>
      <c r="D45" s="30">
        <v>37414060</v>
      </c>
      <c r="E45" s="31">
        <v>17955868</v>
      </c>
      <c r="F45" s="31">
        <f t="shared" si="5"/>
        <v>145840</v>
      </c>
      <c r="G45" s="31">
        <v>37268220</v>
      </c>
      <c r="H45" s="32">
        <v>33362077</v>
      </c>
      <c r="I45" s="35">
        <f t="shared" si="6"/>
        <v>0.8951883669249564</v>
      </c>
      <c r="J45" s="32">
        <v>33420827</v>
      </c>
      <c r="K45" s="36">
        <f t="shared" si="7"/>
        <v>0.89676477706743174</v>
      </c>
      <c r="L45" s="32">
        <v>27828397</v>
      </c>
      <c r="M45" s="35">
        <f t="shared" si="8"/>
        <v>0.83266631911891353</v>
      </c>
      <c r="N45" s="35">
        <f t="shared" si="9"/>
        <v>0.74670582603623137</v>
      </c>
      <c r="O45" s="32">
        <v>26249482</v>
      </c>
      <c r="P45" s="36">
        <f t="shared" si="10"/>
        <v>0.70433956867271896</v>
      </c>
      <c r="R45" s="36"/>
      <c r="T45" s="37"/>
    </row>
    <row r="46" spans="1:20" x14ac:dyDescent="0.15">
      <c r="A46" s="30" t="s">
        <v>88</v>
      </c>
      <c r="B46" s="30">
        <v>54033738</v>
      </c>
      <c r="C46" s="30">
        <f t="shared" si="4"/>
        <v>14112252</v>
      </c>
      <c r="D46" s="30">
        <v>39921486</v>
      </c>
      <c r="E46" s="31">
        <v>8865272</v>
      </c>
      <c r="F46" s="31">
        <f t="shared" si="5"/>
        <v>205288</v>
      </c>
      <c r="G46" s="31">
        <v>39716198</v>
      </c>
      <c r="H46" s="32">
        <v>34202790</v>
      </c>
      <c r="I46" s="35">
        <f t="shared" si="6"/>
        <v>0.86117986419546</v>
      </c>
      <c r="J46" s="32">
        <v>34443592</v>
      </c>
      <c r="K46" s="36">
        <f t="shared" si="7"/>
        <v>0.86724293196443425</v>
      </c>
      <c r="L46" s="32">
        <v>18677618</v>
      </c>
      <c r="M46" s="35">
        <f t="shared" si="8"/>
        <v>0.54226684603626707</v>
      </c>
      <c r="N46" s="35">
        <f t="shared" si="9"/>
        <v>0.4702770894635987</v>
      </c>
      <c r="O46" s="32">
        <v>15022147</v>
      </c>
      <c r="P46" s="36">
        <f t="shared" si="10"/>
        <v>0.37823728746643875</v>
      </c>
      <c r="R46" s="36"/>
      <c r="T46" s="37"/>
    </row>
    <row r="47" spans="1:20" x14ac:dyDescent="0.15">
      <c r="A47" s="30" t="s">
        <v>91</v>
      </c>
      <c r="B47" s="30">
        <v>146835496</v>
      </c>
      <c r="C47" s="30">
        <f t="shared" si="4"/>
        <v>35560960</v>
      </c>
      <c r="D47" s="30">
        <v>111274536</v>
      </c>
      <c r="E47" s="31">
        <v>27095200</v>
      </c>
      <c r="F47" s="31">
        <f t="shared" si="5"/>
        <v>145366</v>
      </c>
      <c r="G47" s="31">
        <v>111129170</v>
      </c>
      <c r="H47" s="32">
        <v>78111812</v>
      </c>
      <c r="I47" s="35">
        <f t="shared" si="6"/>
        <v>0.70289206695235829</v>
      </c>
      <c r="J47" s="32">
        <v>78210779</v>
      </c>
      <c r="K47" s="36">
        <f t="shared" si="7"/>
        <v>0.70378262520992463</v>
      </c>
      <c r="L47" s="32">
        <v>54259041</v>
      </c>
      <c r="M47" s="35">
        <f t="shared" si="8"/>
        <v>0.6937540028849476</v>
      </c>
      <c r="N47" s="35">
        <f t="shared" si="9"/>
        <v>0.48825201340026203</v>
      </c>
      <c r="O47" s="32">
        <v>50164144</v>
      </c>
      <c r="P47" s="36">
        <f t="shared" si="10"/>
        <v>0.45140392931936774</v>
      </c>
      <c r="R47" s="36"/>
      <c r="T47" s="37"/>
    </row>
    <row r="48" spans="1:20" x14ac:dyDescent="0.15">
      <c r="A48" s="30" t="s">
        <v>93</v>
      </c>
      <c r="B48" s="30">
        <v>68737714</v>
      </c>
      <c r="C48" s="30">
        <f t="shared" si="4"/>
        <v>24535542</v>
      </c>
      <c r="D48" s="30">
        <v>44202172</v>
      </c>
      <c r="E48" s="31">
        <v>17359186</v>
      </c>
      <c r="F48" s="31">
        <f t="shared" si="5"/>
        <v>196530</v>
      </c>
      <c r="G48" s="31">
        <v>44005642</v>
      </c>
      <c r="H48" s="32">
        <v>39349101</v>
      </c>
      <c r="I48" s="35">
        <f t="shared" si="6"/>
        <v>0.89418309134087848</v>
      </c>
      <c r="J48" s="32">
        <v>39461903</v>
      </c>
      <c r="K48" s="36">
        <f t="shared" si="7"/>
        <v>0.89674644446727991</v>
      </c>
      <c r="L48" s="32">
        <v>31383668</v>
      </c>
      <c r="M48" s="35">
        <f t="shared" si="8"/>
        <v>0.79529028288372206</v>
      </c>
      <c r="N48" s="35">
        <f t="shared" si="9"/>
        <v>0.71317373349535496</v>
      </c>
      <c r="O48" s="32">
        <v>29256324</v>
      </c>
      <c r="P48" s="36">
        <f t="shared" si="10"/>
        <v>0.66483120505320659</v>
      </c>
      <c r="R48" s="36"/>
      <c r="T48" s="37"/>
    </row>
    <row r="49" spans="1:20" x14ac:dyDescent="0.15">
      <c r="A49" s="30" t="s">
        <v>95</v>
      </c>
      <c r="B49" s="30">
        <v>54190646</v>
      </c>
      <c r="C49" s="30">
        <f t="shared" si="4"/>
        <v>10066026</v>
      </c>
      <c r="D49" s="30">
        <v>44124620</v>
      </c>
      <c r="E49" s="31">
        <v>7511036</v>
      </c>
      <c r="F49" s="31">
        <f t="shared" si="5"/>
        <v>75386</v>
      </c>
      <c r="G49" s="31">
        <v>44049234</v>
      </c>
      <c r="H49" s="32">
        <v>41019656</v>
      </c>
      <c r="I49" s="35">
        <f t="shared" si="6"/>
        <v>0.93122291297959914</v>
      </c>
      <c r="J49" s="32">
        <v>41037975</v>
      </c>
      <c r="K49" s="36">
        <f t="shared" si="7"/>
        <v>0.93163878854283821</v>
      </c>
      <c r="L49" s="32">
        <v>24960539</v>
      </c>
      <c r="M49" s="35">
        <f t="shared" si="8"/>
        <v>0.60823027939365915</v>
      </c>
      <c r="N49" s="35">
        <f t="shared" si="9"/>
        <v>0.56665092064938061</v>
      </c>
      <c r="O49" s="32">
        <v>20520299</v>
      </c>
      <c r="P49" s="36">
        <f t="shared" si="10"/>
        <v>0.46584916777440444</v>
      </c>
      <c r="R49" s="36"/>
      <c r="T49" s="37"/>
    </row>
    <row r="50" spans="1:20" x14ac:dyDescent="0.15">
      <c r="A50" s="30" t="s">
        <v>97</v>
      </c>
      <c r="B50" s="30">
        <v>137991578</v>
      </c>
      <c r="C50" s="30">
        <f t="shared" si="4"/>
        <v>36356054</v>
      </c>
      <c r="D50" s="30">
        <v>101635524</v>
      </c>
      <c r="E50" s="31">
        <v>44164466</v>
      </c>
      <c r="F50" s="31">
        <f t="shared" si="5"/>
        <v>135994</v>
      </c>
      <c r="G50" s="31">
        <v>101499530</v>
      </c>
      <c r="H50" s="32">
        <v>87075778</v>
      </c>
      <c r="I50" s="35">
        <f t="shared" si="6"/>
        <v>0.85789341093500626</v>
      </c>
      <c r="J50" s="32">
        <v>87644034</v>
      </c>
      <c r="K50" s="36">
        <f t="shared" si="7"/>
        <v>0.86349201814037957</v>
      </c>
      <c r="L50" s="32">
        <v>68644101</v>
      </c>
      <c r="M50" s="35">
        <f t="shared" si="8"/>
        <v>0.78321475937540708</v>
      </c>
      <c r="N50" s="35">
        <f t="shared" si="9"/>
        <v>0.67629969321040206</v>
      </c>
      <c r="O50" s="32">
        <v>62967786</v>
      </c>
      <c r="P50" s="36">
        <f t="shared" si="10"/>
        <v>0.62037514853517051</v>
      </c>
      <c r="R50" s="36"/>
      <c r="T50" s="37"/>
    </row>
    <row r="51" spans="1:20" x14ac:dyDescent="0.15">
      <c r="A51" s="30" t="s">
        <v>99</v>
      </c>
      <c r="B51" s="30">
        <v>120454554</v>
      </c>
      <c r="C51" s="30">
        <f t="shared" si="4"/>
        <v>37822032</v>
      </c>
      <c r="D51" s="30">
        <v>82632522</v>
      </c>
      <c r="E51" s="31">
        <v>29487022</v>
      </c>
      <c r="F51" s="31">
        <f t="shared" si="5"/>
        <v>203162</v>
      </c>
      <c r="G51" s="31">
        <v>82429360</v>
      </c>
      <c r="H51" s="32">
        <v>73847576</v>
      </c>
      <c r="I51" s="35">
        <f t="shared" si="6"/>
        <v>0.89588923170093759</v>
      </c>
      <c r="J51" s="32">
        <v>74247167</v>
      </c>
      <c r="K51" s="36">
        <f t="shared" si="7"/>
        <v>0.90073690976127918</v>
      </c>
      <c r="L51" s="32">
        <v>52913482</v>
      </c>
      <c r="M51" s="35">
        <f t="shared" si="8"/>
        <v>0.71266667992867661</v>
      </c>
      <c r="N51" s="35">
        <f t="shared" si="9"/>
        <v>0.64192518296878687</v>
      </c>
      <c r="O51" s="32">
        <v>47297035</v>
      </c>
      <c r="P51" s="36">
        <f t="shared" si="10"/>
        <v>0.57378869616359995</v>
      </c>
      <c r="R51" s="36"/>
      <c r="T51" s="37"/>
    </row>
    <row r="52" spans="1:20" x14ac:dyDescent="0.15">
      <c r="D52" s="33"/>
      <c r="E52" s="33"/>
      <c r="F52" s="33"/>
      <c r="G52" s="33"/>
      <c r="H52" s="33"/>
      <c r="J52" s="33"/>
    </row>
    <row r="53" spans="1:20" x14ac:dyDescent="0.15">
      <c r="M53" s="37"/>
      <c r="N53" s="34"/>
    </row>
    <row r="54" spans="1:20" x14ac:dyDescent="0.15">
      <c r="E54" s="34"/>
      <c r="H54" s="34"/>
      <c r="J54" s="38"/>
      <c r="L54" s="34"/>
      <c r="O54" s="34"/>
    </row>
    <row r="55" spans="1:20" x14ac:dyDescent="0.15">
      <c r="E55" s="34"/>
      <c r="F55" s="34"/>
      <c r="J55" s="34"/>
    </row>
    <row r="56" spans="1:20" x14ac:dyDescent="0.15">
      <c r="J56" s="34"/>
    </row>
    <row r="58" spans="1:20" x14ac:dyDescent="0.15">
      <c r="H58" s="33"/>
    </row>
    <row r="59" spans="1:20" x14ac:dyDescent="0.15">
      <c r="H59" s="33"/>
    </row>
    <row r="60" spans="1:20" x14ac:dyDescent="0.15">
      <c r="G60" s="34"/>
    </row>
  </sheetData>
  <mergeCells count="1">
    <mergeCell ref="A1:P1"/>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31"/>
  <sheetViews>
    <sheetView workbookViewId="0">
      <selection sqref="A1:AX1"/>
    </sheetView>
  </sheetViews>
  <sheetFormatPr baseColWidth="10" defaultColWidth="11" defaultRowHeight="15" x14ac:dyDescent="0.2"/>
  <cols>
    <col min="1" max="1" width="29.83203125" customWidth="1"/>
    <col min="3" max="3" width="11.5"/>
    <col min="5" max="6" width="11.5"/>
    <col min="8" max="9" width="11.5"/>
    <col min="11" max="12" width="11.5"/>
    <col min="19" max="19" width="11.5"/>
    <col min="28" max="28" width="11.5"/>
    <col min="32" max="32" width="11.5"/>
    <col min="34" max="34" width="11.5"/>
    <col min="45" max="46" width="11.5"/>
    <col min="48" max="50" width="11.5"/>
  </cols>
  <sheetData>
    <row r="1" spans="1:50" ht="41" customHeight="1" x14ac:dyDescent="0.2">
      <c r="A1" s="57" t="s">
        <v>117</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row>
    <row r="2" spans="1:50" s="1" customFormat="1" ht="16" x14ac:dyDescent="0.2">
      <c r="A2" s="2" t="s">
        <v>112</v>
      </c>
      <c r="B2" s="2" t="s">
        <v>32</v>
      </c>
      <c r="C2" s="2" t="s">
        <v>34</v>
      </c>
      <c r="D2" s="2" t="s">
        <v>35</v>
      </c>
      <c r="E2" s="2" t="s">
        <v>38</v>
      </c>
      <c r="F2" s="2" t="s">
        <v>39</v>
      </c>
      <c r="G2" s="2" t="s">
        <v>40</v>
      </c>
      <c r="H2" s="2" t="s">
        <v>41</v>
      </c>
      <c r="I2" s="2" t="s">
        <v>42</v>
      </c>
      <c r="J2" s="2" t="s">
        <v>44</v>
      </c>
      <c r="K2" s="2" t="s">
        <v>45</v>
      </c>
      <c r="L2" s="2" t="s">
        <v>46</v>
      </c>
      <c r="M2" s="2" t="s">
        <v>47</v>
      </c>
      <c r="N2" s="2" t="s">
        <v>48</v>
      </c>
      <c r="O2" s="2" t="s">
        <v>49</v>
      </c>
      <c r="P2" s="2" t="s">
        <v>50</v>
      </c>
      <c r="Q2" s="2" t="s">
        <v>51</v>
      </c>
      <c r="R2" s="2" t="s">
        <v>53</v>
      </c>
      <c r="S2" s="2" t="s">
        <v>55</v>
      </c>
      <c r="T2" s="2" t="s">
        <v>56</v>
      </c>
      <c r="U2" s="2" t="s">
        <v>57</v>
      </c>
      <c r="V2" s="2" t="s">
        <v>58</v>
      </c>
      <c r="W2" s="2" t="s">
        <v>59</v>
      </c>
      <c r="X2" s="2" t="s">
        <v>61</v>
      </c>
      <c r="Y2" s="2" t="s">
        <v>62</v>
      </c>
      <c r="Z2" s="2" t="s">
        <v>63</v>
      </c>
      <c r="AA2" s="2" t="s">
        <v>64</v>
      </c>
      <c r="AB2" s="2" t="s">
        <v>66</v>
      </c>
      <c r="AC2" s="2" t="s">
        <v>67</v>
      </c>
      <c r="AD2" s="2" t="s">
        <v>68</v>
      </c>
      <c r="AE2" s="2" t="s">
        <v>69</v>
      </c>
      <c r="AF2" s="2" t="s">
        <v>70</v>
      </c>
      <c r="AG2" s="2" t="s">
        <v>71</v>
      </c>
      <c r="AH2" s="2" t="s">
        <v>72</v>
      </c>
      <c r="AI2" s="2" t="s">
        <v>74</v>
      </c>
      <c r="AJ2" s="2" t="s">
        <v>75</v>
      </c>
      <c r="AK2" s="2" t="s">
        <v>76</v>
      </c>
      <c r="AL2" s="2" t="s">
        <v>77</v>
      </c>
      <c r="AM2" s="2" t="s">
        <v>78</v>
      </c>
      <c r="AN2" s="2" t="s">
        <v>80</v>
      </c>
      <c r="AO2" s="2" t="s">
        <v>81</v>
      </c>
      <c r="AP2" s="2" t="s">
        <v>82</v>
      </c>
      <c r="AQ2" s="2" t="s">
        <v>83</v>
      </c>
      <c r="AR2" s="2" t="s">
        <v>84</v>
      </c>
      <c r="AS2" s="2" t="s">
        <v>88</v>
      </c>
      <c r="AT2" s="2" t="s">
        <v>91</v>
      </c>
      <c r="AU2" s="2" t="s">
        <v>93</v>
      </c>
      <c r="AV2" s="2" t="s">
        <v>95</v>
      </c>
      <c r="AW2" s="2" t="s">
        <v>97</v>
      </c>
      <c r="AX2" s="2" t="s">
        <v>99</v>
      </c>
    </row>
    <row r="3" spans="1:50" ht="16" x14ac:dyDescent="0.2">
      <c r="A3" s="3" t="s">
        <v>118</v>
      </c>
      <c r="B3" s="3">
        <v>0</v>
      </c>
      <c r="C3" s="3">
        <v>3</v>
      </c>
      <c r="D3" s="3">
        <v>18</v>
      </c>
      <c r="E3" s="3">
        <v>14</v>
      </c>
      <c r="F3" s="3">
        <v>100</v>
      </c>
      <c r="G3" s="3">
        <v>284</v>
      </c>
      <c r="H3" s="3">
        <v>84</v>
      </c>
      <c r="I3" s="3">
        <v>0</v>
      </c>
      <c r="J3" s="3">
        <v>31</v>
      </c>
      <c r="K3" s="3">
        <v>10</v>
      </c>
      <c r="L3" s="3">
        <v>16</v>
      </c>
      <c r="M3" s="3">
        <v>4</v>
      </c>
      <c r="N3" s="3">
        <v>0</v>
      </c>
      <c r="O3" s="3">
        <v>0</v>
      </c>
      <c r="P3" s="3">
        <v>0</v>
      </c>
      <c r="Q3" s="3">
        <v>0</v>
      </c>
      <c r="R3" s="3">
        <v>2</v>
      </c>
      <c r="S3" s="3">
        <v>4</v>
      </c>
      <c r="T3" s="3">
        <v>0</v>
      </c>
      <c r="U3" s="3">
        <v>0</v>
      </c>
      <c r="V3" s="3">
        <v>0</v>
      </c>
      <c r="W3" s="3">
        <v>0</v>
      </c>
      <c r="X3" s="3">
        <v>0</v>
      </c>
      <c r="Y3" s="3">
        <v>0</v>
      </c>
      <c r="Z3" s="3">
        <v>0</v>
      </c>
      <c r="AA3" s="3">
        <v>0</v>
      </c>
      <c r="AB3" s="3">
        <v>16</v>
      </c>
      <c r="AC3" s="3">
        <v>1</v>
      </c>
      <c r="AD3" s="3">
        <v>0</v>
      </c>
      <c r="AE3" s="3">
        <v>0</v>
      </c>
      <c r="AF3" s="3">
        <v>0</v>
      </c>
      <c r="AG3" s="3">
        <v>0</v>
      </c>
      <c r="AH3" s="3">
        <v>0</v>
      </c>
      <c r="AI3" s="3">
        <v>8</v>
      </c>
      <c r="AJ3" s="3">
        <v>0</v>
      </c>
      <c r="AK3" s="3">
        <v>16</v>
      </c>
      <c r="AL3" s="3">
        <v>8</v>
      </c>
      <c r="AM3" s="3">
        <v>6</v>
      </c>
      <c r="AN3" s="3">
        <v>42</v>
      </c>
      <c r="AO3" s="3">
        <v>41</v>
      </c>
      <c r="AP3" s="3">
        <v>0</v>
      </c>
      <c r="AQ3" s="3">
        <v>0</v>
      </c>
      <c r="AR3" s="3">
        <v>4</v>
      </c>
      <c r="AS3" s="3">
        <v>85</v>
      </c>
      <c r="AT3" s="3">
        <v>1</v>
      </c>
      <c r="AU3" s="3">
        <v>10</v>
      </c>
      <c r="AV3" s="3">
        <v>19</v>
      </c>
      <c r="AW3" s="3">
        <v>12</v>
      </c>
      <c r="AX3" s="3">
        <v>25</v>
      </c>
    </row>
    <row r="4" spans="1:50" ht="16" x14ac:dyDescent="0.2">
      <c r="A4" s="3" t="s">
        <v>119</v>
      </c>
      <c r="B4" s="3">
        <v>1467798</v>
      </c>
      <c r="C4" s="3">
        <v>682283</v>
      </c>
      <c r="D4" s="3">
        <v>1237301</v>
      </c>
      <c r="E4" s="3">
        <v>695094</v>
      </c>
      <c r="F4" s="3">
        <v>1559756</v>
      </c>
      <c r="G4" s="3">
        <v>2610265</v>
      </c>
      <c r="H4" s="3">
        <v>2072607</v>
      </c>
      <c r="I4" s="3">
        <v>829381</v>
      </c>
      <c r="J4" s="3">
        <v>1624951</v>
      </c>
      <c r="K4" s="3">
        <v>990125</v>
      </c>
      <c r="L4" s="3">
        <v>501002</v>
      </c>
      <c r="M4" s="3">
        <v>975859</v>
      </c>
      <c r="N4" s="3">
        <v>321934</v>
      </c>
      <c r="O4" s="3">
        <v>2255516</v>
      </c>
      <c r="P4" s="3">
        <v>2399950</v>
      </c>
      <c r="Q4" s="3">
        <v>24595</v>
      </c>
      <c r="R4" s="3">
        <v>1136160</v>
      </c>
      <c r="S4" s="3">
        <v>1018563</v>
      </c>
      <c r="T4" s="3">
        <v>9619</v>
      </c>
      <c r="U4" s="3">
        <v>215070</v>
      </c>
      <c r="V4" s="3">
        <v>1017631</v>
      </c>
      <c r="W4" s="3">
        <v>869685</v>
      </c>
      <c r="X4" s="3">
        <v>9571652</v>
      </c>
      <c r="Y4" s="3">
        <v>124706</v>
      </c>
      <c r="Z4" s="3">
        <v>612194</v>
      </c>
      <c r="AA4" s="3">
        <v>8558366</v>
      </c>
      <c r="AB4" s="3">
        <v>623582</v>
      </c>
      <c r="AC4" s="3">
        <v>9902324</v>
      </c>
      <c r="AD4" s="3">
        <v>4645467</v>
      </c>
      <c r="AE4" s="3">
        <v>845011</v>
      </c>
      <c r="AF4" s="3">
        <v>549395</v>
      </c>
      <c r="AG4" s="3">
        <v>1856772</v>
      </c>
      <c r="AH4" s="3">
        <v>256553</v>
      </c>
      <c r="AI4" s="3">
        <v>4615874</v>
      </c>
      <c r="AJ4" s="3">
        <v>139830</v>
      </c>
      <c r="AK4" s="3">
        <v>786490</v>
      </c>
      <c r="AL4" s="3">
        <v>3196997</v>
      </c>
      <c r="AM4" s="3">
        <v>3027773</v>
      </c>
      <c r="AN4" s="3">
        <v>838022</v>
      </c>
      <c r="AO4" s="3">
        <v>779233</v>
      </c>
      <c r="AP4" s="3">
        <v>20924</v>
      </c>
      <c r="AQ4" s="3">
        <v>9225</v>
      </c>
      <c r="AR4" s="3">
        <v>2119237</v>
      </c>
      <c r="AS4" s="3">
        <v>1072014</v>
      </c>
      <c r="AT4" s="3">
        <v>4651569</v>
      </c>
      <c r="AU4" s="3">
        <v>3104963</v>
      </c>
      <c r="AV4" s="3">
        <v>1110511</v>
      </c>
      <c r="AW4" s="3">
        <v>6540127</v>
      </c>
      <c r="AX4" s="3">
        <v>5692433</v>
      </c>
    </row>
    <row r="5" spans="1:50" ht="16" x14ac:dyDescent="0.2">
      <c r="A5" s="3" t="s">
        <v>120</v>
      </c>
      <c r="B5" s="3">
        <v>2555</v>
      </c>
      <c r="C5" s="3">
        <v>664</v>
      </c>
      <c r="D5" s="3">
        <v>5462</v>
      </c>
      <c r="E5" s="3">
        <v>1214</v>
      </c>
      <c r="F5" s="3">
        <v>4631</v>
      </c>
      <c r="G5" s="3">
        <v>2992</v>
      </c>
      <c r="H5" s="3">
        <v>7239</v>
      </c>
      <c r="I5" s="3">
        <v>2463</v>
      </c>
      <c r="J5" s="3">
        <v>4940</v>
      </c>
      <c r="K5" s="3">
        <v>12640</v>
      </c>
      <c r="L5" s="3">
        <v>3559</v>
      </c>
      <c r="M5" s="3">
        <v>7460</v>
      </c>
      <c r="N5" s="3">
        <v>479</v>
      </c>
      <c r="O5" s="3">
        <v>2013</v>
      </c>
      <c r="P5" s="3">
        <v>8213</v>
      </c>
      <c r="Q5" s="3">
        <v>566</v>
      </c>
      <c r="R5" s="3">
        <v>5595</v>
      </c>
      <c r="S5" s="3">
        <v>6477</v>
      </c>
      <c r="T5" s="3">
        <v>1251</v>
      </c>
      <c r="U5" s="3">
        <v>7823</v>
      </c>
      <c r="V5" s="3">
        <v>3866</v>
      </c>
      <c r="W5" s="3">
        <v>2273</v>
      </c>
      <c r="X5" s="3">
        <v>10328</v>
      </c>
      <c r="Y5" s="3">
        <v>9509</v>
      </c>
      <c r="Z5" s="3">
        <v>31711</v>
      </c>
      <c r="AA5" s="3">
        <v>14843</v>
      </c>
      <c r="AB5" s="3">
        <v>909</v>
      </c>
      <c r="AC5" s="3">
        <v>24893</v>
      </c>
      <c r="AD5" s="3">
        <v>6764</v>
      </c>
      <c r="AE5" s="3">
        <v>529</v>
      </c>
      <c r="AF5" s="3">
        <v>2505</v>
      </c>
      <c r="AG5" s="3">
        <v>4521</v>
      </c>
      <c r="AH5" s="3">
        <v>3754</v>
      </c>
      <c r="AI5" s="3">
        <v>2375</v>
      </c>
      <c r="AJ5" s="3">
        <v>324</v>
      </c>
      <c r="AK5" s="3">
        <v>2208</v>
      </c>
      <c r="AL5" s="3">
        <v>1778</v>
      </c>
      <c r="AM5" s="3">
        <v>2186</v>
      </c>
      <c r="AN5" s="3">
        <v>1480</v>
      </c>
      <c r="AO5" s="3">
        <v>2451</v>
      </c>
      <c r="AP5" s="3">
        <v>13527</v>
      </c>
      <c r="AQ5" s="3">
        <v>1710</v>
      </c>
      <c r="AR5" s="3">
        <v>18807</v>
      </c>
      <c r="AS5" s="3">
        <v>13090</v>
      </c>
      <c r="AT5" s="3">
        <v>4983</v>
      </c>
      <c r="AU5" s="3">
        <v>18429</v>
      </c>
      <c r="AV5" s="3">
        <v>2350</v>
      </c>
      <c r="AW5" s="3">
        <v>6199</v>
      </c>
      <c r="AX5" s="3">
        <v>4712</v>
      </c>
    </row>
    <row r="6" spans="1:50" ht="16" x14ac:dyDescent="0.2">
      <c r="A6" s="3" t="s">
        <v>121</v>
      </c>
      <c r="B6" s="3">
        <v>1628</v>
      </c>
      <c r="C6" s="3">
        <v>3167</v>
      </c>
      <c r="D6" s="3">
        <v>4227</v>
      </c>
      <c r="E6" s="3">
        <v>581229</v>
      </c>
      <c r="F6" s="3">
        <v>23893</v>
      </c>
      <c r="G6" s="3">
        <v>18754</v>
      </c>
      <c r="H6" s="3">
        <v>51277</v>
      </c>
      <c r="I6" s="3">
        <v>9597</v>
      </c>
      <c r="J6" s="3">
        <v>19990</v>
      </c>
      <c r="K6" s="3">
        <v>68037</v>
      </c>
      <c r="L6" s="3">
        <v>496544</v>
      </c>
      <c r="M6" s="3">
        <v>164505</v>
      </c>
      <c r="N6" s="3">
        <v>1997424</v>
      </c>
      <c r="O6" s="3">
        <v>42096</v>
      </c>
      <c r="P6" s="3">
        <v>15718</v>
      </c>
      <c r="Q6" s="3">
        <v>3995330</v>
      </c>
      <c r="R6" s="3">
        <v>1526</v>
      </c>
      <c r="S6" s="3">
        <v>1868</v>
      </c>
      <c r="T6" s="3">
        <v>11944</v>
      </c>
      <c r="U6" s="3">
        <v>27243</v>
      </c>
      <c r="V6" s="3">
        <v>1158531</v>
      </c>
      <c r="W6" s="3">
        <v>25822</v>
      </c>
      <c r="X6" s="3">
        <v>18784</v>
      </c>
      <c r="Y6" s="3">
        <v>4595</v>
      </c>
      <c r="Z6" s="3">
        <v>233368</v>
      </c>
      <c r="AA6" s="3">
        <v>4679</v>
      </c>
      <c r="AB6" s="3">
        <v>5975</v>
      </c>
      <c r="AC6" s="3">
        <v>1761</v>
      </c>
      <c r="AD6" s="3">
        <v>1185</v>
      </c>
      <c r="AE6" s="3">
        <v>680</v>
      </c>
      <c r="AF6" s="3">
        <v>33085</v>
      </c>
      <c r="AG6" s="3">
        <v>1003119</v>
      </c>
      <c r="AH6" s="3">
        <v>330780</v>
      </c>
      <c r="AI6" s="3">
        <v>17441</v>
      </c>
      <c r="AJ6" s="3">
        <v>1492</v>
      </c>
      <c r="AK6" s="3">
        <v>91</v>
      </c>
      <c r="AL6" s="3">
        <v>248176</v>
      </c>
      <c r="AM6" s="3">
        <v>1775998</v>
      </c>
      <c r="AN6" s="3">
        <v>78297</v>
      </c>
      <c r="AO6" s="3">
        <v>1154807</v>
      </c>
      <c r="AP6" s="3">
        <v>673318</v>
      </c>
      <c r="AQ6" s="3">
        <v>550380</v>
      </c>
      <c r="AR6" s="3">
        <v>5498</v>
      </c>
      <c r="AS6" s="3">
        <v>4510</v>
      </c>
      <c r="AT6" s="3">
        <v>1503</v>
      </c>
      <c r="AU6" s="3">
        <v>1965</v>
      </c>
      <c r="AV6" s="3">
        <v>5294</v>
      </c>
      <c r="AW6" s="3">
        <v>391262</v>
      </c>
      <c r="AX6" s="3">
        <v>248373</v>
      </c>
    </row>
    <row r="7" spans="1:50" ht="16" x14ac:dyDescent="0.2">
      <c r="A7" s="3" t="s">
        <v>122</v>
      </c>
      <c r="B7" s="3">
        <v>3759599</v>
      </c>
      <c r="C7" s="3">
        <v>5079787</v>
      </c>
      <c r="D7" s="3">
        <v>33822030</v>
      </c>
      <c r="E7" s="3">
        <v>2126698</v>
      </c>
      <c r="F7" s="3">
        <v>9344005</v>
      </c>
      <c r="G7" s="3">
        <v>10412925</v>
      </c>
      <c r="H7" s="3">
        <v>14284745</v>
      </c>
      <c r="I7" s="3">
        <v>22422565</v>
      </c>
      <c r="J7" s="3">
        <v>10407694</v>
      </c>
      <c r="K7" s="3">
        <v>12153626</v>
      </c>
      <c r="L7" s="3">
        <v>29152104</v>
      </c>
      <c r="M7" s="3">
        <v>8678903</v>
      </c>
      <c r="N7" s="3">
        <v>29351</v>
      </c>
      <c r="O7" s="3">
        <v>1691930</v>
      </c>
      <c r="P7" s="3">
        <v>107159</v>
      </c>
      <c r="Q7" s="3">
        <v>38838</v>
      </c>
      <c r="R7" s="3">
        <v>20116603</v>
      </c>
      <c r="S7" s="3">
        <v>21234424</v>
      </c>
      <c r="T7" s="3">
        <v>3152146</v>
      </c>
      <c r="U7" s="3">
        <v>28488</v>
      </c>
      <c r="V7" s="3">
        <v>38757</v>
      </c>
      <c r="W7" s="3">
        <v>17520</v>
      </c>
      <c r="X7" s="3">
        <v>10534238</v>
      </c>
      <c r="Y7" s="3">
        <v>14168088</v>
      </c>
      <c r="Z7" s="3">
        <v>119059</v>
      </c>
      <c r="AA7" s="3">
        <v>1258562</v>
      </c>
      <c r="AB7" s="3">
        <v>18931811</v>
      </c>
      <c r="AC7" s="3">
        <v>3313522</v>
      </c>
      <c r="AD7" s="3">
        <v>1812945</v>
      </c>
      <c r="AE7" s="3">
        <v>1042748</v>
      </c>
      <c r="AF7" s="3">
        <v>15980332</v>
      </c>
      <c r="AG7" s="3">
        <v>12998055</v>
      </c>
      <c r="AH7" s="3">
        <v>35191</v>
      </c>
      <c r="AI7" s="3">
        <v>10214595</v>
      </c>
      <c r="AJ7" s="3">
        <v>111804</v>
      </c>
      <c r="AK7" s="3">
        <v>5435589</v>
      </c>
      <c r="AL7" s="3">
        <v>636706</v>
      </c>
      <c r="AM7" s="3">
        <v>493159</v>
      </c>
      <c r="AN7" s="3">
        <v>535855</v>
      </c>
      <c r="AO7" s="3">
        <v>328378</v>
      </c>
      <c r="AP7" s="3">
        <v>71372</v>
      </c>
      <c r="AQ7" s="3">
        <v>28318894</v>
      </c>
      <c r="AR7" s="3">
        <v>12728401</v>
      </c>
      <c r="AS7" s="3">
        <v>4982600</v>
      </c>
      <c r="AT7" s="3">
        <v>14702237</v>
      </c>
      <c r="AU7" s="3">
        <v>10024355</v>
      </c>
      <c r="AV7" s="3">
        <v>6331953</v>
      </c>
      <c r="AW7" s="3">
        <v>28540202</v>
      </c>
      <c r="AX7" s="3">
        <v>13129114</v>
      </c>
    </row>
    <row r="8" spans="1:50" ht="16" x14ac:dyDescent="0.2">
      <c r="A8" s="3" t="s">
        <v>123</v>
      </c>
      <c r="B8" s="3">
        <v>2</v>
      </c>
      <c r="C8" s="3">
        <v>0</v>
      </c>
      <c r="D8" s="3">
        <v>0</v>
      </c>
      <c r="E8" s="3">
        <v>2</v>
      </c>
      <c r="F8" s="3">
        <v>0</v>
      </c>
      <c r="G8" s="3">
        <v>0</v>
      </c>
      <c r="H8" s="3">
        <v>0</v>
      </c>
      <c r="I8" s="3">
        <v>0</v>
      </c>
      <c r="J8" s="3">
        <v>0</v>
      </c>
      <c r="K8" s="3">
        <v>2</v>
      </c>
      <c r="L8" s="3">
        <v>2</v>
      </c>
      <c r="M8" s="3">
        <v>2</v>
      </c>
      <c r="N8" s="3">
        <v>13</v>
      </c>
      <c r="O8" s="3">
        <v>0</v>
      </c>
      <c r="P8" s="3">
        <v>8</v>
      </c>
      <c r="Q8" s="3">
        <v>0</v>
      </c>
      <c r="R8" s="3">
        <v>0</v>
      </c>
      <c r="S8" s="3">
        <v>0</v>
      </c>
      <c r="T8" s="3">
        <v>0</v>
      </c>
      <c r="U8" s="3">
        <v>8</v>
      </c>
      <c r="V8" s="3">
        <v>118</v>
      </c>
      <c r="W8" s="3">
        <v>0</v>
      </c>
      <c r="X8" s="3">
        <v>1</v>
      </c>
      <c r="Y8" s="3">
        <v>0</v>
      </c>
      <c r="Z8" s="3">
        <v>0</v>
      </c>
      <c r="AA8" s="3">
        <v>0</v>
      </c>
      <c r="AB8" s="3">
        <v>0</v>
      </c>
      <c r="AC8" s="3">
        <v>3</v>
      </c>
      <c r="AD8" s="3">
        <v>4</v>
      </c>
      <c r="AE8" s="3">
        <v>0</v>
      </c>
      <c r="AF8" s="3">
        <v>0</v>
      </c>
      <c r="AG8" s="3">
        <v>2</v>
      </c>
      <c r="AH8" s="3">
        <v>0</v>
      </c>
      <c r="AI8" s="3">
        <v>13</v>
      </c>
      <c r="AJ8" s="3">
        <v>0</v>
      </c>
      <c r="AK8" s="3">
        <v>2</v>
      </c>
      <c r="AL8" s="3">
        <v>10</v>
      </c>
      <c r="AM8" s="3">
        <v>6</v>
      </c>
      <c r="AN8" s="3">
        <v>0</v>
      </c>
      <c r="AO8" s="3">
        <v>24</v>
      </c>
      <c r="AP8" s="3">
        <v>0</v>
      </c>
      <c r="AQ8" s="3">
        <v>0</v>
      </c>
      <c r="AR8" s="3">
        <v>0</v>
      </c>
      <c r="AS8" s="3">
        <v>0</v>
      </c>
      <c r="AT8" s="3">
        <v>0</v>
      </c>
      <c r="AU8" s="3">
        <v>0</v>
      </c>
      <c r="AV8" s="3">
        <v>0</v>
      </c>
      <c r="AW8" s="3">
        <v>0</v>
      </c>
      <c r="AX8" s="3">
        <v>0</v>
      </c>
    </row>
    <row r="9" spans="1:50" ht="16" x14ac:dyDescent="0.2">
      <c r="A9" s="3" t="s">
        <v>124</v>
      </c>
      <c r="B9" s="3">
        <v>0</v>
      </c>
      <c r="C9" s="3">
        <v>0</v>
      </c>
      <c r="D9" s="3">
        <v>0</v>
      </c>
      <c r="E9" s="3">
        <v>0</v>
      </c>
      <c r="F9" s="3">
        <v>0</v>
      </c>
      <c r="G9" s="3">
        <v>0</v>
      </c>
      <c r="H9" s="3">
        <v>0</v>
      </c>
      <c r="I9" s="3">
        <v>0</v>
      </c>
      <c r="J9" s="3">
        <v>8</v>
      </c>
      <c r="K9" s="3">
        <v>5</v>
      </c>
      <c r="L9" s="3">
        <v>4</v>
      </c>
      <c r="M9" s="3">
        <v>9</v>
      </c>
      <c r="N9" s="3">
        <v>2</v>
      </c>
      <c r="O9" s="3">
        <v>11</v>
      </c>
      <c r="P9" s="3">
        <v>16</v>
      </c>
      <c r="Q9" s="3">
        <v>0</v>
      </c>
      <c r="R9" s="3">
        <v>9</v>
      </c>
      <c r="S9" s="3">
        <v>0</v>
      </c>
      <c r="T9" s="3">
        <v>2</v>
      </c>
      <c r="U9" s="3">
        <v>2</v>
      </c>
      <c r="V9" s="3">
        <v>12</v>
      </c>
      <c r="W9" s="3">
        <v>3</v>
      </c>
      <c r="X9" s="3">
        <v>6</v>
      </c>
      <c r="Y9" s="3">
        <v>1</v>
      </c>
      <c r="Z9" s="3">
        <v>12</v>
      </c>
      <c r="AA9" s="3">
        <v>14</v>
      </c>
      <c r="AB9" s="3">
        <v>3</v>
      </c>
      <c r="AC9" s="3">
        <v>51</v>
      </c>
      <c r="AD9" s="3">
        <v>3</v>
      </c>
      <c r="AE9" s="3">
        <v>2</v>
      </c>
      <c r="AF9" s="3">
        <v>2</v>
      </c>
      <c r="AG9" s="3">
        <v>0</v>
      </c>
      <c r="AH9" s="3">
        <v>0</v>
      </c>
      <c r="AI9" s="3">
        <v>0</v>
      </c>
      <c r="AJ9" s="3">
        <v>0</v>
      </c>
      <c r="AK9" s="3">
        <v>0</v>
      </c>
      <c r="AL9" s="3">
        <v>2</v>
      </c>
      <c r="AM9" s="3">
        <v>5</v>
      </c>
      <c r="AN9" s="3">
        <v>0</v>
      </c>
      <c r="AO9" s="3">
        <v>1</v>
      </c>
      <c r="AP9" s="3">
        <v>22</v>
      </c>
      <c r="AQ9" s="3">
        <v>8</v>
      </c>
      <c r="AR9" s="3">
        <v>0</v>
      </c>
      <c r="AS9" s="3">
        <v>0</v>
      </c>
      <c r="AT9" s="3">
        <v>0</v>
      </c>
      <c r="AU9" s="3">
        <v>0</v>
      </c>
      <c r="AV9" s="3">
        <v>0</v>
      </c>
      <c r="AW9" s="3">
        <v>0</v>
      </c>
      <c r="AX9" s="3">
        <v>0</v>
      </c>
    </row>
    <row r="10" spans="1:50" ht="16" x14ac:dyDescent="0.2">
      <c r="A10" s="3" t="s">
        <v>125</v>
      </c>
      <c r="B10" s="3">
        <v>0</v>
      </c>
      <c r="C10" s="3">
        <v>1</v>
      </c>
      <c r="D10" s="3">
        <v>0</v>
      </c>
      <c r="E10" s="3">
        <v>0</v>
      </c>
      <c r="F10" s="3">
        <v>0</v>
      </c>
      <c r="G10" s="3">
        <v>0</v>
      </c>
      <c r="H10" s="3">
        <v>0</v>
      </c>
      <c r="I10" s="3">
        <v>1</v>
      </c>
      <c r="J10" s="3">
        <v>0</v>
      </c>
      <c r="K10" s="3">
        <v>0</v>
      </c>
      <c r="L10" s="3">
        <v>1</v>
      </c>
      <c r="M10" s="3">
        <v>0</v>
      </c>
      <c r="N10" s="3">
        <v>2</v>
      </c>
      <c r="O10" s="3">
        <v>0</v>
      </c>
      <c r="P10" s="3">
        <v>7</v>
      </c>
      <c r="Q10" s="3">
        <v>59</v>
      </c>
      <c r="R10" s="3">
        <v>3</v>
      </c>
      <c r="S10" s="3">
        <v>0</v>
      </c>
      <c r="T10" s="3">
        <v>0</v>
      </c>
      <c r="U10" s="3">
        <v>744</v>
      </c>
      <c r="V10" s="3">
        <v>315</v>
      </c>
      <c r="W10" s="3">
        <v>0</v>
      </c>
      <c r="X10" s="3">
        <v>0</v>
      </c>
      <c r="Y10" s="3">
        <v>0</v>
      </c>
      <c r="Z10" s="3">
        <v>0</v>
      </c>
      <c r="AA10" s="3">
        <v>0</v>
      </c>
      <c r="AB10" s="3">
        <v>2</v>
      </c>
      <c r="AC10" s="3">
        <v>0</v>
      </c>
      <c r="AD10" s="3">
        <v>0</v>
      </c>
      <c r="AE10" s="3">
        <v>0</v>
      </c>
      <c r="AF10" s="3">
        <v>0</v>
      </c>
      <c r="AG10" s="3">
        <v>0</v>
      </c>
      <c r="AH10" s="3">
        <v>176</v>
      </c>
      <c r="AI10" s="3">
        <v>1</v>
      </c>
      <c r="AJ10" s="3">
        <v>0</v>
      </c>
      <c r="AK10" s="3">
        <v>0</v>
      </c>
      <c r="AL10" s="3">
        <v>0</v>
      </c>
      <c r="AM10" s="3">
        <v>0</v>
      </c>
      <c r="AN10" s="3">
        <v>0</v>
      </c>
      <c r="AO10" s="3">
        <v>0</v>
      </c>
      <c r="AP10" s="3">
        <v>14</v>
      </c>
      <c r="AQ10" s="3">
        <v>0</v>
      </c>
      <c r="AR10" s="3">
        <v>0</v>
      </c>
      <c r="AS10" s="3">
        <v>22</v>
      </c>
      <c r="AT10" s="3">
        <v>0</v>
      </c>
      <c r="AU10" s="3">
        <v>0</v>
      </c>
      <c r="AV10" s="3">
        <v>8</v>
      </c>
      <c r="AW10" s="3">
        <v>2</v>
      </c>
      <c r="AX10" s="3">
        <v>0</v>
      </c>
    </row>
    <row r="11" spans="1:50" ht="16" x14ac:dyDescent="0.2">
      <c r="A11" s="3" t="s">
        <v>126</v>
      </c>
      <c r="B11" s="3">
        <v>0</v>
      </c>
      <c r="C11" s="3">
        <v>22</v>
      </c>
      <c r="D11" s="3">
        <v>0</v>
      </c>
      <c r="E11" s="3">
        <v>0</v>
      </c>
      <c r="F11" s="3">
        <v>4</v>
      </c>
      <c r="G11" s="3">
        <v>3</v>
      </c>
      <c r="H11" s="3">
        <v>0</v>
      </c>
      <c r="I11" s="3">
        <v>21</v>
      </c>
      <c r="J11" s="3">
        <v>0</v>
      </c>
      <c r="K11" s="3">
        <v>0</v>
      </c>
      <c r="L11" s="3">
        <v>0</v>
      </c>
      <c r="M11" s="3">
        <v>0</v>
      </c>
      <c r="N11" s="3">
        <v>0</v>
      </c>
      <c r="O11" s="3">
        <v>10</v>
      </c>
      <c r="P11" s="3">
        <v>45</v>
      </c>
      <c r="Q11" s="3">
        <v>0</v>
      </c>
      <c r="R11" s="3">
        <v>0</v>
      </c>
      <c r="S11" s="3">
        <v>6</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2</v>
      </c>
      <c r="AK11" s="3">
        <v>0</v>
      </c>
      <c r="AL11" s="3">
        <v>0</v>
      </c>
      <c r="AM11" s="3">
        <v>0</v>
      </c>
      <c r="AN11" s="3">
        <v>0</v>
      </c>
      <c r="AO11" s="3">
        <v>0</v>
      </c>
      <c r="AP11" s="3">
        <v>0</v>
      </c>
      <c r="AQ11" s="3">
        <v>3</v>
      </c>
      <c r="AR11" s="3">
        <v>0</v>
      </c>
      <c r="AS11" s="3">
        <v>28</v>
      </c>
      <c r="AT11" s="3">
        <v>4</v>
      </c>
      <c r="AU11" s="3">
        <v>8</v>
      </c>
      <c r="AV11" s="3">
        <v>9</v>
      </c>
      <c r="AW11" s="3">
        <v>0</v>
      </c>
      <c r="AX11" s="3">
        <v>4</v>
      </c>
    </row>
    <row r="12" spans="1:50" ht="16" x14ac:dyDescent="0.2">
      <c r="A12" s="3" t="s">
        <v>127</v>
      </c>
      <c r="B12" s="3">
        <v>19</v>
      </c>
      <c r="C12" s="3">
        <v>79</v>
      </c>
      <c r="D12" s="3">
        <v>93</v>
      </c>
      <c r="E12" s="3">
        <v>561</v>
      </c>
      <c r="F12" s="3">
        <v>177</v>
      </c>
      <c r="G12" s="3">
        <v>135</v>
      </c>
      <c r="H12" s="3">
        <v>263</v>
      </c>
      <c r="I12" s="3">
        <v>119</v>
      </c>
      <c r="J12" s="3">
        <v>72</v>
      </c>
      <c r="K12" s="3">
        <v>84</v>
      </c>
      <c r="L12" s="3">
        <v>584</v>
      </c>
      <c r="M12" s="3">
        <v>93</v>
      </c>
      <c r="N12" s="3">
        <v>2402</v>
      </c>
      <c r="O12" s="3">
        <v>98</v>
      </c>
      <c r="P12" s="3">
        <v>88</v>
      </c>
      <c r="Q12" s="3">
        <v>2485</v>
      </c>
      <c r="R12" s="3">
        <v>155</v>
      </c>
      <c r="S12" s="3">
        <v>140</v>
      </c>
      <c r="T12" s="3">
        <v>1468</v>
      </c>
      <c r="U12" s="3">
        <v>846</v>
      </c>
      <c r="V12" s="3">
        <v>1087</v>
      </c>
      <c r="W12" s="3">
        <v>579</v>
      </c>
      <c r="X12" s="3">
        <v>505</v>
      </c>
      <c r="Y12" s="3">
        <v>67</v>
      </c>
      <c r="Z12" s="3">
        <v>127</v>
      </c>
      <c r="AA12" s="3">
        <v>101</v>
      </c>
      <c r="AB12" s="3">
        <v>165</v>
      </c>
      <c r="AC12" s="3">
        <v>227</v>
      </c>
      <c r="AD12" s="3">
        <v>422</v>
      </c>
      <c r="AE12" s="3">
        <v>35</v>
      </c>
      <c r="AF12" s="3">
        <v>183</v>
      </c>
      <c r="AG12" s="3">
        <v>612</v>
      </c>
      <c r="AH12" s="3">
        <v>838</v>
      </c>
      <c r="AI12" s="3">
        <v>879</v>
      </c>
      <c r="AJ12" s="3">
        <v>3</v>
      </c>
      <c r="AK12" s="3">
        <v>16</v>
      </c>
      <c r="AL12" s="3">
        <v>391</v>
      </c>
      <c r="AM12" s="3">
        <v>652</v>
      </c>
      <c r="AN12" s="3">
        <v>112</v>
      </c>
      <c r="AO12" s="3">
        <v>1048</v>
      </c>
      <c r="AP12" s="3">
        <v>372</v>
      </c>
      <c r="AQ12" s="3">
        <v>795</v>
      </c>
      <c r="AR12" s="3">
        <v>153</v>
      </c>
      <c r="AS12" s="3">
        <v>139</v>
      </c>
      <c r="AT12" s="3">
        <v>84</v>
      </c>
      <c r="AU12" s="3">
        <v>86</v>
      </c>
      <c r="AV12" s="3">
        <v>83</v>
      </c>
      <c r="AW12" s="3">
        <v>327</v>
      </c>
      <c r="AX12" s="3">
        <v>222</v>
      </c>
    </row>
    <row r="13" spans="1:50" ht="16" x14ac:dyDescent="0.2">
      <c r="A13" s="3" t="s">
        <v>128</v>
      </c>
      <c r="B13" s="3">
        <v>7</v>
      </c>
      <c r="C13" s="3">
        <v>6</v>
      </c>
      <c r="D13" s="3">
        <v>22</v>
      </c>
      <c r="E13" s="3">
        <v>3</v>
      </c>
      <c r="F13" s="3">
        <v>17</v>
      </c>
      <c r="G13" s="3">
        <v>9</v>
      </c>
      <c r="H13" s="3">
        <v>13</v>
      </c>
      <c r="I13" s="3">
        <v>182</v>
      </c>
      <c r="J13" s="3">
        <v>274</v>
      </c>
      <c r="K13" s="3">
        <v>2328</v>
      </c>
      <c r="L13" s="3">
        <v>76</v>
      </c>
      <c r="M13" s="3">
        <v>161</v>
      </c>
      <c r="N13" s="3">
        <v>78</v>
      </c>
      <c r="O13" s="3">
        <v>186</v>
      </c>
      <c r="P13" s="3">
        <v>55</v>
      </c>
      <c r="Q13" s="3">
        <v>431</v>
      </c>
      <c r="R13" s="3">
        <v>0</v>
      </c>
      <c r="S13" s="3">
        <v>794</v>
      </c>
      <c r="T13" s="3">
        <v>1</v>
      </c>
      <c r="U13" s="3">
        <v>2641</v>
      </c>
      <c r="V13" s="3">
        <v>197</v>
      </c>
      <c r="W13" s="3">
        <v>9</v>
      </c>
      <c r="X13" s="3">
        <v>2184</v>
      </c>
      <c r="Y13" s="3">
        <v>6</v>
      </c>
      <c r="Z13" s="3">
        <v>194</v>
      </c>
      <c r="AA13" s="3">
        <v>38</v>
      </c>
      <c r="AB13" s="3">
        <v>342</v>
      </c>
      <c r="AC13" s="3">
        <v>55</v>
      </c>
      <c r="AD13" s="3">
        <v>8</v>
      </c>
      <c r="AE13" s="3">
        <v>19</v>
      </c>
      <c r="AF13" s="3">
        <v>22</v>
      </c>
      <c r="AG13" s="3">
        <v>62</v>
      </c>
      <c r="AH13" s="3">
        <v>670</v>
      </c>
      <c r="AI13" s="3">
        <v>88</v>
      </c>
      <c r="AJ13" s="3">
        <v>1</v>
      </c>
      <c r="AK13" s="3">
        <v>21</v>
      </c>
      <c r="AL13" s="3">
        <v>508</v>
      </c>
      <c r="AM13" s="3">
        <v>20</v>
      </c>
      <c r="AN13" s="3">
        <v>20</v>
      </c>
      <c r="AO13" s="3">
        <v>12</v>
      </c>
      <c r="AP13" s="3">
        <v>119</v>
      </c>
      <c r="AQ13" s="3">
        <v>0</v>
      </c>
      <c r="AR13" s="3">
        <v>12</v>
      </c>
      <c r="AS13" s="3">
        <v>1791</v>
      </c>
      <c r="AT13" s="3">
        <v>36</v>
      </c>
      <c r="AU13" s="3">
        <v>53</v>
      </c>
      <c r="AV13" s="3">
        <v>625</v>
      </c>
      <c r="AW13" s="3">
        <v>137</v>
      </c>
      <c r="AX13" s="3">
        <v>62</v>
      </c>
    </row>
    <row r="14" spans="1:50" ht="16" x14ac:dyDescent="0.2">
      <c r="A14" s="3" t="s">
        <v>129</v>
      </c>
      <c r="B14" s="3">
        <v>6</v>
      </c>
      <c r="C14" s="3">
        <v>174</v>
      </c>
      <c r="D14" s="3">
        <v>6</v>
      </c>
      <c r="E14" s="3">
        <v>15</v>
      </c>
      <c r="F14" s="3">
        <v>12</v>
      </c>
      <c r="G14" s="3">
        <v>2</v>
      </c>
      <c r="H14" s="3">
        <v>24</v>
      </c>
      <c r="I14" s="3">
        <v>5</v>
      </c>
      <c r="J14" s="3">
        <v>9</v>
      </c>
      <c r="K14" s="3">
        <v>3</v>
      </c>
      <c r="L14" s="3">
        <v>8</v>
      </c>
      <c r="M14" s="3">
        <v>7</v>
      </c>
      <c r="N14" s="3">
        <v>5</v>
      </c>
      <c r="O14" s="3">
        <v>20</v>
      </c>
      <c r="P14" s="3">
        <v>11</v>
      </c>
      <c r="Q14" s="3">
        <v>2</v>
      </c>
      <c r="R14" s="3">
        <v>8</v>
      </c>
      <c r="S14" s="3">
        <v>6</v>
      </c>
      <c r="T14" s="3">
        <v>7</v>
      </c>
      <c r="U14" s="3">
        <v>11</v>
      </c>
      <c r="V14" s="3">
        <v>78</v>
      </c>
      <c r="W14" s="3">
        <v>0</v>
      </c>
      <c r="X14" s="3">
        <v>7</v>
      </c>
      <c r="Y14" s="3">
        <v>0</v>
      </c>
      <c r="Z14" s="3">
        <v>6</v>
      </c>
      <c r="AA14" s="3">
        <v>0</v>
      </c>
      <c r="AB14" s="3">
        <v>2</v>
      </c>
      <c r="AC14" s="3">
        <v>0</v>
      </c>
      <c r="AD14" s="3">
        <v>0</v>
      </c>
      <c r="AE14" s="3">
        <v>14</v>
      </c>
      <c r="AF14" s="3">
        <v>0</v>
      </c>
      <c r="AG14" s="3">
        <v>2</v>
      </c>
      <c r="AH14" s="3">
        <v>12</v>
      </c>
      <c r="AI14" s="3">
        <v>27</v>
      </c>
      <c r="AJ14" s="3">
        <v>0</v>
      </c>
      <c r="AK14" s="3">
        <v>0</v>
      </c>
      <c r="AL14" s="3">
        <v>4</v>
      </c>
      <c r="AM14" s="3">
        <v>10</v>
      </c>
      <c r="AN14" s="3">
        <v>0</v>
      </c>
      <c r="AO14" s="3">
        <v>0</v>
      </c>
      <c r="AP14" s="3">
        <v>0</v>
      </c>
      <c r="AQ14" s="3">
        <v>0</v>
      </c>
      <c r="AR14" s="3">
        <v>12</v>
      </c>
      <c r="AS14" s="3">
        <v>28</v>
      </c>
      <c r="AT14" s="3">
        <v>31</v>
      </c>
      <c r="AU14" s="3">
        <v>84</v>
      </c>
      <c r="AV14" s="3">
        <v>2</v>
      </c>
      <c r="AW14" s="3">
        <v>123</v>
      </c>
      <c r="AX14" s="3">
        <v>66</v>
      </c>
    </row>
    <row r="15" spans="1:50" ht="16" x14ac:dyDescent="0.2">
      <c r="A15" s="3" t="s">
        <v>130</v>
      </c>
      <c r="B15" s="3">
        <v>11</v>
      </c>
      <c r="C15" s="3">
        <v>93</v>
      </c>
      <c r="D15" s="3">
        <v>28</v>
      </c>
      <c r="E15" s="3">
        <v>90</v>
      </c>
      <c r="F15" s="3">
        <v>45</v>
      </c>
      <c r="G15" s="3">
        <v>33</v>
      </c>
      <c r="H15" s="3">
        <v>29</v>
      </c>
      <c r="I15" s="3">
        <v>63</v>
      </c>
      <c r="J15" s="3">
        <v>37</v>
      </c>
      <c r="K15" s="3">
        <v>25</v>
      </c>
      <c r="L15" s="3">
        <v>35</v>
      </c>
      <c r="M15" s="3">
        <v>21</v>
      </c>
      <c r="N15" s="3">
        <v>7</v>
      </c>
      <c r="O15" s="3">
        <v>13</v>
      </c>
      <c r="P15" s="3">
        <v>10</v>
      </c>
      <c r="Q15" s="3">
        <v>37</v>
      </c>
      <c r="R15" s="3">
        <v>42</v>
      </c>
      <c r="S15" s="3">
        <v>34</v>
      </c>
      <c r="T15" s="3">
        <v>19</v>
      </c>
      <c r="U15" s="3">
        <v>19</v>
      </c>
      <c r="V15" s="3">
        <v>32</v>
      </c>
      <c r="W15" s="3">
        <v>6</v>
      </c>
      <c r="X15" s="3">
        <v>3</v>
      </c>
      <c r="Y15" s="3">
        <v>11</v>
      </c>
      <c r="Z15" s="3">
        <v>5</v>
      </c>
      <c r="AA15" s="3">
        <v>2</v>
      </c>
      <c r="AB15" s="3">
        <v>15</v>
      </c>
      <c r="AC15" s="3">
        <v>2</v>
      </c>
      <c r="AD15" s="3">
        <v>4</v>
      </c>
      <c r="AE15" s="3">
        <v>5</v>
      </c>
      <c r="AF15" s="3">
        <v>44</v>
      </c>
      <c r="AG15" s="3">
        <v>120</v>
      </c>
      <c r="AH15" s="3">
        <v>9</v>
      </c>
      <c r="AI15" s="3">
        <v>13</v>
      </c>
      <c r="AJ15" s="3">
        <v>3</v>
      </c>
      <c r="AK15" s="3">
        <v>13</v>
      </c>
      <c r="AL15" s="3">
        <v>3</v>
      </c>
      <c r="AM15" s="3">
        <v>10</v>
      </c>
      <c r="AN15" s="3">
        <v>1</v>
      </c>
      <c r="AO15" s="3">
        <v>16</v>
      </c>
      <c r="AP15" s="3">
        <v>0</v>
      </c>
      <c r="AQ15" s="3">
        <v>4</v>
      </c>
      <c r="AR15" s="3">
        <v>13</v>
      </c>
      <c r="AS15" s="3">
        <v>32</v>
      </c>
      <c r="AT15" s="3">
        <v>49</v>
      </c>
      <c r="AU15" s="3">
        <v>23</v>
      </c>
      <c r="AV15" s="3">
        <v>38</v>
      </c>
      <c r="AW15" s="3">
        <v>58</v>
      </c>
      <c r="AX15" s="3">
        <v>67</v>
      </c>
    </row>
    <row r="16" spans="1:50" ht="16" x14ac:dyDescent="0.2">
      <c r="A16" s="3" t="s">
        <v>131</v>
      </c>
      <c r="B16" s="3">
        <v>0</v>
      </c>
      <c r="C16" s="3">
        <v>0</v>
      </c>
      <c r="D16" s="3">
        <v>0</v>
      </c>
      <c r="E16" s="3">
        <v>0</v>
      </c>
      <c r="F16" s="3">
        <v>0</v>
      </c>
      <c r="G16" s="3">
        <v>0</v>
      </c>
      <c r="H16" s="3">
        <v>0</v>
      </c>
      <c r="I16" s="3">
        <v>0</v>
      </c>
      <c r="J16" s="3">
        <v>56</v>
      </c>
      <c r="K16" s="3">
        <v>2</v>
      </c>
      <c r="L16" s="3">
        <v>38</v>
      </c>
      <c r="M16" s="3">
        <v>0</v>
      </c>
      <c r="N16" s="3">
        <v>0</v>
      </c>
      <c r="O16" s="3">
        <v>0</v>
      </c>
      <c r="P16" s="3">
        <v>0</v>
      </c>
      <c r="Q16" s="3">
        <v>0</v>
      </c>
      <c r="R16" s="3">
        <v>0</v>
      </c>
      <c r="S16" s="3">
        <v>0</v>
      </c>
      <c r="T16" s="3">
        <v>0</v>
      </c>
      <c r="U16" s="3">
        <v>0</v>
      </c>
      <c r="V16" s="3">
        <v>0</v>
      </c>
      <c r="W16" s="3">
        <v>0</v>
      </c>
      <c r="X16" s="3">
        <v>0</v>
      </c>
      <c r="Y16" s="3">
        <v>0</v>
      </c>
      <c r="Z16" s="3">
        <v>0</v>
      </c>
      <c r="AA16" s="3">
        <v>0</v>
      </c>
      <c r="AB16" s="3">
        <v>10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45</v>
      </c>
      <c r="AT16" s="3">
        <v>0</v>
      </c>
      <c r="AU16" s="3">
        <v>0</v>
      </c>
      <c r="AV16" s="3">
        <v>18</v>
      </c>
      <c r="AW16" s="3">
        <v>0</v>
      </c>
      <c r="AX16" s="3">
        <v>0</v>
      </c>
    </row>
    <row r="17" spans="1:50" ht="16" x14ac:dyDescent="0.2">
      <c r="A17" s="3" t="s">
        <v>132</v>
      </c>
      <c r="B17" s="3">
        <v>18677237</v>
      </c>
      <c r="C17" s="3">
        <v>37953805</v>
      </c>
      <c r="D17" s="3">
        <v>15135622</v>
      </c>
      <c r="E17" s="3">
        <v>35753707</v>
      </c>
      <c r="F17" s="3">
        <v>35553533</v>
      </c>
      <c r="G17" s="3">
        <v>33118609</v>
      </c>
      <c r="H17" s="3">
        <v>25816574</v>
      </c>
      <c r="I17" s="3">
        <v>35253235</v>
      </c>
      <c r="J17" s="3">
        <v>20142234</v>
      </c>
      <c r="K17" s="3">
        <v>18880099</v>
      </c>
      <c r="L17" s="3">
        <v>16206656</v>
      </c>
      <c r="M17" s="3">
        <v>14949664</v>
      </c>
      <c r="N17" s="3">
        <v>11422396</v>
      </c>
      <c r="O17" s="3">
        <v>4220600</v>
      </c>
      <c r="P17" s="3">
        <v>6133801</v>
      </c>
      <c r="Q17" s="3">
        <v>11414938</v>
      </c>
      <c r="R17" s="3">
        <v>9253426</v>
      </c>
      <c r="S17" s="3">
        <v>17972576</v>
      </c>
      <c r="T17" s="3">
        <v>7696977</v>
      </c>
      <c r="U17" s="3">
        <v>19541687</v>
      </c>
      <c r="V17" s="3">
        <v>21795693</v>
      </c>
      <c r="W17" s="3">
        <v>1596415</v>
      </c>
      <c r="X17" s="3">
        <v>1621857</v>
      </c>
      <c r="Y17" s="3">
        <v>12197404</v>
      </c>
      <c r="Z17" s="3">
        <v>9028716</v>
      </c>
      <c r="AA17" s="3">
        <v>4880245</v>
      </c>
      <c r="AB17" s="3">
        <v>18136599</v>
      </c>
      <c r="AC17" s="3">
        <v>6727697</v>
      </c>
      <c r="AD17" s="3">
        <v>28792272</v>
      </c>
      <c r="AE17" s="3">
        <v>10105477</v>
      </c>
      <c r="AF17" s="3">
        <v>32736476</v>
      </c>
      <c r="AG17" s="3">
        <v>16661761</v>
      </c>
      <c r="AH17" s="3">
        <v>8786420</v>
      </c>
      <c r="AI17" s="3">
        <v>14240056</v>
      </c>
      <c r="AJ17" s="3">
        <v>4018664</v>
      </c>
      <c r="AK17" s="3">
        <v>10785059</v>
      </c>
      <c r="AL17" s="3">
        <v>9609488</v>
      </c>
      <c r="AM17" s="3">
        <v>17759872</v>
      </c>
      <c r="AN17" s="3">
        <v>14600187</v>
      </c>
      <c r="AO17" s="3">
        <v>35491772</v>
      </c>
      <c r="AP17" s="3">
        <v>1762377</v>
      </c>
      <c r="AQ17" s="3">
        <v>207210</v>
      </c>
      <c r="AR17" s="3">
        <v>12308403</v>
      </c>
      <c r="AS17" s="3">
        <v>12213798</v>
      </c>
      <c r="AT17" s="3">
        <v>33942327</v>
      </c>
      <c r="AU17" s="3">
        <v>16934692</v>
      </c>
      <c r="AV17" s="3">
        <v>17151441</v>
      </c>
      <c r="AW17" s="3">
        <v>31741582</v>
      </c>
      <c r="AX17" s="3">
        <v>33060363</v>
      </c>
    </row>
    <row r="18" spans="1:50" ht="16" x14ac:dyDescent="0.2">
      <c r="A18" s="3" t="s">
        <v>133</v>
      </c>
      <c r="B18" s="3">
        <v>243</v>
      </c>
      <c r="C18" s="3">
        <v>582</v>
      </c>
      <c r="D18" s="3">
        <v>128</v>
      </c>
      <c r="E18" s="3">
        <v>2753</v>
      </c>
      <c r="F18" s="3">
        <v>258</v>
      </c>
      <c r="G18" s="3">
        <v>90</v>
      </c>
      <c r="H18" s="3">
        <v>103</v>
      </c>
      <c r="I18" s="3">
        <v>364</v>
      </c>
      <c r="J18" s="3">
        <v>125</v>
      </c>
      <c r="K18" s="3">
        <v>271</v>
      </c>
      <c r="L18" s="3">
        <v>163</v>
      </c>
      <c r="M18" s="3">
        <v>86</v>
      </c>
      <c r="N18" s="3">
        <v>17</v>
      </c>
      <c r="O18" s="3">
        <v>36</v>
      </c>
      <c r="P18" s="3">
        <v>945</v>
      </c>
      <c r="Q18" s="3">
        <v>9</v>
      </c>
      <c r="R18" s="3">
        <v>144</v>
      </c>
      <c r="S18" s="3">
        <v>210</v>
      </c>
      <c r="T18" s="3">
        <v>505</v>
      </c>
      <c r="U18" s="3">
        <v>57</v>
      </c>
      <c r="V18" s="3">
        <v>5161</v>
      </c>
      <c r="W18" s="3">
        <v>5</v>
      </c>
      <c r="X18" s="3">
        <v>2635</v>
      </c>
      <c r="Y18" s="3">
        <v>1895</v>
      </c>
      <c r="Z18" s="3">
        <v>122</v>
      </c>
      <c r="AA18" s="3">
        <v>361</v>
      </c>
      <c r="AB18" s="3">
        <v>196</v>
      </c>
      <c r="AC18" s="3">
        <v>372</v>
      </c>
      <c r="AD18" s="3">
        <v>93</v>
      </c>
      <c r="AE18" s="3">
        <v>107</v>
      </c>
      <c r="AF18" s="3">
        <v>871</v>
      </c>
      <c r="AG18" s="3">
        <v>4603</v>
      </c>
      <c r="AH18" s="3">
        <v>5495</v>
      </c>
      <c r="AI18" s="3">
        <v>406</v>
      </c>
      <c r="AJ18" s="3">
        <v>5</v>
      </c>
      <c r="AK18" s="3">
        <v>11</v>
      </c>
      <c r="AL18" s="3">
        <v>1817</v>
      </c>
      <c r="AM18" s="3">
        <v>93</v>
      </c>
      <c r="AN18" s="3">
        <v>46</v>
      </c>
      <c r="AO18" s="3">
        <v>44</v>
      </c>
      <c r="AP18" s="3">
        <v>71</v>
      </c>
      <c r="AQ18" s="3">
        <v>6</v>
      </c>
      <c r="AR18" s="3">
        <v>51</v>
      </c>
      <c r="AS18" s="3">
        <v>276</v>
      </c>
      <c r="AT18" s="3">
        <v>226</v>
      </c>
      <c r="AU18" s="3">
        <v>80</v>
      </c>
      <c r="AV18" s="3">
        <v>340</v>
      </c>
      <c r="AW18" s="3">
        <v>277</v>
      </c>
      <c r="AX18" s="3">
        <v>441</v>
      </c>
    </row>
    <row r="19" spans="1:50" ht="16" x14ac:dyDescent="0.2">
      <c r="A19" s="3" t="s">
        <v>134</v>
      </c>
      <c r="B19" s="3">
        <v>0</v>
      </c>
      <c r="C19" s="3">
        <v>0</v>
      </c>
      <c r="D19" s="3">
        <v>189</v>
      </c>
      <c r="E19" s="3">
        <v>0</v>
      </c>
      <c r="F19" s="3">
        <v>0</v>
      </c>
      <c r="G19" s="3">
        <v>0</v>
      </c>
      <c r="H19" s="3">
        <v>0</v>
      </c>
      <c r="I19" s="3">
        <v>6</v>
      </c>
      <c r="J19" s="3">
        <v>8</v>
      </c>
      <c r="K19" s="3">
        <v>8</v>
      </c>
      <c r="L19" s="3">
        <v>3828</v>
      </c>
      <c r="M19" s="3">
        <v>96942</v>
      </c>
      <c r="N19" s="3">
        <v>0</v>
      </c>
      <c r="O19" s="3">
        <v>0</v>
      </c>
      <c r="P19" s="3">
        <v>0</v>
      </c>
      <c r="Q19" s="3">
        <v>0</v>
      </c>
      <c r="R19" s="3">
        <v>0</v>
      </c>
      <c r="S19" s="3">
        <v>0</v>
      </c>
      <c r="T19" s="3">
        <v>0</v>
      </c>
      <c r="U19" s="3">
        <v>0</v>
      </c>
      <c r="V19" s="3">
        <v>0</v>
      </c>
      <c r="W19" s="3">
        <v>0</v>
      </c>
      <c r="X19" s="3">
        <v>0</v>
      </c>
      <c r="Y19" s="3">
        <v>0</v>
      </c>
      <c r="Z19" s="3">
        <v>0</v>
      </c>
      <c r="AA19" s="3">
        <v>48</v>
      </c>
      <c r="AB19" s="3">
        <v>25</v>
      </c>
      <c r="AC19" s="3">
        <v>99</v>
      </c>
      <c r="AD19" s="3">
        <v>33</v>
      </c>
      <c r="AE19" s="3">
        <v>23</v>
      </c>
      <c r="AF19" s="3">
        <v>0</v>
      </c>
      <c r="AG19" s="3">
        <v>0</v>
      </c>
      <c r="AH19" s="3">
        <v>0</v>
      </c>
      <c r="AI19" s="3">
        <v>0</v>
      </c>
      <c r="AJ19" s="3">
        <v>0</v>
      </c>
      <c r="AK19" s="3">
        <v>0</v>
      </c>
      <c r="AL19" s="3">
        <v>0</v>
      </c>
      <c r="AM19" s="3">
        <v>238721</v>
      </c>
      <c r="AN19" s="3">
        <v>16</v>
      </c>
      <c r="AO19" s="3">
        <v>28</v>
      </c>
      <c r="AP19" s="3">
        <v>34</v>
      </c>
      <c r="AQ19" s="3">
        <v>2562</v>
      </c>
      <c r="AR19" s="3">
        <v>2094</v>
      </c>
      <c r="AS19" s="3">
        <v>0</v>
      </c>
      <c r="AT19" s="3">
        <v>0</v>
      </c>
      <c r="AU19" s="3">
        <v>134</v>
      </c>
      <c r="AV19" s="3">
        <v>0</v>
      </c>
      <c r="AW19" s="3">
        <v>0</v>
      </c>
      <c r="AX19" s="3">
        <v>0</v>
      </c>
    </row>
    <row r="20" spans="1:50" ht="16" x14ac:dyDescent="0.2">
      <c r="A20" s="3" t="s">
        <v>135</v>
      </c>
      <c r="B20" s="3">
        <v>29</v>
      </c>
      <c r="C20" s="3">
        <v>225</v>
      </c>
      <c r="D20" s="3">
        <v>8</v>
      </c>
      <c r="E20" s="3">
        <v>18</v>
      </c>
      <c r="F20" s="3">
        <v>20</v>
      </c>
      <c r="G20" s="3">
        <v>27</v>
      </c>
      <c r="H20" s="3">
        <v>19</v>
      </c>
      <c r="I20" s="3">
        <v>44</v>
      </c>
      <c r="J20" s="3">
        <v>33</v>
      </c>
      <c r="K20" s="3">
        <v>44</v>
      </c>
      <c r="L20" s="3">
        <v>34</v>
      </c>
      <c r="M20" s="3">
        <v>37</v>
      </c>
      <c r="N20" s="3">
        <v>102</v>
      </c>
      <c r="O20" s="3">
        <v>134</v>
      </c>
      <c r="P20" s="3">
        <v>71</v>
      </c>
      <c r="Q20" s="3">
        <v>0</v>
      </c>
      <c r="R20" s="3">
        <v>44</v>
      </c>
      <c r="S20" s="3">
        <v>68</v>
      </c>
      <c r="T20" s="3">
        <v>2</v>
      </c>
      <c r="U20" s="3">
        <v>0</v>
      </c>
      <c r="V20" s="3">
        <v>172</v>
      </c>
      <c r="W20" s="3">
        <v>1</v>
      </c>
      <c r="X20" s="3">
        <v>23</v>
      </c>
      <c r="Y20" s="3">
        <v>11</v>
      </c>
      <c r="Z20" s="3">
        <v>1</v>
      </c>
      <c r="AA20" s="3">
        <v>39</v>
      </c>
      <c r="AB20" s="3">
        <v>55</v>
      </c>
      <c r="AC20" s="3">
        <v>0</v>
      </c>
      <c r="AD20" s="3">
        <v>6</v>
      </c>
      <c r="AE20" s="3">
        <v>12</v>
      </c>
      <c r="AF20" s="3">
        <v>35</v>
      </c>
      <c r="AG20" s="3">
        <v>49</v>
      </c>
      <c r="AH20" s="3">
        <v>11</v>
      </c>
      <c r="AI20" s="3">
        <v>242</v>
      </c>
      <c r="AJ20" s="3">
        <v>4</v>
      </c>
      <c r="AK20" s="3">
        <v>30</v>
      </c>
      <c r="AL20" s="3">
        <v>20</v>
      </c>
      <c r="AM20" s="3">
        <v>15</v>
      </c>
      <c r="AN20" s="3">
        <v>24</v>
      </c>
      <c r="AO20" s="3">
        <v>2</v>
      </c>
      <c r="AP20" s="3">
        <v>2</v>
      </c>
      <c r="AQ20" s="3">
        <v>2</v>
      </c>
      <c r="AR20" s="3">
        <v>46</v>
      </c>
      <c r="AS20" s="3">
        <v>77</v>
      </c>
      <c r="AT20" s="3">
        <v>119</v>
      </c>
      <c r="AU20" s="3">
        <v>100</v>
      </c>
      <c r="AV20" s="3">
        <v>79</v>
      </c>
      <c r="AW20" s="3">
        <v>230</v>
      </c>
      <c r="AX20" s="3">
        <v>107</v>
      </c>
    </row>
    <row r="21" spans="1:50" ht="16" x14ac:dyDescent="0.2">
      <c r="A21" s="3" t="s">
        <v>136</v>
      </c>
      <c r="B21" s="3">
        <v>0</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24561</v>
      </c>
      <c r="AG21" s="3">
        <v>39226</v>
      </c>
      <c r="AH21" s="3">
        <v>69125</v>
      </c>
      <c r="AI21" s="3">
        <v>23938</v>
      </c>
      <c r="AJ21" s="3">
        <v>4259</v>
      </c>
      <c r="AK21" s="3">
        <v>35350</v>
      </c>
      <c r="AL21" s="3">
        <v>27106</v>
      </c>
      <c r="AM21" s="3">
        <v>0</v>
      </c>
      <c r="AN21" s="3">
        <v>0</v>
      </c>
      <c r="AO21" s="3">
        <v>0</v>
      </c>
      <c r="AP21" s="3">
        <v>0</v>
      </c>
      <c r="AQ21" s="3">
        <v>0</v>
      </c>
      <c r="AR21" s="3">
        <v>0</v>
      </c>
      <c r="AS21" s="3">
        <v>0</v>
      </c>
      <c r="AT21" s="3">
        <v>47605</v>
      </c>
      <c r="AU21" s="3">
        <v>0</v>
      </c>
      <c r="AV21" s="3">
        <v>0</v>
      </c>
      <c r="AW21" s="3">
        <v>83586</v>
      </c>
      <c r="AX21" s="3">
        <v>39186</v>
      </c>
    </row>
    <row r="22" spans="1:50" ht="16" x14ac:dyDescent="0.2">
      <c r="A22" s="3" t="s">
        <v>137</v>
      </c>
      <c r="B22" s="3">
        <v>9854</v>
      </c>
      <c r="C22" s="3">
        <v>12875</v>
      </c>
      <c r="D22" s="3">
        <v>17147</v>
      </c>
      <c r="E22" s="3">
        <v>11878</v>
      </c>
      <c r="F22" s="3">
        <v>10798</v>
      </c>
      <c r="G22" s="3">
        <v>12463</v>
      </c>
      <c r="H22" s="3">
        <v>12167</v>
      </c>
      <c r="I22" s="3">
        <v>28881</v>
      </c>
      <c r="J22" s="3">
        <v>13158</v>
      </c>
      <c r="K22" s="3">
        <v>12954</v>
      </c>
      <c r="L22" s="3">
        <v>16923</v>
      </c>
      <c r="M22" s="3">
        <v>18144</v>
      </c>
      <c r="N22" s="3">
        <v>15367</v>
      </c>
      <c r="O22" s="3">
        <v>32514</v>
      </c>
      <c r="P22" s="3">
        <v>9322</v>
      </c>
      <c r="Q22" s="3">
        <v>39758</v>
      </c>
      <c r="R22" s="3">
        <v>12511</v>
      </c>
      <c r="S22" s="3">
        <v>25951</v>
      </c>
      <c r="T22" s="3">
        <v>27867</v>
      </c>
      <c r="U22" s="3">
        <v>29781</v>
      </c>
      <c r="V22" s="3">
        <v>30058</v>
      </c>
      <c r="W22" s="3">
        <v>11990</v>
      </c>
      <c r="X22" s="3">
        <v>15414</v>
      </c>
      <c r="Y22" s="3">
        <v>11297</v>
      </c>
      <c r="Z22" s="3">
        <v>12181</v>
      </c>
      <c r="AA22" s="3">
        <v>138064</v>
      </c>
      <c r="AB22" s="3">
        <v>100127</v>
      </c>
      <c r="AC22" s="3">
        <v>112268</v>
      </c>
      <c r="AD22" s="3">
        <v>78068</v>
      </c>
      <c r="AE22" s="3">
        <v>105884</v>
      </c>
      <c r="AF22" s="3">
        <v>107636</v>
      </c>
      <c r="AG22" s="3">
        <v>150262</v>
      </c>
      <c r="AH22" s="3">
        <v>98937</v>
      </c>
      <c r="AI22" s="3">
        <v>91056</v>
      </c>
      <c r="AJ22" s="3">
        <v>115506</v>
      </c>
      <c r="AK22" s="3">
        <v>139523</v>
      </c>
      <c r="AL22" s="3">
        <v>168233</v>
      </c>
      <c r="AM22" s="3">
        <v>76813</v>
      </c>
      <c r="AN22" s="3">
        <v>104306</v>
      </c>
      <c r="AO22" s="3">
        <v>101958</v>
      </c>
      <c r="AP22" s="3">
        <v>99224</v>
      </c>
      <c r="AQ22" s="3">
        <v>112051</v>
      </c>
      <c r="AR22" s="3">
        <v>62647</v>
      </c>
      <c r="AS22" s="3">
        <v>71572</v>
      </c>
      <c r="AT22" s="3">
        <v>105534</v>
      </c>
      <c r="AU22" s="3">
        <v>22876</v>
      </c>
      <c r="AV22" s="3">
        <v>80393</v>
      </c>
      <c r="AW22" s="3">
        <v>117876</v>
      </c>
      <c r="AX22" s="3">
        <v>100126</v>
      </c>
    </row>
    <row r="23" spans="1:50" ht="16" x14ac:dyDescent="0.2">
      <c r="A23" s="3" t="s">
        <v>138</v>
      </c>
      <c r="B23" s="3">
        <v>2</v>
      </c>
      <c r="C23" s="3">
        <v>181</v>
      </c>
      <c r="D23" s="3">
        <v>19</v>
      </c>
      <c r="E23" s="3">
        <v>9</v>
      </c>
      <c r="F23" s="3">
        <v>10</v>
      </c>
      <c r="G23" s="3">
        <v>14</v>
      </c>
      <c r="H23" s="3">
        <v>17</v>
      </c>
      <c r="I23" s="3">
        <v>0</v>
      </c>
      <c r="J23" s="3">
        <v>9</v>
      </c>
      <c r="K23" s="3">
        <v>4</v>
      </c>
      <c r="L23" s="3">
        <v>1</v>
      </c>
      <c r="M23" s="3">
        <v>2</v>
      </c>
      <c r="N23" s="3">
        <v>0</v>
      </c>
      <c r="O23" s="3">
        <v>0</v>
      </c>
      <c r="P23" s="3">
        <v>22</v>
      </c>
      <c r="Q23" s="3">
        <v>0</v>
      </c>
      <c r="R23" s="3">
        <v>45</v>
      </c>
      <c r="S23" s="3">
        <v>7</v>
      </c>
      <c r="T23" s="3">
        <v>0</v>
      </c>
      <c r="U23" s="3">
        <v>0</v>
      </c>
      <c r="V23" s="3">
        <v>0</v>
      </c>
      <c r="W23" s="3">
        <v>0</v>
      </c>
      <c r="X23" s="3">
        <v>0</v>
      </c>
      <c r="Y23" s="3">
        <v>0</v>
      </c>
      <c r="Z23" s="3">
        <v>1</v>
      </c>
      <c r="AA23" s="3">
        <v>4</v>
      </c>
      <c r="AB23" s="3">
        <v>10</v>
      </c>
      <c r="AC23" s="3">
        <v>0</v>
      </c>
      <c r="AD23" s="3">
        <v>0</v>
      </c>
      <c r="AE23" s="3">
        <v>0</v>
      </c>
      <c r="AF23" s="3">
        <v>3</v>
      </c>
      <c r="AG23" s="3">
        <v>11</v>
      </c>
      <c r="AH23" s="3">
        <v>0</v>
      </c>
      <c r="AI23" s="3">
        <v>60</v>
      </c>
      <c r="AJ23" s="3">
        <v>2</v>
      </c>
      <c r="AK23" s="3">
        <v>5</v>
      </c>
      <c r="AL23" s="3">
        <v>17</v>
      </c>
      <c r="AM23" s="3">
        <v>0</v>
      </c>
      <c r="AN23" s="3">
        <v>14</v>
      </c>
      <c r="AO23" s="3">
        <v>1</v>
      </c>
      <c r="AP23" s="3">
        <v>0</v>
      </c>
      <c r="AQ23" s="3">
        <v>0</v>
      </c>
      <c r="AR23" s="3">
        <v>22</v>
      </c>
      <c r="AS23" s="3">
        <v>7</v>
      </c>
      <c r="AT23" s="3">
        <v>32</v>
      </c>
      <c r="AU23" s="3">
        <v>48</v>
      </c>
      <c r="AV23" s="3">
        <v>16</v>
      </c>
      <c r="AW23" s="3">
        <v>27</v>
      </c>
      <c r="AX23" s="3">
        <v>22</v>
      </c>
    </row>
    <row r="24" spans="1:50" s="25" customFormat="1" ht="16" x14ac:dyDescent="0.2">
      <c r="A24" s="3" t="s">
        <v>139</v>
      </c>
      <c r="B24" s="3">
        <v>307647</v>
      </c>
      <c r="C24" s="3">
        <v>1162571</v>
      </c>
      <c r="D24" s="3">
        <v>261777</v>
      </c>
      <c r="E24" s="3">
        <v>998404</v>
      </c>
      <c r="F24" s="3">
        <v>143997</v>
      </c>
      <c r="G24" s="3">
        <v>98476</v>
      </c>
      <c r="H24" s="3">
        <v>97173</v>
      </c>
      <c r="I24" s="3">
        <v>344764</v>
      </c>
      <c r="J24" s="3">
        <v>37077</v>
      </c>
      <c r="K24" s="3">
        <v>32288</v>
      </c>
      <c r="L24" s="3">
        <v>58337</v>
      </c>
      <c r="M24" s="3">
        <v>29079</v>
      </c>
      <c r="N24" s="3">
        <v>1001719</v>
      </c>
      <c r="O24" s="3">
        <v>1466702</v>
      </c>
      <c r="P24" s="3">
        <v>90191</v>
      </c>
      <c r="Q24" s="3">
        <v>170303</v>
      </c>
      <c r="R24" s="3">
        <v>3894556</v>
      </c>
      <c r="S24" s="3">
        <v>59144</v>
      </c>
      <c r="T24" s="3">
        <v>3067981</v>
      </c>
      <c r="U24" s="3">
        <v>2193760</v>
      </c>
      <c r="V24" s="3">
        <v>28910</v>
      </c>
      <c r="W24" s="3">
        <v>5278509</v>
      </c>
      <c r="X24" s="3">
        <v>653245</v>
      </c>
      <c r="Y24" s="3">
        <v>541901</v>
      </c>
      <c r="Z24" s="3">
        <v>244079</v>
      </c>
      <c r="AA24" s="3">
        <v>153296</v>
      </c>
      <c r="AB24" s="3">
        <v>51606</v>
      </c>
      <c r="AC24" s="3">
        <v>408559</v>
      </c>
      <c r="AD24" s="3">
        <v>162195</v>
      </c>
      <c r="AE24" s="3">
        <v>445276</v>
      </c>
      <c r="AF24" s="3">
        <v>2307426</v>
      </c>
      <c r="AG24" s="3">
        <v>146498</v>
      </c>
      <c r="AH24" s="3">
        <v>12510583</v>
      </c>
      <c r="AI24" s="3">
        <v>421830</v>
      </c>
      <c r="AJ24" s="3">
        <v>18831</v>
      </c>
      <c r="AK24" s="3">
        <v>18364</v>
      </c>
      <c r="AL24" s="3">
        <v>55332</v>
      </c>
      <c r="AM24" s="3">
        <v>47869</v>
      </c>
      <c r="AN24" s="3">
        <v>22250</v>
      </c>
      <c r="AO24" s="3">
        <v>37984</v>
      </c>
      <c r="AP24" s="3">
        <v>4845011</v>
      </c>
      <c r="AQ24" s="3">
        <v>9642285</v>
      </c>
      <c r="AR24" s="3">
        <v>331964</v>
      </c>
      <c r="AS24" s="3">
        <v>69879</v>
      </c>
      <c r="AT24" s="3">
        <v>463203</v>
      </c>
      <c r="AU24" s="3">
        <v>388767</v>
      </c>
      <c r="AV24" s="3">
        <v>38237</v>
      </c>
      <c r="AW24" s="3">
        <v>801479</v>
      </c>
      <c r="AX24" s="3">
        <v>388597</v>
      </c>
    </row>
    <row r="25" spans="1:50" s="25" customFormat="1" ht="16" x14ac:dyDescent="0.2">
      <c r="A25" s="3" t="s">
        <v>140</v>
      </c>
      <c r="B25" s="3">
        <v>375</v>
      </c>
      <c r="C25" s="3">
        <v>575</v>
      </c>
      <c r="D25" s="3">
        <v>153</v>
      </c>
      <c r="E25" s="3">
        <v>175</v>
      </c>
      <c r="F25" s="3">
        <v>199</v>
      </c>
      <c r="G25" s="3">
        <v>597</v>
      </c>
      <c r="H25" s="3">
        <v>1030</v>
      </c>
      <c r="I25" s="3">
        <v>597</v>
      </c>
      <c r="J25" s="3">
        <v>99</v>
      </c>
      <c r="K25" s="3">
        <v>246</v>
      </c>
      <c r="L25" s="3">
        <v>64</v>
      </c>
      <c r="M25" s="3">
        <v>99</v>
      </c>
      <c r="N25" s="3">
        <v>4984</v>
      </c>
      <c r="O25" s="3">
        <v>376</v>
      </c>
      <c r="P25" s="3">
        <v>136</v>
      </c>
      <c r="Q25" s="3">
        <v>0</v>
      </c>
      <c r="R25" s="3">
        <v>353</v>
      </c>
      <c r="S25" s="3">
        <v>368</v>
      </c>
      <c r="T25" s="3">
        <v>68</v>
      </c>
      <c r="U25" s="3">
        <v>0</v>
      </c>
      <c r="V25" s="3">
        <v>28</v>
      </c>
      <c r="W25" s="3">
        <v>1</v>
      </c>
      <c r="X25" s="3">
        <v>27</v>
      </c>
      <c r="Y25" s="3">
        <v>1038</v>
      </c>
      <c r="Z25" s="3">
        <v>179</v>
      </c>
      <c r="AA25" s="3">
        <v>10</v>
      </c>
      <c r="AB25" s="3">
        <v>312</v>
      </c>
      <c r="AC25" s="3">
        <v>3</v>
      </c>
      <c r="AD25" s="3">
        <v>0</v>
      </c>
      <c r="AE25" s="3">
        <v>47</v>
      </c>
      <c r="AF25" s="3">
        <v>2148</v>
      </c>
      <c r="AG25" s="3">
        <v>464</v>
      </c>
      <c r="AH25" s="3">
        <v>24</v>
      </c>
      <c r="AI25" s="3">
        <v>142</v>
      </c>
      <c r="AJ25" s="3">
        <v>8</v>
      </c>
      <c r="AK25" s="3">
        <v>117</v>
      </c>
      <c r="AL25" s="3">
        <v>16</v>
      </c>
      <c r="AM25" s="3">
        <v>323</v>
      </c>
      <c r="AN25" s="3">
        <v>168</v>
      </c>
      <c r="AO25" s="3">
        <v>49</v>
      </c>
      <c r="AP25" s="3">
        <v>0</v>
      </c>
      <c r="AQ25" s="3">
        <v>4</v>
      </c>
      <c r="AR25" s="3">
        <v>126</v>
      </c>
      <c r="AS25" s="3">
        <v>308</v>
      </c>
      <c r="AT25" s="3">
        <v>504</v>
      </c>
      <c r="AU25" s="3">
        <v>244</v>
      </c>
      <c r="AV25" s="3">
        <v>409</v>
      </c>
      <c r="AW25" s="3">
        <v>641</v>
      </c>
      <c r="AX25" s="3">
        <v>442</v>
      </c>
    </row>
    <row r="26" spans="1:50" s="25" customFormat="1" ht="16" x14ac:dyDescent="0.2">
      <c r="A26" s="3" t="s">
        <v>141</v>
      </c>
      <c r="B26" s="3">
        <v>0</v>
      </c>
      <c r="C26" s="3">
        <v>0</v>
      </c>
      <c r="D26" s="3">
        <v>35</v>
      </c>
      <c r="E26" s="3">
        <v>0</v>
      </c>
      <c r="F26" s="3">
        <v>10</v>
      </c>
      <c r="G26" s="3">
        <v>22</v>
      </c>
      <c r="H26" s="3">
        <v>8</v>
      </c>
      <c r="I26" s="3">
        <v>62</v>
      </c>
      <c r="J26" s="3">
        <v>25</v>
      </c>
      <c r="K26" s="3">
        <v>16</v>
      </c>
      <c r="L26" s="3">
        <v>4</v>
      </c>
      <c r="M26" s="3">
        <v>19</v>
      </c>
      <c r="N26" s="3">
        <v>0</v>
      </c>
      <c r="O26" s="3">
        <v>0</v>
      </c>
      <c r="P26" s="3">
        <v>0</v>
      </c>
      <c r="Q26" s="3">
        <v>0</v>
      </c>
      <c r="R26" s="3">
        <v>84</v>
      </c>
      <c r="S26" s="3">
        <v>140</v>
      </c>
      <c r="T26" s="3">
        <v>0</v>
      </c>
      <c r="U26" s="3">
        <v>0</v>
      </c>
      <c r="V26" s="3">
        <v>0</v>
      </c>
      <c r="W26" s="3">
        <v>0</v>
      </c>
      <c r="X26" s="3">
        <v>0</v>
      </c>
      <c r="Y26" s="3">
        <v>0</v>
      </c>
      <c r="Z26" s="3">
        <v>0</v>
      </c>
      <c r="AA26" s="3">
        <v>0</v>
      </c>
      <c r="AB26" s="3">
        <v>375</v>
      </c>
      <c r="AC26" s="3">
        <v>0</v>
      </c>
      <c r="AD26" s="3">
        <v>0</v>
      </c>
      <c r="AE26" s="3">
        <v>0</v>
      </c>
      <c r="AF26" s="3">
        <v>0</v>
      </c>
      <c r="AG26" s="3">
        <v>0</v>
      </c>
      <c r="AH26" s="3">
        <v>0</v>
      </c>
      <c r="AI26" s="3">
        <v>0</v>
      </c>
      <c r="AJ26" s="3">
        <v>0</v>
      </c>
      <c r="AK26" s="3">
        <v>0</v>
      </c>
      <c r="AL26" s="3">
        <v>0</v>
      </c>
      <c r="AM26" s="3">
        <v>0</v>
      </c>
      <c r="AN26" s="3">
        <v>0</v>
      </c>
      <c r="AO26" s="3">
        <v>0</v>
      </c>
      <c r="AP26" s="3">
        <v>0</v>
      </c>
      <c r="AQ26" s="3">
        <v>0</v>
      </c>
      <c r="AR26" s="3">
        <v>39</v>
      </c>
      <c r="AS26" s="3">
        <v>747</v>
      </c>
      <c r="AT26" s="3">
        <v>29</v>
      </c>
      <c r="AU26" s="3">
        <v>31</v>
      </c>
      <c r="AV26" s="3">
        <v>253</v>
      </c>
      <c r="AW26" s="3">
        <v>96</v>
      </c>
      <c r="AX26" s="3">
        <v>28</v>
      </c>
    </row>
    <row r="27" spans="1:50" s="25" customFormat="1" ht="16" x14ac:dyDescent="0.2">
      <c r="A27" s="3" t="s">
        <v>142</v>
      </c>
      <c r="B27" s="3">
        <v>15</v>
      </c>
      <c r="C27" s="3">
        <v>362</v>
      </c>
      <c r="D27" s="3">
        <v>60</v>
      </c>
      <c r="E27" s="3">
        <v>194</v>
      </c>
      <c r="F27" s="3">
        <v>133</v>
      </c>
      <c r="G27" s="3">
        <v>83</v>
      </c>
      <c r="H27" s="3">
        <v>86</v>
      </c>
      <c r="I27" s="3">
        <v>403</v>
      </c>
      <c r="J27" s="3">
        <v>1088</v>
      </c>
      <c r="K27" s="3">
        <v>805</v>
      </c>
      <c r="L27" s="3">
        <v>547</v>
      </c>
      <c r="M27" s="3">
        <v>922</v>
      </c>
      <c r="N27" s="3">
        <v>496</v>
      </c>
      <c r="O27" s="3">
        <v>1107</v>
      </c>
      <c r="P27" s="3">
        <v>2450</v>
      </c>
      <c r="Q27" s="3">
        <v>382</v>
      </c>
      <c r="R27" s="3">
        <v>1104</v>
      </c>
      <c r="S27" s="3">
        <v>604</v>
      </c>
      <c r="T27" s="3">
        <v>354</v>
      </c>
      <c r="U27" s="3">
        <v>1439</v>
      </c>
      <c r="V27" s="3">
        <v>2001</v>
      </c>
      <c r="W27" s="3">
        <v>427</v>
      </c>
      <c r="X27" s="3">
        <v>1377</v>
      </c>
      <c r="Y27" s="3">
        <v>481</v>
      </c>
      <c r="Z27" s="3">
        <v>1177</v>
      </c>
      <c r="AA27" s="3">
        <v>2797</v>
      </c>
      <c r="AB27" s="3">
        <v>644</v>
      </c>
      <c r="AC27" s="3">
        <v>3210</v>
      </c>
      <c r="AD27" s="3">
        <v>1230</v>
      </c>
      <c r="AE27" s="3">
        <v>255</v>
      </c>
      <c r="AF27" s="3">
        <v>386</v>
      </c>
      <c r="AG27" s="3">
        <v>851</v>
      </c>
      <c r="AH27" s="3">
        <v>3768</v>
      </c>
      <c r="AI27" s="3">
        <v>180</v>
      </c>
      <c r="AJ27" s="3">
        <v>14</v>
      </c>
      <c r="AK27" s="3">
        <v>34</v>
      </c>
      <c r="AL27" s="3">
        <v>221</v>
      </c>
      <c r="AM27" s="3">
        <v>1288</v>
      </c>
      <c r="AN27" s="3">
        <v>741</v>
      </c>
      <c r="AO27" s="3">
        <v>760</v>
      </c>
      <c r="AP27" s="3">
        <v>3849</v>
      </c>
      <c r="AQ27" s="3">
        <v>3415</v>
      </c>
      <c r="AR27" s="3">
        <v>71</v>
      </c>
      <c r="AS27" s="3">
        <v>186</v>
      </c>
      <c r="AT27" s="3">
        <v>195</v>
      </c>
      <c r="AU27" s="3">
        <v>132</v>
      </c>
      <c r="AV27" s="3">
        <v>521</v>
      </c>
      <c r="AW27" s="3">
        <v>278</v>
      </c>
      <c r="AX27" s="3">
        <v>293</v>
      </c>
    </row>
    <row r="28" spans="1:50" s="26" customFormat="1" ht="16" x14ac:dyDescent="0.2">
      <c r="A28" s="26" t="s">
        <v>143</v>
      </c>
      <c r="B28" s="26">
        <v>0</v>
      </c>
      <c r="C28" s="26">
        <v>1</v>
      </c>
      <c r="D28" s="26">
        <v>0</v>
      </c>
      <c r="E28" s="26">
        <v>0</v>
      </c>
      <c r="F28" s="26">
        <v>51</v>
      </c>
      <c r="G28" s="26">
        <v>62</v>
      </c>
      <c r="H28" s="26">
        <v>36</v>
      </c>
      <c r="I28" s="26">
        <v>193</v>
      </c>
      <c r="J28" s="26">
        <v>125</v>
      </c>
      <c r="K28" s="26">
        <v>76</v>
      </c>
      <c r="L28" s="26">
        <v>132</v>
      </c>
      <c r="M28" s="26">
        <v>3</v>
      </c>
      <c r="N28" s="26">
        <v>0</v>
      </c>
      <c r="O28" s="26">
        <v>0</v>
      </c>
      <c r="P28" s="26">
        <v>0</v>
      </c>
      <c r="Q28" s="26">
        <v>0</v>
      </c>
      <c r="R28" s="26">
        <v>4</v>
      </c>
      <c r="S28" s="26">
        <v>39</v>
      </c>
      <c r="T28" s="26">
        <v>0</v>
      </c>
      <c r="U28" s="26">
        <v>0</v>
      </c>
      <c r="V28" s="26">
        <v>0</v>
      </c>
      <c r="W28" s="26">
        <v>0</v>
      </c>
      <c r="X28" s="26">
        <v>2</v>
      </c>
      <c r="Y28" s="26">
        <v>5</v>
      </c>
      <c r="Z28" s="26">
        <v>0</v>
      </c>
      <c r="AA28" s="26">
        <v>0</v>
      </c>
      <c r="AB28" s="26">
        <v>34</v>
      </c>
      <c r="AC28" s="26">
        <v>0</v>
      </c>
      <c r="AD28" s="26">
        <v>0</v>
      </c>
      <c r="AE28" s="26">
        <v>0</v>
      </c>
      <c r="AF28" s="26">
        <v>0</v>
      </c>
      <c r="AG28" s="26">
        <v>0</v>
      </c>
      <c r="AH28" s="26">
        <v>0</v>
      </c>
      <c r="AI28" s="26">
        <v>0</v>
      </c>
      <c r="AJ28" s="26">
        <v>25</v>
      </c>
      <c r="AK28" s="26">
        <v>75</v>
      </c>
      <c r="AL28" s="26">
        <v>36</v>
      </c>
      <c r="AM28" s="26">
        <v>48</v>
      </c>
      <c r="AN28" s="26">
        <v>73</v>
      </c>
      <c r="AO28" s="26">
        <v>4</v>
      </c>
      <c r="AP28" s="26">
        <v>0</v>
      </c>
      <c r="AQ28" s="26">
        <v>0</v>
      </c>
      <c r="AR28" s="26">
        <v>3</v>
      </c>
      <c r="AS28" s="26">
        <v>21</v>
      </c>
      <c r="AT28" s="26">
        <v>6</v>
      </c>
      <c r="AU28" s="26">
        <v>1</v>
      </c>
      <c r="AV28" s="26">
        <v>34</v>
      </c>
      <c r="AW28" s="26">
        <v>37</v>
      </c>
      <c r="AX28" s="26">
        <v>19</v>
      </c>
    </row>
    <row r="29" spans="1:50" s="26" customFormat="1" ht="16" x14ac:dyDescent="0.2">
      <c r="A29" s="26" t="s">
        <v>144</v>
      </c>
      <c r="B29" s="26">
        <v>8346</v>
      </c>
      <c r="C29" s="26">
        <v>5836</v>
      </c>
      <c r="D29" s="26">
        <v>25</v>
      </c>
      <c r="E29" s="26">
        <v>54</v>
      </c>
      <c r="F29" s="26">
        <v>123</v>
      </c>
      <c r="G29" s="26">
        <v>148</v>
      </c>
      <c r="H29" s="26">
        <v>36</v>
      </c>
      <c r="I29" s="26">
        <v>28</v>
      </c>
      <c r="J29" s="26">
        <v>1128</v>
      </c>
      <c r="K29" s="26">
        <v>1328</v>
      </c>
      <c r="L29" s="26">
        <v>829</v>
      </c>
      <c r="M29" s="26">
        <v>1188</v>
      </c>
      <c r="N29" s="26">
        <v>302</v>
      </c>
      <c r="O29" s="26">
        <v>2034</v>
      </c>
      <c r="P29" s="26">
        <v>2836</v>
      </c>
      <c r="Q29" s="26">
        <v>202</v>
      </c>
      <c r="R29" s="26">
        <v>4384</v>
      </c>
      <c r="S29" s="26">
        <v>678</v>
      </c>
      <c r="T29" s="26">
        <v>1373</v>
      </c>
      <c r="U29" s="26">
        <v>4138</v>
      </c>
      <c r="V29" s="26">
        <v>469</v>
      </c>
      <c r="W29" s="26">
        <v>923</v>
      </c>
      <c r="X29" s="26">
        <v>2626</v>
      </c>
      <c r="Y29" s="26">
        <v>1259</v>
      </c>
      <c r="Z29" s="26">
        <v>3301</v>
      </c>
      <c r="AA29" s="26">
        <v>7555</v>
      </c>
      <c r="AB29" s="26">
        <v>564</v>
      </c>
      <c r="AC29" s="26">
        <v>14273</v>
      </c>
      <c r="AD29" s="26">
        <v>4119</v>
      </c>
      <c r="AE29" s="26">
        <v>336</v>
      </c>
      <c r="AF29" s="26">
        <v>437</v>
      </c>
      <c r="AG29" s="26">
        <v>212</v>
      </c>
      <c r="AH29" s="26">
        <v>1827</v>
      </c>
      <c r="AI29" s="26">
        <v>70</v>
      </c>
      <c r="AJ29" s="26">
        <v>31</v>
      </c>
      <c r="AK29" s="26">
        <v>65</v>
      </c>
      <c r="AL29" s="26">
        <v>76</v>
      </c>
      <c r="AM29" s="26">
        <v>4843</v>
      </c>
      <c r="AN29" s="26">
        <v>2025</v>
      </c>
      <c r="AO29" s="26">
        <v>2311</v>
      </c>
      <c r="AP29" s="26">
        <v>11972</v>
      </c>
      <c r="AQ29" s="26">
        <v>5645</v>
      </c>
      <c r="AR29" s="26">
        <v>26</v>
      </c>
      <c r="AS29" s="26">
        <v>16</v>
      </c>
      <c r="AT29" s="26">
        <v>197</v>
      </c>
      <c r="AU29" s="26">
        <v>26</v>
      </c>
      <c r="AV29" s="26">
        <v>10</v>
      </c>
      <c r="AW29" s="26">
        <v>245</v>
      </c>
      <c r="AX29" s="26">
        <v>172</v>
      </c>
    </row>
    <row r="30" spans="1:50" s="26" customFormat="1" ht="16" x14ac:dyDescent="0.2">
      <c r="A30" s="26" t="s">
        <v>145</v>
      </c>
      <c r="B30" s="26">
        <v>586</v>
      </c>
      <c r="C30" s="26">
        <v>1473</v>
      </c>
      <c r="D30" s="26">
        <v>27365</v>
      </c>
      <c r="E30" s="26">
        <v>949</v>
      </c>
      <c r="F30" s="26">
        <v>2429</v>
      </c>
      <c r="G30" s="26">
        <v>2369</v>
      </c>
      <c r="H30" s="26">
        <v>2896</v>
      </c>
      <c r="I30" s="26">
        <v>2201</v>
      </c>
      <c r="J30" s="26">
        <v>2554</v>
      </c>
      <c r="K30" s="26">
        <v>2501</v>
      </c>
      <c r="L30" s="26">
        <v>2257</v>
      </c>
      <c r="M30" s="26">
        <v>2193</v>
      </c>
      <c r="N30" s="26">
        <v>715</v>
      </c>
      <c r="O30" s="26">
        <v>218</v>
      </c>
      <c r="P30" s="26">
        <v>263</v>
      </c>
      <c r="Q30" s="26">
        <v>269</v>
      </c>
      <c r="R30" s="26">
        <v>54300</v>
      </c>
      <c r="S30" s="26">
        <v>2612</v>
      </c>
      <c r="T30" s="26">
        <v>477</v>
      </c>
      <c r="U30" s="26">
        <v>236</v>
      </c>
      <c r="V30" s="26">
        <v>335</v>
      </c>
      <c r="W30" s="26">
        <v>452</v>
      </c>
      <c r="X30" s="26">
        <v>290</v>
      </c>
      <c r="Y30" s="26">
        <v>218</v>
      </c>
      <c r="Z30" s="26">
        <v>273</v>
      </c>
      <c r="AA30" s="26">
        <v>205</v>
      </c>
      <c r="AB30" s="26">
        <v>2049</v>
      </c>
      <c r="AC30" s="26">
        <v>247</v>
      </c>
      <c r="AD30" s="26">
        <v>222</v>
      </c>
      <c r="AE30" s="26">
        <v>315</v>
      </c>
      <c r="AF30" s="26">
        <v>1232</v>
      </c>
      <c r="AG30" s="26">
        <v>1414</v>
      </c>
      <c r="AH30" s="26">
        <v>18422</v>
      </c>
      <c r="AI30" s="26">
        <v>1435</v>
      </c>
      <c r="AJ30" s="26">
        <v>97</v>
      </c>
      <c r="AK30" s="26">
        <v>895</v>
      </c>
      <c r="AL30" s="26">
        <v>691</v>
      </c>
      <c r="AM30" s="26">
        <v>433</v>
      </c>
      <c r="AN30" s="26">
        <v>196</v>
      </c>
      <c r="AO30" s="26">
        <v>256</v>
      </c>
      <c r="AP30" s="26">
        <v>406</v>
      </c>
      <c r="AQ30" s="26">
        <v>3025</v>
      </c>
      <c r="AR30" s="26">
        <v>46047</v>
      </c>
      <c r="AS30" s="26">
        <v>3448</v>
      </c>
      <c r="AT30" s="26">
        <v>23945</v>
      </c>
      <c r="AU30" s="26">
        <v>523955</v>
      </c>
      <c r="AV30" s="26">
        <v>2411</v>
      </c>
      <c r="AW30" s="26">
        <v>15408</v>
      </c>
      <c r="AX30" s="26">
        <v>9482</v>
      </c>
    </row>
    <row r="31" spans="1:50" s="26" customFormat="1" ht="16" x14ac:dyDescent="0.2">
      <c r="A31" s="26" t="s">
        <v>146</v>
      </c>
      <c r="B31" s="26">
        <v>7280975</v>
      </c>
      <c r="C31" s="26">
        <v>18441896</v>
      </c>
      <c r="D31" s="26">
        <v>3150867</v>
      </c>
      <c r="E31" s="26">
        <v>16096292</v>
      </c>
      <c r="F31" s="26">
        <v>12232919</v>
      </c>
      <c r="G31" s="26">
        <v>9982044</v>
      </c>
      <c r="H31" s="26">
        <v>11655874</v>
      </c>
      <c r="I31" s="26">
        <v>11065558</v>
      </c>
      <c r="J31" s="26">
        <v>8276809</v>
      </c>
      <c r="K31" s="26">
        <v>13192568</v>
      </c>
      <c r="L31" s="26">
        <v>14398827</v>
      </c>
      <c r="M31" s="26">
        <v>8072315</v>
      </c>
      <c r="N31" s="26">
        <v>174064</v>
      </c>
      <c r="O31" s="26">
        <v>1876657</v>
      </c>
      <c r="P31" s="26">
        <v>971953</v>
      </c>
      <c r="Q31" s="26">
        <v>179281</v>
      </c>
      <c r="R31" s="26">
        <v>2696156</v>
      </c>
      <c r="S31" s="26">
        <v>20793364</v>
      </c>
      <c r="T31" s="26">
        <v>2829210</v>
      </c>
      <c r="U31" s="26">
        <v>177853</v>
      </c>
      <c r="V31" s="26">
        <v>682466</v>
      </c>
      <c r="W31" s="26">
        <v>47443</v>
      </c>
      <c r="X31" s="26">
        <v>2067310</v>
      </c>
      <c r="Y31" s="26">
        <v>2304505</v>
      </c>
      <c r="Z31" s="26">
        <v>954494</v>
      </c>
      <c r="AA31" s="26">
        <v>568899</v>
      </c>
      <c r="AB31" s="26">
        <v>20293116</v>
      </c>
      <c r="AC31" s="26">
        <v>1501279</v>
      </c>
      <c r="AD31" s="26">
        <v>688295</v>
      </c>
      <c r="AE31" s="26">
        <v>3251607</v>
      </c>
      <c r="AF31" s="26">
        <v>12792930</v>
      </c>
      <c r="AG31" s="26">
        <v>7545604</v>
      </c>
      <c r="AH31" s="26">
        <v>1606564</v>
      </c>
      <c r="AI31" s="26">
        <v>5726656</v>
      </c>
      <c r="AJ31" s="26">
        <v>888067</v>
      </c>
      <c r="AK31" s="26">
        <v>3533057</v>
      </c>
      <c r="AL31" s="26">
        <v>1920145</v>
      </c>
      <c r="AM31" s="26">
        <v>5806605</v>
      </c>
      <c r="AN31" s="26">
        <v>2846885</v>
      </c>
      <c r="AO31" s="26">
        <v>3518647</v>
      </c>
      <c r="AP31" s="26">
        <v>75327</v>
      </c>
      <c r="AQ31" s="26">
        <v>515222</v>
      </c>
      <c r="AR31" s="26">
        <v>5350306</v>
      </c>
      <c r="AS31" s="26">
        <v>14988898</v>
      </c>
      <c r="AT31" s="26">
        <v>23538741</v>
      </c>
      <c r="AU31" s="26">
        <v>7633529</v>
      </c>
      <c r="AV31" s="26">
        <v>15649626</v>
      </c>
      <c r="AW31" s="26">
        <v>18535117</v>
      </c>
      <c r="AX31" s="26">
        <v>20965697</v>
      </c>
    </row>
  </sheetData>
  <mergeCells count="1">
    <mergeCell ref="A1:AX1"/>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382"/>
  <sheetViews>
    <sheetView topLeftCell="D1" workbookViewId="0">
      <selection sqref="A1:AX1"/>
    </sheetView>
  </sheetViews>
  <sheetFormatPr baseColWidth="10" defaultColWidth="22.5" defaultRowHeight="16" x14ac:dyDescent="0.2"/>
  <cols>
    <col min="1" max="1" width="22.5" style="3"/>
    <col min="2" max="2" width="18.1640625" style="3" customWidth="1"/>
    <col min="3" max="16384" width="22.5" style="3"/>
  </cols>
  <sheetData>
    <row r="1" spans="1:50" s="6" customFormat="1" ht="37" customHeight="1" x14ac:dyDescent="0.2">
      <c r="A1" s="57" t="s">
        <v>147</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row>
    <row r="2" spans="1:50" s="22" customFormat="1" x14ac:dyDescent="0.2">
      <c r="A2" s="22" t="s">
        <v>115</v>
      </c>
      <c r="B2" s="22" t="s">
        <v>32</v>
      </c>
      <c r="C2" s="22" t="s">
        <v>34</v>
      </c>
      <c r="D2" s="22" t="s">
        <v>35</v>
      </c>
      <c r="E2" s="22" t="s">
        <v>38</v>
      </c>
      <c r="F2" s="22" t="s">
        <v>39</v>
      </c>
      <c r="G2" s="22" t="s">
        <v>40</v>
      </c>
      <c r="H2" s="22" t="s">
        <v>41</v>
      </c>
      <c r="I2" s="22" t="s">
        <v>42</v>
      </c>
      <c r="J2" s="22" t="s">
        <v>44</v>
      </c>
      <c r="K2" s="22" t="s">
        <v>45</v>
      </c>
      <c r="L2" s="22" t="s">
        <v>46</v>
      </c>
      <c r="M2" s="22" t="s">
        <v>47</v>
      </c>
      <c r="N2" s="22" t="s">
        <v>48</v>
      </c>
      <c r="O2" s="22" t="s">
        <v>49</v>
      </c>
      <c r="P2" s="22" t="s">
        <v>50</v>
      </c>
      <c r="Q2" s="22" t="s">
        <v>51</v>
      </c>
      <c r="R2" s="22" t="s">
        <v>53</v>
      </c>
      <c r="S2" s="22" t="s">
        <v>55</v>
      </c>
      <c r="T2" s="22" t="s">
        <v>56</v>
      </c>
      <c r="U2" s="22" t="s">
        <v>57</v>
      </c>
      <c r="V2" s="22" t="s">
        <v>58</v>
      </c>
      <c r="W2" s="22" t="s">
        <v>59</v>
      </c>
      <c r="X2" s="22" t="s">
        <v>61</v>
      </c>
      <c r="Y2" s="22" t="s">
        <v>62</v>
      </c>
      <c r="Z2" s="22" t="s">
        <v>63</v>
      </c>
      <c r="AA2" s="22" t="s">
        <v>64</v>
      </c>
      <c r="AB2" s="22" t="s">
        <v>66</v>
      </c>
      <c r="AC2" s="22" t="s">
        <v>67</v>
      </c>
      <c r="AD2" s="22" t="s">
        <v>68</v>
      </c>
      <c r="AE2" s="22" t="s">
        <v>69</v>
      </c>
      <c r="AF2" s="22" t="s">
        <v>70</v>
      </c>
      <c r="AG2" s="22" t="s">
        <v>71</v>
      </c>
      <c r="AH2" s="22" t="s">
        <v>72</v>
      </c>
      <c r="AI2" s="22" t="s">
        <v>74</v>
      </c>
      <c r="AJ2" s="22" t="s">
        <v>75</v>
      </c>
      <c r="AK2" s="22" t="s">
        <v>76</v>
      </c>
      <c r="AL2" s="22" t="s">
        <v>77</v>
      </c>
      <c r="AM2" s="22" t="s">
        <v>78</v>
      </c>
      <c r="AN2" s="22" t="s">
        <v>80</v>
      </c>
      <c r="AO2" s="22" t="s">
        <v>81</v>
      </c>
      <c r="AP2" s="22" t="s">
        <v>82</v>
      </c>
      <c r="AQ2" s="22" t="s">
        <v>83</v>
      </c>
      <c r="AR2" s="22" t="s">
        <v>84</v>
      </c>
      <c r="AS2" s="22" t="s">
        <v>88</v>
      </c>
      <c r="AT2" s="22" t="s">
        <v>91</v>
      </c>
      <c r="AU2" s="22" t="s">
        <v>93</v>
      </c>
      <c r="AV2" s="22" t="s">
        <v>95</v>
      </c>
      <c r="AW2" s="22" t="s">
        <v>97</v>
      </c>
      <c r="AX2" s="22" t="s">
        <v>99</v>
      </c>
    </row>
    <row r="3" spans="1:50" x14ac:dyDescent="0.2">
      <c r="A3" s="3" t="s">
        <v>148</v>
      </c>
      <c r="B3" s="3">
        <v>124</v>
      </c>
      <c r="C3" s="3">
        <v>1075</v>
      </c>
      <c r="D3" s="3">
        <v>858</v>
      </c>
      <c r="E3" s="3">
        <v>1139</v>
      </c>
      <c r="F3" s="3">
        <v>521</v>
      </c>
      <c r="G3" s="3">
        <v>86</v>
      </c>
      <c r="H3" s="3">
        <v>113</v>
      </c>
      <c r="I3" s="3">
        <v>747</v>
      </c>
      <c r="J3" s="3">
        <v>49</v>
      </c>
      <c r="K3" s="3">
        <v>81</v>
      </c>
      <c r="L3" s="3">
        <v>378</v>
      </c>
      <c r="M3" s="3">
        <v>375</v>
      </c>
      <c r="N3" s="3">
        <v>0</v>
      </c>
      <c r="O3" s="3">
        <v>38</v>
      </c>
      <c r="P3" s="3">
        <v>514</v>
      </c>
      <c r="Q3" s="3">
        <v>0</v>
      </c>
      <c r="R3" s="3">
        <v>205</v>
      </c>
      <c r="S3" s="3">
        <v>254</v>
      </c>
      <c r="T3" s="3">
        <v>60</v>
      </c>
      <c r="U3" s="3">
        <v>4</v>
      </c>
      <c r="V3" s="3">
        <v>0</v>
      </c>
      <c r="W3" s="3">
        <v>0</v>
      </c>
      <c r="X3" s="3">
        <v>2</v>
      </c>
      <c r="Y3" s="3">
        <v>0</v>
      </c>
      <c r="Z3" s="3">
        <v>62</v>
      </c>
      <c r="AA3" s="3">
        <v>0</v>
      </c>
      <c r="AB3" s="3">
        <v>347</v>
      </c>
      <c r="AC3" s="3">
        <v>0</v>
      </c>
      <c r="AD3" s="3">
        <v>0</v>
      </c>
      <c r="AE3" s="3">
        <v>231</v>
      </c>
      <c r="AF3" s="3">
        <v>89</v>
      </c>
      <c r="AG3" s="3">
        <v>10</v>
      </c>
      <c r="AH3" s="3">
        <v>0</v>
      </c>
      <c r="AI3" s="3">
        <v>233</v>
      </c>
      <c r="AJ3" s="3">
        <v>9</v>
      </c>
      <c r="AK3" s="3">
        <v>20</v>
      </c>
      <c r="AL3" s="3">
        <v>10</v>
      </c>
      <c r="AM3" s="3">
        <v>86</v>
      </c>
      <c r="AN3" s="3">
        <v>4</v>
      </c>
      <c r="AO3" s="3">
        <v>4</v>
      </c>
      <c r="AP3" s="3">
        <v>0</v>
      </c>
      <c r="AQ3" s="3">
        <v>0</v>
      </c>
      <c r="AR3" s="3">
        <v>404</v>
      </c>
      <c r="AS3" s="3">
        <v>262</v>
      </c>
      <c r="AT3" s="3">
        <v>1121</v>
      </c>
      <c r="AU3" s="3">
        <v>408</v>
      </c>
      <c r="AV3" s="3">
        <v>418</v>
      </c>
      <c r="AW3" s="3">
        <v>2695</v>
      </c>
      <c r="AX3" s="3">
        <v>3645</v>
      </c>
    </row>
    <row r="4" spans="1:50" x14ac:dyDescent="0.2">
      <c r="A4" s="3" t="s">
        <v>149</v>
      </c>
      <c r="B4" s="3">
        <v>1107</v>
      </c>
      <c r="C4" s="3">
        <v>4268</v>
      </c>
      <c r="D4" s="3">
        <v>2970</v>
      </c>
      <c r="E4" s="3">
        <v>5048</v>
      </c>
      <c r="F4" s="3">
        <v>2703</v>
      </c>
      <c r="G4" s="3">
        <v>3773</v>
      </c>
      <c r="H4" s="3">
        <v>2410</v>
      </c>
      <c r="I4" s="3">
        <v>4948</v>
      </c>
      <c r="J4" s="3">
        <v>1463</v>
      </c>
      <c r="K4" s="3">
        <v>1610</v>
      </c>
      <c r="L4" s="3">
        <v>1872</v>
      </c>
      <c r="M4" s="3">
        <v>1716</v>
      </c>
      <c r="N4" s="3">
        <v>11</v>
      </c>
      <c r="O4" s="3">
        <v>2637</v>
      </c>
      <c r="P4" s="3">
        <v>1233</v>
      </c>
      <c r="Q4" s="3">
        <v>4221</v>
      </c>
      <c r="R4" s="3">
        <v>1910</v>
      </c>
      <c r="S4" s="3">
        <v>1798</v>
      </c>
      <c r="T4" s="3">
        <v>464</v>
      </c>
      <c r="U4" s="3">
        <v>2732</v>
      </c>
      <c r="V4" s="3">
        <v>2704</v>
      </c>
      <c r="W4" s="3">
        <v>63</v>
      </c>
      <c r="X4" s="3">
        <v>760</v>
      </c>
      <c r="Y4" s="3">
        <v>444</v>
      </c>
      <c r="Z4" s="3">
        <v>81</v>
      </c>
      <c r="AA4" s="3">
        <v>329</v>
      </c>
      <c r="AB4" s="3">
        <v>1956</v>
      </c>
      <c r="AC4" s="3">
        <v>1679</v>
      </c>
      <c r="AD4" s="3">
        <v>12</v>
      </c>
      <c r="AE4" s="3">
        <v>1464</v>
      </c>
      <c r="AF4" s="3">
        <v>2491</v>
      </c>
      <c r="AG4" s="3">
        <v>63</v>
      </c>
      <c r="AH4" s="3">
        <v>245</v>
      </c>
      <c r="AI4" s="3">
        <v>1085</v>
      </c>
      <c r="AJ4" s="3">
        <v>393</v>
      </c>
      <c r="AK4" s="3">
        <v>700</v>
      </c>
      <c r="AL4" s="3">
        <v>456</v>
      </c>
      <c r="AM4" s="3">
        <v>596</v>
      </c>
      <c r="AN4" s="3">
        <v>1380</v>
      </c>
      <c r="AO4" s="3">
        <v>951</v>
      </c>
      <c r="AP4" s="3">
        <v>0</v>
      </c>
      <c r="AQ4" s="3">
        <v>0</v>
      </c>
      <c r="AR4" s="3">
        <v>1804</v>
      </c>
      <c r="AS4" s="3">
        <v>1200</v>
      </c>
      <c r="AT4" s="3">
        <v>7220</v>
      </c>
      <c r="AU4" s="3">
        <v>3435</v>
      </c>
      <c r="AV4" s="3">
        <v>1957</v>
      </c>
      <c r="AW4" s="3">
        <v>9637</v>
      </c>
      <c r="AX4" s="3">
        <v>4805</v>
      </c>
    </row>
    <row r="5" spans="1:50" x14ac:dyDescent="0.2">
      <c r="A5" s="3" t="s">
        <v>150</v>
      </c>
      <c r="B5" s="3">
        <v>0</v>
      </c>
      <c r="C5" s="3">
        <v>0</v>
      </c>
      <c r="D5" s="3">
        <v>0</v>
      </c>
      <c r="E5" s="3">
        <v>0</v>
      </c>
      <c r="F5" s="3">
        <v>0</v>
      </c>
      <c r="G5" s="3">
        <v>0</v>
      </c>
      <c r="H5" s="3">
        <v>0</v>
      </c>
      <c r="I5" s="3">
        <v>0</v>
      </c>
      <c r="J5" s="3">
        <v>0</v>
      </c>
      <c r="K5" s="3">
        <v>0</v>
      </c>
      <c r="L5" s="3">
        <v>0</v>
      </c>
      <c r="M5" s="3">
        <v>0</v>
      </c>
      <c r="N5" s="3">
        <v>0</v>
      </c>
      <c r="O5" s="3">
        <v>0</v>
      </c>
      <c r="P5" s="3">
        <v>0</v>
      </c>
      <c r="Q5" s="3">
        <v>0</v>
      </c>
      <c r="R5" s="3">
        <v>0</v>
      </c>
      <c r="S5" s="3">
        <v>0</v>
      </c>
      <c r="T5" s="3">
        <v>31</v>
      </c>
      <c r="U5" s="3">
        <v>0</v>
      </c>
      <c r="V5" s="3">
        <v>0</v>
      </c>
      <c r="W5" s="3">
        <v>0</v>
      </c>
      <c r="X5" s="3">
        <v>2</v>
      </c>
      <c r="Y5" s="3">
        <v>0</v>
      </c>
      <c r="Z5" s="3">
        <v>0</v>
      </c>
      <c r="AA5" s="3">
        <v>0</v>
      </c>
      <c r="AB5" s="3">
        <v>0</v>
      </c>
      <c r="AC5" s="3">
        <v>0</v>
      </c>
      <c r="AD5" s="3">
        <v>0</v>
      </c>
      <c r="AE5" s="3">
        <v>0</v>
      </c>
      <c r="AF5" s="3">
        <v>0</v>
      </c>
      <c r="AG5" s="3">
        <v>0</v>
      </c>
      <c r="AH5" s="3">
        <v>118</v>
      </c>
      <c r="AI5" s="3">
        <v>0</v>
      </c>
      <c r="AJ5" s="3">
        <v>0</v>
      </c>
      <c r="AK5" s="3">
        <v>0</v>
      </c>
      <c r="AL5" s="3">
        <v>0</v>
      </c>
      <c r="AM5" s="3">
        <v>0</v>
      </c>
      <c r="AN5" s="3">
        <v>0</v>
      </c>
      <c r="AO5" s="3">
        <v>0</v>
      </c>
      <c r="AP5" s="3">
        <v>0</v>
      </c>
      <c r="AQ5" s="3">
        <v>0</v>
      </c>
      <c r="AR5" s="3">
        <v>0</v>
      </c>
      <c r="AS5" s="3">
        <v>0</v>
      </c>
      <c r="AT5" s="3">
        <v>0</v>
      </c>
      <c r="AU5" s="3">
        <v>0</v>
      </c>
      <c r="AV5" s="3">
        <v>0</v>
      </c>
      <c r="AW5" s="3">
        <v>0</v>
      </c>
      <c r="AX5" s="3">
        <v>0</v>
      </c>
    </row>
    <row r="6" spans="1:50" x14ac:dyDescent="0.2">
      <c r="A6" s="3" t="s">
        <v>151</v>
      </c>
      <c r="B6" s="3">
        <v>0</v>
      </c>
      <c r="C6" s="3">
        <v>0</v>
      </c>
      <c r="D6" s="3">
        <v>0</v>
      </c>
      <c r="E6" s="3">
        <v>1</v>
      </c>
      <c r="F6" s="3">
        <v>1</v>
      </c>
      <c r="G6" s="3">
        <v>1</v>
      </c>
      <c r="H6" s="3">
        <v>1</v>
      </c>
      <c r="I6" s="3">
        <v>9</v>
      </c>
      <c r="J6" s="3">
        <v>0</v>
      </c>
      <c r="K6" s="3">
        <v>0</v>
      </c>
      <c r="L6" s="3">
        <v>0</v>
      </c>
      <c r="M6" s="3">
        <v>1</v>
      </c>
      <c r="N6" s="3">
        <v>0</v>
      </c>
      <c r="O6" s="3">
        <v>16</v>
      </c>
      <c r="P6" s="3">
        <v>1</v>
      </c>
      <c r="Q6" s="3">
        <v>0</v>
      </c>
      <c r="R6" s="3">
        <v>2</v>
      </c>
      <c r="S6" s="3">
        <v>0</v>
      </c>
      <c r="T6" s="3">
        <v>1</v>
      </c>
      <c r="U6" s="3">
        <v>0</v>
      </c>
      <c r="V6" s="3">
        <v>1</v>
      </c>
      <c r="W6" s="3">
        <v>0</v>
      </c>
      <c r="X6" s="3">
        <v>6</v>
      </c>
      <c r="Y6" s="3">
        <v>0</v>
      </c>
      <c r="Z6" s="3">
        <v>6</v>
      </c>
      <c r="AA6" s="3">
        <v>0</v>
      </c>
      <c r="AB6" s="3">
        <v>0</v>
      </c>
      <c r="AC6" s="3">
        <v>0</v>
      </c>
      <c r="AD6" s="3">
        <v>0</v>
      </c>
      <c r="AE6" s="3">
        <v>0</v>
      </c>
      <c r="AF6" s="3">
        <v>0</v>
      </c>
      <c r="AG6" s="3">
        <v>142</v>
      </c>
      <c r="AH6" s="3">
        <v>2</v>
      </c>
      <c r="AI6" s="3">
        <v>0</v>
      </c>
      <c r="AJ6" s="3">
        <v>9</v>
      </c>
      <c r="AK6" s="3">
        <v>2</v>
      </c>
      <c r="AL6" s="3">
        <v>4</v>
      </c>
      <c r="AM6" s="3">
        <v>8</v>
      </c>
      <c r="AN6" s="3">
        <v>33</v>
      </c>
      <c r="AO6" s="3">
        <v>3</v>
      </c>
      <c r="AP6" s="3">
        <v>0</v>
      </c>
      <c r="AQ6" s="3">
        <v>0</v>
      </c>
      <c r="AR6" s="3">
        <v>0</v>
      </c>
      <c r="AS6" s="3">
        <v>8</v>
      </c>
      <c r="AT6" s="3">
        <v>6</v>
      </c>
      <c r="AU6" s="3">
        <v>0</v>
      </c>
      <c r="AV6" s="3">
        <v>0</v>
      </c>
      <c r="AW6" s="3">
        <v>10</v>
      </c>
      <c r="AX6" s="3">
        <v>5</v>
      </c>
    </row>
    <row r="7" spans="1:50" x14ac:dyDescent="0.2">
      <c r="A7" s="3" t="s">
        <v>152</v>
      </c>
      <c r="B7" s="3">
        <v>8</v>
      </c>
      <c r="C7" s="3">
        <v>10</v>
      </c>
      <c r="D7" s="3">
        <v>14</v>
      </c>
      <c r="E7" s="3">
        <v>25</v>
      </c>
      <c r="F7" s="3">
        <v>8</v>
      </c>
      <c r="G7" s="3">
        <v>12</v>
      </c>
      <c r="H7" s="3">
        <v>5</v>
      </c>
      <c r="I7" s="3">
        <v>51</v>
      </c>
      <c r="J7" s="3">
        <v>17</v>
      </c>
      <c r="K7" s="3">
        <v>27</v>
      </c>
      <c r="L7" s="3">
        <v>25</v>
      </c>
      <c r="M7" s="3">
        <v>32</v>
      </c>
      <c r="N7" s="3">
        <v>54</v>
      </c>
      <c r="O7" s="3">
        <v>0</v>
      </c>
      <c r="P7" s="3">
        <v>93</v>
      </c>
      <c r="Q7" s="3">
        <v>4</v>
      </c>
      <c r="R7" s="3">
        <v>2</v>
      </c>
      <c r="S7" s="3">
        <v>45</v>
      </c>
      <c r="T7" s="3">
        <v>4</v>
      </c>
      <c r="U7" s="3">
        <v>66</v>
      </c>
      <c r="V7" s="3">
        <v>1418</v>
      </c>
      <c r="W7" s="3">
        <v>17</v>
      </c>
      <c r="X7" s="3">
        <v>16</v>
      </c>
      <c r="Y7" s="3">
        <v>7</v>
      </c>
      <c r="Z7" s="3">
        <v>15</v>
      </c>
      <c r="AA7" s="3">
        <v>8</v>
      </c>
      <c r="AB7" s="3">
        <v>21</v>
      </c>
      <c r="AC7" s="3">
        <v>58</v>
      </c>
      <c r="AD7" s="3">
        <v>18</v>
      </c>
      <c r="AE7" s="3">
        <v>3</v>
      </c>
      <c r="AF7" s="3">
        <v>3</v>
      </c>
      <c r="AG7" s="3">
        <v>24</v>
      </c>
      <c r="AH7" s="3">
        <v>1144</v>
      </c>
      <c r="AI7" s="3">
        <v>36</v>
      </c>
      <c r="AJ7" s="3">
        <v>3</v>
      </c>
      <c r="AK7" s="3">
        <v>1</v>
      </c>
      <c r="AL7" s="3">
        <v>14</v>
      </c>
      <c r="AM7" s="3">
        <v>7</v>
      </c>
      <c r="AN7" s="3">
        <v>3</v>
      </c>
      <c r="AO7" s="3">
        <v>18</v>
      </c>
      <c r="AP7" s="3">
        <v>16</v>
      </c>
      <c r="AQ7" s="3">
        <v>0</v>
      </c>
      <c r="AR7" s="3">
        <v>2</v>
      </c>
      <c r="AS7" s="3">
        <v>52</v>
      </c>
      <c r="AT7" s="3">
        <v>11</v>
      </c>
      <c r="AU7" s="3">
        <v>9</v>
      </c>
      <c r="AV7" s="3">
        <v>126</v>
      </c>
      <c r="AW7" s="3">
        <v>46</v>
      </c>
      <c r="AX7" s="3">
        <v>21</v>
      </c>
    </row>
    <row r="8" spans="1:50" x14ac:dyDescent="0.2">
      <c r="A8" s="3" t="s">
        <v>153</v>
      </c>
      <c r="B8" s="3">
        <v>7</v>
      </c>
      <c r="C8" s="3">
        <v>32</v>
      </c>
      <c r="D8" s="3">
        <v>0</v>
      </c>
      <c r="E8" s="3">
        <v>1</v>
      </c>
      <c r="F8" s="3">
        <v>0</v>
      </c>
      <c r="G8" s="3">
        <v>0</v>
      </c>
      <c r="H8" s="3">
        <v>0</v>
      </c>
      <c r="I8" s="3">
        <v>0</v>
      </c>
      <c r="J8" s="3">
        <v>0</v>
      </c>
      <c r="K8" s="3">
        <v>0</v>
      </c>
      <c r="L8" s="3">
        <v>0</v>
      </c>
      <c r="M8" s="3">
        <v>0</v>
      </c>
      <c r="N8" s="3">
        <v>0</v>
      </c>
      <c r="O8" s="3">
        <v>0</v>
      </c>
      <c r="P8" s="3">
        <v>0</v>
      </c>
      <c r="Q8" s="3">
        <v>0</v>
      </c>
      <c r="R8" s="3">
        <v>0</v>
      </c>
      <c r="S8" s="3">
        <v>1</v>
      </c>
      <c r="T8" s="3">
        <v>0</v>
      </c>
      <c r="U8" s="3">
        <v>0</v>
      </c>
      <c r="V8" s="3">
        <v>0</v>
      </c>
      <c r="W8" s="3">
        <v>0</v>
      </c>
      <c r="X8" s="3">
        <v>8</v>
      </c>
      <c r="Y8" s="3">
        <v>0</v>
      </c>
      <c r="Z8" s="3">
        <v>0</v>
      </c>
      <c r="AA8" s="3">
        <v>0</v>
      </c>
      <c r="AB8" s="3">
        <v>0</v>
      </c>
      <c r="AC8" s="3">
        <v>0</v>
      </c>
      <c r="AD8" s="3">
        <v>0</v>
      </c>
      <c r="AE8" s="3">
        <v>0</v>
      </c>
      <c r="AF8" s="3">
        <v>0</v>
      </c>
      <c r="AG8" s="3">
        <v>0</v>
      </c>
      <c r="AH8" s="3">
        <v>0</v>
      </c>
      <c r="AI8" s="3">
        <v>3</v>
      </c>
      <c r="AJ8" s="3">
        <v>0</v>
      </c>
      <c r="AK8" s="3">
        <v>0</v>
      </c>
      <c r="AL8" s="3">
        <v>0</v>
      </c>
      <c r="AM8" s="3">
        <v>0</v>
      </c>
      <c r="AN8" s="3">
        <v>0</v>
      </c>
      <c r="AO8" s="3">
        <v>0</v>
      </c>
      <c r="AP8" s="3">
        <v>0</v>
      </c>
      <c r="AQ8" s="3">
        <v>0</v>
      </c>
      <c r="AR8" s="3">
        <v>2</v>
      </c>
      <c r="AS8" s="3">
        <v>0</v>
      </c>
      <c r="AT8" s="3">
        <v>3</v>
      </c>
      <c r="AU8" s="3">
        <v>2</v>
      </c>
      <c r="AV8" s="3">
        <v>0</v>
      </c>
      <c r="AW8" s="3">
        <v>6</v>
      </c>
      <c r="AX8" s="3">
        <v>14</v>
      </c>
    </row>
    <row r="9" spans="1:50" x14ac:dyDescent="0.2">
      <c r="A9" s="3" t="s">
        <v>154</v>
      </c>
      <c r="B9" s="3">
        <v>2236</v>
      </c>
      <c r="C9" s="3">
        <v>6469</v>
      </c>
      <c r="D9" s="3">
        <v>935</v>
      </c>
      <c r="E9" s="3">
        <v>12687</v>
      </c>
      <c r="F9" s="3">
        <v>2578</v>
      </c>
      <c r="G9" s="3">
        <v>1844</v>
      </c>
      <c r="H9" s="3">
        <v>2278</v>
      </c>
      <c r="I9" s="3">
        <v>3289</v>
      </c>
      <c r="J9" s="3">
        <v>131963</v>
      </c>
      <c r="K9" s="3">
        <v>112601</v>
      </c>
      <c r="L9" s="3">
        <v>52945</v>
      </c>
      <c r="M9" s="3">
        <v>28005</v>
      </c>
      <c r="N9" s="3">
        <v>519</v>
      </c>
      <c r="O9" s="3">
        <v>414</v>
      </c>
      <c r="P9" s="3">
        <v>430</v>
      </c>
      <c r="Q9" s="3">
        <v>526</v>
      </c>
      <c r="R9" s="3">
        <v>933</v>
      </c>
      <c r="S9" s="3">
        <v>89042</v>
      </c>
      <c r="T9" s="3">
        <v>356</v>
      </c>
      <c r="U9" s="3">
        <v>438</v>
      </c>
      <c r="V9" s="3">
        <v>857</v>
      </c>
      <c r="W9" s="3">
        <v>61</v>
      </c>
      <c r="X9" s="3">
        <v>679</v>
      </c>
      <c r="Y9" s="3">
        <v>296</v>
      </c>
      <c r="Z9" s="3">
        <v>245</v>
      </c>
      <c r="AA9" s="3">
        <v>337</v>
      </c>
      <c r="AB9" s="3">
        <v>86340</v>
      </c>
      <c r="AC9" s="3">
        <v>287</v>
      </c>
      <c r="AD9" s="3">
        <v>753</v>
      </c>
      <c r="AE9" s="3">
        <v>540</v>
      </c>
      <c r="AF9" s="3">
        <v>4682</v>
      </c>
      <c r="AG9" s="3">
        <v>2986</v>
      </c>
      <c r="AH9" s="3">
        <v>784</v>
      </c>
      <c r="AI9" s="3">
        <v>1800</v>
      </c>
      <c r="AJ9" s="3">
        <v>297</v>
      </c>
      <c r="AK9" s="3">
        <v>634</v>
      </c>
      <c r="AL9" s="3">
        <v>585</v>
      </c>
      <c r="AM9" s="3">
        <v>914</v>
      </c>
      <c r="AN9" s="3">
        <v>595</v>
      </c>
      <c r="AO9" s="3">
        <v>1240</v>
      </c>
      <c r="AP9" s="3">
        <v>364</v>
      </c>
      <c r="AQ9" s="3">
        <v>249</v>
      </c>
      <c r="AR9" s="3">
        <v>1074</v>
      </c>
      <c r="AS9" s="3">
        <v>57729</v>
      </c>
      <c r="AT9" s="3">
        <v>3185</v>
      </c>
      <c r="AU9" s="3">
        <v>1960</v>
      </c>
      <c r="AV9" s="3">
        <v>87669</v>
      </c>
      <c r="AW9" s="3">
        <v>4105</v>
      </c>
      <c r="AX9" s="3">
        <v>5491</v>
      </c>
    </row>
    <row r="10" spans="1:50" x14ac:dyDescent="0.2">
      <c r="A10" s="3" t="s">
        <v>155</v>
      </c>
      <c r="B10" s="3">
        <v>0</v>
      </c>
      <c r="C10" s="3">
        <v>1</v>
      </c>
      <c r="D10" s="3">
        <v>16</v>
      </c>
      <c r="E10" s="3">
        <v>0</v>
      </c>
      <c r="F10" s="3">
        <v>3</v>
      </c>
      <c r="G10" s="3">
        <v>242</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2</v>
      </c>
      <c r="AS10" s="3">
        <v>0</v>
      </c>
      <c r="AT10" s="3">
        <v>0</v>
      </c>
      <c r="AU10" s="3">
        <v>6</v>
      </c>
      <c r="AV10" s="3">
        <v>0</v>
      </c>
      <c r="AW10" s="3">
        <v>0</v>
      </c>
      <c r="AX10" s="3">
        <v>0</v>
      </c>
    </row>
    <row r="11" spans="1:50" x14ac:dyDescent="0.2">
      <c r="A11" s="3" t="s">
        <v>156</v>
      </c>
      <c r="B11" s="3">
        <v>40</v>
      </c>
      <c r="C11" s="3">
        <v>123</v>
      </c>
      <c r="D11" s="3">
        <v>2</v>
      </c>
      <c r="E11" s="3">
        <v>7</v>
      </c>
      <c r="F11" s="3">
        <v>6</v>
      </c>
      <c r="G11" s="3">
        <v>5</v>
      </c>
      <c r="H11" s="3">
        <v>6</v>
      </c>
      <c r="I11" s="3">
        <v>0</v>
      </c>
      <c r="J11" s="3">
        <v>1</v>
      </c>
      <c r="K11" s="3">
        <v>0</v>
      </c>
      <c r="L11" s="3">
        <v>0</v>
      </c>
      <c r="M11" s="3">
        <v>0</v>
      </c>
      <c r="N11" s="3">
        <v>0</v>
      </c>
      <c r="O11" s="3">
        <v>0</v>
      </c>
      <c r="P11" s="3">
        <v>0</v>
      </c>
      <c r="Q11" s="3">
        <v>0</v>
      </c>
      <c r="R11" s="3">
        <v>0</v>
      </c>
      <c r="S11" s="3">
        <v>0</v>
      </c>
      <c r="T11" s="3">
        <v>2</v>
      </c>
      <c r="U11" s="3">
        <v>0</v>
      </c>
      <c r="V11" s="3">
        <v>0</v>
      </c>
      <c r="W11" s="3">
        <v>0</v>
      </c>
      <c r="X11" s="3">
        <v>64</v>
      </c>
      <c r="Y11" s="3">
        <v>0</v>
      </c>
      <c r="Z11" s="3">
        <v>0</v>
      </c>
      <c r="AA11" s="3">
        <v>0</v>
      </c>
      <c r="AB11" s="3">
        <v>0</v>
      </c>
      <c r="AC11" s="3">
        <v>0</v>
      </c>
      <c r="AD11" s="3">
        <v>0</v>
      </c>
      <c r="AE11" s="3">
        <v>0</v>
      </c>
      <c r="AF11" s="3">
        <v>2</v>
      </c>
      <c r="AG11" s="3">
        <v>0</v>
      </c>
      <c r="AH11" s="3">
        <v>0</v>
      </c>
      <c r="AI11" s="3">
        <v>53</v>
      </c>
      <c r="AJ11" s="3">
        <v>0</v>
      </c>
      <c r="AK11" s="3">
        <v>0</v>
      </c>
      <c r="AL11" s="3">
        <v>9</v>
      </c>
      <c r="AM11" s="3">
        <v>0</v>
      </c>
      <c r="AN11" s="3">
        <v>0</v>
      </c>
      <c r="AO11" s="3">
        <v>0</v>
      </c>
      <c r="AP11" s="3">
        <v>0</v>
      </c>
      <c r="AQ11" s="3">
        <v>8</v>
      </c>
      <c r="AR11" s="3">
        <v>36</v>
      </c>
      <c r="AS11" s="3">
        <v>3</v>
      </c>
      <c r="AT11" s="3">
        <v>13</v>
      </c>
      <c r="AU11" s="3">
        <v>9</v>
      </c>
      <c r="AV11" s="3">
        <v>0</v>
      </c>
      <c r="AW11" s="3">
        <v>52</v>
      </c>
      <c r="AX11" s="3">
        <v>43</v>
      </c>
    </row>
    <row r="12" spans="1:50" x14ac:dyDescent="0.2">
      <c r="A12" s="3" t="s">
        <v>157</v>
      </c>
      <c r="B12" s="3">
        <v>0</v>
      </c>
      <c r="C12" s="3">
        <v>0</v>
      </c>
      <c r="D12" s="3">
        <v>0</v>
      </c>
      <c r="E12" s="3">
        <v>0</v>
      </c>
      <c r="F12" s="3">
        <v>0</v>
      </c>
      <c r="G12" s="3">
        <v>1</v>
      </c>
      <c r="H12" s="3">
        <v>5</v>
      </c>
      <c r="I12" s="3">
        <v>34</v>
      </c>
      <c r="J12" s="3">
        <v>11</v>
      </c>
      <c r="K12" s="3">
        <v>43</v>
      </c>
      <c r="L12" s="3">
        <v>13</v>
      </c>
      <c r="M12" s="3">
        <v>32</v>
      </c>
      <c r="N12" s="3">
        <v>0</v>
      </c>
      <c r="O12" s="3">
        <v>0</v>
      </c>
      <c r="P12" s="3">
        <v>6</v>
      </c>
      <c r="Q12" s="3">
        <v>0</v>
      </c>
      <c r="R12" s="3">
        <v>0</v>
      </c>
      <c r="S12" s="3">
        <v>45</v>
      </c>
      <c r="T12" s="3">
        <v>0</v>
      </c>
      <c r="U12" s="3">
        <v>0</v>
      </c>
      <c r="V12" s="3">
        <v>5</v>
      </c>
      <c r="W12" s="3">
        <v>0</v>
      </c>
      <c r="X12" s="3">
        <v>0</v>
      </c>
      <c r="Y12" s="3">
        <v>1</v>
      </c>
      <c r="Z12" s="3">
        <v>0</v>
      </c>
      <c r="AA12" s="3">
        <v>0</v>
      </c>
      <c r="AB12" s="3">
        <v>27</v>
      </c>
      <c r="AC12" s="3">
        <v>194</v>
      </c>
      <c r="AD12" s="3">
        <v>0</v>
      </c>
      <c r="AE12" s="3">
        <v>15</v>
      </c>
      <c r="AF12" s="3">
        <v>163</v>
      </c>
      <c r="AG12" s="3">
        <v>4</v>
      </c>
      <c r="AH12" s="3">
        <v>954</v>
      </c>
      <c r="AI12" s="3">
        <v>4</v>
      </c>
      <c r="AJ12" s="3">
        <v>0</v>
      </c>
      <c r="AK12" s="3">
        <v>2</v>
      </c>
      <c r="AL12" s="3">
        <v>0</v>
      </c>
      <c r="AM12" s="3">
        <v>0</v>
      </c>
      <c r="AN12" s="3">
        <v>0</v>
      </c>
      <c r="AO12" s="3">
        <v>0</v>
      </c>
      <c r="AP12" s="3">
        <v>145</v>
      </c>
      <c r="AQ12" s="3">
        <v>146</v>
      </c>
      <c r="AR12" s="3">
        <v>0</v>
      </c>
      <c r="AS12" s="3">
        <v>28</v>
      </c>
      <c r="AT12" s="3">
        <v>49</v>
      </c>
      <c r="AU12" s="3">
        <v>30</v>
      </c>
      <c r="AV12" s="3">
        <v>14</v>
      </c>
      <c r="AW12" s="3">
        <v>19</v>
      </c>
      <c r="AX12" s="3">
        <v>3</v>
      </c>
    </row>
    <row r="13" spans="1:50" x14ac:dyDescent="0.2">
      <c r="A13" s="3" t="s">
        <v>158</v>
      </c>
      <c r="B13" s="3">
        <v>0</v>
      </c>
      <c r="C13" s="3">
        <v>0</v>
      </c>
      <c r="D13" s="3">
        <v>324</v>
      </c>
      <c r="E13" s="3">
        <v>919</v>
      </c>
      <c r="F13" s="3">
        <v>12</v>
      </c>
      <c r="G13" s="3">
        <v>0</v>
      </c>
      <c r="H13" s="3">
        <v>2</v>
      </c>
      <c r="I13" s="3">
        <v>11</v>
      </c>
      <c r="J13" s="3">
        <v>9</v>
      </c>
      <c r="K13" s="3">
        <v>23</v>
      </c>
      <c r="L13" s="3">
        <v>1</v>
      </c>
      <c r="M13" s="3">
        <v>2</v>
      </c>
      <c r="N13" s="3">
        <v>456</v>
      </c>
      <c r="O13" s="3">
        <v>0</v>
      </c>
      <c r="P13" s="3">
        <v>0</v>
      </c>
      <c r="Q13" s="3">
        <v>0</v>
      </c>
      <c r="R13" s="3">
        <v>0</v>
      </c>
      <c r="S13" s="3">
        <v>0</v>
      </c>
      <c r="T13" s="3">
        <v>13</v>
      </c>
      <c r="U13" s="3">
        <v>0</v>
      </c>
      <c r="V13" s="3">
        <v>0</v>
      </c>
      <c r="W13" s="3">
        <v>0</v>
      </c>
      <c r="X13" s="3">
        <v>17</v>
      </c>
      <c r="Y13" s="3">
        <v>7</v>
      </c>
      <c r="Z13" s="3">
        <v>0</v>
      </c>
      <c r="AA13" s="3">
        <v>21</v>
      </c>
      <c r="AB13" s="3">
        <v>0</v>
      </c>
      <c r="AC13" s="3">
        <v>0</v>
      </c>
      <c r="AD13" s="3">
        <v>1</v>
      </c>
      <c r="AE13" s="3">
        <v>0</v>
      </c>
      <c r="AF13" s="3">
        <v>2</v>
      </c>
      <c r="AG13" s="3">
        <v>1</v>
      </c>
      <c r="AH13" s="3">
        <v>0</v>
      </c>
      <c r="AI13" s="3">
        <v>5</v>
      </c>
      <c r="AJ13" s="3">
        <v>0</v>
      </c>
      <c r="AK13" s="3">
        <v>0</v>
      </c>
      <c r="AL13" s="3">
        <v>0</v>
      </c>
      <c r="AM13" s="3">
        <v>0</v>
      </c>
      <c r="AN13" s="3">
        <v>0</v>
      </c>
      <c r="AO13" s="3">
        <v>0</v>
      </c>
      <c r="AP13" s="3">
        <v>0</v>
      </c>
      <c r="AQ13" s="3">
        <v>0</v>
      </c>
      <c r="AR13" s="3">
        <v>0</v>
      </c>
      <c r="AS13" s="3">
        <v>0</v>
      </c>
      <c r="AT13" s="3">
        <v>0</v>
      </c>
      <c r="AU13" s="3">
        <v>0</v>
      </c>
      <c r="AV13" s="3">
        <v>0</v>
      </c>
      <c r="AW13" s="3">
        <v>0</v>
      </c>
      <c r="AX13" s="3">
        <v>0</v>
      </c>
    </row>
    <row r="14" spans="1:50" x14ac:dyDescent="0.2">
      <c r="A14" s="3" t="s">
        <v>159</v>
      </c>
      <c r="B14" s="3">
        <v>445</v>
      </c>
      <c r="C14" s="3">
        <v>970</v>
      </c>
      <c r="D14" s="3">
        <v>19146</v>
      </c>
      <c r="E14" s="3">
        <v>1552</v>
      </c>
      <c r="F14" s="3">
        <v>677</v>
      </c>
      <c r="G14" s="3">
        <v>1007</v>
      </c>
      <c r="H14" s="3">
        <v>984</v>
      </c>
      <c r="I14" s="3">
        <v>1398</v>
      </c>
      <c r="J14" s="3">
        <v>1563</v>
      </c>
      <c r="K14" s="3">
        <v>2301</v>
      </c>
      <c r="L14" s="3">
        <v>2200</v>
      </c>
      <c r="M14" s="3">
        <v>4870</v>
      </c>
      <c r="N14" s="3">
        <v>120012</v>
      </c>
      <c r="O14" s="3">
        <v>3324</v>
      </c>
      <c r="P14" s="3">
        <v>90036</v>
      </c>
      <c r="Q14" s="3">
        <v>941</v>
      </c>
      <c r="R14" s="3">
        <v>949</v>
      </c>
      <c r="S14" s="3">
        <v>271</v>
      </c>
      <c r="T14" s="3">
        <v>781</v>
      </c>
      <c r="U14" s="3">
        <v>15031</v>
      </c>
      <c r="V14" s="3">
        <v>129543</v>
      </c>
      <c r="W14" s="3">
        <v>734</v>
      </c>
      <c r="X14" s="3">
        <v>46072</v>
      </c>
      <c r="Y14" s="3">
        <v>7661</v>
      </c>
      <c r="Z14" s="3">
        <v>41790</v>
      </c>
      <c r="AA14" s="3">
        <v>8880</v>
      </c>
      <c r="AB14" s="3">
        <v>287</v>
      </c>
      <c r="AC14" s="3">
        <v>8507</v>
      </c>
      <c r="AD14" s="3">
        <v>6429</v>
      </c>
      <c r="AE14" s="3">
        <v>2471</v>
      </c>
      <c r="AF14" s="3">
        <v>1191</v>
      </c>
      <c r="AG14" s="3">
        <v>10885</v>
      </c>
      <c r="AH14" s="3">
        <v>21676</v>
      </c>
      <c r="AI14" s="3">
        <v>31277</v>
      </c>
      <c r="AJ14" s="3">
        <v>434</v>
      </c>
      <c r="AK14" s="3">
        <v>3197</v>
      </c>
      <c r="AL14" s="3">
        <v>14322</v>
      </c>
      <c r="AM14" s="3">
        <v>2728</v>
      </c>
      <c r="AN14" s="3">
        <v>1669</v>
      </c>
      <c r="AO14" s="3">
        <v>2104</v>
      </c>
      <c r="AP14" s="3">
        <v>2039</v>
      </c>
      <c r="AQ14" s="3">
        <v>954</v>
      </c>
      <c r="AR14" s="3">
        <v>1176</v>
      </c>
      <c r="AS14" s="3">
        <v>1143</v>
      </c>
      <c r="AT14" s="3">
        <v>2016</v>
      </c>
      <c r="AU14" s="3">
        <v>2694</v>
      </c>
      <c r="AV14" s="3">
        <v>565</v>
      </c>
      <c r="AW14" s="3">
        <v>3488</v>
      </c>
      <c r="AX14" s="3">
        <v>3177</v>
      </c>
    </row>
    <row r="15" spans="1:50" x14ac:dyDescent="0.2">
      <c r="A15" s="3" t="s">
        <v>160</v>
      </c>
      <c r="B15" s="3">
        <v>3166</v>
      </c>
      <c r="C15" s="3">
        <v>1101</v>
      </c>
      <c r="D15" s="3">
        <v>93</v>
      </c>
      <c r="E15" s="3">
        <v>4</v>
      </c>
      <c r="F15" s="3">
        <v>13</v>
      </c>
      <c r="G15" s="3">
        <v>22</v>
      </c>
      <c r="H15" s="3">
        <v>8</v>
      </c>
      <c r="I15" s="3">
        <v>23</v>
      </c>
      <c r="J15" s="3">
        <v>180</v>
      </c>
      <c r="K15" s="3">
        <v>47</v>
      </c>
      <c r="L15" s="3">
        <v>87</v>
      </c>
      <c r="M15" s="3">
        <v>104</v>
      </c>
      <c r="N15" s="3">
        <v>159</v>
      </c>
      <c r="O15" s="3">
        <v>0</v>
      </c>
      <c r="P15" s="3">
        <v>55</v>
      </c>
      <c r="Q15" s="3">
        <v>1</v>
      </c>
      <c r="R15" s="3">
        <v>67</v>
      </c>
      <c r="S15" s="3">
        <v>76</v>
      </c>
      <c r="T15" s="3">
        <v>0</v>
      </c>
      <c r="U15" s="3">
        <v>0</v>
      </c>
      <c r="V15" s="3">
        <v>49</v>
      </c>
      <c r="W15" s="3">
        <v>1</v>
      </c>
      <c r="X15" s="3">
        <v>7</v>
      </c>
      <c r="Y15" s="3">
        <v>6</v>
      </c>
      <c r="Z15" s="3">
        <v>7</v>
      </c>
      <c r="AA15" s="3">
        <v>8</v>
      </c>
      <c r="AB15" s="3">
        <v>68</v>
      </c>
      <c r="AC15" s="3">
        <v>0</v>
      </c>
      <c r="AD15" s="3">
        <v>22</v>
      </c>
      <c r="AE15" s="3">
        <v>4</v>
      </c>
      <c r="AF15" s="3">
        <v>2</v>
      </c>
      <c r="AG15" s="3">
        <v>4</v>
      </c>
      <c r="AH15" s="3">
        <v>0</v>
      </c>
      <c r="AI15" s="3">
        <v>22</v>
      </c>
      <c r="AJ15" s="3">
        <v>0</v>
      </c>
      <c r="AK15" s="3">
        <v>3</v>
      </c>
      <c r="AL15" s="3">
        <v>13</v>
      </c>
      <c r="AM15" s="3">
        <v>4</v>
      </c>
      <c r="AN15" s="3">
        <v>2</v>
      </c>
      <c r="AO15" s="3">
        <v>1</v>
      </c>
      <c r="AP15" s="3">
        <v>0</v>
      </c>
      <c r="AQ15" s="3">
        <v>0</v>
      </c>
      <c r="AR15" s="3">
        <v>82</v>
      </c>
      <c r="AS15" s="3">
        <v>219</v>
      </c>
      <c r="AT15" s="3">
        <v>163</v>
      </c>
      <c r="AU15" s="3">
        <v>140</v>
      </c>
      <c r="AV15" s="3">
        <v>154</v>
      </c>
      <c r="AW15" s="3">
        <v>147</v>
      </c>
      <c r="AX15" s="3">
        <v>87</v>
      </c>
    </row>
    <row r="16" spans="1:50" x14ac:dyDescent="0.2">
      <c r="A16" s="3" t="s">
        <v>161</v>
      </c>
      <c r="B16" s="3">
        <v>10</v>
      </c>
      <c r="C16" s="3">
        <v>80</v>
      </c>
      <c r="D16" s="3">
        <v>0</v>
      </c>
      <c r="E16" s="3">
        <v>0</v>
      </c>
      <c r="F16" s="3">
        <v>2</v>
      </c>
      <c r="G16" s="3">
        <v>1</v>
      </c>
      <c r="H16" s="3">
        <v>0</v>
      </c>
      <c r="I16" s="3">
        <v>25</v>
      </c>
      <c r="J16" s="3">
        <v>5</v>
      </c>
      <c r="K16" s="3">
        <v>0</v>
      </c>
      <c r="L16" s="3">
        <v>4</v>
      </c>
      <c r="M16" s="3">
        <v>0</v>
      </c>
      <c r="N16" s="3">
        <v>0</v>
      </c>
      <c r="O16" s="3">
        <v>0</v>
      </c>
      <c r="P16" s="3">
        <v>0</v>
      </c>
      <c r="Q16" s="3">
        <v>0</v>
      </c>
      <c r="R16" s="3">
        <v>0</v>
      </c>
      <c r="S16" s="3">
        <v>14</v>
      </c>
      <c r="T16" s="3">
        <v>0</v>
      </c>
      <c r="U16" s="3">
        <v>0</v>
      </c>
      <c r="V16" s="3">
        <v>0</v>
      </c>
      <c r="W16" s="3">
        <v>0</v>
      </c>
      <c r="X16" s="3">
        <v>0</v>
      </c>
      <c r="Y16" s="3">
        <v>0</v>
      </c>
      <c r="Z16" s="3">
        <v>0</v>
      </c>
      <c r="AA16" s="3">
        <v>24</v>
      </c>
      <c r="AB16" s="3">
        <v>10</v>
      </c>
      <c r="AC16" s="3">
        <v>3</v>
      </c>
      <c r="AD16" s="3">
        <v>0</v>
      </c>
      <c r="AE16" s="3">
        <v>5</v>
      </c>
      <c r="AF16" s="3">
        <v>0</v>
      </c>
      <c r="AG16" s="3">
        <v>0</v>
      </c>
      <c r="AH16" s="3">
        <v>0</v>
      </c>
      <c r="AI16" s="3">
        <v>1</v>
      </c>
      <c r="AJ16" s="3">
        <v>2</v>
      </c>
      <c r="AK16" s="3">
        <v>3</v>
      </c>
      <c r="AL16" s="3">
        <v>1</v>
      </c>
      <c r="AM16" s="3">
        <v>3</v>
      </c>
      <c r="AN16" s="3">
        <v>2</v>
      </c>
      <c r="AO16" s="3">
        <v>3</v>
      </c>
      <c r="AP16" s="3">
        <v>0</v>
      </c>
      <c r="AQ16" s="3">
        <v>0</v>
      </c>
      <c r="AR16" s="3">
        <v>0</v>
      </c>
      <c r="AS16" s="3">
        <v>2</v>
      </c>
      <c r="AT16" s="3">
        <v>2</v>
      </c>
      <c r="AU16" s="3">
        <v>0</v>
      </c>
      <c r="AV16" s="3">
        <v>5</v>
      </c>
      <c r="AW16" s="3">
        <v>2</v>
      </c>
      <c r="AX16" s="3">
        <v>0</v>
      </c>
    </row>
    <row r="17" spans="1:50" x14ac:dyDescent="0.2">
      <c r="A17" s="3" t="s">
        <v>162</v>
      </c>
      <c r="B17" s="3">
        <v>2</v>
      </c>
      <c r="C17" s="3">
        <v>4</v>
      </c>
      <c r="D17" s="3">
        <v>4</v>
      </c>
      <c r="E17" s="3">
        <v>14</v>
      </c>
      <c r="F17" s="3">
        <v>8</v>
      </c>
      <c r="G17" s="3">
        <v>4</v>
      </c>
      <c r="H17" s="3">
        <v>2</v>
      </c>
      <c r="I17" s="3">
        <v>21</v>
      </c>
      <c r="J17" s="3">
        <v>6</v>
      </c>
      <c r="K17" s="3">
        <v>4</v>
      </c>
      <c r="L17" s="3">
        <v>10</v>
      </c>
      <c r="M17" s="3">
        <v>5</v>
      </c>
      <c r="N17" s="3">
        <v>272</v>
      </c>
      <c r="O17" s="3">
        <v>0</v>
      </c>
      <c r="P17" s="3">
        <v>2</v>
      </c>
      <c r="Q17" s="3">
        <v>8</v>
      </c>
      <c r="R17" s="3">
        <v>91</v>
      </c>
      <c r="S17" s="3">
        <v>6</v>
      </c>
      <c r="T17" s="3">
        <v>11</v>
      </c>
      <c r="U17" s="3">
        <v>51</v>
      </c>
      <c r="V17" s="3">
        <v>2117</v>
      </c>
      <c r="W17" s="3">
        <v>3</v>
      </c>
      <c r="X17" s="3">
        <v>0</v>
      </c>
      <c r="Y17" s="3">
        <v>25</v>
      </c>
      <c r="Z17" s="3">
        <v>21</v>
      </c>
      <c r="AA17" s="3">
        <v>21</v>
      </c>
      <c r="AB17" s="3">
        <v>2</v>
      </c>
      <c r="AC17" s="3">
        <v>0</v>
      </c>
      <c r="AD17" s="3">
        <v>105</v>
      </c>
      <c r="AE17" s="3">
        <v>0</v>
      </c>
      <c r="AF17" s="3">
        <v>0</v>
      </c>
      <c r="AG17" s="3">
        <v>23</v>
      </c>
      <c r="AH17" s="3">
        <v>20</v>
      </c>
      <c r="AI17" s="3">
        <v>3</v>
      </c>
      <c r="AJ17" s="3">
        <v>0</v>
      </c>
      <c r="AK17" s="3">
        <v>0</v>
      </c>
      <c r="AL17" s="3">
        <v>0</v>
      </c>
      <c r="AM17" s="3">
        <v>2</v>
      </c>
      <c r="AN17" s="3">
        <v>0</v>
      </c>
      <c r="AO17" s="3">
        <v>0</v>
      </c>
      <c r="AP17" s="3">
        <v>2</v>
      </c>
      <c r="AQ17" s="3">
        <v>2</v>
      </c>
      <c r="AR17" s="3">
        <v>0</v>
      </c>
      <c r="AS17" s="3">
        <v>1</v>
      </c>
      <c r="AT17" s="3">
        <v>2</v>
      </c>
      <c r="AU17" s="3">
        <v>2</v>
      </c>
      <c r="AV17" s="3">
        <v>2</v>
      </c>
      <c r="AW17" s="3">
        <v>17</v>
      </c>
      <c r="AX17" s="3">
        <v>0</v>
      </c>
    </row>
    <row r="18" spans="1:50" x14ac:dyDescent="0.2">
      <c r="A18" s="3" t="s">
        <v>163</v>
      </c>
      <c r="B18" s="3">
        <v>0</v>
      </c>
      <c r="C18" s="3">
        <v>0</v>
      </c>
      <c r="D18" s="3">
        <v>0</v>
      </c>
      <c r="E18" s="3">
        <v>0</v>
      </c>
      <c r="F18" s="3">
        <v>4</v>
      </c>
      <c r="G18" s="3">
        <v>0</v>
      </c>
      <c r="H18" s="3">
        <v>0</v>
      </c>
      <c r="I18" s="3">
        <v>1</v>
      </c>
      <c r="J18" s="3">
        <v>74</v>
      </c>
      <c r="K18" s="3">
        <v>24</v>
      </c>
      <c r="L18" s="3">
        <v>57</v>
      </c>
      <c r="M18" s="3">
        <v>118</v>
      </c>
      <c r="N18" s="3">
        <v>175</v>
      </c>
      <c r="O18" s="3">
        <v>139</v>
      </c>
      <c r="P18" s="3">
        <v>196</v>
      </c>
      <c r="Q18" s="3">
        <v>12</v>
      </c>
      <c r="R18" s="3">
        <v>81</v>
      </c>
      <c r="S18" s="3">
        <v>5</v>
      </c>
      <c r="T18" s="3">
        <v>107</v>
      </c>
      <c r="U18" s="3">
        <v>185</v>
      </c>
      <c r="V18" s="3">
        <v>26</v>
      </c>
      <c r="W18" s="3">
        <v>59</v>
      </c>
      <c r="X18" s="3">
        <v>85</v>
      </c>
      <c r="Y18" s="3">
        <v>62</v>
      </c>
      <c r="Z18" s="3">
        <v>105</v>
      </c>
      <c r="AA18" s="3">
        <v>142</v>
      </c>
      <c r="AB18" s="3">
        <v>27</v>
      </c>
      <c r="AC18" s="3">
        <v>239</v>
      </c>
      <c r="AD18" s="3">
        <v>114</v>
      </c>
      <c r="AE18" s="3">
        <v>14</v>
      </c>
      <c r="AF18" s="3">
        <v>26</v>
      </c>
      <c r="AG18" s="3">
        <v>16</v>
      </c>
      <c r="AH18" s="3">
        <v>148</v>
      </c>
      <c r="AI18" s="3">
        <v>12</v>
      </c>
      <c r="AJ18" s="3">
        <v>0</v>
      </c>
      <c r="AK18" s="3">
        <v>4</v>
      </c>
      <c r="AL18" s="3">
        <v>6</v>
      </c>
      <c r="AM18" s="3">
        <v>35</v>
      </c>
      <c r="AN18" s="3">
        <v>40</v>
      </c>
      <c r="AO18" s="3">
        <v>59</v>
      </c>
      <c r="AP18" s="3">
        <v>202</v>
      </c>
      <c r="AQ18" s="3">
        <v>186</v>
      </c>
      <c r="AR18" s="3">
        <v>6</v>
      </c>
      <c r="AS18" s="3">
        <v>0</v>
      </c>
      <c r="AT18" s="3">
        <v>1</v>
      </c>
      <c r="AU18" s="3">
        <v>4</v>
      </c>
      <c r="AV18" s="3">
        <v>0</v>
      </c>
      <c r="AW18" s="3">
        <v>13</v>
      </c>
      <c r="AX18" s="3">
        <v>9</v>
      </c>
    </row>
    <row r="19" spans="1:50" x14ac:dyDescent="0.2">
      <c r="A19" s="3" t="s">
        <v>164</v>
      </c>
      <c r="B19" s="3">
        <v>2</v>
      </c>
      <c r="C19" s="3">
        <v>0</v>
      </c>
      <c r="D19" s="3">
        <v>1258</v>
      </c>
      <c r="E19" s="3">
        <v>6927</v>
      </c>
      <c r="F19" s="3">
        <v>336</v>
      </c>
      <c r="G19" s="3">
        <v>58</v>
      </c>
      <c r="H19" s="3">
        <v>51</v>
      </c>
      <c r="I19" s="3">
        <v>71</v>
      </c>
      <c r="J19" s="3">
        <v>50</v>
      </c>
      <c r="K19" s="3">
        <v>96</v>
      </c>
      <c r="L19" s="3">
        <v>38</v>
      </c>
      <c r="M19" s="3">
        <v>140</v>
      </c>
      <c r="N19" s="3">
        <v>5680</v>
      </c>
      <c r="O19" s="3">
        <v>0</v>
      </c>
      <c r="P19" s="3">
        <v>0</v>
      </c>
      <c r="Q19" s="3">
        <v>0</v>
      </c>
      <c r="R19" s="3">
        <v>2</v>
      </c>
      <c r="S19" s="3">
        <v>0</v>
      </c>
      <c r="T19" s="3">
        <v>49</v>
      </c>
      <c r="U19" s="3">
        <v>0</v>
      </c>
      <c r="V19" s="3">
        <v>13</v>
      </c>
      <c r="W19" s="3">
        <v>0</v>
      </c>
      <c r="X19" s="3">
        <v>6</v>
      </c>
      <c r="Y19" s="3">
        <v>48</v>
      </c>
      <c r="Z19" s="3">
        <v>0</v>
      </c>
      <c r="AA19" s="3">
        <v>17</v>
      </c>
      <c r="AB19" s="3">
        <v>2</v>
      </c>
      <c r="AC19" s="3">
        <v>4</v>
      </c>
      <c r="AD19" s="3">
        <v>70</v>
      </c>
      <c r="AE19" s="3">
        <v>0</v>
      </c>
      <c r="AF19" s="3">
        <v>21</v>
      </c>
      <c r="AG19" s="3">
        <v>0</v>
      </c>
      <c r="AH19" s="3">
        <v>0</v>
      </c>
      <c r="AI19" s="3">
        <v>24</v>
      </c>
      <c r="AJ19" s="3">
        <v>0</v>
      </c>
      <c r="AK19" s="3">
        <v>0</v>
      </c>
      <c r="AL19" s="3">
        <v>0</v>
      </c>
      <c r="AM19" s="3">
        <v>0</v>
      </c>
      <c r="AN19" s="3">
        <v>0</v>
      </c>
      <c r="AO19" s="3">
        <v>0</v>
      </c>
      <c r="AP19" s="3">
        <v>0</v>
      </c>
      <c r="AQ19" s="3">
        <v>0</v>
      </c>
      <c r="AR19" s="3">
        <v>0</v>
      </c>
      <c r="AS19" s="3">
        <v>5</v>
      </c>
      <c r="AT19" s="3">
        <v>0</v>
      </c>
      <c r="AU19" s="3">
        <v>0</v>
      </c>
      <c r="AV19" s="3">
        <v>0</v>
      </c>
      <c r="AW19" s="3">
        <v>0</v>
      </c>
      <c r="AX19" s="3">
        <v>2</v>
      </c>
    </row>
    <row r="20" spans="1:50" x14ac:dyDescent="0.2">
      <c r="A20" s="3" t="s">
        <v>165</v>
      </c>
      <c r="B20" s="3">
        <v>586</v>
      </c>
      <c r="C20" s="3">
        <v>1473</v>
      </c>
      <c r="D20" s="3">
        <v>27365</v>
      </c>
      <c r="E20" s="3">
        <v>949</v>
      </c>
      <c r="F20" s="3">
        <v>2429</v>
      </c>
      <c r="G20" s="3">
        <v>2369</v>
      </c>
      <c r="H20" s="3">
        <v>2896</v>
      </c>
      <c r="I20" s="3">
        <v>2201</v>
      </c>
      <c r="J20" s="3">
        <v>2554</v>
      </c>
      <c r="K20" s="3">
        <v>2501</v>
      </c>
      <c r="L20" s="3">
        <v>2255</v>
      </c>
      <c r="M20" s="3">
        <v>2193</v>
      </c>
      <c r="N20" s="3">
        <v>249</v>
      </c>
      <c r="O20" s="3">
        <v>218</v>
      </c>
      <c r="P20" s="3">
        <v>260</v>
      </c>
      <c r="Q20" s="3">
        <v>269</v>
      </c>
      <c r="R20" s="3">
        <v>54300</v>
      </c>
      <c r="S20" s="3">
        <v>2612</v>
      </c>
      <c r="T20" s="3">
        <v>473</v>
      </c>
      <c r="U20" s="3">
        <v>234</v>
      </c>
      <c r="V20" s="3">
        <v>328</v>
      </c>
      <c r="W20" s="3">
        <v>452</v>
      </c>
      <c r="X20" s="3">
        <v>275</v>
      </c>
      <c r="Y20" s="3">
        <v>210</v>
      </c>
      <c r="Z20" s="3">
        <v>262</v>
      </c>
      <c r="AA20" s="3">
        <v>205</v>
      </c>
      <c r="AB20" s="3">
        <v>2049</v>
      </c>
      <c r="AC20" s="3">
        <v>247</v>
      </c>
      <c r="AD20" s="3">
        <v>220</v>
      </c>
      <c r="AE20" s="3">
        <v>311</v>
      </c>
      <c r="AF20" s="3">
        <v>1232</v>
      </c>
      <c r="AG20" s="3">
        <v>1414</v>
      </c>
      <c r="AH20" s="3">
        <v>18420</v>
      </c>
      <c r="AI20" s="3">
        <v>1405</v>
      </c>
      <c r="AJ20" s="3">
        <v>97</v>
      </c>
      <c r="AK20" s="3">
        <v>895</v>
      </c>
      <c r="AL20" s="3">
        <v>691</v>
      </c>
      <c r="AM20" s="3">
        <v>429</v>
      </c>
      <c r="AN20" s="3">
        <v>196</v>
      </c>
      <c r="AO20" s="3">
        <v>256</v>
      </c>
      <c r="AP20" s="3">
        <v>406</v>
      </c>
      <c r="AQ20" s="3">
        <v>3025</v>
      </c>
      <c r="AR20" s="3">
        <v>46045</v>
      </c>
      <c r="AS20" s="3">
        <v>3448</v>
      </c>
      <c r="AT20" s="3">
        <v>23931</v>
      </c>
      <c r="AU20" s="3">
        <v>523907</v>
      </c>
      <c r="AV20" s="3">
        <v>2411</v>
      </c>
      <c r="AW20" s="3">
        <v>15367</v>
      </c>
      <c r="AX20" s="3">
        <v>9454</v>
      </c>
    </row>
    <row r="21" spans="1:50" x14ac:dyDescent="0.2">
      <c r="A21" s="3" t="s">
        <v>166</v>
      </c>
      <c r="B21" s="3">
        <v>0</v>
      </c>
      <c r="C21" s="3">
        <v>4</v>
      </c>
      <c r="D21" s="3">
        <v>0</v>
      </c>
      <c r="E21" s="3">
        <v>2</v>
      </c>
      <c r="F21" s="3">
        <v>0</v>
      </c>
      <c r="G21" s="3">
        <v>1</v>
      </c>
      <c r="H21" s="3">
        <v>0</v>
      </c>
      <c r="I21" s="3">
        <v>1</v>
      </c>
      <c r="J21" s="3">
        <v>2</v>
      </c>
      <c r="K21" s="3">
        <v>5</v>
      </c>
      <c r="L21" s="3">
        <v>0</v>
      </c>
      <c r="M21" s="3">
        <v>0</v>
      </c>
      <c r="N21" s="3">
        <v>0</v>
      </c>
      <c r="O21" s="3">
        <v>0</v>
      </c>
      <c r="P21" s="3">
        <v>0</v>
      </c>
      <c r="Q21" s="3">
        <v>0</v>
      </c>
      <c r="R21" s="3">
        <v>4</v>
      </c>
      <c r="S21" s="3">
        <v>1</v>
      </c>
      <c r="T21" s="3">
        <v>0</v>
      </c>
      <c r="U21" s="3">
        <v>0</v>
      </c>
      <c r="V21" s="3">
        <v>3</v>
      </c>
      <c r="W21" s="3">
        <v>0</v>
      </c>
      <c r="X21" s="3">
        <v>0</v>
      </c>
      <c r="Y21" s="3">
        <v>0</v>
      </c>
      <c r="Z21" s="3">
        <v>0</v>
      </c>
      <c r="AA21" s="3">
        <v>0</v>
      </c>
      <c r="AB21" s="3">
        <v>4</v>
      </c>
      <c r="AC21" s="3">
        <v>0</v>
      </c>
      <c r="AD21" s="3">
        <v>0</v>
      </c>
      <c r="AE21" s="3">
        <v>1</v>
      </c>
      <c r="AF21" s="3">
        <v>0</v>
      </c>
      <c r="AG21" s="3">
        <v>0</v>
      </c>
      <c r="AH21" s="3">
        <v>4</v>
      </c>
      <c r="AI21" s="3">
        <v>1</v>
      </c>
      <c r="AJ21" s="3">
        <v>0</v>
      </c>
      <c r="AK21" s="3">
        <v>0</v>
      </c>
      <c r="AL21" s="3">
        <v>1</v>
      </c>
      <c r="AM21" s="3">
        <v>0</v>
      </c>
      <c r="AN21" s="3">
        <v>0</v>
      </c>
      <c r="AO21" s="3">
        <v>2</v>
      </c>
      <c r="AP21" s="3">
        <v>0</v>
      </c>
      <c r="AQ21" s="3">
        <v>0</v>
      </c>
      <c r="AR21" s="3">
        <v>1</v>
      </c>
      <c r="AS21" s="3">
        <v>0</v>
      </c>
      <c r="AT21" s="3">
        <v>0</v>
      </c>
      <c r="AU21" s="3">
        <v>8</v>
      </c>
      <c r="AV21" s="3">
        <v>3</v>
      </c>
      <c r="AW21" s="3">
        <v>6</v>
      </c>
      <c r="AX21" s="3">
        <v>0</v>
      </c>
    </row>
    <row r="22" spans="1:50" x14ac:dyDescent="0.2">
      <c r="A22" s="3" t="s">
        <v>167</v>
      </c>
      <c r="B22" s="3">
        <v>0</v>
      </c>
      <c r="C22" s="3">
        <v>0</v>
      </c>
      <c r="D22" s="3">
        <v>2</v>
      </c>
      <c r="E22" s="3">
        <v>0</v>
      </c>
      <c r="F22" s="3">
        <v>0</v>
      </c>
      <c r="G22" s="3">
        <v>0</v>
      </c>
      <c r="H22" s="3">
        <v>0</v>
      </c>
      <c r="I22" s="3">
        <v>0</v>
      </c>
      <c r="J22" s="3">
        <v>0</v>
      </c>
      <c r="K22" s="3">
        <v>0</v>
      </c>
      <c r="L22" s="3">
        <v>0</v>
      </c>
      <c r="M22" s="3">
        <v>0</v>
      </c>
      <c r="N22" s="3">
        <v>0</v>
      </c>
      <c r="O22" s="3">
        <v>0</v>
      </c>
      <c r="P22" s="3">
        <v>16</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68</v>
      </c>
      <c r="AI22" s="3">
        <v>0</v>
      </c>
      <c r="AJ22" s="3">
        <v>0</v>
      </c>
      <c r="AK22" s="3">
        <v>0</v>
      </c>
      <c r="AL22" s="3">
        <v>0</v>
      </c>
      <c r="AM22" s="3">
        <v>0</v>
      </c>
      <c r="AN22" s="3">
        <v>0</v>
      </c>
      <c r="AO22" s="3">
        <v>0</v>
      </c>
      <c r="AP22" s="3">
        <v>0</v>
      </c>
      <c r="AQ22" s="3">
        <v>0</v>
      </c>
      <c r="AR22" s="3">
        <v>0</v>
      </c>
      <c r="AS22" s="3">
        <v>0</v>
      </c>
      <c r="AT22" s="3">
        <v>0</v>
      </c>
      <c r="AU22" s="3">
        <v>0</v>
      </c>
      <c r="AV22" s="3">
        <v>0</v>
      </c>
      <c r="AW22" s="3">
        <v>0</v>
      </c>
      <c r="AX22" s="3">
        <v>0</v>
      </c>
    </row>
    <row r="23" spans="1:50" x14ac:dyDescent="0.2">
      <c r="A23" s="3" t="s">
        <v>168</v>
      </c>
      <c r="B23" s="3">
        <v>5505</v>
      </c>
      <c r="C23" s="3">
        <v>14847</v>
      </c>
      <c r="D23" s="3">
        <v>120935</v>
      </c>
      <c r="E23" s="3">
        <v>6752</v>
      </c>
      <c r="F23" s="3">
        <v>18610</v>
      </c>
      <c r="G23" s="3">
        <v>42420</v>
      </c>
      <c r="H23" s="3">
        <v>59290</v>
      </c>
      <c r="I23" s="3">
        <v>129420</v>
      </c>
      <c r="J23" s="3">
        <v>14368</v>
      </c>
      <c r="K23" s="3">
        <v>31024</v>
      </c>
      <c r="L23" s="3">
        <v>18204</v>
      </c>
      <c r="M23" s="3">
        <v>26167</v>
      </c>
      <c r="N23" s="3">
        <v>4559</v>
      </c>
      <c r="O23" s="3">
        <v>2870</v>
      </c>
      <c r="P23" s="3">
        <v>1797</v>
      </c>
      <c r="Q23" s="3">
        <v>2669</v>
      </c>
      <c r="R23" s="3">
        <v>55604</v>
      </c>
      <c r="S23" s="3">
        <v>105406</v>
      </c>
      <c r="T23" s="3">
        <v>5388</v>
      </c>
      <c r="U23" s="3">
        <v>1778</v>
      </c>
      <c r="V23" s="3">
        <v>2971</v>
      </c>
      <c r="W23" s="3">
        <v>659</v>
      </c>
      <c r="X23" s="3">
        <v>10369</v>
      </c>
      <c r="Y23" s="3">
        <v>19245</v>
      </c>
      <c r="Z23" s="3">
        <v>1290</v>
      </c>
      <c r="AA23" s="3">
        <v>2735</v>
      </c>
      <c r="AB23" s="3">
        <v>86879</v>
      </c>
      <c r="AC23" s="3">
        <v>4475</v>
      </c>
      <c r="AD23" s="3">
        <v>2371</v>
      </c>
      <c r="AE23" s="3">
        <v>4511</v>
      </c>
      <c r="AF23" s="3">
        <v>8644</v>
      </c>
      <c r="AG23" s="3">
        <v>11270</v>
      </c>
      <c r="AH23" s="3">
        <v>2483</v>
      </c>
      <c r="AI23" s="3">
        <v>6832</v>
      </c>
      <c r="AJ23" s="3">
        <v>702</v>
      </c>
      <c r="AK23" s="3">
        <v>5004</v>
      </c>
      <c r="AL23" s="3">
        <v>3098</v>
      </c>
      <c r="AM23" s="3">
        <v>2891</v>
      </c>
      <c r="AN23" s="3">
        <v>1785</v>
      </c>
      <c r="AO23" s="3">
        <v>2121</v>
      </c>
      <c r="AP23" s="3">
        <v>812</v>
      </c>
      <c r="AQ23" s="3">
        <v>31467</v>
      </c>
      <c r="AR23" s="3">
        <v>424745</v>
      </c>
      <c r="AS23" s="3">
        <v>80989</v>
      </c>
      <c r="AT23" s="3">
        <v>940762</v>
      </c>
      <c r="AU23" s="3">
        <v>1061077</v>
      </c>
      <c r="AV23" s="3">
        <v>59195</v>
      </c>
      <c r="AW23" s="3">
        <v>1315850</v>
      </c>
      <c r="AX23" s="3">
        <v>374027</v>
      </c>
    </row>
    <row r="24" spans="1:50" x14ac:dyDescent="0.2">
      <c r="A24" s="3" t="s">
        <v>169</v>
      </c>
      <c r="B24" s="3">
        <v>12</v>
      </c>
      <c r="C24" s="3">
        <v>511</v>
      </c>
      <c r="D24" s="3">
        <v>5</v>
      </c>
      <c r="E24" s="3">
        <v>37</v>
      </c>
      <c r="F24" s="3">
        <v>267</v>
      </c>
      <c r="G24" s="3">
        <v>49</v>
      </c>
      <c r="H24" s="3">
        <v>25</v>
      </c>
      <c r="I24" s="3">
        <v>93</v>
      </c>
      <c r="J24" s="3">
        <v>217</v>
      </c>
      <c r="K24" s="3">
        <v>105</v>
      </c>
      <c r="L24" s="3">
        <v>92</v>
      </c>
      <c r="M24" s="3">
        <v>9</v>
      </c>
      <c r="N24" s="3">
        <v>38</v>
      </c>
      <c r="O24" s="3">
        <v>2</v>
      </c>
      <c r="P24" s="3">
        <v>65</v>
      </c>
      <c r="Q24" s="3">
        <v>1</v>
      </c>
      <c r="R24" s="3">
        <v>22</v>
      </c>
      <c r="S24" s="3">
        <v>175</v>
      </c>
      <c r="T24" s="3">
        <v>28</v>
      </c>
      <c r="U24" s="3">
        <v>1</v>
      </c>
      <c r="V24" s="3">
        <v>46</v>
      </c>
      <c r="W24" s="3">
        <v>0</v>
      </c>
      <c r="X24" s="3">
        <v>32</v>
      </c>
      <c r="Y24" s="3">
        <v>42</v>
      </c>
      <c r="Z24" s="3">
        <v>20</v>
      </c>
      <c r="AA24" s="3">
        <v>8</v>
      </c>
      <c r="AB24" s="3">
        <v>189</v>
      </c>
      <c r="AC24" s="3">
        <v>158</v>
      </c>
      <c r="AD24" s="3">
        <v>150</v>
      </c>
      <c r="AE24" s="3">
        <v>23</v>
      </c>
      <c r="AF24" s="3">
        <v>241</v>
      </c>
      <c r="AG24" s="3">
        <v>892</v>
      </c>
      <c r="AH24" s="3">
        <v>178</v>
      </c>
      <c r="AI24" s="3">
        <v>31</v>
      </c>
      <c r="AJ24" s="3">
        <v>0</v>
      </c>
      <c r="AK24" s="3">
        <v>0</v>
      </c>
      <c r="AL24" s="3">
        <v>0</v>
      </c>
      <c r="AM24" s="3">
        <v>4</v>
      </c>
      <c r="AN24" s="3">
        <v>6</v>
      </c>
      <c r="AO24" s="3">
        <v>7</v>
      </c>
      <c r="AP24" s="3">
        <v>0</v>
      </c>
      <c r="AQ24" s="3">
        <v>0</v>
      </c>
      <c r="AR24" s="3">
        <v>2</v>
      </c>
      <c r="AS24" s="3">
        <v>364</v>
      </c>
      <c r="AT24" s="3">
        <v>47</v>
      </c>
      <c r="AU24" s="3">
        <v>17</v>
      </c>
      <c r="AV24" s="3">
        <v>203</v>
      </c>
      <c r="AW24" s="3">
        <v>112</v>
      </c>
      <c r="AX24" s="3">
        <v>96</v>
      </c>
    </row>
    <row r="25" spans="1:50" x14ac:dyDescent="0.2">
      <c r="A25" s="3" t="s">
        <v>170</v>
      </c>
      <c r="B25" s="3">
        <v>0</v>
      </c>
      <c r="C25" s="3">
        <v>0</v>
      </c>
      <c r="D25" s="3">
        <v>0</v>
      </c>
      <c r="E25" s="3">
        <v>0</v>
      </c>
      <c r="F25" s="3">
        <v>0</v>
      </c>
      <c r="G25" s="3">
        <v>0</v>
      </c>
      <c r="H25" s="3">
        <v>0</v>
      </c>
      <c r="I25" s="3">
        <v>50</v>
      </c>
      <c r="J25" s="3">
        <v>58</v>
      </c>
      <c r="K25" s="3">
        <v>55</v>
      </c>
      <c r="L25" s="3">
        <v>208</v>
      </c>
      <c r="M25" s="3">
        <v>59</v>
      </c>
      <c r="N25" s="3">
        <v>0</v>
      </c>
      <c r="O25" s="3">
        <v>0</v>
      </c>
      <c r="P25" s="3">
        <v>0</v>
      </c>
      <c r="Q25" s="3">
        <v>0</v>
      </c>
      <c r="R25" s="3">
        <v>0</v>
      </c>
      <c r="S25" s="3">
        <v>124</v>
      </c>
      <c r="T25" s="3">
        <v>0</v>
      </c>
      <c r="U25" s="3">
        <v>0</v>
      </c>
      <c r="V25" s="3">
        <v>0</v>
      </c>
      <c r="W25" s="3">
        <v>0</v>
      </c>
      <c r="X25" s="3">
        <v>0</v>
      </c>
      <c r="Y25" s="3">
        <v>0</v>
      </c>
      <c r="Z25" s="3">
        <v>0</v>
      </c>
      <c r="AA25" s="3">
        <v>12</v>
      </c>
      <c r="AB25" s="3">
        <v>110</v>
      </c>
      <c r="AC25" s="3">
        <v>72</v>
      </c>
      <c r="AD25" s="3">
        <v>4</v>
      </c>
      <c r="AE25" s="3">
        <v>42</v>
      </c>
      <c r="AF25" s="3">
        <v>1141</v>
      </c>
      <c r="AG25" s="3">
        <v>504</v>
      </c>
      <c r="AH25" s="3">
        <v>2</v>
      </c>
      <c r="AI25" s="3">
        <v>0</v>
      </c>
      <c r="AJ25" s="3">
        <v>0</v>
      </c>
      <c r="AK25" s="3">
        <v>0</v>
      </c>
      <c r="AL25" s="3">
        <v>0</v>
      </c>
      <c r="AM25" s="3">
        <v>0</v>
      </c>
      <c r="AN25" s="3">
        <v>0</v>
      </c>
      <c r="AO25" s="3">
        <v>0</v>
      </c>
      <c r="AP25" s="3">
        <v>0</v>
      </c>
      <c r="AQ25" s="3">
        <v>0</v>
      </c>
      <c r="AR25" s="3">
        <v>0</v>
      </c>
      <c r="AS25" s="3">
        <v>16</v>
      </c>
      <c r="AT25" s="3">
        <v>0</v>
      </c>
      <c r="AU25" s="3">
        <v>0</v>
      </c>
      <c r="AV25" s="3">
        <v>42</v>
      </c>
      <c r="AW25" s="3">
        <v>1</v>
      </c>
      <c r="AX25" s="3">
        <v>0</v>
      </c>
    </row>
    <row r="26" spans="1:50" x14ac:dyDescent="0.2">
      <c r="A26" s="3" t="s">
        <v>171</v>
      </c>
      <c r="B26" s="3">
        <v>0</v>
      </c>
      <c r="C26" s="3">
        <v>0</v>
      </c>
      <c r="D26" s="3">
        <v>6</v>
      </c>
      <c r="E26" s="3">
        <v>0</v>
      </c>
      <c r="F26" s="3">
        <v>7</v>
      </c>
      <c r="G26" s="3">
        <v>0</v>
      </c>
      <c r="H26" s="3">
        <v>13</v>
      </c>
      <c r="I26" s="3">
        <v>3</v>
      </c>
      <c r="J26" s="3">
        <v>0</v>
      </c>
      <c r="K26" s="3">
        <v>0</v>
      </c>
      <c r="L26" s="3">
        <v>0</v>
      </c>
      <c r="M26" s="3">
        <v>0</v>
      </c>
      <c r="N26" s="3">
        <v>0</v>
      </c>
      <c r="O26" s="3">
        <v>0</v>
      </c>
      <c r="P26" s="3">
        <v>0</v>
      </c>
      <c r="Q26" s="3">
        <v>0</v>
      </c>
      <c r="R26" s="3">
        <v>9</v>
      </c>
      <c r="S26" s="3">
        <v>0</v>
      </c>
      <c r="T26" s="3">
        <v>0</v>
      </c>
      <c r="U26" s="3">
        <v>0</v>
      </c>
      <c r="V26" s="3">
        <v>0</v>
      </c>
      <c r="W26" s="3">
        <v>0</v>
      </c>
      <c r="X26" s="3">
        <v>50</v>
      </c>
      <c r="Y26" s="3">
        <v>0</v>
      </c>
      <c r="Z26" s="3">
        <v>0</v>
      </c>
      <c r="AA26" s="3">
        <v>0</v>
      </c>
      <c r="AB26" s="3">
        <v>1</v>
      </c>
      <c r="AC26" s="3">
        <v>0</v>
      </c>
      <c r="AD26" s="3">
        <v>0</v>
      </c>
      <c r="AE26" s="3">
        <v>0</v>
      </c>
      <c r="AF26" s="3">
        <v>0</v>
      </c>
      <c r="AG26" s="3">
        <v>0</v>
      </c>
      <c r="AH26" s="3">
        <v>0</v>
      </c>
      <c r="AI26" s="3">
        <v>4</v>
      </c>
      <c r="AJ26" s="3">
        <v>0</v>
      </c>
      <c r="AK26" s="3">
        <v>1</v>
      </c>
      <c r="AL26" s="3">
        <v>0</v>
      </c>
      <c r="AM26" s="3">
        <v>0</v>
      </c>
      <c r="AN26" s="3">
        <v>0</v>
      </c>
      <c r="AO26" s="3">
        <v>0</v>
      </c>
      <c r="AP26" s="3">
        <v>0</v>
      </c>
      <c r="AQ26" s="3">
        <v>17</v>
      </c>
      <c r="AR26" s="3">
        <v>6</v>
      </c>
      <c r="AS26" s="3">
        <v>1</v>
      </c>
      <c r="AT26" s="3">
        <v>12</v>
      </c>
      <c r="AU26" s="3">
        <v>0</v>
      </c>
      <c r="AV26" s="3">
        <v>1</v>
      </c>
      <c r="AW26" s="3">
        <v>38</v>
      </c>
      <c r="AX26" s="3">
        <v>36</v>
      </c>
    </row>
    <row r="27" spans="1:50" x14ac:dyDescent="0.2">
      <c r="A27" s="3" t="s">
        <v>172</v>
      </c>
      <c r="B27" s="3">
        <v>2555</v>
      </c>
      <c r="C27" s="3">
        <v>664</v>
      </c>
      <c r="D27" s="3">
        <v>5462</v>
      </c>
      <c r="E27" s="3">
        <v>1214</v>
      </c>
      <c r="F27" s="3">
        <v>4631</v>
      </c>
      <c r="G27" s="3">
        <v>2992</v>
      </c>
      <c r="H27" s="3">
        <v>7239</v>
      </c>
      <c r="I27" s="3">
        <v>2463</v>
      </c>
      <c r="J27" s="3">
        <v>4940</v>
      </c>
      <c r="K27" s="3">
        <v>12640</v>
      </c>
      <c r="L27" s="3">
        <v>3559</v>
      </c>
      <c r="M27" s="3">
        <v>7460</v>
      </c>
      <c r="N27" s="3">
        <v>479</v>
      </c>
      <c r="O27" s="3">
        <v>2013</v>
      </c>
      <c r="P27" s="3">
        <v>8213</v>
      </c>
      <c r="Q27" s="3">
        <v>566</v>
      </c>
      <c r="R27" s="3">
        <v>5595</v>
      </c>
      <c r="S27" s="3">
        <v>6477</v>
      </c>
      <c r="T27" s="3">
        <v>1251</v>
      </c>
      <c r="U27" s="3">
        <v>7823</v>
      </c>
      <c r="V27" s="3">
        <v>3866</v>
      </c>
      <c r="W27" s="3">
        <v>2273</v>
      </c>
      <c r="X27" s="3">
        <v>10328</v>
      </c>
      <c r="Y27" s="3">
        <v>9509</v>
      </c>
      <c r="Z27" s="3">
        <v>31711</v>
      </c>
      <c r="AA27" s="3">
        <v>14843</v>
      </c>
      <c r="AB27" s="3">
        <v>909</v>
      </c>
      <c r="AC27" s="3">
        <v>24893</v>
      </c>
      <c r="AD27" s="3">
        <v>6764</v>
      </c>
      <c r="AE27" s="3">
        <v>529</v>
      </c>
      <c r="AF27" s="3">
        <v>2505</v>
      </c>
      <c r="AG27" s="3">
        <v>4521</v>
      </c>
      <c r="AH27" s="3">
        <v>3754</v>
      </c>
      <c r="AI27" s="3">
        <v>2375</v>
      </c>
      <c r="AJ27" s="3">
        <v>324</v>
      </c>
      <c r="AK27" s="3">
        <v>2208</v>
      </c>
      <c r="AL27" s="3">
        <v>1778</v>
      </c>
      <c r="AM27" s="3">
        <v>2186</v>
      </c>
      <c r="AN27" s="3">
        <v>1480</v>
      </c>
      <c r="AO27" s="3">
        <v>2451</v>
      </c>
      <c r="AP27" s="3">
        <v>13527</v>
      </c>
      <c r="AQ27" s="3">
        <v>1710</v>
      </c>
      <c r="AR27" s="3">
        <v>18807</v>
      </c>
      <c r="AS27" s="3">
        <v>13090</v>
      </c>
      <c r="AT27" s="3">
        <v>4983</v>
      </c>
      <c r="AU27" s="3">
        <v>18429</v>
      </c>
      <c r="AV27" s="3">
        <v>2350</v>
      </c>
      <c r="AW27" s="3">
        <v>6199</v>
      </c>
      <c r="AX27" s="3">
        <v>4712</v>
      </c>
    </row>
    <row r="28" spans="1:50" x14ac:dyDescent="0.2">
      <c r="A28" s="3" t="s">
        <v>173</v>
      </c>
      <c r="B28" s="3">
        <v>165</v>
      </c>
      <c r="C28" s="3">
        <v>543</v>
      </c>
      <c r="D28" s="3">
        <v>8</v>
      </c>
      <c r="E28" s="3">
        <v>43</v>
      </c>
      <c r="F28" s="3">
        <v>69</v>
      </c>
      <c r="G28" s="3">
        <v>65</v>
      </c>
      <c r="H28" s="3">
        <v>40</v>
      </c>
      <c r="I28" s="3">
        <v>166</v>
      </c>
      <c r="J28" s="3">
        <v>20</v>
      </c>
      <c r="K28" s="3">
        <v>47</v>
      </c>
      <c r="L28" s="3">
        <v>49</v>
      </c>
      <c r="M28" s="3">
        <v>18</v>
      </c>
      <c r="N28" s="3">
        <v>2</v>
      </c>
      <c r="O28" s="3">
        <v>75</v>
      </c>
      <c r="P28" s="3">
        <v>73</v>
      </c>
      <c r="Q28" s="3">
        <v>1</v>
      </c>
      <c r="R28" s="3">
        <v>4</v>
      </c>
      <c r="S28" s="3">
        <v>147</v>
      </c>
      <c r="T28" s="3">
        <v>341</v>
      </c>
      <c r="U28" s="3">
        <v>33</v>
      </c>
      <c r="V28" s="3">
        <v>6</v>
      </c>
      <c r="W28" s="3">
        <v>0</v>
      </c>
      <c r="X28" s="3">
        <v>23</v>
      </c>
      <c r="Y28" s="3">
        <v>33</v>
      </c>
      <c r="Z28" s="3">
        <v>5</v>
      </c>
      <c r="AA28" s="3">
        <v>0</v>
      </c>
      <c r="AB28" s="3">
        <v>121</v>
      </c>
      <c r="AC28" s="3">
        <v>2</v>
      </c>
      <c r="AD28" s="3">
        <v>4</v>
      </c>
      <c r="AE28" s="3">
        <v>42</v>
      </c>
      <c r="AF28" s="3">
        <v>29</v>
      </c>
      <c r="AG28" s="3">
        <v>48</v>
      </c>
      <c r="AH28" s="3">
        <v>1</v>
      </c>
      <c r="AI28" s="3">
        <v>42</v>
      </c>
      <c r="AJ28" s="3">
        <v>7</v>
      </c>
      <c r="AK28" s="3">
        <v>3</v>
      </c>
      <c r="AL28" s="3">
        <v>21</v>
      </c>
      <c r="AM28" s="3">
        <v>107</v>
      </c>
      <c r="AN28" s="3">
        <v>4</v>
      </c>
      <c r="AO28" s="3">
        <v>11</v>
      </c>
      <c r="AP28" s="3">
        <v>0</v>
      </c>
      <c r="AQ28" s="3">
        <v>4</v>
      </c>
      <c r="AR28" s="3">
        <v>24</v>
      </c>
      <c r="AS28" s="3">
        <v>91</v>
      </c>
      <c r="AT28" s="3">
        <v>37</v>
      </c>
      <c r="AU28" s="3">
        <v>17</v>
      </c>
      <c r="AV28" s="3">
        <v>128</v>
      </c>
      <c r="AW28" s="3">
        <v>362</v>
      </c>
      <c r="AX28" s="3">
        <v>2952</v>
      </c>
    </row>
    <row r="29" spans="1:50" x14ac:dyDescent="0.2">
      <c r="A29" s="3" t="s">
        <v>174</v>
      </c>
      <c r="B29" s="3">
        <v>402160</v>
      </c>
      <c r="C29" s="3">
        <v>509643</v>
      </c>
      <c r="D29" s="3">
        <v>441672</v>
      </c>
      <c r="E29" s="3">
        <v>477946</v>
      </c>
      <c r="F29" s="3">
        <v>1202095</v>
      </c>
      <c r="G29" s="3">
        <v>989361</v>
      </c>
      <c r="H29" s="3">
        <v>540795</v>
      </c>
      <c r="I29" s="3">
        <v>545171</v>
      </c>
      <c r="J29" s="3">
        <v>569304</v>
      </c>
      <c r="K29" s="3">
        <v>473478</v>
      </c>
      <c r="L29" s="3">
        <v>375920</v>
      </c>
      <c r="M29" s="3">
        <v>394085</v>
      </c>
      <c r="N29" s="3">
        <v>415</v>
      </c>
      <c r="O29" s="3">
        <v>1503</v>
      </c>
      <c r="P29" s="3">
        <v>3242275</v>
      </c>
      <c r="Q29" s="3">
        <v>260</v>
      </c>
      <c r="R29" s="3">
        <v>618412</v>
      </c>
      <c r="S29" s="3">
        <v>255133</v>
      </c>
      <c r="T29" s="3">
        <v>112514</v>
      </c>
      <c r="U29" s="3">
        <v>370</v>
      </c>
      <c r="V29" s="3">
        <v>260</v>
      </c>
      <c r="W29" s="3">
        <v>439</v>
      </c>
      <c r="X29" s="3">
        <v>7149</v>
      </c>
      <c r="Y29" s="3">
        <v>6860</v>
      </c>
      <c r="Z29" s="3">
        <v>7406</v>
      </c>
      <c r="AA29" s="3">
        <v>19121</v>
      </c>
      <c r="AB29" s="3">
        <v>352283</v>
      </c>
      <c r="AC29" s="3">
        <v>8427</v>
      </c>
      <c r="AD29" s="3">
        <v>1009</v>
      </c>
      <c r="AE29" s="3">
        <v>252378</v>
      </c>
      <c r="AF29" s="3">
        <v>1939698</v>
      </c>
      <c r="AG29" s="3">
        <v>1323023</v>
      </c>
      <c r="AH29" s="3">
        <v>1357</v>
      </c>
      <c r="AI29" s="3">
        <v>984986</v>
      </c>
      <c r="AJ29" s="3">
        <v>204607</v>
      </c>
      <c r="AK29" s="3">
        <v>610076</v>
      </c>
      <c r="AL29" s="3">
        <v>3813813</v>
      </c>
      <c r="AM29" s="3">
        <v>373497</v>
      </c>
      <c r="AN29" s="3">
        <v>423037</v>
      </c>
      <c r="AO29" s="3">
        <v>464424</v>
      </c>
      <c r="AP29" s="3">
        <v>314</v>
      </c>
      <c r="AQ29" s="3">
        <v>714</v>
      </c>
      <c r="AR29" s="3">
        <v>219560</v>
      </c>
      <c r="AS29" s="3">
        <v>253040</v>
      </c>
      <c r="AT29" s="3">
        <v>1097417</v>
      </c>
      <c r="AU29" s="3">
        <v>593065</v>
      </c>
      <c r="AV29" s="3">
        <v>511914</v>
      </c>
      <c r="AW29" s="3">
        <v>1027711</v>
      </c>
      <c r="AX29" s="3">
        <v>1705744</v>
      </c>
    </row>
    <row r="30" spans="1:50" x14ac:dyDescent="0.2">
      <c r="A30" s="3" t="s">
        <v>175</v>
      </c>
      <c r="B30" s="3">
        <v>56</v>
      </c>
      <c r="C30" s="3">
        <v>62</v>
      </c>
      <c r="D30" s="3">
        <v>33</v>
      </c>
      <c r="E30" s="3">
        <v>65</v>
      </c>
      <c r="F30" s="3">
        <v>48</v>
      </c>
      <c r="G30" s="3">
        <v>639</v>
      </c>
      <c r="H30" s="3">
        <v>172</v>
      </c>
      <c r="I30" s="3">
        <v>556</v>
      </c>
      <c r="J30" s="3">
        <v>281</v>
      </c>
      <c r="K30" s="3">
        <v>440</v>
      </c>
      <c r="L30" s="3">
        <v>52</v>
      </c>
      <c r="M30" s="3">
        <v>665</v>
      </c>
      <c r="N30" s="3">
        <v>0</v>
      </c>
      <c r="O30" s="3">
        <v>0</v>
      </c>
      <c r="P30" s="3">
        <v>37</v>
      </c>
      <c r="Q30" s="3">
        <v>0</v>
      </c>
      <c r="R30" s="3">
        <v>33</v>
      </c>
      <c r="S30" s="3">
        <v>27</v>
      </c>
      <c r="T30" s="3">
        <v>520</v>
      </c>
      <c r="U30" s="3">
        <v>8</v>
      </c>
      <c r="V30" s="3">
        <v>20</v>
      </c>
      <c r="W30" s="3">
        <v>0</v>
      </c>
      <c r="X30" s="3">
        <v>25</v>
      </c>
      <c r="Y30" s="3">
        <v>5</v>
      </c>
      <c r="Z30" s="3">
        <v>78</v>
      </c>
      <c r="AA30" s="3">
        <v>17</v>
      </c>
      <c r="AB30" s="3">
        <v>71</v>
      </c>
      <c r="AC30" s="3">
        <v>60</v>
      </c>
      <c r="AD30" s="3">
        <v>14</v>
      </c>
      <c r="AE30" s="3">
        <v>3</v>
      </c>
      <c r="AF30" s="3">
        <v>57</v>
      </c>
      <c r="AG30" s="3">
        <v>0</v>
      </c>
      <c r="AH30" s="3">
        <v>4</v>
      </c>
      <c r="AI30" s="3">
        <v>39</v>
      </c>
      <c r="AJ30" s="3">
        <v>20</v>
      </c>
      <c r="AK30" s="3">
        <v>30</v>
      </c>
      <c r="AL30" s="3">
        <v>20</v>
      </c>
      <c r="AM30" s="3">
        <v>43</v>
      </c>
      <c r="AN30" s="3">
        <v>56</v>
      </c>
      <c r="AO30" s="3">
        <v>148</v>
      </c>
      <c r="AP30" s="3">
        <v>84</v>
      </c>
      <c r="AQ30" s="3">
        <v>4</v>
      </c>
      <c r="AR30" s="3">
        <v>27</v>
      </c>
      <c r="AS30" s="3">
        <v>15</v>
      </c>
      <c r="AT30" s="3">
        <v>1242</v>
      </c>
      <c r="AU30" s="3">
        <v>143</v>
      </c>
      <c r="AV30" s="3">
        <v>46</v>
      </c>
      <c r="AW30" s="3">
        <v>1037</v>
      </c>
      <c r="AX30" s="3">
        <v>163</v>
      </c>
    </row>
    <row r="31" spans="1:50" x14ac:dyDescent="0.2">
      <c r="A31" s="3" t="s">
        <v>176</v>
      </c>
      <c r="B31" s="3">
        <v>195</v>
      </c>
      <c r="C31" s="3">
        <v>1589</v>
      </c>
      <c r="D31" s="3">
        <v>360</v>
      </c>
      <c r="E31" s="3">
        <v>811</v>
      </c>
      <c r="F31" s="3">
        <v>929</v>
      </c>
      <c r="G31" s="3">
        <v>1071</v>
      </c>
      <c r="H31" s="3">
        <v>659</v>
      </c>
      <c r="I31" s="3">
        <v>2834</v>
      </c>
      <c r="J31" s="3">
        <v>2594</v>
      </c>
      <c r="K31" s="3">
        <v>5279</v>
      </c>
      <c r="L31" s="3">
        <v>6618</v>
      </c>
      <c r="M31" s="3">
        <v>3842</v>
      </c>
      <c r="N31" s="3">
        <v>4</v>
      </c>
      <c r="O31" s="3">
        <v>1258</v>
      </c>
      <c r="P31" s="3">
        <v>28756</v>
      </c>
      <c r="Q31" s="3">
        <v>63</v>
      </c>
      <c r="R31" s="3">
        <v>669</v>
      </c>
      <c r="S31" s="3">
        <v>3436</v>
      </c>
      <c r="T31" s="3">
        <v>99</v>
      </c>
      <c r="U31" s="3">
        <v>525</v>
      </c>
      <c r="V31" s="3">
        <v>26</v>
      </c>
      <c r="W31" s="3">
        <v>7</v>
      </c>
      <c r="X31" s="3">
        <v>47351</v>
      </c>
      <c r="Y31" s="3">
        <v>28004</v>
      </c>
      <c r="Z31" s="3">
        <v>5081</v>
      </c>
      <c r="AA31" s="3">
        <v>1610</v>
      </c>
      <c r="AB31" s="3">
        <v>5803</v>
      </c>
      <c r="AC31" s="3">
        <v>3469</v>
      </c>
      <c r="AD31" s="3">
        <v>8</v>
      </c>
      <c r="AE31" s="3">
        <v>550</v>
      </c>
      <c r="AF31" s="3">
        <v>236</v>
      </c>
      <c r="AG31" s="3">
        <v>268</v>
      </c>
      <c r="AH31" s="3">
        <v>1926</v>
      </c>
      <c r="AI31" s="3">
        <v>69</v>
      </c>
      <c r="AJ31" s="3">
        <v>16</v>
      </c>
      <c r="AK31" s="3">
        <v>42</v>
      </c>
      <c r="AL31" s="3">
        <v>117</v>
      </c>
      <c r="AM31" s="3">
        <v>59</v>
      </c>
      <c r="AN31" s="3">
        <v>114</v>
      </c>
      <c r="AO31" s="3">
        <v>316</v>
      </c>
      <c r="AP31" s="3">
        <v>1</v>
      </c>
      <c r="AQ31" s="3">
        <v>7</v>
      </c>
      <c r="AR31" s="3">
        <v>220</v>
      </c>
      <c r="AS31" s="3">
        <v>5643</v>
      </c>
      <c r="AT31" s="3">
        <v>305</v>
      </c>
      <c r="AU31" s="3">
        <v>1074</v>
      </c>
      <c r="AV31" s="3">
        <v>3731</v>
      </c>
      <c r="AW31" s="3">
        <v>538</v>
      </c>
      <c r="AX31" s="3">
        <v>871</v>
      </c>
    </row>
    <row r="32" spans="1:50" x14ac:dyDescent="0.2">
      <c r="A32" s="3" t="s">
        <v>177</v>
      </c>
      <c r="B32" s="3">
        <v>3</v>
      </c>
      <c r="C32" s="3">
        <v>2</v>
      </c>
      <c r="D32" s="3">
        <v>7609</v>
      </c>
      <c r="E32" s="3">
        <v>0</v>
      </c>
      <c r="F32" s="3">
        <v>1</v>
      </c>
      <c r="G32" s="3">
        <v>2</v>
      </c>
      <c r="H32" s="3">
        <v>0</v>
      </c>
      <c r="I32" s="3">
        <v>7</v>
      </c>
      <c r="J32" s="3">
        <v>0</v>
      </c>
      <c r="K32" s="3">
        <v>14</v>
      </c>
      <c r="L32" s="3">
        <v>6</v>
      </c>
      <c r="M32" s="3">
        <v>8</v>
      </c>
      <c r="N32" s="3">
        <v>0</v>
      </c>
      <c r="O32" s="3">
        <v>2</v>
      </c>
      <c r="P32" s="3">
        <v>2</v>
      </c>
      <c r="Q32" s="3">
        <v>0</v>
      </c>
      <c r="R32" s="3">
        <v>2393</v>
      </c>
      <c r="S32" s="3">
        <v>29</v>
      </c>
      <c r="T32" s="3">
        <v>3</v>
      </c>
      <c r="U32" s="3">
        <v>6</v>
      </c>
      <c r="V32" s="3">
        <v>635</v>
      </c>
      <c r="W32" s="3">
        <v>7</v>
      </c>
      <c r="X32" s="3">
        <v>0</v>
      </c>
      <c r="Y32" s="3">
        <v>12</v>
      </c>
      <c r="Z32" s="3">
        <v>2</v>
      </c>
      <c r="AA32" s="3">
        <v>4</v>
      </c>
      <c r="AB32" s="3">
        <v>5</v>
      </c>
      <c r="AC32" s="3">
        <v>0</v>
      </c>
      <c r="AD32" s="3">
        <v>0</v>
      </c>
      <c r="AE32" s="3">
        <v>0</v>
      </c>
      <c r="AF32" s="3">
        <v>0</v>
      </c>
      <c r="AG32" s="3">
        <v>9</v>
      </c>
      <c r="AH32" s="3">
        <v>147</v>
      </c>
      <c r="AI32" s="3">
        <v>2</v>
      </c>
      <c r="AJ32" s="3">
        <v>0</v>
      </c>
      <c r="AK32" s="3">
        <v>4</v>
      </c>
      <c r="AL32" s="3">
        <v>8</v>
      </c>
      <c r="AM32" s="3">
        <v>8</v>
      </c>
      <c r="AN32" s="3">
        <v>4</v>
      </c>
      <c r="AO32" s="3">
        <v>0</v>
      </c>
      <c r="AP32" s="3">
        <v>41</v>
      </c>
      <c r="AQ32" s="3">
        <v>0</v>
      </c>
      <c r="AR32" s="3">
        <v>198</v>
      </c>
      <c r="AS32" s="3">
        <v>57</v>
      </c>
      <c r="AT32" s="3">
        <v>6794</v>
      </c>
      <c r="AU32" s="3">
        <v>175</v>
      </c>
      <c r="AV32" s="3">
        <v>13</v>
      </c>
      <c r="AW32" s="3">
        <v>3769</v>
      </c>
      <c r="AX32" s="3">
        <v>490</v>
      </c>
    </row>
    <row r="33" spans="1:50" x14ac:dyDescent="0.2">
      <c r="A33" s="3" t="s">
        <v>178</v>
      </c>
      <c r="B33" s="3">
        <v>0</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6</v>
      </c>
      <c r="V33" s="3">
        <v>0</v>
      </c>
      <c r="W33" s="3">
        <v>0</v>
      </c>
      <c r="X33" s="3">
        <v>0</v>
      </c>
      <c r="Y33" s="3">
        <v>0</v>
      </c>
      <c r="Z33" s="3">
        <v>0</v>
      </c>
      <c r="AA33" s="3">
        <v>0</v>
      </c>
      <c r="AB33" s="3">
        <v>6</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37</v>
      </c>
      <c r="AT33" s="3">
        <v>0</v>
      </c>
      <c r="AU33" s="3">
        <v>0</v>
      </c>
      <c r="AV33" s="3">
        <v>1</v>
      </c>
      <c r="AW33" s="3">
        <v>0</v>
      </c>
      <c r="AX33" s="3">
        <v>0</v>
      </c>
    </row>
    <row r="34" spans="1:50" x14ac:dyDescent="0.2">
      <c r="A34" s="3" t="s">
        <v>179</v>
      </c>
      <c r="B34" s="3">
        <v>389403</v>
      </c>
      <c r="C34" s="3">
        <v>4202573</v>
      </c>
      <c r="D34" s="3">
        <v>1683488</v>
      </c>
      <c r="E34" s="3">
        <v>5249365</v>
      </c>
      <c r="F34" s="3">
        <v>1686727</v>
      </c>
      <c r="G34" s="3">
        <v>1825727</v>
      </c>
      <c r="H34" s="3">
        <v>842166</v>
      </c>
      <c r="I34" s="3">
        <v>685456</v>
      </c>
      <c r="J34" s="3">
        <v>105754</v>
      </c>
      <c r="K34" s="3">
        <v>43637</v>
      </c>
      <c r="L34" s="3">
        <v>333690</v>
      </c>
      <c r="M34" s="3">
        <v>359741</v>
      </c>
      <c r="N34" s="3">
        <v>1217</v>
      </c>
      <c r="O34" s="3">
        <v>659</v>
      </c>
      <c r="P34" s="3">
        <v>225114</v>
      </c>
      <c r="Q34" s="3">
        <v>4488</v>
      </c>
      <c r="R34" s="3">
        <v>353610</v>
      </c>
      <c r="S34" s="3">
        <v>94934</v>
      </c>
      <c r="T34" s="3">
        <v>982074</v>
      </c>
      <c r="U34" s="3">
        <v>6262</v>
      </c>
      <c r="V34" s="3">
        <v>2631</v>
      </c>
      <c r="W34" s="3">
        <v>1028</v>
      </c>
      <c r="X34" s="3">
        <v>3293</v>
      </c>
      <c r="Y34" s="3">
        <v>61881</v>
      </c>
      <c r="Z34" s="3">
        <v>2127224</v>
      </c>
      <c r="AA34" s="3">
        <v>176808</v>
      </c>
      <c r="AB34" s="3">
        <v>110140</v>
      </c>
      <c r="AC34" s="3">
        <v>503741</v>
      </c>
      <c r="AD34" s="3">
        <v>344136</v>
      </c>
      <c r="AE34" s="3">
        <v>841010</v>
      </c>
      <c r="AF34" s="3">
        <v>9601</v>
      </c>
      <c r="AG34" s="3">
        <v>4080</v>
      </c>
      <c r="AH34" s="3">
        <v>6254</v>
      </c>
      <c r="AI34" s="3">
        <v>2273383</v>
      </c>
      <c r="AJ34" s="3">
        <v>314795</v>
      </c>
      <c r="AK34" s="3">
        <v>405020</v>
      </c>
      <c r="AL34" s="3">
        <v>336658</v>
      </c>
      <c r="AM34" s="3">
        <v>1498200</v>
      </c>
      <c r="AN34" s="3">
        <v>852965</v>
      </c>
      <c r="AO34" s="3">
        <v>1386795</v>
      </c>
      <c r="AP34" s="3">
        <v>1003</v>
      </c>
      <c r="AQ34" s="3">
        <v>1747</v>
      </c>
      <c r="AR34" s="3">
        <v>137776</v>
      </c>
      <c r="AS34" s="3">
        <v>24522</v>
      </c>
      <c r="AT34" s="3">
        <v>387071</v>
      </c>
      <c r="AU34" s="3">
        <v>328245</v>
      </c>
      <c r="AV34" s="3">
        <v>77863</v>
      </c>
      <c r="AW34" s="3">
        <v>1468738</v>
      </c>
      <c r="AX34" s="3">
        <v>1225455</v>
      </c>
    </row>
    <row r="35" spans="1:50" x14ac:dyDescent="0.2">
      <c r="A35" s="3" t="s">
        <v>180</v>
      </c>
      <c r="B35" s="3">
        <v>155</v>
      </c>
      <c r="C35" s="3">
        <v>264</v>
      </c>
      <c r="D35" s="3">
        <v>18</v>
      </c>
      <c r="E35" s="3">
        <v>346</v>
      </c>
      <c r="F35" s="3">
        <v>593</v>
      </c>
      <c r="G35" s="3">
        <v>196</v>
      </c>
      <c r="H35" s="3">
        <v>152</v>
      </c>
      <c r="I35" s="3">
        <v>157</v>
      </c>
      <c r="J35" s="3">
        <v>158</v>
      </c>
      <c r="K35" s="3">
        <v>493</v>
      </c>
      <c r="L35" s="3">
        <v>75</v>
      </c>
      <c r="M35" s="3">
        <v>26</v>
      </c>
      <c r="N35" s="3">
        <v>0</v>
      </c>
      <c r="O35" s="3">
        <v>1</v>
      </c>
      <c r="P35" s="3">
        <v>175</v>
      </c>
      <c r="Q35" s="3">
        <v>0</v>
      </c>
      <c r="R35" s="3">
        <v>20</v>
      </c>
      <c r="S35" s="3">
        <v>414</v>
      </c>
      <c r="T35" s="3">
        <v>30</v>
      </c>
      <c r="U35" s="3">
        <v>2</v>
      </c>
      <c r="V35" s="3">
        <v>0</v>
      </c>
      <c r="W35" s="3">
        <v>1</v>
      </c>
      <c r="X35" s="3">
        <v>53</v>
      </c>
      <c r="Y35" s="3">
        <v>10</v>
      </c>
      <c r="Z35" s="3">
        <v>15</v>
      </c>
      <c r="AA35" s="3">
        <v>7</v>
      </c>
      <c r="AB35" s="3">
        <v>741</v>
      </c>
      <c r="AC35" s="3">
        <v>50</v>
      </c>
      <c r="AD35" s="3">
        <v>0</v>
      </c>
      <c r="AE35" s="3">
        <v>16</v>
      </c>
      <c r="AF35" s="3">
        <v>56</v>
      </c>
      <c r="AG35" s="3">
        <v>131</v>
      </c>
      <c r="AH35" s="3">
        <v>11591</v>
      </c>
      <c r="AI35" s="3">
        <v>13</v>
      </c>
      <c r="AJ35" s="3">
        <v>87</v>
      </c>
      <c r="AK35" s="3">
        <v>61</v>
      </c>
      <c r="AL35" s="3">
        <v>148</v>
      </c>
      <c r="AM35" s="3">
        <v>29</v>
      </c>
      <c r="AN35" s="3">
        <v>111</v>
      </c>
      <c r="AO35" s="3">
        <v>112</v>
      </c>
      <c r="AP35" s="3">
        <v>22</v>
      </c>
      <c r="AQ35" s="3">
        <v>0</v>
      </c>
      <c r="AR35" s="3">
        <v>4</v>
      </c>
      <c r="AS35" s="3">
        <v>508</v>
      </c>
      <c r="AT35" s="3">
        <v>26</v>
      </c>
      <c r="AU35" s="3">
        <v>12</v>
      </c>
      <c r="AV35" s="3">
        <v>211</v>
      </c>
      <c r="AW35" s="3">
        <v>19</v>
      </c>
      <c r="AX35" s="3">
        <v>59</v>
      </c>
    </row>
    <row r="36" spans="1:50" x14ac:dyDescent="0.2">
      <c r="A36" s="3" t="s">
        <v>181</v>
      </c>
      <c r="B36" s="3">
        <v>1055</v>
      </c>
      <c r="C36" s="3">
        <v>2291</v>
      </c>
      <c r="D36" s="3">
        <v>576</v>
      </c>
      <c r="E36" s="3">
        <v>5166</v>
      </c>
      <c r="F36" s="3">
        <v>13476</v>
      </c>
      <c r="G36" s="3">
        <v>23192</v>
      </c>
      <c r="H36" s="3">
        <v>43774</v>
      </c>
      <c r="I36" s="3">
        <v>1403</v>
      </c>
      <c r="J36" s="3">
        <v>469</v>
      </c>
      <c r="K36" s="3">
        <v>1041</v>
      </c>
      <c r="L36" s="3">
        <v>787</v>
      </c>
      <c r="M36" s="3">
        <v>1127</v>
      </c>
      <c r="N36" s="3">
        <v>4</v>
      </c>
      <c r="O36" s="3">
        <v>72</v>
      </c>
      <c r="P36" s="3">
        <v>3</v>
      </c>
      <c r="Q36" s="3">
        <v>0</v>
      </c>
      <c r="R36" s="3">
        <v>1356</v>
      </c>
      <c r="S36" s="3">
        <v>770</v>
      </c>
      <c r="T36" s="3">
        <v>2358</v>
      </c>
      <c r="U36" s="3">
        <v>2</v>
      </c>
      <c r="V36" s="3">
        <v>4</v>
      </c>
      <c r="W36" s="3">
        <v>0</v>
      </c>
      <c r="X36" s="3">
        <v>529</v>
      </c>
      <c r="Y36" s="3">
        <v>48</v>
      </c>
      <c r="Z36" s="3">
        <v>33</v>
      </c>
      <c r="AA36" s="3">
        <v>34</v>
      </c>
      <c r="AB36" s="3">
        <v>872</v>
      </c>
      <c r="AC36" s="3">
        <v>5</v>
      </c>
      <c r="AD36" s="3">
        <v>5</v>
      </c>
      <c r="AE36" s="3">
        <v>43</v>
      </c>
      <c r="AF36" s="3">
        <v>309</v>
      </c>
      <c r="AG36" s="3">
        <v>87</v>
      </c>
      <c r="AH36" s="3">
        <v>8</v>
      </c>
      <c r="AI36" s="3">
        <v>6419</v>
      </c>
      <c r="AJ36" s="3">
        <v>2776</v>
      </c>
      <c r="AK36" s="3">
        <v>23656</v>
      </c>
      <c r="AL36" s="3">
        <v>2219</v>
      </c>
      <c r="AM36" s="3">
        <v>11058</v>
      </c>
      <c r="AN36" s="3">
        <v>5087</v>
      </c>
      <c r="AO36" s="3">
        <v>2439</v>
      </c>
      <c r="AP36" s="3">
        <v>2</v>
      </c>
      <c r="AQ36" s="3">
        <v>11</v>
      </c>
      <c r="AR36" s="3">
        <v>21058</v>
      </c>
      <c r="AS36" s="3">
        <v>1983</v>
      </c>
      <c r="AT36" s="3">
        <v>42108</v>
      </c>
      <c r="AU36" s="3">
        <v>16025</v>
      </c>
      <c r="AV36" s="3">
        <v>756</v>
      </c>
      <c r="AW36" s="3">
        <v>24104</v>
      </c>
      <c r="AX36" s="3">
        <v>46319</v>
      </c>
    </row>
    <row r="37" spans="1:50" x14ac:dyDescent="0.2">
      <c r="A37" s="3" t="s">
        <v>182</v>
      </c>
      <c r="B37" s="3">
        <v>0</v>
      </c>
      <c r="C37" s="3">
        <v>28</v>
      </c>
      <c r="D37" s="3">
        <v>5</v>
      </c>
      <c r="E37" s="3">
        <v>20</v>
      </c>
      <c r="F37" s="3">
        <v>36</v>
      </c>
      <c r="G37" s="3">
        <v>3</v>
      </c>
      <c r="H37" s="3">
        <v>21</v>
      </c>
      <c r="I37" s="3">
        <v>24</v>
      </c>
      <c r="J37" s="3">
        <v>14</v>
      </c>
      <c r="K37" s="3">
        <v>28</v>
      </c>
      <c r="L37" s="3">
        <v>9</v>
      </c>
      <c r="M37" s="3">
        <v>8</v>
      </c>
      <c r="N37" s="3">
        <v>0</v>
      </c>
      <c r="O37" s="3">
        <v>1</v>
      </c>
      <c r="P37" s="3">
        <v>22</v>
      </c>
      <c r="Q37" s="3">
        <v>0</v>
      </c>
      <c r="R37" s="3">
        <v>0</v>
      </c>
      <c r="S37" s="3">
        <v>25</v>
      </c>
      <c r="T37" s="3">
        <v>1</v>
      </c>
      <c r="U37" s="3">
        <v>0</v>
      </c>
      <c r="V37" s="3">
        <v>0</v>
      </c>
      <c r="W37" s="3">
        <v>0</v>
      </c>
      <c r="X37" s="3">
        <v>16</v>
      </c>
      <c r="Y37" s="3">
        <v>31</v>
      </c>
      <c r="Z37" s="3">
        <v>0</v>
      </c>
      <c r="AA37" s="3">
        <v>0</v>
      </c>
      <c r="AB37" s="3">
        <v>45</v>
      </c>
      <c r="AC37" s="3">
        <v>0</v>
      </c>
      <c r="AD37" s="3">
        <v>0</v>
      </c>
      <c r="AE37" s="3">
        <v>0</v>
      </c>
      <c r="AF37" s="3">
        <v>15</v>
      </c>
      <c r="AG37" s="3">
        <v>1</v>
      </c>
      <c r="AH37" s="3">
        <v>79</v>
      </c>
      <c r="AI37" s="3">
        <v>27</v>
      </c>
      <c r="AJ37" s="3">
        <v>2</v>
      </c>
      <c r="AK37" s="3">
        <v>5</v>
      </c>
      <c r="AL37" s="3">
        <v>3</v>
      </c>
      <c r="AM37" s="3">
        <v>2</v>
      </c>
      <c r="AN37" s="3">
        <v>3</v>
      </c>
      <c r="AO37" s="3">
        <v>9</v>
      </c>
      <c r="AP37" s="3">
        <v>0</v>
      </c>
      <c r="AQ37" s="3">
        <v>0</v>
      </c>
      <c r="AR37" s="3">
        <v>14</v>
      </c>
      <c r="AS37" s="3">
        <v>4</v>
      </c>
      <c r="AT37" s="3">
        <v>33</v>
      </c>
      <c r="AU37" s="3">
        <v>0</v>
      </c>
      <c r="AV37" s="3">
        <v>18</v>
      </c>
      <c r="AW37" s="3">
        <v>36</v>
      </c>
      <c r="AX37" s="3">
        <v>45</v>
      </c>
    </row>
    <row r="38" spans="1:50" x14ac:dyDescent="0.2">
      <c r="A38" s="3" t="s">
        <v>183</v>
      </c>
      <c r="B38" s="3">
        <v>0</v>
      </c>
      <c r="C38" s="3">
        <v>0</v>
      </c>
      <c r="D38" s="3">
        <v>0</v>
      </c>
      <c r="E38" s="3">
        <v>0</v>
      </c>
      <c r="F38" s="3">
        <v>0</v>
      </c>
      <c r="G38" s="3">
        <v>0</v>
      </c>
      <c r="H38" s="3">
        <v>0</v>
      </c>
      <c r="I38" s="3">
        <v>0</v>
      </c>
      <c r="J38" s="3">
        <v>4</v>
      </c>
      <c r="K38" s="3">
        <v>75</v>
      </c>
      <c r="L38" s="3">
        <v>0</v>
      </c>
      <c r="M38" s="3">
        <v>0</v>
      </c>
      <c r="N38" s="3">
        <v>0</v>
      </c>
      <c r="O38" s="3">
        <v>0</v>
      </c>
      <c r="P38" s="3">
        <v>0</v>
      </c>
      <c r="Q38" s="3">
        <v>0</v>
      </c>
      <c r="R38" s="3">
        <v>0</v>
      </c>
      <c r="S38" s="3">
        <v>104</v>
      </c>
      <c r="T38" s="3">
        <v>0</v>
      </c>
      <c r="U38" s="3">
        <v>0</v>
      </c>
      <c r="V38" s="3">
        <v>0</v>
      </c>
      <c r="W38" s="3">
        <v>0</v>
      </c>
      <c r="X38" s="3">
        <v>0</v>
      </c>
      <c r="Y38" s="3">
        <v>0</v>
      </c>
      <c r="Z38" s="3">
        <v>0</v>
      </c>
      <c r="AA38" s="3">
        <v>0</v>
      </c>
      <c r="AB38" s="3">
        <v>85</v>
      </c>
      <c r="AC38" s="3">
        <v>0</v>
      </c>
      <c r="AD38" s="3">
        <v>0</v>
      </c>
      <c r="AE38" s="3">
        <v>0</v>
      </c>
      <c r="AF38" s="3">
        <v>0</v>
      </c>
      <c r="AG38" s="3">
        <v>0</v>
      </c>
      <c r="AH38" s="3">
        <v>0</v>
      </c>
      <c r="AI38" s="3">
        <v>0</v>
      </c>
      <c r="AJ38" s="3">
        <v>0</v>
      </c>
      <c r="AK38" s="3">
        <v>0</v>
      </c>
      <c r="AL38" s="3">
        <v>0</v>
      </c>
      <c r="AM38" s="3">
        <v>1</v>
      </c>
      <c r="AN38" s="3">
        <v>0</v>
      </c>
      <c r="AO38" s="3">
        <v>0</v>
      </c>
      <c r="AP38" s="3">
        <v>0</v>
      </c>
      <c r="AQ38" s="3">
        <v>0</v>
      </c>
      <c r="AR38" s="3">
        <v>0</v>
      </c>
      <c r="AS38" s="3">
        <v>234</v>
      </c>
      <c r="AT38" s="3">
        <v>0</v>
      </c>
      <c r="AU38" s="3">
        <v>0</v>
      </c>
      <c r="AV38" s="3">
        <v>118</v>
      </c>
      <c r="AW38" s="3">
        <v>0</v>
      </c>
      <c r="AX38" s="3">
        <v>0</v>
      </c>
    </row>
    <row r="39" spans="1:50" x14ac:dyDescent="0.2">
      <c r="A39" s="3" t="s">
        <v>184</v>
      </c>
      <c r="B39" s="3">
        <v>0</v>
      </c>
      <c r="C39" s="3">
        <v>0</v>
      </c>
      <c r="D39" s="3">
        <v>0</v>
      </c>
      <c r="E39" s="3">
        <v>0</v>
      </c>
      <c r="F39" s="3">
        <v>0</v>
      </c>
      <c r="G39" s="3">
        <v>0</v>
      </c>
      <c r="H39" s="3">
        <v>0</v>
      </c>
      <c r="I39" s="3">
        <v>3</v>
      </c>
      <c r="J39" s="3">
        <v>0</v>
      </c>
      <c r="K39" s="3">
        <v>1</v>
      </c>
      <c r="L39" s="3">
        <v>1</v>
      </c>
      <c r="M39" s="3">
        <v>0</v>
      </c>
      <c r="N39" s="3">
        <v>0</v>
      </c>
      <c r="O39" s="3">
        <v>0</v>
      </c>
      <c r="P39" s="3">
        <v>0</v>
      </c>
      <c r="Q39" s="3">
        <v>0</v>
      </c>
      <c r="R39" s="3">
        <v>1</v>
      </c>
      <c r="S39" s="3">
        <v>4</v>
      </c>
      <c r="T39" s="3">
        <v>0</v>
      </c>
      <c r="U39" s="3">
        <v>0</v>
      </c>
      <c r="V39" s="3">
        <v>0</v>
      </c>
      <c r="W39" s="3">
        <v>0</v>
      </c>
      <c r="X39" s="3">
        <v>1</v>
      </c>
      <c r="Y39" s="3">
        <v>0</v>
      </c>
      <c r="Z39" s="3">
        <v>0</v>
      </c>
      <c r="AA39" s="3">
        <v>1</v>
      </c>
      <c r="AB39" s="3">
        <v>6</v>
      </c>
      <c r="AC39" s="3">
        <v>0</v>
      </c>
      <c r="AD39" s="3">
        <v>0</v>
      </c>
      <c r="AE39" s="3">
        <v>0</v>
      </c>
      <c r="AF39" s="3">
        <v>7</v>
      </c>
      <c r="AG39" s="3">
        <v>4</v>
      </c>
      <c r="AH39" s="3">
        <v>0</v>
      </c>
      <c r="AI39" s="3">
        <v>0</v>
      </c>
      <c r="AJ39" s="3">
        <v>0</v>
      </c>
      <c r="AK39" s="3">
        <v>0</v>
      </c>
      <c r="AL39" s="3">
        <v>0</v>
      </c>
      <c r="AM39" s="3">
        <v>0</v>
      </c>
      <c r="AN39" s="3">
        <v>0</v>
      </c>
      <c r="AO39" s="3">
        <v>0</v>
      </c>
      <c r="AP39" s="3">
        <v>0</v>
      </c>
      <c r="AQ39" s="3">
        <v>0</v>
      </c>
      <c r="AR39" s="3">
        <v>3</v>
      </c>
      <c r="AS39" s="3">
        <v>0</v>
      </c>
      <c r="AT39" s="3">
        <v>3</v>
      </c>
      <c r="AU39" s="3">
        <v>37</v>
      </c>
      <c r="AV39" s="3">
        <v>1</v>
      </c>
      <c r="AW39" s="3">
        <v>12</v>
      </c>
      <c r="AX39" s="3">
        <v>6</v>
      </c>
    </row>
    <row r="40" spans="1:50" x14ac:dyDescent="0.2">
      <c r="A40" s="3" t="s">
        <v>185</v>
      </c>
      <c r="B40" s="3">
        <v>0</v>
      </c>
      <c r="C40" s="3">
        <v>0</v>
      </c>
      <c r="D40" s="3">
        <v>0</v>
      </c>
      <c r="E40" s="3">
        <v>0</v>
      </c>
      <c r="F40" s="3">
        <v>0</v>
      </c>
      <c r="G40" s="3">
        <v>0</v>
      </c>
      <c r="H40" s="3">
        <v>0</v>
      </c>
      <c r="I40" s="3">
        <v>0</v>
      </c>
      <c r="J40" s="3">
        <v>0</v>
      </c>
      <c r="K40" s="3">
        <v>0</v>
      </c>
      <c r="L40" s="3">
        <v>1</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2</v>
      </c>
      <c r="AS40" s="3">
        <v>0</v>
      </c>
      <c r="AT40" s="3">
        <v>18</v>
      </c>
      <c r="AU40" s="3">
        <v>28</v>
      </c>
      <c r="AV40" s="3">
        <v>0</v>
      </c>
      <c r="AW40" s="3">
        <v>16</v>
      </c>
      <c r="AX40" s="3">
        <v>4</v>
      </c>
    </row>
    <row r="41" spans="1:50" x14ac:dyDescent="0.2">
      <c r="A41" s="3" t="s">
        <v>186</v>
      </c>
      <c r="B41" s="3">
        <v>0</v>
      </c>
      <c r="C41" s="3">
        <v>0</v>
      </c>
      <c r="D41" s="3">
        <v>0</v>
      </c>
      <c r="E41" s="3">
        <v>0</v>
      </c>
      <c r="F41" s="3">
        <v>0</v>
      </c>
      <c r="G41" s="3">
        <v>0</v>
      </c>
      <c r="H41" s="3">
        <v>0</v>
      </c>
      <c r="I41" s="3">
        <v>0</v>
      </c>
      <c r="J41" s="3">
        <v>0</v>
      </c>
      <c r="K41" s="3">
        <v>0</v>
      </c>
      <c r="L41" s="3">
        <v>0</v>
      </c>
      <c r="M41" s="3">
        <v>0</v>
      </c>
      <c r="N41" s="3">
        <v>0</v>
      </c>
      <c r="O41" s="3">
        <v>0</v>
      </c>
      <c r="P41" s="3">
        <v>0</v>
      </c>
      <c r="Q41" s="3">
        <v>0</v>
      </c>
      <c r="R41" s="3">
        <v>0</v>
      </c>
      <c r="S41" s="3">
        <v>14</v>
      </c>
      <c r="T41" s="3">
        <v>0</v>
      </c>
      <c r="U41" s="3">
        <v>0</v>
      </c>
      <c r="V41" s="3">
        <v>0</v>
      </c>
      <c r="W41" s="3">
        <v>0</v>
      </c>
      <c r="X41" s="3">
        <v>0</v>
      </c>
      <c r="Y41" s="3">
        <v>0</v>
      </c>
      <c r="Z41" s="3">
        <v>0</v>
      </c>
      <c r="AA41" s="3">
        <v>0</v>
      </c>
      <c r="AB41" s="3">
        <v>1</v>
      </c>
      <c r="AC41" s="3">
        <v>0</v>
      </c>
      <c r="AD41" s="3">
        <v>0</v>
      </c>
      <c r="AE41" s="3">
        <v>0</v>
      </c>
      <c r="AF41" s="3">
        <v>0</v>
      </c>
      <c r="AG41" s="3">
        <v>0</v>
      </c>
      <c r="AH41" s="3">
        <v>0</v>
      </c>
      <c r="AI41" s="3">
        <v>0</v>
      </c>
      <c r="AJ41" s="3">
        <v>0</v>
      </c>
      <c r="AK41" s="3">
        <v>0</v>
      </c>
      <c r="AL41" s="3">
        <v>0</v>
      </c>
      <c r="AM41" s="3">
        <v>0</v>
      </c>
      <c r="AN41" s="3">
        <v>0</v>
      </c>
      <c r="AO41" s="3">
        <v>0</v>
      </c>
      <c r="AP41" s="3">
        <v>0</v>
      </c>
      <c r="AQ41" s="3">
        <v>0</v>
      </c>
      <c r="AR41" s="3">
        <v>5</v>
      </c>
      <c r="AS41" s="3">
        <v>8</v>
      </c>
      <c r="AT41" s="3">
        <v>65</v>
      </c>
      <c r="AU41" s="3">
        <v>12</v>
      </c>
      <c r="AV41" s="3">
        <v>3</v>
      </c>
      <c r="AW41" s="3">
        <v>43</v>
      </c>
      <c r="AX41" s="3">
        <v>17</v>
      </c>
    </row>
    <row r="42" spans="1:50" x14ac:dyDescent="0.2">
      <c r="A42" s="3" t="s">
        <v>187</v>
      </c>
      <c r="B42" s="3">
        <v>0</v>
      </c>
      <c r="C42" s="3">
        <v>0</v>
      </c>
      <c r="D42" s="3">
        <v>0</v>
      </c>
      <c r="E42" s="3">
        <v>0</v>
      </c>
      <c r="F42" s="3">
        <v>0</v>
      </c>
      <c r="G42" s="3">
        <v>0</v>
      </c>
      <c r="H42" s="3">
        <v>0</v>
      </c>
      <c r="I42" s="3">
        <v>86</v>
      </c>
      <c r="J42" s="3">
        <v>16</v>
      </c>
      <c r="K42" s="3">
        <v>3</v>
      </c>
      <c r="L42" s="3">
        <v>116</v>
      </c>
      <c r="M42" s="3">
        <v>8</v>
      </c>
      <c r="N42" s="3">
        <v>0</v>
      </c>
      <c r="O42" s="3">
        <v>0</v>
      </c>
      <c r="P42" s="3">
        <v>0</v>
      </c>
      <c r="Q42" s="3">
        <v>0</v>
      </c>
      <c r="R42" s="3">
        <v>0</v>
      </c>
      <c r="S42" s="3">
        <v>8</v>
      </c>
      <c r="T42" s="3">
        <v>0</v>
      </c>
      <c r="U42" s="3">
        <v>0</v>
      </c>
      <c r="V42" s="3">
        <v>0</v>
      </c>
      <c r="W42" s="3">
        <v>0</v>
      </c>
      <c r="X42" s="3">
        <v>0</v>
      </c>
      <c r="Y42" s="3">
        <v>0</v>
      </c>
      <c r="Z42" s="3">
        <v>0</v>
      </c>
      <c r="AA42" s="3">
        <v>19</v>
      </c>
      <c r="AB42" s="3">
        <v>8</v>
      </c>
      <c r="AC42" s="3">
        <v>0</v>
      </c>
      <c r="AD42" s="3">
        <v>0</v>
      </c>
      <c r="AE42" s="3">
        <v>2</v>
      </c>
      <c r="AF42" s="3">
        <v>0</v>
      </c>
      <c r="AG42" s="3">
        <v>0</v>
      </c>
      <c r="AH42" s="3">
        <v>0</v>
      </c>
      <c r="AI42" s="3">
        <v>0</v>
      </c>
      <c r="AJ42" s="3">
        <v>0</v>
      </c>
      <c r="AK42" s="3">
        <v>0</v>
      </c>
      <c r="AL42" s="3">
        <v>0</v>
      </c>
      <c r="AM42" s="3">
        <v>0</v>
      </c>
      <c r="AN42" s="3">
        <v>0</v>
      </c>
      <c r="AO42" s="3">
        <v>0</v>
      </c>
      <c r="AP42" s="3">
        <v>0</v>
      </c>
      <c r="AQ42" s="3">
        <v>0</v>
      </c>
      <c r="AR42" s="3">
        <v>0</v>
      </c>
      <c r="AS42" s="3">
        <v>59</v>
      </c>
      <c r="AT42" s="3">
        <v>0</v>
      </c>
      <c r="AU42" s="3">
        <v>1</v>
      </c>
      <c r="AV42" s="3">
        <v>13</v>
      </c>
      <c r="AW42" s="3">
        <v>0</v>
      </c>
      <c r="AX42" s="3">
        <v>0</v>
      </c>
    </row>
    <row r="43" spans="1:50" x14ac:dyDescent="0.2">
      <c r="A43" s="3" t="s">
        <v>188</v>
      </c>
      <c r="B43" s="3">
        <v>0</v>
      </c>
      <c r="C43" s="3">
        <v>0</v>
      </c>
      <c r="D43" s="3">
        <v>0</v>
      </c>
      <c r="E43" s="3">
        <v>0</v>
      </c>
      <c r="F43" s="3">
        <v>0</v>
      </c>
      <c r="G43" s="3">
        <v>0</v>
      </c>
      <c r="H43" s="3">
        <v>0</v>
      </c>
      <c r="I43" s="3">
        <v>5</v>
      </c>
      <c r="J43" s="3">
        <v>8</v>
      </c>
      <c r="K43" s="3">
        <v>0</v>
      </c>
      <c r="L43" s="3">
        <v>39</v>
      </c>
      <c r="M43" s="3">
        <v>0</v>
      </c>
      <c r="N43" s="3">
        <v>0</v>
      </c>
      <c r="O43" s="3">
        <v>0</v>
      </c>
      <c r="P43" s="3">
        <v>1</v>
      </c>
      <c r="Q43" s="3">
        <v>0</v>
      </c>
      <c r="R43" s="3">
        <v>0</v>
      </c>
      <c r="S43" s="3">
        <v>10</v>
      </c>
      <c r="T43" s="3">
        <v>0</v>
      </c>
      <c r="U43" s="3">
        <v>0</v>
      </c>
      <c r="V43" s="3">
        <v>0</v>
      </c>
      <c r="W43" s="3">
        <v>0</v>
      </c>
      <c r="X43" s="3">
        <v>24</v>
      </c>
      <c r="Y43" s="3">
        <v>36</v>
      </c>
      <c r="Z43" s="3">
        <v>0</v>
      </c>
      <c r="AA43" s="3">
        <v>0</v>
      </c>
      <c r="AB43" s="3">
        <v>12</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2</v>
      </c>
      <c r="AT43" s="3">
        <v>0</v>
      </c>
      <c r="AU43" s="3">
        <v>0</v>
      </c>
      <c r="AV43" s="3">
        <v>11</v>
      </c>
      <c r="AW43" s="3">
        <v>0</v>
      </c>
      <c r="AX43" s="3">
        <v>0</v>
      </c>
    </row>
    <row r="44" spans="1:50" x14ac:dyDescent="0.2">
      <c r="A44" s="3" t="s">
        <v>189</v>
      </c>
      <c r="B44" s="3">
        <v>6</v>
      </c>
      <c r="C44" s="3">
        <v>83</v>
      </c>
      <c r="D44" s="3">
        <v>0</v>
      </c>
      <c r="E44" s="3">
        <v>0</v>
      </c>
      <c r="F44" s="3">
        <v>0</v>
      </c>
      <c r="G44" s="3">
        <v>0</v>
      </c>
      <c r="H44" s="3">
        <v>0</v>
      </c>
      <c r="I44" s="3">
        <v>0</v>
      </c>
      <c r="J44" s="3">
        <v>0</v>
      </c>
      <c r="K44" s="3">
        <v>2</v>
      </c>
      <c r="L44" s="3">
        <v>0</v>
      </c>
      <c r="M44" s="3">
        <v>0</v>
      </c>
      <c r="N44" s="3">
        <v>0</v>
      </c>
      <c r="O44" s="3">
        <v>0</v>
      </c>
      <c r="P44" s="3">
        <v>0</v>
      </c>
      <c r="Q44" s="3">
        <v>0</v>
      </c>
      <c r="R44" s="3">
        <v>0</v>
      </c>
      <c r="S44" s="3">
        <v>0</v>
      </c>
      <c r="T44" s="3">
        <v>0</v>
      </c>
      <c r="U44" s="3">
        <v>0</v>
      </c>
      <c r="V44" s="3">
        <v>0</v>
      </c>
      <c r="W44" s="3">
        <v>0</v>
      </c>
      <c r="X44" s="3">
        <v>0</v>
      </c>
      <c r="Y44" s="3">
        <v>0</v>
      </c>
      <c r="Z44" s="3">
        <v>0</v>
      </c>
      <c r="AA44" s="3">
        <v>0</v>
      </c>
      <c r="AB44" s="3">
        <v>2</v>
      </c>
      <c r="AC44" s="3">
        <v>0</v>
      </c>
      <c r="AD44" s="3">
        <v>0</v>
      </c>
      <c r="AE44" s="3">
        <v>0</v>
      </c>
      <c r="AF44" s="3">
        <v>0</v>
      </c>
      <c r="AG44" s="3">
        <v>0</v>
      </c>
      <c r="AH44" s="3">
        <v>0</v>
      </c>
      <c r="AI44" s="3">
        <v>0</v>
      </c>
      <c r="AJ44" s="3">
        <v>0</v>
      </c>
      <c r="AK44" s="3">
        <v>0</v>
      </c>
      <c r="AL44" s="3">
        <v>0</v>
      </c>
      <c r="AM44" s="3">
        <v>0</v>
      </c>
      <c r="AN44" s="3">
        <v>0</v>
      </c>
      <c r="AO44" s="3">
        <v>0</v>
      </c>
      <c r="AP44" s="3">
        <v>0</v>
      </c>
      <c r="AQ44" s="3">
        <v>0</v>
      </c>
      <c r="AR44" s="3">
        <v>6</v>
      </c>
      <c r="AS44" s="3">
        <v>1</v>
      </c>
      <c r="AT44" s="3">
        <v>0</v>
      </c>
      <c r="AU44" s="3">
        <v>1</v>
      </c>
      <c r="AV44" s="3">
        <v>0</v>
      </c>
      <c r="AW44" s="3">
        <v>3</v>
      </c>
      <c r="AX44" s="3">
        <v>0</v>
      </c>
    </row>
    <row r="45" spans="1:50" x14ac:dyDescent="0.2">
      <c r="A45" s="3" t="s">
        <v>190</v>
      </c>
      <c r="B45" s="3">
        <v>0</v>
      </c>
      <c r="C45" s="3">
        <v>0</v>
      </c>
      <c r="D45" s="3">
        <v>0</v>
      </c>
      <c r="E45" s="3">
        <v>0</v>
      </c>
      <c r="F45" s="3">
        <v>0</v>
      </c>
      <c r="G45" s="3">
        <v>0</v>
      </c>
      <c r="H45" s="3">
        <v>0</v>
      </c>
      <c r="I45" s="3">
        <v>17</v>
      </c>
      <c r="J45" s="3">
        <v>2</v>
      </c>
      <c r="K45" s="3">
        <v>0</v>
      </c>
      <c r="L45" s="3">
        <v>0</v>
      </c>
      <c r="M45" s="3">
        <v>0</v>
      </c>
      <c r="N45" s="3">
        <v>0</v>
      </c>
      <c r="O45" s="3">
        <v>106</v>
      </c>
      <c r="P45" s="3">
        <v>6</v>
      </c>
      <c r="Q45" s="3">
        <v>161</v>
      </c>
      <c r="R45" s="3">
        <v>244</v>
      </c>
      <c r="S45" s="3">
        <v>9</v>
      </c>
      <c r="T45" s="3">
        <v>954</v>
      </c>
      <c r="U45" s="3">
        <v>2025</v>
      </c>
      <c r="V45" s="3">
        <v>11</v>
      </c>
      <c r="W45" s="3">
        <v>893</v>
      </c>
      <c r="X45" s="3">
        <v>323</v>
      </c>
      <c r="Y45" s="3">
        <v>67</v>
      </c>
      <c r="Z45" s="3">
        <v>58</v>
      </c>
      <c r="AA45" s="3">
        <v>0</v>
      </c>
      <c r="AB45" s="3">
        <v>0</v>
      </c>
      <c r="AC45" s="3">
        <v>271</v>
      </c>
      <c r="AD45" s="3">
        <v>27</v>
      </c>
      <c r="AE45" s="3">
        <v>16</v>
      </c>
      <c r="AF45" s="3">
        <v>222</v>
      </c>
      <c r="AG45" s="3">
        <v>38</v>
      </c>
      <c r="AH45" s="3">
        <v>3137</v>
      </c>
      <c r="AI45" s="3">
        <v>13</v>
      </c>
      <c r="AJ45" s="3">
        <v>4</v>
      </c>
      <c r="AK45" s="3">
        <v>0</v>
      </c>
      <c r="AL45" s="3">
        <v>0</v>
      </c>
      <c r="AM45" s="3">
        <v>0</v>
      </c>
      <c r="AN45" s="3">
        <v>0</v>
      </c>
      <c r="AO45" s="3">
        <v>0</v>
      </c>
      <c r="AP45" s="3">
        <v>355</v>
      </c>
      <c r="AQ45" s="3">
        <v>506</v>
      </c>
      <c r="AR45" s="3">
        <v>1</v>
      </c>
      <c r="AS45" s="3">
        <v>0</v>
      </c>
      <c r="AT45" s="3">
        <v>5</v>
      </c>
      <c r="AU45" s="3">
        <v>4</v>
      </c>
      <c r="AV45" s="3">
        <v>0</v>
      </c>
      <c r="AW45" s="3">
        <v>0</v>
      </c>
      <c r="AX45" s="3">
        <v>0</v>
      </c>
    </row>
    <row r="46" spans="1:50" x14ac:dyDescent="0.2">
      <c r="A46" s="3" t="s">
        <v>191</v>
      </c>
      <c r="B46" s="3">
        <v>153</v>
      </c>
      <c r="C46" s="3">
        <v>999</v>
      </c>
      <c r="D46" s="3">
        <v>49</v>
      </c>
      <c r="E46" s="3">
        <v>49</v>
      </c>
      <c r="F46" s="3">
        <v>57</v>
      </c>
      <c r="G46" s="3">
        <v>249</v>
      </c>
      <c r="H46" s="3">
        <v>169</v>
      </c>
      <c r="I46" s="3">
        <v>318</v>
      </c>
      <c r="J46" s="3">
        <v>230</v>
      </c>
      <c r="K46" s="3">
        <v>146</v>
      </c>
      <c r="L46" s="3">
        <v>163</v>
      </c>
      <c r="M46" s="3">
        <v>350</v>
      </c>
      <c r="N46" s="3">
        <v>830</v>
      </c>
      <c r="O46" s="3">
        <v>660</v>
      </c>
      <c r="P46" s="3">
        <v>2043</v>
      </c>
      <c r="Q46" s="3">
        <v>2</v>
      </c>
      <c r="R46" s="3">
        <v>72</v>
      </c>
      <c r="S46" s="3">
        <v>103</v>
      </c>
      <c r="T46" s="3">
        <v>104</v>
      </c>
      <c r="U46" s="3">
        <v>85</v>
      </c>
      <c r="V46" s="3">
        <v>523</v>
      </c>
      <c r="W46" s="3">
        <v>4</v>
      </c>
      <c r="X46" s="3">
        <v>938</v>
      </c>
      <c r="Y46" s="3">
        <v>783</v>
      </c>
      <c r="Z46" s="3">
        <v>2932</v>
      </c>
      <c r="AA46" s="3">
        <v>4036</v>
      </c>
      <c r="AB46" s="3">
        <v>79</v>
      </c>
      <c r="AC46" s="3">
        <v>5387</v>
      </c>
      <c r="AD46" s="3">
        <v>2253</v>
      </c>
      <c r="AE46" s="3">
        <v>475</v>
      </c>
      <c r="AF46" s="3">
        <v>57</v>
      </c>
      <c r="AG46" s="3">
        <v>853</v>
      </c>
      <c r="AH46" s="3">
        <v>35</v>
      </c>
      <c r="AI46" s="3">
        <v>5095</v>
      </c>
      <c r="AJ46" s="3">
        <v>36</v>
      </c>
      <c r="AK46" s="3">
        <v>186</v>
      </c>
      <c r="AL46" s="3">
        <v>1327</v>
      </c>
      <c r="AM46" s="3">
        <v>377</v>
      </c>
      <c r="AN46" s="3">
        <v>112</v>
      </c>
      <c r="AO46" s="3">
        <v>78</v>
      </c>
      <c r="AP46" s="3">
        <v>343</v>
      </c>
      <c r="AQ46" s="3">
        <v>398</v>
      </c>
      <c r="AR46" s="3">
        <v>206</v>
      </c>
      <c r="AS46" s="3">
        <v>111</v>
      </c>
      <c r="AT46" s="3">
        <v>234</v>
      </c>
      <c r="AU46" s="3">
        <v>409</v>
      </c>
      <c r="AV46" s="3">
        <v>98</v>
      </c>
      <c r="AW46" s="3">
        <v>263</v>
      </c>
      <c r="AX46" s="3">
        <v>298</v>
      </c>
    </row>
    <row r="47" spans="1:50" x14ac:dyDescent="0.2">
      <c r="A47" s="3" t="s">
        <v>192</v>
      </c>
      <c r="B47" s="3">
        <v>0</v>
      </c>
      <c r="C47" s="3">
        <v>0</v>
      </c>
      <c r="D47" s="3">
        <v>0</v>
      </c>
      <c r="E47" s="3">
        <v>0</v>
      </c>
      <c r="F47" s="3">
        <v>6</v>
      </c>
      <c r="G47" s="3">
        <v>0</v>
      </c>
      <c r="H47" s="3">
        <v>0</v>
      </c>
      <c r="I47" s="3">
        <v>0</v>
      </c>
      <c r="J47" s="3">
        <v>0</v>
      </c>
      <c r="K47" s="3">
        <v>0</v>
      </c>
      <c r="L47" s="3">
        <v>0</v>
      </c>
      <c r="M47" s="3">
        <v>0</v>
      </c>
      <c r="N47" s="3">
        <v>3</v>
      </c>
      <c r="O47" s="3">
        <v>0</v>
      </c>
      <c r="P47" s="3">
        <v>8</v>
      </c>
      <c r="Q47" s="3">
        <v>0</v>
      </c>
      <c r="R47" s="3">
        <v>0</v>
      </c>
      <c r="S47" s="3">
        <v>0</v>
      </c>
      <c r="T47" s="3">
        <v>0</v>
      </c>
      <c r="U47" s="3">
        <v>12</v>
      </c>
      <c r="V47" s="3">
        <v>293</v>
      </c>
      <c r="W47" s="3">
        <v>0</v>
      </c>
      <c r="X47" s="3">
        <v>0</v>
      </c>
      <c r="Y47" s="3">
        <v>0</v>
      </c>
      <c r="Z47" s="3">
        <v>0</v>
      </c>
      <c r="AA47" s="3">
        <v>0</v>
      </c>
      <c r="AB47" s="3">
        <v>2</v>
      </c>
      <c r="AC47" s="3">
        <v>0</v>
      </c>
      <c r="AD47" s="3">
        <v>0</v>
      </c>
      <c r="AE47" s="3">
        <v>0</v>
      </c>
      <c r="AF47" s="3">
        <v>0</v>
      </c>
      <c r="AG47" s="3">
        <v>0</v>
      </c>
      <c r="AH47" s="3">
        <v>0</v>
      </c>
      <c r="AI47" s="3">
        <v>2</v>
      </c>
      <c r="AJ47" s="3">
        <v>0</v>
      </c>
      <c r="AK47" s="3">
        <v>0</v>
      </c>
      <c r="AL47" s="3">
        <v>0</v>
      </c>
      <c r="AM47" s="3">
        <v>0</v>
      </c>
      <c r="AN47" s="3">
        <v>0</v>
      </c>
      <c r="AO47" s="3">
        <v>0</v>
      </c>
      <c r="AP47" s="3">
        <v>0</v>
      </c>
      <c r="AQ47" s="3">
        <v>0</v>
      </c>
      <c r="AR47" s="3">
        <v>0</v>
      </c>
      <c r="AS47" s="3">
        <v>0</v>
      </c>
      <c r="AT47" s="3">
        <v>7</v>
      </c>
      <c r="AU47" s="3">
        <v>2</v>
      </c>
      <c r="AV47" s="3">
        <v>0</v>
      </c>
      <c r="AW47" s="3">
        <v>8</v>
      </c>
      <c r="AX47" s="3">
        <v>0</v>
      </c>
    </row>
    <row r="48" spans="1:50" x14ac:dyDescent="0.2">
      <c r="A48" s="3" t="s">
        <v>193</v>
      </c>
      <c r="B48" s="3">
        <v>0</v>
      </c>
      <c r="C48" s="3">
        <v>0</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446</v>
      </c>
      <c r="AS48" s="3">
        <v>0</v>
      </c>
      <c r="AT48" s="3">
        <v>50</v>
      </c>
      <c r="AU48" s="3">
        <v>317</v>
      </c>
      <c r="AV48" s="3">
        <v>0</v>
      </c>
      <c r="AW48" s="3">
        <v>868</v>
      </c>
      <c r="AX48" s="3">
        <v>53</v>
      </c>
    </row>
    <row r="49" spans="1:50" x14ac:dyDescent="0.2">
      <c r="A49" s="3" t="s">
        <v>194</v>
      </c>
      <c r="B49" s="3">
        <v>0</v>
      </c>
      <c r="C49" s="3">
        <v>0</v>
      </c>
      <c r="D49" s="3">
        <v>0</v>
      </c>
      <c r="E49" s="3">
        <v>0</v>
      </c>
      <c r="F49" s="3">
        <v>0</v>
      </c>
      <c r="G49" s="3">
        <v>0</v>
      </c>
      <c r="H49" s="3">
        <v>0</v>
      </c>
      <c r="I49" s="3">
        <v>23</v>
      </c>
      <c r="J49" s="3">
        <v>19</v>
      </c>
      <c r="K49" s="3">
        <v>7</v>
      </c>
      <c r="L49" s="3">
        <v>99</v>
      </c>
      <c r="M49" s="3">
        <v>17</v>
      </c>
      <c r="N49" s="3">
        <v>0</v>
      </c>
      <c r="O49" s="3">
        <v>0</v>
      </c>
      <c r="P49" s="3">
        <v>2</v>
      </c>
      <c r="Q49" s="3">
        <v>0</v>
      </c>
      <c r="R49" s="3">
        <v>0</v>
      </c>
      <c r="S49" s="3">
        <v>15</v>
      </c>
      <c r="T49" s="3">
        <v>0</v>
      </c>
      <c r="U49" s="3">
        <v>0</v>
      </c>
      <c r="V49" s="3">
        <v>0</v>
      </c>
      <c r="W49" s="3">
        <v>0</v>
      </c>
      <c r="X49" s="3">
        <v>0</v>
      </c>
      <c r="Y49" s="3">
        <v>0</v>
      </c>
      <c r="Z49" s="3">
        <v>0</v>
      </c>
      <c r="AA49" s="3">
        <v>0</v>
      </c>
      <c r="AB49" s="3">
        <v>3</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12</v>
      </c>
      <c r="AT49" s="3">
        <v>0</v>
      </c>
      <c r="AU49" s="3">
        <v>0</v>
      </c>
      <c r="AV49" s="3">
        <v>10</v>
      </c>
      <c r="AW49" s="3">
        <v>0</v>
      </c>
      <c r="AX49" s="3">
        <v>0</v>
      </c>
    </row>
    <row r="50" spans="1:50" x14ac:dyDescent="0.2">
      <c r="A50" s="3" t="s">
        <v>195</v>
      </c>
      <c r="B50" s="3">
        <v>205</v>
      </c>
      <c r="C50" s="3">
        <v>2410</v>
      </c>
      <c r="D50" s="3">
        <v>151</v>
      </c>
      <c r="E50" s="3">
        <v>6141</v>
      </c>
      <c r="F50" s="3">
        <v>3913</v>
      </c>
      <c r="G50" s="3">
        <v>1110</v>
      </c>
      <c r="H50" s="3">
        <v>2114</v>
      </c>
      <c r="I50" s="3">
        <v>3054</v>
      </c>
      <c r="J50" s="3">
        <v>556</v>
      </c>
      <c r="K50" s="3">
        <v>1077</v>
      </c>
      <c r="L50" s="3">
        <v>3004</v>
      </c>
      <c r="M50" s="3">
        <v>3548</v>
      </c>
      <c r="N50" s="3">
        <v>2821</v>
      </c>
      <c r="O50" s="3">
        <v>189</v>
      </c>
      <c r="P50" s="3">
        <v>474</v>
      </c>
      <c r="Q50" s="3">
        <v>7327</v>
      </c>
      <c r="R50" s="3">
        <v>370</v>
      </c>
      <c r="S50" s="3">
        <v>997</v>
      </c>
      <c r="T50" s="3">
        <v>560</v>
      </c>
      <c r="U50" s="3">
        <v>2441</v>
      </c>
      <c r="V50" s="3">
        <v>1579</v>
      </c>
      <c r="W50" s="3">
        <v>43</v>
      </c>
      <c r="X50" s="3">
        <v>127</v>
      </c>
      <c r="Y50" s="3">
        <v>683</v>
      </c>
      <c r="Z50" s="3">
        <v>900</v>
      </c>
      <c r="AA50" s="3">
        <v>63</v>
      </c>
      <c r="AB50" s="3">
        <v>900</v>
      </c>
      <c r="AC50" s="3">
        <v>2035</v>
      </c>
      <c r="AD50" s="3">
        <v>806</v>
      </c>
      <c r="AE50" s="3">
        <v>262</v>
      </c>
      <c r="AF50" s="3">
        <v>21280</v>
      </c>
      <c r="AG50" s="3">
        <v>12969</v>
      </c>
      <c r="AH50" s="3">
        <v>136775</v>
      </c>
      <c r="AI50" s="3">
        <v>1274</v>
      </c>
      <c r="AJ50" s="3">
        <v>13</v>
      </c>
      <c r="AK50" s="3">
        <v>104</v>
      </c>
      <c r="AL50" s="3">
        <v>487</v>
      </c>
      <c r="AM50" s="3">
        <v>7681</v>
      </c>
      <c r="AN50" s="3">
        <v>678</v>
      </c>
      <c r="AO50" s="3">
        <v>2861</v>
      </c>
      <c r="AP50" s="3">
        <v>1730</v>
      </c>
      <c r="AQ50" s="3">
        <v>1234</v>
      </c>
      <c r="AR50" s="3">
        <v>133</v>
      </c>
      <c r="AS50" s="3">
        <v>522</v>
      </c>
      <c r="AT50" s="3">
        <v>411</v>
      </c>
      <c r="AU50" s="3">
        <v>282</v>
      </c>
      <c r="AV50" s="3">
        <v>686</v>
      </c>
      <c r="AW50" s="3">
        <v>1534</v>
      </c>
      <c r="AX50" s="3">
        <v>4805</v>
      </c>
    </row>
    <row r="51" spans="1:50" x14ac:dyDescent="0.2">
      <c r="A51" s="3" t="s">
        <v>196</v>
      </c>
      <c r="B51" s="3">
        <v>0</v>
      </c>
      <c r="C51" s="3">
        <v>0</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1</v>
      </c>
      <c r="AG51" s="3">
        <v>0</v>
      </c>
      <c r="AH51" s="3">
        <v>0</v>
      </c>
      <c r="AI51" s="3">
        <v>5069</v>
      </c>
      <c r="AJ51" s="3">
        <v>0</v>
      </c>
      <c r="AK51" s="3">
        <v>0</v>
      </c>
      <c r="AL51" s="3">
        <v>0</v>
      </c>
      <c r="AM51" s="3">
        <v>0</v>
      </c>
      <c r="AN51" s="3">
        <v>0</v>
      </c>
      <c r="AO51" s="3">
        <v>0</v>
      </c>
      <c r="AP51" s="3">
        <v>0</v>
      </c>
      <c r="AQ51" s="3">
        <v>0</v>
      </c>
      <c r="AR51" s="3">
        <v>0</v>
      </c>
      <c r="AS51" s="3">
        <v>0</v>
      </c>
      <c r="AT51" s="3">
        <v>0</v>
      </c>
      <c r="AU51" s="3">
        <v>0</v>
      </c>
      <c r="AV51" s="3">
        <v>0</v>
      </c>
      <c r="AW51" s="3">
        <v>0</v>
      </c>
      <c r="AX51" s="3">
        <v>0</v>
      </c>
    </row>
    <row r="52" spans="1:50" x14ac:dyDescent="0.2">
      <c r="A52" s="3" t="s">
        <v>197</v>
      </c>
      <c r="B52" s="3">
        <v>3712463</v>
      </c>
      <c r="C52" s="3">
        <v>4966940</v>
      </c>
      <c r="D52" s="3">
        <v>28850805</v>
      </c>
      <c r="E52" s="3">
        <v>2084873</v>
      </c>
      <c r="F52" s="3">
        <v>7953159</v>
      </c>
      <c r="G52" s="3">
        <v>9850858</v>
      </c>
      <c r="H52" s="3">
        <v>13316412</v>
      </c>
      <c r="I52" s="3">
        <v>9727513</v>
      </c>
      <c r="J52" s="3">
        <v>920715</v>
      </c>
      <c r="K52" s="3">
        <v>1433603</v>
      </c>
      <c r="L52" s="3">
        <v>1773930</v>
      </c>
      <c r="M52" s="3">
        <v>1871607</v>
      </c>
      <c r="N52" s="3">
        <v>16392</v>
      </c>
      <c r="O52" s="3">
        <v>1680599</v>
      </c>
      <c r="P52" s="3">
        <v>93425</v>
      </c>
      <c r="Q52" s="3">
        <v>28787</v>
      </c>
      <c r="R52" s="3">
        <v>16902285</v>
      </c>
      <c r="S52" s="3">
        <v>2112920</v>
      </c>
      <c r="T52" s="3">
        <v>3128888</v>
      </c>
      <c r="U52" s="3">
        <v>21492</v>
      </c>
      <c r="V52" s="3">
        <v>24967</v>
      </c>
      <c r="W52" s="3">
        <v>8776</v>
      </c>
      <c r="X52" s="3">
        <v>2302643</v>
      </c>
      <c r="Y52" s="3">
        <v>14090871</v>
      </c>
      <c r="Z52" s="3">
        <v>100493</v>
      </c>
      <c r="AA52" s="3">
        <v>38478</v>
      </c>
      <c r="AB52" s="3">
        <v>1869437</v>
      </c>
      <c r="AC52" s="3">
        <v>73518</v>
      </c>
      <c r="AD52" s="3">
        <v>44579</v>
      </c>
      <c r="AE52" s="3">
        <v>221144</v>
      </c>
      <c r="AF52" s="3">
        <v>1084373</v>
      </c>
      <c r="AG52" s="3">
        <v>1115852</v>
      </c>
      <c r="AH52" s="3">
        <v>20326</v>
      </c>
      <c r="AI52" s="3">
        <v>10091278</v>
      </c>
      <c r="AJ52" s="3">
        <v>107747</v>
      </c>
      <c r="AK52" s="3">
        <v>5319515</v>
      </c>
      <c r="AL52" s="3">
        <v>612396</v>
      </c>
      <c r="AM52" s="3">
        <v>471526</v>
      </c>
      <c r="AN52" s="3">
        <v>447841</v>
      </c>
      <c r="AO52" s="3">
        <v>304481</v>
      </c>
      <c r="AP52" s="3">
        <v>12871</v>
      </c>
      <c r="AQ52" s="3">
        <v>4744738</v>
      </c>
      <c r="AR52" s="3">
        <v>11181145</v>
      </c>
      <c r="AS52" s="3">
        <v>1130052</v>
      </c>
      <c r="AT52" s="3">
        <v>11904567</v>
      </c>
      <c r="AU52" s="3">
        <v>7622590</v>
      </c>
      <c r="AV52" s="3">
        <v>1036081</v>
      </c>
      <c r="AW52" s="3">
        <v>22771709</v>
      </c>
      <c r="AX52" s="3">
        <v>10839170</v>
      </c>
    </row>
    <row r="53" spans="1:50" x14ac:dyDescent="0.2">
      <c r="A53" s="3" t="s">
        <v>198</v>
      </c>
      <c r="B53" s="3">
        <v>784</v>
      </c>
      <c r="C53" s="3">
        <v>2915</v>
      </c>
      <c r="D53" s="3">
        <v>4832</v>
      </c>
      <c r="E53" s="3">
        <v>367</v>
      </c>
      <c r="F53" s="3">
        <v>4986</v>
      </c>
      <c r="G53" s="3">
        <v>3647</v>
      </c>
      <c r="H53" s="3">
        <v>6488</v>
      </c>
      <c r="I53" s="3">
        <v>10372</v>
      </c>
      <c r="J53" s="3">
        <v>2027</v>
      </c>
      <c r="K53" s="3">
        <v>3861</v>
      </c>
      <c r="L53" s="3">
        <v>4355</v>
      </c>
      <c r="M53" s="3">
        <v>989</v>
      </c>
      <c r="N53" s="3">
        <v>3</v>
      </c>
      <c r="O53" s="3">
        <v>254</v>
      </c>
      <c r="P53" s="3">
        <v>6</v>
      </c>
      <c r="Q53" s="3">
        <v>2</v>
      </c>
      <c r="R53" s="3">
        <v>4987</v>
      </c>
      <c r="S53" s="3">
        <v>4494</v>
      </c>
      <c r="T53" s="3">
        <v>2799</v>
      </c>
      <c r="U53" s="3">
        <v>4</v>
      </c>
      <c r="V53" s="3">
        <v>1</v>
      </c>
      <c r="W53" s="3">
        <v>8</v>
      </c>
      <c r="X53" s="3">
        <v>3650</v>
      </c>
      <c r="Y53" s="3">
        <v>9744</v>
      </c>
      <c r="Z53" s="3">
        <v>31</v>
      </c>
      <c r="AA53" s="3">
        <v>374</v>
      </c>
      <c r="AB53" s="3">
        <v>3835</v>
      </c>
      <c r="AC53" s="3">
        <v>2118</v>
      </c>
      <c r="AD53" s="3">
        <v>82</v>
      </c>
      <c r="AE53" s="3">
        <v>651</v>
      </c>
      <c r="AF53" s="3">
        <v>1237</v>
      </c>
      <c r="AG53" s="3">
        <v>3974</v>
      </c>
      <c r="AH53" s="3">
        <v>15</v>
      </c>
      <c r="AI53" s="3">
        <v>732</v>
      </c>
      <c r="AJ53" s="3">
        <v>22</v>
      </c>
      <c r="AK53" s="3">
        <v>535</v>
      </c>
      <c r="AL53" s="3">
        <v>727</v>
      </c>
      <c r="AM53" s="3">
        <v>171</v>
      </c>
      <c r="AN53" s="3">
        <v>176</v>
      </c>
      <c r="AO53" s="3">
        <v>273</v>
      </c>
      <c r="AP53" s="3">
        <v>0</v>
      </c>
      <c r="AQ53" s="3">
        <v>2358</v>
      </c>
      <c r="AR53" s="3">
        <v>2350</v>
      </c>
      <c r="AS53" s="3">
        <v>3103</v>
      </c>
      <c r="AT53" s="3">
        <v>948</v>
      </c>
      <c r="AU53" s="3">
        <v>1753</v>
      </c>
      <c r="AV53" s="3">
        <v>1605</v>
      </c>
      <c r="AW53" s="3">
        <v>3295</v>
      </c>
      <c r="AX53" s="3">
        <v>7144</v>
      </c>
    </row>
    <row r="54" spans="1:50" x14ac:dyDescent="0.2">
      <c r="A54" s="3" t="s">
        <v>199</v>
      </c>
      <c r="B54" s="3">
        <v>0</v>
      </c>
      <c r="C54" s="3">
        <v>0</v>
      </c>
      <c r="D54" s="3">
        <v>8</v>
      </c>
      <c r="E54" s="3">
        <v>0</v>
      </c>
      <c r="F54" s="3">
        <v>9</v>
      </c>
      <c r="G54" s="3">
        <v>9</v>
      </c>
      <c r="H54" s="3">
        <v>9</v>
      </c>
      <c r="I54" s="3">
        <v>145</v>
      </c>
      <c r="J54" s="3">
        <v>85</v>
      </c>
      <c r="K54" s="3">
        <v>278</v>
      </c>
      <c r="L54" s="3">
        <v>303</v>
      </c>
      <c r="M54" s="3">
        <v>108</v>
      </c>
      <c r="N54" s="3">
        <v>0</v>
      </c>
      <c r="O54" s="3">
        <v>0</v>
      </c>
      <c r="P54" s="3">
        <v>0</v>
      </c>
      <c r="Q54" s="3">
        <v>0</v>
      </c>
      <c r="R54" s="3">
        <v>10</v>
      </c>
      <c r="S54" s="3">
        <v>165</v>
      </c>
      <c r="T54" s="3">
        <v>0</v>
      </c>
      <c r="U54" s="3">
        <v>0</v>
      </c>
      <c r="V54" s="3">
        <v>0</v>
      </c>
      <c r="W54" s="3">
        <v>0</v>
      </c>
      <c r="X54" s="3">
        <v>0</v>
      </c>
      <c r="Y54" s="3">
        <v>0</v>
      </c>
      <c r="Z54" s="3">
        <v>0</v>
      </c>
      <c r="AA54" s="3">
        <v>0</v>
      </c>
      <c r="AB54" s="3">
        <v>94</v>
      </c>
      <c r="AC54" s="3">
        <v>26</v>
      </c>
      <c r="AD54" s="3">
        <v>0</v>
      </c>
      <c r="AE54" s="3">
        <v>26</v>
      </c>
      <c r="AF54" s="3">
        <v>15</v>
      </c>
      <c r="AG54" s="3">
        <v>1</v>
      </c>
      <c r="AH54" s="3">
        <v>0</v>
      </c>
      <c r="AI54" s="3">
        <v>0</v>
      </c>
      <c r="AJ54" s="3">
        <v>0</v>
      </c>
      <c r="AK54" s="3">
        <v>0</v>
      </c>
      <c r="AL54" s="3">
        <v>0</v>
      </c>
      <c r="AM54" s="3">
        <v>0</v>
      </c>
      <c r="AN54" s="3">
        <v>0</v>
      </c>
      <c r="AO54" s="3">
        <v>0</v>
      </c>
      <c r="AP54" s="3">
        <v>0</v>
      </c>
      <c r="AQ54" s="3">
        <v>0</v>
      </c>
      <c r="AR54" s="3">
        <v>10</v>
      </c>
      <c r="AS54" s="3">
        <v>12</v>
      </c>
      <c r="AT54" s="3">
        <v>31</v>
      </c>
      <c r="AU54" s="3">
        <v>9</v>
      </c>
      <c r="AV54" s="3">
        <v>20</v>
      </c>
      <c r="AW54" s="3">
        <v>125</v>
      </c>
      <c r="AX54" s="3">
        <v>86</v>
      </c>
    </row>
    <row r="55" spans="1:50" x14ac:dyDescent="0.2">
      <c r="A55" s="3" t="s">
        <v>200</v>
      </c>
      <c r="B55" s="3">
        <v>538548</v>
      </c>
      <c r="C55" s="3">
        <v>287595</v>
      </c>
      <c r="D55" s="3">
        <v>935045</v>
      </c>
      <c r="E55" s="3">
        <v>617418</v>
      </c>
      <c r="F55" s="3">
        <v>1184631</v>
      </c>
      <c r="G55" s="3">
        <v>2101077</v>
      </c>
      <c r="H55" s="3">
        <v>1786342</v>
      </c>
      <c r="I55" s="3">
        <v>556589</v>
      </c>
      <c r="J55" s="3">
        <v>1354317</v>
      </c>
      <c r="K55" s="3">
        <v>702544</v>
      </c>
      <c r="L55" s="3">
        <v>358996</v>
      </c>
      <c r="M55" s="3">
        <v>852291</v>
      </c>
      <c r="N55" s="3">
        <v>21642</v>
      </c>
      <c r="O55" s="3">
        <v>2242369</v>
      </c>
      <c r="P55" s="3">
        <v>2187710</v>
      </c>
      <c r="Q55" s="3">
        <v>1765</v>
      </c>
      <c r="R55" s="3">
        <v>741868</v>
      </c>
      <c r="S55" s="3">
        <v>852892</v>
      </c>
      <c r="T55" s="3">
        <v>4575</v>
      </c>
      <c r="U55" s="3">
        <v>1877</v>
      </c>
      <c r="V55" s="3">
        <v>9409</v>
      </c>
      <c r="W55" s="3">
        <v>866332</v>
      </c>
      <c r="X55" s="3">
        <v>9455983</v>
      </c>
      <c r="Y55" s="3">
        <v>104789</v>
      </c>
      <c r="Z55" s="3">
        <v>518415</v>
      </c>
      <c r="AA55" s="3">
        <v>8429506</v>
      </c>
      <c r="AB55" s="3">
        <v>534102</v>
      </c>
      <c r="AC55" s="3">
        <v>9747758</v>
      </c>
      <c r="AD55" s="3">
        <v>4564731</v>
      </c>
      <c r="AE55" s="3">
        <v>640855</v>
      </c>
      <c r="AF55" s="3">
        <v>533982</v>
      </c>
      <c r="AG55" s="3">
        <v>1828111</v>
      </c>
      <c r="AH55" s="3">
        <v>204800</v>
      </c>
      <c r="AI55" s="3">
        <v>4243213</v>
      </c>
      <c r="AJ55" s="3">
        <v>131207</v>
      </c>
      <c r="AK55" s="3">
        <v>733725</v>
      </c>
      <c r="AL55" s="3">
        <v>2899891</v>
      </c>
      <c r="AM55" s="3">
        <v>2858017</v>
      </c>
      <c r="AN55" s="3">
        <v>715951</v>
      </c>
      <c r="AO55" s="3">
        <v>728542</v>
      </c>
      <c r="AP55" s="3">
        <v>12155</v>
      </c>
      <c r="AQ55" s="3">
        <v>5674</v>
      </c>
      <c r="AR55" s="3">
        <v>1153681</v>
      </c>
      <c r="AS55" s="3">
        <v>792080</v>
      </c>
      <c r="AT55" s="3">
        <v>2716066</v>
      </c>
      <c r="AU55" s="3">
        <v>1877700</v>
      </c>
      <c r="AV55" s="3">
        <v>882652</v>
      </c>
      <c r="AW55" s="3">
        <v>5557674</v>
      </c>
      <c r="AX55" s="3">
        <v>5113152</v>
      </c>
    </row>
    <row r="56" spans="1:50" x14ac:dyDescent="0.2">
      <c r="A56" s="3" t="s">
        <v>201</v>
      </c>
      <c r="B56" s="3">
        <v>26</v>
      </c>
      <c r="C56" s="3">
        <v>6</v>
      </c>
      <c r="D56" s="3">
        <v>23265</v>
      </c>
      <c r="E56" s="3">
        <v>3</v>
      </c>
      <c r="F56" s="3">
        <v>55</v>
      </c>
      <c r="G56" s="3">
        <v>117</v>
      </c>
      <c r="H56" s="3">
        <v>20</v>
      </c>
      <c r="I56" s="3">
        <v>310</v>
      </c>
      <c r="J56" s="3">
        <v>175</v>
      </c>
      <c r="K56" s="3">
        <v>45</v>
      </c>
      <c r="L56" s="3">
        <v>46</v>
      </c>
      <c r="M56" s="3">
        <v>73</v>
      </c>
      <c r="N56" s="3">
        <v>104</v>
      </c>
      <c r="O56" s="3">
        <v>25</v>
      </c>
      <c r="P56" s="3">
        <v>408</v>
      </c>
      <c r="Q56" s="3">
        <v>0</v>
      </c>
      <c r="R56" s="3">
        <v>4122</v>
      </c>
      <c r="S56" s="3">
        <v>5783</v>
      </c>
      <c r="T56" s="3">
        <v>0</v>
      </c>
      <c r="U56" s="3">
        <v>14</v>
      </c>
      <c r="V56" s="3">
        <v>64</v>
      </c>
      <c r="W56" s="3">
        <v>4</v>
      </c>
      <c r="X56" s="3">
        <v>26</v>
      </c>
      <c r="Y56" s="3">
        <v>52</v>
      </c>
      <c r="Z56" s="3">
        <v>99</v>
      </c>
      <c r="AA56" s="3">
        <v>73</v>
      </c>
      <c r="AB56" s="3">
        <v>5098</v>
      </c>
      <c r="AC56" s="3">
        <v>352</v>
      </c>
      <c r="AD56" s="3">
        <v>31</v>
      </c>
      <c r="AE56" s="3">
        <v>29</v>
      </c>
      <c r="AF56" s="3">
        <v>12</v>
      </c>
      <c r="AG56" s="3">
        <v>40</v>
      </c>
      <c r="AH56" s="3">
        <v>25</v>
      </c>
      <c r="AI56" s="3">
        <v>76</v>
      </c>
      <c r="AJ56" s="3">
        <v>5</v>
      </c>
      <c r="AK56" s="3">
        <v>6</v>
      </c>
      <c r="AL56" s="3">
        <v>61</v>
      </c>
      <c r="AM56" s="3">
        <v>42</v>
      </c>
      <c r="AN56" s="3">
        <v>42</v>
      </c>
      <c r="AO56" s="3">
        <v>9</v>
      </c>
      <c r="AP56" s="3">
        <v>49</v>
      </c>
      <c r="AQ56" s="3">
        <v>7</v>
      </c>
      <c r="AR56" s="3">
        <v>124779</v>
      </c>
      <c r="AS56" s="3">
        <v>10362</v>
      </c>
      <c r="AT56" s="3">
        <v>66789</v>
      </c>
      <c r="AU56" s="3">
        <v>139750</v>
      </c>
      <c r="AV56" s="3">
        <v>4699</v>
      </c>
      <c r="AW56" s="3">
        <v>232522</v>
      </c>
      <c r="AX56" s="3">
        <v>57870</v>
      </c>
    </row>
    <row r="57" spans="1:50" x14ac:dyDescent="0.2">
      <c r="A57" s="3" t="s">
        <v>202</v>
      </c>
      <c r="B57" s="3">
        <v>2986375</v>
      </c>
      <c r="C57" s="3">
        <v>5734379</v>
      </c>
      <c r="D57" s="3">
        <v>1618209</v>
      </c>
      <c r="E57" s="3">
        <v>3130780</v>
      </c>
      <c r="F57" s="3">
        <v>3612351</v>
      </c>
      <c r="G57" s="3">
        <v>6993071</v>
      </c>
      <c r="H57" s="3">
        <v>4137730</v>
      </c>
      <c r="I57" s="3">
        <v>9597370</v>
      </c>
      <c r="J57" s="3">
        <v>4370554</v>
      </c>
      <c r="K57" s="3">
        <v>4696658</v>
      </c>
      <c r="L57" s="3">
        <v>2384042</v>
      </c>
      <c r="M57" s="3">
        <v>2601976</v>
      </c>
      <c r="N57" s="3">
        <v>2841</v>
      </c>
      <c r="O57" s="3">
        <v>75393</v>
      </c>
      <c r="P57" s="3">
        <v>192199</v>
      </c>
      <c r="Q57" s="3">
        <v>3966</v>
      </c>
      <c r="R57" s="3">
        <v>3110060</v>
      </c>
      <c r="S57" s="3">
        <v>2318245</v>
      </c>
      <c r="T57" s="3">
        <v>888273</v>
      </c>
      <c r="U57" s="3">
        <v>5711</v>
      </c>
      <c r="V57" s="3">
        <v>6106</v>
      </c>
      <c r="W57" s="3">
        <v>2295</v>
      </c>
      <c r="X57" s="3">
        <v>106522</v>
      </c>
      <c r="Y57" s="3">
        <v>506485</v>
      </c>
      <c r="Z57" s="3">
        <v>133013</v>
      </c>
      <c r="AA57" s="3">
        <v>484889</v>
      </c>
      <c r="AB57" s="3">
        <v>2330197</v>
      </c>
      <c r="AC57" s="3">
        <v>661515</v>
      </c>
      <c r="AD57" s="3">
        <v>75810</v>
      </c>
      <c r="AE57" s="3">
        <v>2676993</v>
      </c>
      <c r="AF57" s="3">
        <v>14049476</v>
      </c>
      <c r="AG57" s="3">
        <v>8399437</v>
      </c>
      <c r="AH57" s="3">
        <v>24161</v>
      </c>
      <c r="AI57" s="3">
        <v>614249</v>
      </c>
      <c r="AJ57" s="3">
        <v>698296</v>
      </c>
      <c r="AK57" s="3">
        <v>1768646</v>
      </c>
      <c r="AL57" s="3">
        <v>400703</v>
      </c>
      <c r="AM57" s="3">
        <v>2174264</v>
      </c>
      <c r="AN57" s="3">
        <v>3687925</v>
      </c>
      <c r="AO57" s="3">
        <v>4123805</v>
      </c>
      <c r="AP57" s="3">
        <v>4167</v>
      </c>
      <c r="AQ57" s="3">
        <v>6792</v>
      </c>
      <c r="AR57" s="3">
        <v>1285965</v>
      </c>
      <c r="AS57" s="3">
        <v>1282468</v>
      </c>
      <c r="AT57" s="3">
        <v>4220100</v>
      </c>
      <c r="AU57" s="3">
        <v>1715184</v>
      </c>
      <c r="AV57" s="3">
        <v>2109360</v>
      </c>
      <c r="AW57" s="3">
        <v>4324610</v>
      </c>
      <c r="AX57" s="3">
        <v>5089700</v>
      </c>
    </row>
    <row r="58" spans="1:50" x14ac:dyDescent="0.2">
      <c r="A58" s="3" t="s">
        <v>203</v>
      </c>
      <c r="B58" s="3">
        <v>27</v>
      </c>
      <c r="C58" s="3">
        <v>152</v>
      </c>
      <c r="D58" s="3">
        <v>1</v>
      </c>
      <c r="E58" s="3">
        <v>10</v>
      </c>
      <c r="F58" s="3">
        <v>22</v>
      </c>
      <c r="G58" s="3">
        <v>9</v>
      </c>
      <c r="H58" s="3">
        <v>9</v>
      </c>
      <c r="I58" s="3">
        <v>7</v>
      </c>
      <c r="J58" s="3">
        <v>0</v>
      </c>
      <c r="K58" s="3">
        <v>0</v>
      </c>
      <c r="L58" s="3">
        <v>0</v>
      </c>
      <c r="M58" s="3">
        <v>0</v>
      </c>
      <c r="N58" s="3">
        <v>0</v>
      </c>
      <c r="O58" s="3">
        <v>0</v>
      </c>
      <c r="P58" s="3">
        <v>0</v>
      </c>
      <c r="Q58" s="3">
        <v>0</v>
      </c>
      <c r="R58" s="3">
        <v>9</v>
      </c>
      <c r="S58" s="3">
        <v>0</v>
      </c>
      <c r="T58" s="3">
        <v>0</v>
      </c>
      <c r="U58" s="3">
        <v>0</v>
      </c>
      <c r="V58" s="3">
        <v>0</v>
      </c>
      <c r="W58" s="3">
        <v>0</v>
      </c>
      <c r="X58" s="3">
        <v>111</v>
      </c>
      <c r="Y58" s="3">
        <v>0</v>
      </c>
      <c r="Z58" s="3">
        <v>6</v>
      </c>
      <c r="AA58" s="3">
        <v>0</v>
      </c>
      <c r="AB58" s="3">
        <v>0</v>
      </c>
      <c r="AC58" s="3">
        <v>0</v>
      </c>
      <c r="AD58" s="3">
        <v>0</v>
      </c>
      <c r="AE58" s="3">
        <v>0</v>
      </c>
      <c r="AF58" s="3">
        <v>0</v>
      </c>
      <c r="AG58" s="3">
        <v>0</v>
      </c>
      <c r="AH58" s="3">
        <v>0</v>
      </c>
      <c r="AI58" s="3">
        <v>39</v>
      </c>
      <c r="AJ58" s="3">
        <v>0</v>
      </c>
      <c r="AK58" s="3">
        <v>0</v>
      </c>
      <c r="AL58" s="3">
        <v>6</v>
      </c>
      <c r="AM58" s="3">
        <v>3</v>
      </c>
      <c r="AN58" s="3">
        <v>0</v>
      </c>
      <c r="AO58" s="3">
        <v>2</v>
      </c>
      <c r="AP58" s="3">
        <v>0</v>
      </c>
      <c r="AQ58" s="3">
        <v>2</v>
      </c>
      <c r="AR58" s="3">
        <v>80</v>
      </c>
      <c r="AS58" s="3">
        <v>12</v>
      </c>
      <c r="AT58" s="3">
        <v>14</v>
      </c>
      <c r="AU58" s="3">
        <v>27</v>
      </c>
      <c r="AV58" s="3">
        <v>2</v>
      </c>
      <c r="AW58" s="3">
        <v>28</v>
      </c>
      <c r="AX58" s="3">
        <v>29</v>
      </c>
    </row>
    <row r="59" spans="1:50" x14ac:dyDescent="0.2">
      <c r="A59" s="3" t="s">
        <v>204</v>
      </c>
      <c r="B59" s="3">
        <v>0</v>
      </c>
      <c r="C59" s="3">
        <v>0</v>
      </c>
      <c r="D59" s="3">
        <v>0</v>
      </c>
      <c r="E59" s="3">
        <v>0</v>
      </c>
      <c r="F59" s="3">
        <v>0</v>
      </c>
      <c r="G59" s="3">
        <v>0</v>
      </c>
      <c r="H59" s="3">
        <v>0</v>
      </c>
      <c r="I59" s="3">
        <v>0</v>
      </c>
      <c r="J59" s="3">
        <v>19</v>
      </c>
      <c r="K59" s="3">
        <v>3</v>
      </c>
      <c r="L59" s="3">
        <v>17</v>
      </c>
      <c r="M59" s="3">
        <v>7</v>
      </c>
      <c r="N59" s="3">
        <v>0</v>
      </c>
      <c r="O59" s="3">
        <v>0</v>
      </c>
      <c r="P59" s="3">
        <v>0</v>
      </c>
      <c r="Q59" s="3">
        <v>0</v>
      </c>
      <c r="R59" s="3">
        <v>0</v>
      </c>
      <c r="S59" s="3">
        <v>1</v>
      </c>
      <c r="T59" s="3">
        <v>0</v>
      </c>
      <c r="U59" s="3">
        <v>0</v>
      </c>
      <c r="V59" s="3">
        <v>0</v>
      </c>
      <c r="W59" s="3">
        <v>0</v>
      </c>
      <c r="X59" s="3">
        <v>0</v>
      </c>
      <c r="Y59" s="3">
        <v>0</v>
      </c>
      <c r="Z59" s="3">
        <v>0</v>
      </c>
      <c r="AA59" s="3">
        <v>0</v>
      </c>
      <c r="AB59" s="3">
        <v>1</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5</v>
      </c>
      <c r="AT59" s="3">
        <v>0</v>
      </c>
      <c r="AU59" s="3">
        <v>0</v>
      </c>
      <c r="AV59" s="3">
        <v>5</v>
      </c>
      <c r="AW59" s="3">
        <v>0</v>
      </c>
      <c r="AX59" s="3">
        <v>0</v>
      </c>
    </row>
    <row r="60" spans="1:50" x14ac:dyDescent="0.2">
      <c r="A60" s="3" t="s">
        <v>205</v>
      </c>
      <c r="B60" s="3">
        <v>0</v>
      </c>
      <c r="C60" s="3">
        <v>25</v>
      </c>
      <c r="D60" s="3">
        <v>0</v>
      </c>
      <c r="E60" s="3">
        <v>1</v>
      </c>
      <c r="F60" s="3">
        <v>10</v>
      </c>
      <c r="G60" s="3">
        <v>1</v>
      </c>
      <c r="H60" s="3">
        <v>4</v>
      </c>
      <c r="I60" s="3">
        <v>1</v>
      </c>
      <c r="J60" s="3">
        <v>1</v>
      </c>
      <c r="K60" s="3">
        <v>0</v>
      </c>
      <c r="L60" s="3">
        <v>0</v>
      </c>
      <c r="M60" s="3">
        <v>0</v>
      </c>
      <c r="N60" s="3">
        <v>0</v>
      </c>
      <c r="O60" s="3">
        <v>0</v>
      </c>
      <c r="P60" s="3">
        <v>0</v>
      </c>
      <c r="Q60" s="3">
        <v>0</v>
      </c>
      <c r="R60" s="3">
        <v>0</v>
      </c>
      <c r="S60" s="3">
        <v>0</v>
      </c>
      <c r="T60" s="3">
        <v>0</v>
      </c>
      <c r="U60" s="3">
        <v>0</v>
      </c>
      <c r="V60" s="3">
        <v>0</v>
      </c>
      <c r="W60" s="3">
        <v>0</v>
      </c>
      <c r="X60" s="3">
        <v>1</v>
      </c>
      <c r="Y60" s="3">
        <v>0</v>
      </c>
      <c r="Z60" s="3">
        <v>0</v>
      </c>
      <c r="AA60" s="3">
        <v>0</v>
      </c>
      <c r="AB60" s="3">
        <v>2</v>
      </c>
      <c r="AC60" s="3">
        <v>3</v>
      </c>
      <c r="AD60" s="3">
        <v>0</v>
      </c>
      <c r="AE60" s="3">
        <v>0</v>
      </c>
      <c r="AF60" s="3">
        <v>2</v>
      </c>
      <c r="AG60" s="3">
        <v>3</v>
      </c>
      <c r="AH60" s="3">
        <v>0</v>
      </c>
      <c r="AI60" s="3">
        <v>3</v>
      </c>
      <c r="AJ60" s="3">
        <v>0</v>
      </c>
      <c r="AK60" s="3">
        <v>1</v>
      </c>
      <c r="AL60" s="3">
        <v>0</v>
      </c>
      <c r="AM60" s="3">
        <v>0</v>
      </c>
      <c r="AN60" s="3">
        <v>0</v>
      </c>
      <c r="AO60" s="3">
        <v>0</v>
      </c>
      <c r="AP60" s="3">
        <v>0</v>
      </c>
      <c r="AQ60" s="3">
        <v>0</v>
      </c>
      <c r="AR60" s="3">
        <v>0</v>
      </c>
      <c r="AS60" s="3">
        <v>0</v>
      </c>
      <c r="AT60" s="3">
        <v>0</v>
      </c>
      <c r="AU60" s="3">
        <v>0</v>
      </c>
      <c r="AV60" s="3">
        <v>5</v>
      </c>
      <c r="AW60" s="3">
        <v>0</v>
      </c>
      <c r="AX60" s="3">
        <v>0</v>
      </c>
    </row>
    <row r="61" spans="1:50" x14ac:dyDescent="0.2">
      <c r="A61" s="3" t="s">
        <v>206</v>
      </c>
      <c r="B61" s="3">
        <v>8</v>
      </c>
      <c r="C61" s="3">
        <v>2</v>
      </c>
      <c r="D61" s="3">
        <v>0</v>
      </c>
      <c r="E61" s="3">
        <v>0</v>
      </c>
      <c r="F61" s="3">
        <v>15</v>
      </c>
      <c r="G61" s="3">
        <v>7</v>
      </c>
      <c r="H61" s="3">
        <v>4</v>
      </c>
      <c r="I61" s="3">
        <v>99</v>
      </c>
      <c r="J61" s="3">
        <v>41</v>
      </c>
      <c r="K61" s="3">
        <v>36</v>
      </c>
      <c r="L61" s="3">
        <v>7</v>
      </c>
      <c r="M61" s="3">
        <v>21</v>
      </c>
      <c r="N61" s="3">
        <v>0</v>
      </c>
      <c r="O61" s="3">
        <v>0</v>
      </c>
      <c r="P61" s="3">
        <v>0</v>
      </c>
      <c r="Q61" s="3">
        <v>0</v>
      </c>
      <c r="R61" s="3">
        <v>0</v>
      </c>
      <c r="S61" s="3">
        <v>27</v>
      </c>
      <c r="T61" s="3">
        <v>0</v>
      </c>
      <c r="U61" s="3">
        <v>0</v>
      </c>
      <c r="V61" s="3">
        <v>0</v>
      </c>
      <c r="W61" s="3">
        <v>0</v>
      </c>
      <c r="X61" s="3">
        <v>0</v>
      </c>
      <c r="Y61" s="3">
        <v>0</v>
      </c>
      <c r="Z61" s="3">
        <v>0</v>
      </c>
      <c r="AA61" s="3">
        <v>0</v>
      </c>
      <c r="AB61" s="3">
        <v>12</v>
      </c>
      <c r="AC61" s="3">
        <v>0</v>
      </c>
      <c r="AD61" s="3">
        <v>0</v>
      </c>
      <c r="AE61" s="3">
        <v>0</v>
      </c>
      <c r="AF61" s="3">
        <v>0</v>
      </c>
      <c r="AG61" s="3">
        <v>0</v>
      </c>
      <c r="AH61" s="3">
        <v>0</v>
      </c>
      <c r="AI61" s="3">
        <v>0</v>
      </c>
      <c r="AJ61" s="3">
        <v>0</v>
      </c>
      <c r="AK61" s="3">
        <v>5</v>
      </c>
      <c r="AL61" s="3">
        <v>0</v>
      </c>
      <c r="AM61" s="3">
        <v>5</v>
      </c>
      <c r="AN61" s="3">
        <v>8</v>
      </c>
      <c r="AO61" s="3">
        <v>2</v>
      </c>
      <c r="AP61" s="3">
        <v>0</v>
      </c>
      <c r="AQ61" s="3">
        <v>0</v>
      </c>
      <c r="AR61" s="3">
        <v>8</v>
      </c>
      <c r="AS61" s="3">
        <v>2</v>
      </c>
      <c r="AT61" s="3">
        <v>0</v>
      </c>
      <c r="AU61" s="3">
        <v>5</v>
      </c>
      <c r="AV61" s="3">
        <v>15</v>
      </c>
      <c r="AW61" s="3">
        <v>3</v>
      </c>
      <c r="AX61" s="3">
        <v>1</v>
      </c>
    </row>
    <row r="62" spans="1:50" x14ac:dyDescent="0.2">
      <c r="A62" s="3" t="s">
        <v>207</v>
      </c>
      <c r="B62" s="3">
        <v>0</v>
      </c>
      <c r="C62" s="3">
        <v>4</v>
      </c>
      <c r="D62" s="3">
        <v>0</v>
      </c>
      <c r="E62" s="3">
        <v>2</v>
      </c>
      <c r="F62" s="3">
        <v>0</v>
      </c>
      <c r="G62" s="3">
        <v>0</v>
      </c>
      <c r="H62" s="3">
        <v>0</v>
      </c>
      <c r="I62" s="3">
        <v>1</v>
      </c>
      <c r="J62" s="3">
        <v>0</v>
      </c>
      <c r="K62" s="3">
        <v>1</v>
      </c>
      <c r="L62" s="3">
        <v>5</v>
      </c>
      <c r="M62" s="3">
        <v>7</v>
      </c>
      <c r="N62" s="3">
        <v>18</v>
      </c>
      <c r="O62" s="3">
        <v>0</v>
      </c>
      <c r="P62" s="3">
        <v>44</v>
      </c>
      <c r="Q62" s="3">
        <v>0</v>
      </c>
      <c r="R62" s="3">
        <v>1</v>
      </c>
      <c r="S62" s="3">
        <v>2</v>
      </c>
      <c r="T62" s="3">
        <v>0</v>
      </c>
      <c r="U62" s="3">
        <v>34</v>
      </c>
      <c r="V62" s="3">
        <v>561</v>
      </c>
      <c r="W62" s="3">
        <v>0</v>
      </c>
      <c r="X62" s="3">
        <v>8</v>
      </c>
      <c r="Y62" s="3">
        <v>2</v>
      </c>
      <c r="Z62" s="3">
        <v>8</v>
      </c>
      <c r="AA62" s="3">
        <v>0</v>
      </c>
      <c r="AB62" s="3">
        <v>1</v>
      </c>
      <c r="AC62" s="3">
        <v>0</v>
      </c>
      <c r="AD62" s="3">
        <v>0</v>
      </c>
      <c r="AE62" s="3">
        <v>0</v>
      </c>
      <c r="AF62" s="3">
        <v>8</v>
      </c>
      <c r="AG62" s="3">
        <v>4</v>
      </c>
      <c r="AH62" s="3">
        <v>5</v>
      </c>
      <c r="AI62" s="3">
        <v>7</v>
      </c>
      <c r="AJ62" s="3">
        <v>0</v>
      </c>
      <c r="AK62" s="3">
        <v>0</v>
      </c>
      <c r="AL62" s="3">
        <v>10</v>
      </c>
      <c r="AM62" s="3">
        <v>0</v>
      </c>
      <c r="AN62" s="3">
        <v>0</v>
      </c>
      <c r="AO62" s="3">
        <v>0</v>
      </c>
      <c r="AP62" s="3">
        <v>0</v>
      </c>
      <c r="AQ62" s="3">
        <v>0</v>
      </c>
      <c r="AR62" s="3">
        <v>0</v>
      </c>
      <c r="AS62" s="3">
        <v>10</v>
      </c>
      <c r="AT62" s="3">
        <v>0</v>
      </c>
      <c r="AU62" s="3">
        <v>0</v>
      </c>
      <c r="AV62" s="3">
        <v>8</v>
      </c>
      <c r="AW62" s="3">
        <v>2</v>
      </c>
      <c r="AX62" s="3">
        <v>0</v>
      </c>
    </row>
    <row r="63" spans="1:50" x14ac:dyDescent="0.2">
      <c r="A63" s="3" t="s">
        <v>208</v>
      </c>
      <c r="B63" s="3">
        <v>2</v>
      </c>
      <c r="C63" s="3">
        <v>301</v>
      </c>
      <c r="D63" s="3">
        <v>0</v>
      </c>
      <c r="E63" s="3">
        <v>21</v>
      </c>
      <c r="F63" s="3">
        <v>52</v>
      </c>
      <c r="G63" s="3">
        <v>8</v>
      </c>
      <c r="H63" s="3">
        <v>154</v>
      </c>
      <c r="I63" s="3">
        <v>118</v>
      </c>
      <c r="J63" s="3">
        <v>0</v>
      </c>
      <c r="K63" s="3">
        <v>18</v>
      </c>
      <c r="L63" s="3">
        <v>17</v>
      </c>
      <c r="M63" s="3">
        <v>2</v>
      </c>
      <c r="N63" s="3">
        <v>0</v>
      </c>
      <c r="O63" s="3">
        <v>0</v>
      </c>
      <c r="P63" s="3">
        <v>0</v>
      </c>
      <c r="Q63" s="3">
        <v>0</v>
      </c>
      <c r="R63" s="3">
        <v>0</v>
      </c>
      <c r="S63" s="3">
        <v>442</v>
      </c>
      <c r="T63" s="3">
        <v>0</v>
      </c>
      <c r="U63" s="3">
        <v>0</v>
      </c>
      <c r="V63" s="3">
        <v>0</v>
      </c>
      <c r="W63" s="3">
        <v>0</v>
      </c>
      <c r="X63" s="3">
        <v>2</v>
      </c>
      <c r="Y63" s="3">
        <v>0</v>
      </c>
      <c r="Z63" s="3">
        <v>0</v>
      </c>
      <c r="AA63" s="3">
        <v>0</v>
      </c>
      <c r="AB63" s="3">
        <v>460</v>
      </c>
      <c r="AC63" s="3">
        <v>0</v>
      </c>
      <c r="AD63" s="3">
        <v>0</v>
      </c>
      <c r="AE63" s="3">
        <v>8</v>
      </c>
      <c r="AF63" s="3">
        <v>0</v>
      </c>
      <c r="AG63" s="3">
        <v>0</v>
      </c>
      <c r="AH63" s="3">
        <v>0</v>
      </c>
      <c r="AI63" s="3">
        <v>100</v>
      </c>
      <c r="AJ63" s="3">
        <v>1</v>
      </c>
      <c r="AK63" s="3">
        <v>344</v>
      </c>
      <c r="AL63" s="3">
        <v>12</v>
      </c>
      <c r="AM63" s="3">
        <v>14</v>
      </c>
      <c r="AN63" s="3">
        <v>0</v>
      </c>
      <c r="AO63" s="3">
        <v>46</v>
      </c>
      <c r="AP63" s="3">
        <v>0</v>
      </c>
      <c r="AQ63" s="3">
        <v>0</v>
      </c>
      <c r="AR63" s="3">
        <v>5</v>
      </c>
      <c r="AS63" s="3">
        <v>61</v>
      </c>
      <c r="AT63" s="3">
        <v>0</v>
      </c>
      <c r="AU63" s="3">
        <v>2</v>
      </c>
      <c r="AV63" s="3">
        <v>512</v>
      </c>
      <c r="AW63" s="3">
        <v>4</v>
      </c>
      <c r="AX63" s="3">
        <v>8</v>
      </c>
    </row>
    <row r="64" spans="1:50" x14ac:dyDescent="0.2">
      <c r="A64" s="3" t="s">
        <v>209</v>
      </c>
      <c r="B64" s="3">
        <v>1</v>
      </c>
      <c r="C64" s="3">
        <v>10</v>
      </c>
      <c r="D64" s="3">
        <v>1</v>
      </c>
      <c r="E64" s="3">
        <v>26</v>
      </c>
      <c r="F64" s="3">
        <v>3</v>
      </c>
      <c r="G64" s="3">
        <v>1</v>
      </c>
      <c r="H64" s="3">
        <v>6</v>
      </c>
      <c r="I64" s="3">
        <v>1</v>
      </c>
      <c r="J64" s="3">
        <v>0</v>
      </c>
      <c r="K64" s="3">
        <v>1</v>
      </c>
      <c r="L64" s="3">
        <v>0</v>
      </c>
      <c r="M64" s="3">
        <v>0</v>
      </c>
      <c r="N64" s="3">
        <v>32</v>
      </c>
      <c r="O64" s="3">
        <v>0</v>
      </c>
      <c r="P64" s="3">
        <v>1</v>
      </c>
      <c r="Q64" s="3">
        <v>2</v>
      </c>
      <c r="R64" s="3">
        <v>0</v>
      </c>
      <c r="S64" s="3">
        <v>0</v>
      </c>
      <c r="T64" s="3">
        <v>6</v>
      </c>
      <c r="U64" s="3">
        <v>6</v>
      </c>
      <c r="V64" s="3">
        <v>202</v>
      </c>
      <c r="W64" s="3">
        <v>0</v>
      </c>
      <c r="X64" s="3">
        <v>0</v>
      </c>
      <c r="Y64" s="3">
        <v>2</v>
      </c>
      <c r="Z64" s="3">
        <v>55</v>
      </c>
      <c r="AA64" s="3">
        <v>5</v>
      </c>
      <c r="AB64" s="3">
        <v>0</v>
      </c>
      <c r="AC64" s="3">
        <v>144</v>
      </c>
      <c r="AD64" s="3">
        <v>0</v>
      </c>
      <c r="AE64" s="3">
        <v>6</v>
      </c>
      <c r="AF64" s="3">
        <v>0</v>
      </c>
      <c r="AG64" s="3">
        <v>0</v>
      </c>
      <c r="AH64" s="3">
        <v>0</v>
      </c>
      <c r="AI64" s="3">
        <v>74</v>
      </c>
      <c r="AJ64" s="3">
        <v>1</v>
      </c>
      <c r="AK64" s="3">
        <v>0</v>
      </c>
      <c r="AL64" s="3">
        <v>4</v>
      </c>
      <c r="AM64" s="3">
        <v>1</v>
      </c>
      <c r="AN64" s="3">
        <v>4</v>
      </c>
      <c r="AO64" s="3">
        <v>3</v>
      </c>
      <c r="AP64" s="3">
        <v>0</v>
      </c>
      <c r="AQ64" s="3">
        <v>0</v>
      </c>
      <c r="AR64" s="3">
        <v>1</v>
      </c>
      <c r="AS64" s="3">
        <v>1</v>
      </c>
      <c r="AT64" s="3">
        <v>0</v>
      </c>
      <c r="AU64" s="3">
        <v>5</v>
      </c>
      <c r="AV64" s="3">
        <v>1</v>
      </c>
      <c r="AW64" s="3">
        <v>6</v>
      </c>
      <c r="AX64" s="3">
        <v>3</v>
      </c>
    </row>
    <row r="65" spans="1:50" x14ac:dyDescent="0.2">
      <c r="A65" s="3" t="s">
        <v>210</v>
      </c>
      <c r="B65" s="3">
        <v>0</v>
      </c>
      <c r="C65" s="3">
        <v>2</v>
      </c>
      <c r="D65" s="3">
        <v>0</v>
      </c>
      <c r="E65" s="3">
        <v>0</v>
      </c>
      <c r="F65" s="3">
        <v>2</v>
      </c>
      <c r="G65" s="3">
        <v>0</v>
      </c>
      <c r="H65" s="3">
        <v>0</v>
      </c>
      <c r="I65" s="3">
        <v>0</v>
      </c>
      <c r="J65" s="3">
        <v>0</v>
      </c>
      <c r="K65" s="3">
        <v>0</v>
      </c>
      <c r="L65" s="3">
        <v>2</v>
      </c>
      <c r="M65" s="3">
        <v>0</v>
      </c>
      <c r="N65" s="3">
        <v>0</v>
      </c>
      <c r="O65" s="3">
        <v>0</v>
      </c>
      <c r="P65" s="3">
        <v>0</v>
      </c>
      <c r="Q65" s="3">
        <v>0</v>
      </c>
      <c r="R65" s="3">
        <v>0</v>
      </c>
      <c r="S65" s="3">
        <v>0</v>
      </c>
      <c r="T65" s="3">
        <v>0</v>
      </c>
      <c r="U65" s="3">
        <v>0</v>
      </c>
      <c r="V65" s="3">
        <v>0</v>
      </c>
      <c r="W65" s="3">
        <v>0</v>
      </c>
      <c r="X65" s="3">
        <v>0</v>
      </c>
      <c r="Y65" s="3">
        <v>0</v>
      </c>
      <c r="Z65" s="3">
        <v>0</v>
      </c>
      <c r="AA65" s="3">
        <v>0</v>
      </c>
      <c r="AB65" s="3">
        <v>0</v>
      </c>
      <c r="AC65" s="3">
        <v>4</v>
      </c>
      <c r="AD65" s="3">
        <v>104</v>
      </c>
      <c r="AE65" s="3">
        <v>2</v>
      </c>
      <c r="AF65" s="3">
        <v>0</v>
      </c>
      <c r="AG65" s="3">
        <v>87</v>
      </c>
      <c r="AH65" s="3">
        <v>21</v>
      </c>
      <c r="AI65" s="3">
        <v>0</v>
      </c>
      <c r="AJ65" s="3">
        <v>0</v>
      </c>
      <c r="AK65" s="3">
        <v>0</v>
      </c>
      <c r="AL65" s="3">
        <v>0</v>
      </c>
      <c r="AM65" s="3">
        <v>0</v>
      </c>
      <c r="AN65" s="3">
        <v>0</v>
      </c>
      <c r="AO65" s="3">
        <v>0</v>
      </c>
      <c r="AP65" s="3">
        <v>0</v>
      </c>
      <c r="AQ65" s="3">
        <v>0</v>
      </c>
      <c r="AR65" s="3">
        <v>0</v>
      </c>
      <c r="AS65" s="3">
        <v>0</v>
      </c>
      <c r="AT65" s="3">
        <v>0</v>
      </c>
      <c r="AU65" s="3">
        <v>0</v>
      </c>
      <c r="AV65" s="3">
        <v>0</v>
      </c>
      <c r="AW65" s="3">
        <v>0</v>
      </c>
      <c r="AX65" s="3">
        <v>0</v>
      </c>
    </row>
    <row r="66" spans="1:50" x14ac:dyDescent="0.2">
      <c r="A66" s="3" t="s">
        <v>211</v>
      </c>
      <c r="B66" s="3">
        <v>0</v>
      </c>
      <c r="C66" s="3">
        <v>0</v>
      </c>
      <c r="D66" s="3">
        <v>0</v>
      </c>
      <c r="E66" s="3">
        <v>0</v>
      </c>
      <c r="F66" s="3">
        <v>0</v>
      </c>
      <c r="G66" s="3">
        <v>0</v>
      </c>
      <c r="H66" s="3">
        <v>0</v>
      </c>
      <c r="I66" s="3">
        <v>0</v>
      </c>
      <c r="J66" s="3">
        <v>0</v>
      </c>
      <c r="K66" s="3">
        <v>0</v>
      </c>
      <c r="L66" s="3">
        <v>0</v>
      </c>
      <c r="M66" s="3">
        <v>0</v>
      </c>
      <c r="N66" s="3">
        <v>0</v>
      </c>
      <c r="O66" s="3">
        <v>24</v>
      </c>
      <c r="P66" s="3">
        <v>169</v>
      </c>
      <c r="Q66" s="3">
        <v>0</v>
      </c>
      <c r="R66" s="3">
        <v>0</v>
      </c>
      <c r="S66" s="3">
        <v>0</v>
      </c>
      <c r="T66" s="3">
        <v>0</v>
      </c>
      <c r="U66" s="3">
        <v>0</v>
      </c>
      <c r="V66" s="3">
        <v>0</v>
      </c>
      <c r="W66" s="3">
        <v>0</v>
      </c>
      <c r="X66" s="3">
        <v>0</v>
      </c>
      <c r="Y66" s="3">
        <v>56</v>
      </c>
      <c r="Z66" s="3">
        <v>0</v>
      </c>
      <c r="AA66" s="3">
        <v>0</v>
      </c>
      <c r="AB66" s="3">
        <v>0</v>
      </c>
      <c r="AC66" s="3">
        <v>0</v>
      </c>
      <c r="AD66" s="3">
        <v>0</v>
      </c>
      <c r="AE66" s="3">
        <v>0</v>
      </c>
      <c r="AF66" s="3">
        <v>0</v>
      </c>
      <c r="AG66" s="3">
        <v>110</v>
      </c>
      <c r="AH66" s="3">
        <v>0</v>
      </c>
      <c r="AI66" s="3">
        <v>0</v>
      </c>
      <c r="AJ66" s="3">
        <v>0</v>
      </c>
      <c r="AK66" s="3">
        <v>0</v>
      </c>
      <c r="AL66" s="3">
        <v>0</v>
      </c>
      <c r="AM66" s="3">
        <v>0</v>
      </c>
      <c r="AN66" s="3">
        <v>0</v>
      </c>
      <c r="AO66" s="3">
        <v>0</v>
      </c>
      <c r="AP66" s="3">
        <v>75</v>
      </c>
      <c r="AQ66" s="3">
        <v>84</v>
      </c>
      <c r="AR66" s="3">
        <v>0</v>
      </c>
      <c r="AS66" s="3">
        <v>0</v>
      </c>
      <c r="AT66" s="3">
        <v>0</v>
      </c>
      <c r="AU66" s="3">
        <v>0</v>
      </c>
      <c r="AV66" s="3">
        <v>0</v>
      </c>
      <c r="AW66" s="3">
        <v>0</v>
      </c>
      <c r="AX66" s="3">
        <v>0</v>
      </c>
    </row>
    <row r="67" spans="1:50" x14ac:dyDescent="0.2">
      <c r="A67" s="3" t="s">
        <v>212</v>
      </c>
      <c r="B67" s="3">
        <v>3656</v>
      </c>
      <c r="C67" s="3">
        <v>7064</v>
      </c>
      <c r="D67" s="3">
        <v>11995</v>
      </c>
      <c r="E67" s="3">
        <v>895</v>
      </c>
      <c r="F67" s="3">
        <v>2943</v>
      </c>
      <c r="G67" s="3">
        <v>2859</v>
      </c>
      <c r="H67" s="3">
        <v>5244</v>
      </c>
      <c r="I67" s="3">
        <v>16926</v>
      </c>
      <c r="J67" s="3">
        <v>9964</v>
      </c>
      <c r="K67" s="3">
        <v>17535</v>
      </c>
      <c r="L67" s="3">
        <v>17237</v>
      </c>
      <c r="M67" s="3">
        <v>11931</v>
      </c>
      <c r="N67" s="3">
        <v>16</v>
      </c>
      <c r="O67" s="3">
        <v>611</v>
      </c>
      <c r="P67" s="3">
        <v>277</v>
      </c>
      <c r="Q67" s="3">
        <v>48</v>
      </c>
      <c r="R67" s="3">
        <v>12662</v>
      </c>
      <c r="S67" s="3">
        <v>35838</v>
      </c>
      <c r="T67" s="3">
        <v>1527</v>
      </c>
      <c r="U67" s="3">
        <v>19</v>
      </c>
      <c r="V67" s="3">
        <v>60</v>
      </c>
      <c r="W67" s="3">
        <v>23</v>
      </c>
      <c r="X67" s="3">
        <v>19777</v>
      </c>
      <c r="Y67" s="3">
        <v>1570</v>
      </c>
      <c r="Z67" s="3">
        <v>44</v>
      </c>
      <c r="AA67" s="3">
        <v>782</v>
      </c>
      <c r="AB67" s="3">
        <v>41399</v>
      </c>
      <c r="AC67" s="3">
        <v>1094</v>
      </c>
      <c r="AD67" s="3">
        <v>3500</v>
      </c>
      <c r="AE67" s="3">
        <v>2839</v>
      </c>
      <c r="AF67" s="3">
        <v>533</v>
      </c>
      <c r="AG67" s="3">
        <v>190</v>
      </c>
      <c r="AH67" s="3">
        <v>32</v>
      </c>
      <c r="AI67" s="3">
        <v>2460</v>
      </c>
      <c r="AJ67" s="3">
        <v>217</v>
      </c>
      <c r="AK67" s="3">
        <v>5984</v>
      </c>
      <c r="AL67" s="3">
        <v>129</v>
      </c>
      <c r="AM67" s="3">
        <v>288</v>
      </c>
      <c r="AN67" s="3">
        <v>778</v>
      </c>
      <c r="AO67" s="3">
        <v>145</v>
      </c>
      <c r="AP67" s="3">
        <v>44</v>
      </c>
      <c r="AQ67" s="3">
        <v>117704</v>
      </c>
      <c r="AR67" s="3">
        <v>8973</v>
      </c>
      <c r="AS67" s="3">
        <v>9281</v>
      </c>
      <c r="AT67" s="3">
        <v>12935</v>
      </c>
      <c r="AU67" s="3">
        <v>14168</v>
      </c>
      <c r="AV67" s="3">
        <v>13583</v>
      </c>
      <c r="AW67" s="3">
        <v>23684</v>
      </c>
      <c r="AX67" s="3">
        <v>10124</v>
      </c>
    </row>
    <row r="68" spans="1:50" x14ac:dyDescent="0.2">
      <c r="A68" s="3" t="s">
        <v>213</v>
      </c>
      <c r="B68" s="3">
        <v>175938</v>
      </c>
      <c r="C68" s="3">
        <v>92144</v>
      </c>
      <c r="D68" s="3">
        <v>1541</v>
      </c>
      <c r="E68" s="3">
        <v>26201</v>
      </c>
      <c r="F68" s="3">
        <v>48769</v>
      </c>
      <c r="G68" s="3">
        <v>50825</v>
      </c>
      <c r="H68" s="3">
        <v>92391</v>
      </c>
      <c r="I68" s="3">
        <v>30741</v>
      </c>
      <c r="J68" s="3">
        <v>38666</v>
      </c>
      <c r="K68" s="3">
        <v>29024</v>
      </c>
      <c r="L68" s="3">
        <v>30268</v>
      </c>
      <c r="M68" s="3">
        <v>43688</v>
      </c>
      <c r="N68" s="3">
        <v>25</v>
      </c>
      <c r="O68" s="3">
        <v>605</v>
      </c>
      <c r="P68" s="3">
        <v>1362</v>
      </c>
      <c r="Q68" s="3">
        <v>2</v>
      </c>
      <c r="R68" s="3">
        <v>3353</v>
      </c>
      <c r="S68" s="3">
        <v>26058</v>
      </c>
      <c r="T68" s="3">
        <v>743</v>
      </c>
      <c r="U68" s="3">
        <v>2</v>
      </c>
      <c r="V68" s="3">
        <v>20</v>
      </c>
      <c r="W68" s="3">
        <v>14</v>
      </c>
      <c r="X68" s="3">
        <v>2339</v>
      </c>
      <c r="Y68" s="3">
        <v>3237</v>
      </c>
      <c r="Z68" s="3">
        <v>4673</v>
      </c>
      <c r="AA68" s="3">
        <v>2189</v>
      </c>
      <c r="AB68" s="3">
        <v>20885</v>
      </c>
      <c r="AC68" s="3">
        <v>13040</v>
      </c>
      <c r="AD68" s="3">
        <v>507</v>
      </c>
      <c r="AE68" s="3">
        <v>22076</v>
      </c>
      <c r="AF68" s="3">
        <v>34996</v>
      </c>
      <c r="AG68" s="3">
        <v>55452</v>
      </c>
      <c r="AH68" s="3">
        <v>55</v>
      </c>
      <c r="AI68" s="3">
        <v>79767</v>
      </c>
      <c r="AJ68" s="3">
        <v>6580</v>
      </c>
      <c r="AK68" s="3">
        <v>47889</v>
      </c>
      <c r="AL68" s="3">
        <v>33144</v>
      </c>
      <c r="AM68" s="3">
        <v>40990</v>
      </c>
      <c r="AN68" s="3">
        <v>16486</v>
      </c>
      <c r="AO68" s="3">
        <v>12406</v>
      </c>
      <c r="AP68" s="3">
        <v>31</v>
      </c>
      <c r="AQ68" s="3">
        <v>47</v>
      </c>
      <c r="AR68" s="3">
        <v>83233</v>
      </c>
      <c r="AS68" s="3">
        <v>69323</v>
      </c>
      <c r="AT68" s="3">
        <v>193382</v>
      </c>
      <c r="AU68" s="3">
        <v>91454</v>
      </c>
      <c r="AV68" s="3">
        <v>34050</v>
      </c>
      <c r="AW68" s="3">
        <v>170986</v>
      </c>
      <c r="AX68" s="3">
        <v>129919</v>
      </c>
    </row>
    <row r="69" spans="1:50" x14ac:dyDescent="0.2">
      <c r="A69" s="3" t="s">
        <v>214</v>
      </c>
      <c r="B69" s="3">
        <v>0</v>
      </c>
      <c r="C69" s="3">
        <v>116</v>
      </c>
      <c r="D69" s="3">
        <v>0</v>
      </c>
      <c r="E69" s="3">
        <v>0</v>
      </c>
      <c r="F69" s="3">
        <v>0</v>
      </c>
      <c r="G69" s="3">
        <v>6</v>
      </c>
      <c r="H69" s="3">
        <v>0</v>
      </c>
      <c r="I69" s="3">
        <v>4</v>
      </c>
      <c r="J69" s="3">
        <v>2</v>
      </c>
      <c r="K69" s="3">
        <v>0</v>
      </c>
      <c r="L69" s="3">
        <v>0</v>
      </c>
      <c r="M69" s="3">
        <v>0</v>
      </c>
      <c r="N69" s="3">
        <v>0</v>
      </c>
      <c r="O69" s="3">
        <v>39</v>
      </c>
      <c r="P69" s="3">
        <v>0</v>
      </c>
      <c r="Q69" s="3">
        <v>11</v>
      </c>
      <c r="R69" s="3">
        <v>11</v>
      </c>
      <c r="S69" s="3">
        <v>3</v>
      </c>
      <c r="T69" s="3">
        <v>56</v>
      </c>
      <c r="U69" s="3">
        <v>18</v>
      </c>
      <c r="V69" s="3">
        <v>2</v>
      </c>
      <c r="W69" s="3">
        <v>17</v>
      </c>
      <c r="X69" s="3">
        <v>14</v>
      </c>
      <c r="Y69" s="3">
        <v>1</v>
      </c>
      <c r="Z69" s="3">
        <v>2</v>
      </c>
      <c r="AA69" s="3">
        <v>0</v>
      </c>
      <c r="AB69" s="3">
        <v>3</v>
      </c>
      <c r="AC69" s="3">
        <v>5</v>
      </c>
      <c r="AD69" s="3">
        <v>10</v>
      </c>
      <c r="AE69" s="3">
        <v>1</v>
      </c>
      <c r="AF69" s="3">
        <v>30</v>
      </c>
      <c r="AG69" s="3">
        <v>12</v>
      </c>
      <c r="AH69" s="3">
        <v>138</v>
      </c>
      <c r="AI69" s="3">
        <v>6</v>
      </c>
      <c r="AJ69" s="3">
        <v>0</v>
      </c>
      <c r="AK69" s="3">
        <v>0</v>
      </c>
      <c r="AL69" s="3">
        <v>6</v>
      </c>
      <c r="AM69" s="3">
        <v>0</v>
      </c>
      <c r="AN69" s="3">
        <v>0</v>
      </c>
      <c r="AO69" s="3">
        <v>0</v>
      </c>
      <c r="AP69" s="3">
        <v>0</v>
      </c>
      <c r="AQ69" s="3">
        <v>59</v>
      </c>
      <c r="AR69" s="3">
        <v>0</v>
      </c>
      <c r="AS69" s="3">
        <v>0</v>
      </c>
      <c r="AT69" s="3">
        <v>3</v>
      </c>
      <c r="AU69" s="3">
        <v>4</v>
      </c>
      <c r="AV69" s="3">
        <v>2</v>
      </c>
      <c r="AW69" s="3">
        <v>22</v>
      </c>
      <c r="AX69" s="3">
        <v>5</v>
      </c>
    </row>
    <row r="70" spans="1:50" x14ac:dyDescent="0.2">
      <c r="A70" s="3" t="s">
        <v>215</v>
      </c>
      <c r="B70" s="3">
        <v>0</v>
      </c>
      <c r="C70" s="3">
        <v>3</v>
      </c>
      <c r="D70" s="3">
        <v>5</v>
      </c>
      <c r="E70" s="3">
        <v>15</v>
      </c>
      <c r="F70" s="3">
        <v>6</v>
      </c>
      <c r="G70" s="3">
        <v>7</v>
      </c>
      <c r="H70" s="3">
        <v>0</v>
      </c>
      <c r="I70" s="3">
        <v>51</v>
      </c>
      <c r="J70" s="3">
        <v>1</v>
      </c>
      <c r="K70" s="3">
        <v>3</v>
      </c>
      <c r="L70" s="3">
        <v>2</v>
      </c>
      <c r="M70" s="3">
        <v>0</v>
      </c>
      <c r="N70" s="3">
        <v>2</v>
      </c>
      <c r="O70" s="3">
        <v>2</v>
      </c>
      <c r="P70" s="3">
        <v>29</v>
      </c>
      <c r="Q70" s="3">
        <v>173</v>
      </c>
      <c r="R70" s="3">
        <v>1</v>
      </c>
      <c r="S70" s="3">
        <v>19</v>
      </c>
      <c r="T70" s="3">
        <v>4</v>
      </c>
      <c r="U70" s="3">
        <v>1365</v>
      </c>
      <c r="V70" s="3">
        <v>110</v>
      </c>
      <c r="W70" s="3">
        <v>0</v>
      </c>
      <c r="X70" s="3">
        <v>10</v>
      </c>
      <c r="Y70" s="3">
        <v>0</v>
      </c>
      <c r="Z70" s="3">
        <v>0</v>
      </c>
      <c r="AA70" s="3">
        <v>0</v>
      </c>
      <c r="AB70" s="3">
        <v>14</v>
      </c>
      <c r="AC70" s="3">
        <v>2</v>
      </c>
      <c r="AD70" s="3">
        <v>0</v>
      </c>
      <c r="AE70" s="3">
        <v>0</v>
      </c>
      <c r="AF70" s="3">
        <v>2</v>
      </c>
      <c r="AG70" s="3">
        <v>11</v>
      </c>
      <c r="AH70" s="3">
        <v>78</v>
      </c>
      <c r="AI70" s="3">
        <v>1</v>
      </c>
      <c r="AJ70" s="3">
        <v>0</v>
      </c>
      <c r="AK70" s="3">
        <v>0</v>
      </c>
      <c r="AL70" s="3">
        <v>0</v>
      </c>
      <c r="AM70" s="3">
        <v>0</v>
      </c>
      <c r="AN70" s="3">
        <v>0</v>
      </c>
      <c r="AO70" s="3">
        <v>0</v>
      </c>
      <c r="AP70" s="3">
        <v>0</v>
      </c>
      <c r="AQ70" s="3">
        <v>0</v>
      </c>
      <c r="AR70" s="3">
        <v>0</v>
      </c>
      <c r="AS70" s="3">
        <v>46</v>
      </c>
      <c r="AT70" s="3">
        <v>7</v>
      </c>
      <c r="AU70" s="3">
        <v>1</v>
      </c>
      <c r="AV70" s="3">
        <v>5</v>
      </c>
      <c r="AW70" s="3">
        <v>162</v>
      </c>
      <c r="AX70" s="3">
        <v>7</v>
      </c>
    </row>
    <row r="71" spans="1:50" x14ac:dyDescent="0.2">
      <c r="A71" s="3" t="s">
        <v>216</v>
      </c>
      <c r="B71" s="3">
        <v>2649</v>
      </c>
      <c r="C71" s="3">
        <v>12030</v>
      </c>
      <c r="D71" s="3">
        <v>1971</v>
      </c>
      <c r="E71" s="3">
        <v>17775</v>
      </c>
      <c r="F71" s="3">
        <v>3784</v>
      </c>
      <c r="G71" s="3">
        <v>7008</v>
      </c>
      <c r="H71" s="3">
        <v>5933</v>
      </c>
      <c r="I71" s="3">
        <v>2348</v>
      </c>
      <c r="J71" s="3">
        <v>2268</v>
      </c>
      <c r="K71" s="3">
        <v>3437</v>
      </c>
      <c r="L71" s="3">
        <v>1948</v>
      </c>
      <c r="M71" s="3">
        <v>3696</v>
      </c>
      <c r="N71" s="3">
        <v>141</v>
      </c>
      <c r="O71" s="3">
        <v>5176</v>
      </c>
      <c r="P71" s="3">
        <v>280</v>
      </c>
      <c r="Q71" s="3">
        <v>2157</v>
      </c>
      <c r="R71" s="3">
        <v>1687</v>
      </c>
      <c r="S71" s="3">
        <v>2496</v>
      </c>
      <c r="T71" s="3">
        <v>2071</v>
      </c>
      <c r="U71" s="3">
        <v>3084</v>
      </c>
      <c r="V71" s="3">
        <v>5802</v>
      </c>
      <c r="W71" s="3">
        <v>11</v>
      </c>
      <c r="X71" s="3">
        <v>2444</v>
      </c>
      <c r="Y71" s="3">
        <v>244</v>
      </c>
      <c r="Z71" s="3">
        <v>16</v>
      </c>
      <c r="AA71" s="3">
        <v>579</v>
      </c>
      <c r="AB71" s="3">
        <v>2206</v>
      </c>
      <c r="AC71" s="3">
        <v>1419</v>
      </c>
      <c r="AD71" s="3">
        <v>291</v>
      </c>
      <c r="AE71" s="3">
        <v>3746</v>
      </c>
      <c r="AF71" s="3">
        <v>3994</v>
      </c>
      <c r="AG71" s="3">
        <v>2098</v>
      </c>
      <c r="AH71" s="3">
        <v>202</v>
      </c>
      <c r="AI71" s="3">
        <v>4330</v>
      </c>
      <c r="AJ71" s="3">
        <v>267</v>
      </c>
      <c r="AK71" s="3">
        <v>1444</v>
      </c>
      <c r="AL71" s="3">
        <v>1404</v>
      </c>
      <c r="AM71" s="3">
        <v>1975</v>
      </c>
      <c r="AN71" s="3">
        <v>3399</v>
      </c>
      <c r="AO71" s="3">
        <v>5705</v>
      </c>
      <c r="AP71" s="3">
        <v>2</v>
      </c>
      <c r="AQ71" s="3">
        <v>20</v>
      </c>
      <c r="AR71" s="3">
        <v>5178</v>
      </c>
      <c r="AS71" s="3">
        <v>3375</v>
      </c>
      <c r="AT71" s="3">
        <v>14350</v>
      </c>
      <c r="AU71" s="3">
        <v>8821</v>
      </c>
      <c r="AV71" s="3">
        <v>1581</v>
      </c>
      <c r="AW71" s="3">
        <v>19636</v>
      </c>
      <c r="AX71" s="3">
        <v>23440</v>
      </c>
    </row>
    <row r="72" spans="1:50" x14ac:dyDescent="0.2">
      <c r="A72" s="3" t="s">
        <v>217</v>
      </c>
      <c r="B72" s="3">
        <v>0</v>
      </c>
      <c r="C72" s="3">
        <v>6</v>
      </c>
      <c r="D72" s="3">
        <v>2</v>
      </c>
      <c r="E72" s="3">
        <v>4</v>
      </c>
      <c r="F72" s="3">
        <v>0</v>
      </c>
      <c r="G72" s="3">
        <v>2</v>
      </c>
      <c r="H72" s="3">
        <v>0</v>
      </c>
      <c r="I72" s="3">
        <v>0</v>
      </c>
      <c r="J72" s="3">
        <v>3</v>
      </c>
      <c r="K72" s="3">
        <v>10</v>
      </c>
      <c r="L72" s="3">
        <v>1</v>
      </c>
      <c r="M72" s="3">
        <v>4</v>
      </c>
      <c r="N72" s="3">
        <v>0</v>
      </c>
      <c r="O72" s="3">
        <v>2</v>
      </c>
      <c r="P72" s="3">
        <v>0</v>
      </c>
      <c r="Q72" s="3">
        <v>0</v>
      </c>
      <c r="R72" s="3">
        <v>0</v>
      </c>
      <c r="S72" s="3">
        <v>24</v>
      </c>
      <c r="T72" s="3">
        <v>5</v>
      </c>
      <c r="U72" s="3">
        <v>0</v>
      </c>
      <c r="V72" s="3">
        <v>0</v>
      </c>
      <c r="W72" s="3">
        <v>0</v>
      </c>
      <c r="X72" s="3">
        <v>0</v>
      </c>
      <c r="Y72" s="3">
        <v>6</v>
      </c>
      <c r="Z72" s="3">
        <v>2</v>
      </c>
      <c r="AA72" s="3">
        <v>0</v>
      </c>
      <c r="AB72" s="3">
        <v>28</v>
      </c>
      <c r="AC72" s="3">
        <v>0</v>
      </c>
      <c r="AD72" s="3">
        <v>0</v>
      </c>
      <c r="AE72" s="3">
        <v>0</v>
      </c>
      <c r="AF72" s="3">
        <v>1</v>
      </c>
      <c r="AG72" s="3">
        <v>0</v>
      </c>
      <c r="AH72" s="3">
        <v>0</v>
      </c>
      <c r="AI72" s="3">
        <v>0</v>
      </c>
      <c r="AJ72" s="3">
        <v>6</v>
      </c>
      <c r="AK72" s="3">
        <v>1</v>
      </c>
      <c r="AL72" s="3">
        <v>9</v>
      </c>
      <c r="AM72" s="3">
        <v>0</v>
      </c>
      <c r="AN72" s="3">
        <v>3</v>
      </c>
      <c r="AO72" s="3">
        <v>0</v>
      </c>
      <c r="AP72" s="3">
        <v>0</v>
      </c>
      <c r="AQ72" s="3">
        <v>0</v>
      </c>
      <c r="AR72" s="3">
        <v>0</v>
      </c>
      <c r="AS72" s="3">
        <v>30</v>
      </c>
      <c r="AT72" s="3">
        <v>2</v>
      </c>
      <c r="AU72" s="3">
        <v>0</v>
      </c>
      <c r="AV72" s="3">
        <v>29</v>
      </c>
      <c r="AW72" s="3">
        <v>0</v>
      </c>
      <c r="AX72" s="3">
        <v>3</v>
      </c>
    </row>
    <row r="73" spans="1:50" x14ac:dyDescent="0.2">
      <c r="A73" s="3" t="s">
        <v>218</v>
      </c>
      <c r="B73" s="3">
        <v>0</v>
      </c>
      <c r="C73" s="3">
        <v>0</v>
      </c>
      <c r="D73" s="3">
        <v>0</v>
      </c>
      <c r="E73" s="3">
        <v>0</v>
      </c>
      <c r="F73" s="3">
        <v>0</v>
      </c>
      <c r="G73" s="3">
        <v>0</v>
      </c>
      <c r="H73" s="3">
        <v>0</v>
      </c>
      <c r="I73" s="3">
        <v>57</v>
      </c>
      <c r="J73" s="3">
        <v>7</v>
      </c>
      <c r="K73" s="3">
        <v>5</v>
      </c>
      <c r="L73" s="3">
        <v>14</v>
      </c>
      <c r="M73" s="3">
        <v>16</v>
      </c>
      <c r="N73" s="3">
        <v>0</v>
      </c>
      <c r="O73" s="3">
        <v>0</v>
      </c>
      <c r="P73" s="3">
        <v>0</v>
      </c>
      <c r="Q73" s="3">
        <v>0</v>
      </c>
      <c r="R73" s="3">
        <v>0</v>
      </c>
      <c r="S73" s="3">
        <v>16</v>
      </c>
      <c r="T73" s="3">
        <v>0</v>
      </c>
      <c r="U73" s="3">
        <v>0</v>
      </c>
      <c r="V73" s="3">
        <v>0</v>
      </c>
      <c r="W73" s="3">
        <v>0</v>
      </c>
      <c r="X73" s="3">
        <v>0</v>
      </c>
      <c r="Y73" s="3">
        <v>0</v>
      </c>
      <c r="Z73" s="3">
        <v>0</v>
      </c>
      <c r="AA73" s="3">
        <v>0</v>
      </c>
      <c r="AB73" s="3">
        <v>2</v>
      </c>
      <c r="AC73" s="3">
        <v>0</v>
      </c>
      <c r="AD73" s="3">
        <v>0</v>
      </c>
      <c r="AE73" s="3">
        <v>21</v>
      </c>
      <c r="AF73" s="3">
        <v>0</v>
      </c>
      <c r="AG73" s="3">
        <v>0</v>
      </c>
      <c r="AH73" s="3">
        <v>0</v>
      </c>
      <c r="AI73" s="3">
        <v>0</v>
      </c>
      <c r="AJ73" s="3">
        <v>0</v>
      </c>
      <c r="AK73" s="3">
        <v>0</v>
      </c>
      <c r="AL73" s="3">
        <v>0</v>
      </c>
      <c r="AM73" s="3">
        <v>0</v>
      </c>
      <c r="AN73" s="3">
        <v>0</v>
      </c>
      <c r="AO73" s="3">
        <v>0</v>
      </c>
      <c r="AP73" s="3">
        <v>0</v>
      </c>
      <c r="AQ73" s="3">
        <v>0</v>
      </c>
      <c r="AR73" s="3">
        <v>0</v>
      </c>
      <c r="AS73" s="3">
        <v>43</v>
      </c>
      <c r="AT73" s="3">
        <v>0</v>
      </c>
      <c r="AU73" s="3">
        <v>0</v>
      </c>
      <c r="AV73" s="3">
        <v>23</v>
      </c>
      <c r="AW73" s="3">
        <v>0</v>
      </c>
      <c r="AX73" s="3">
        <v>0</v>
      </c>
    </row>
    <row r="74" spans="1:50" x14ac:dyDescent="0.2">
      <c r="A74" s="3" t="s">
        <v>219</v>
      </c>
      <c r="B74" s="3">
        <v>2</v>
      </c>
      <c r="C74" s="3">
        <v>119</v>
      </c>
      <c r="D74" s="3">
        <v>12</v>
      </c>
      <c r="E74" s="3">
        <v>42</v>
      </c>
      <c r="F74" s="3">
        <v>84</v>
      </c>
      <c r="G74" s="3">
        <v>9</v>
      </c>
      <c r="H74" s="3">
        <v>54</v>
      </c>
      <c r="I74" s="3">
        <v>31</v>
      </c>
      <c r="J74" s="3">
        <v>59</v>
      </c>
      <c r="K74" s="3">
        <v>97</v>
      </c>
      <c r="L74" s="3">
        <v>19</v>
      </c>
      <c r="M74" s="3">
        <v>14</v>
      </c>
      <c r="N74" s="3">
        <v>0</v>
      </c>
      <c r="O74" s="3">
        <v>11</v>
      </c>
      <c r="P74" s="3">
        <v>293</v>
      </c>
      <c r="Q74" s="3">
        <v>0</v>
      </c>
      <c r="R74" s="3">
        <v>12</v>
      </c>
      <c r="S74" s="3">
        <v>51</v>
      </c>
      <c r="T74" s="3">
        <v>12</v>
      </c>
      <c r="U74" s="3">
        <v>0</v>
      </c>
      <c r="V74" s="3">
        <v>19</v>
      </c>
      <c r="W74" s="3">
        <v>4</v>
      </c>
      <c r="X74" s="3">
        <v>1</v>
      </c>
      <c r="Y74" s="3">
        <v>0</v>
      </c>
      <c r="Z74" s="3">
        <v>0</v>
      </c>
      <c r="AA74" s="3">
        <v>1</v>
      </c>
      <c r="AB74" s="3">
        <v>45</v>
      </c>
      <c r="AC74" s="3">
        <v>1</v>
      </c>
      <c r="AD74" s="3">
        <v>0</v>
      </c>
      <c r="AE74" s="3">
        <v>11</v>
      </c>
      <c r="AF74" s="3">
        <v>109</v>
      </c>
      <c r="AG74" s="3">
        <v>534</v>
      </c>
      <c r="AH74" s="3">
        <v>2</v>
      </c>
      <c r="AI74" s="3">
        <v>99</v>
      </c>
      <c r="AJ74" s="3">
        <v>1</v>
      </c>
      <c r="AK74" s="3">
        <v>1</v>
      </c>
      <c r="AL74" s="3">
        <v>54</v>
      </c>
      <c r="AM74" s="3">
        <v>26</v>
      </c>
      <c r="AN74" s="3">
        <v>17</v>
      </c>
      <c r="AO74" s="3">
        <v>8</v>
      </c>
      <c r="AP74" s="3">
        <v>20</v>
      </c>
      <c r="AQ74" s="3">
        <v>0</v>
      </c>
      <c r="AR74" s="3">
        <v>3</v>
      </c>
      <c r="AS74" s="3">
        <v>17</v>
      </c>
      <c r="AT74" s="3">
        <v>8</v>
      </c>
      <c r="AU74" s="3">
        <v>3</v>
      </c>
      <c r="AV74" s="3">
        <v>100</v>
      </c>
      <c r="AW74" s="3">
        <v>17</v>
      </c>
      <c r="AX74" s="3">
        <v>57</v>
      </c>
    </row>
    <row r="75" spans="1:50" x14ac:dyDescent="0.2">
      <c r="A75" s="3" t="s">
        <v>220</v>
      </c>
      <c r="B75" s="3">
        <v>0</v>
      </c>
      <c r="C75" s="3">
        <v>0</v>
      </c>
      <c r="D75" s="3">
        <v>0</v>
      </c>
      <c r="E75" s="3">
        <v>0</v>
      </c>
      <c r="F75" s="3">
        <v>0</v>
      </c>
      <c r="G75" s="3">
        <v>0</v>
      </c>
      <c r="H75" s="3">
        <v>0</v>
      </c>
      <c r="I75" s="3">
        <v>0</v>
      </c>
      <c r="J75" s="3">
        <v>30</v>
      </c>
      <c r="K75" s="3">
        <v>10</v>
      </c>
      <c r="L75" s="3">
        <v>16</v>
      </c>
      <c r="M75" s="3">
        <v>0</v>
      </c>
      <c r="N75" s="3">
        <v>0</v>
      </c>
      <c r="O75" s="3">
        <v>0</v>
      </c>
      <c r="P75" s="3">
        <v>0</v>
      </c>
      <c r="Q75" s="3">
        <v>0</v>
      </c>
      <c r="R75" s="3">
        <v>0</v>
      </c>
      <c r="S75" s="3">
        <v>4</v>
      </c>
      <c r="T75" s="3">
        <v>0</v>
      </c>
      <c r="U75" s="3">
        <v>0</v>
      </c>
      <c r="V75" s="3">
        <v>0</v>
      </c>
      <c r="W75" s="3">
        <v>0</v>
      </c>
      <c r="X75" s="3">
        <v>0</v>
      </c>
      <c r="Y75" s="3">
        <v>0</v>
      </c>
      <c r="Z75" s="3">
        <v>0</v>
      </c>
      <c r="AA75" s="3">
        <v>0</v>
      </c>
      <c r="AB75" s="3">
        <v>16</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85</v>
      </c>
      <c r="AT75" s="3">
        <v>0</v>
      </c>
      <c r="AU75" s="3">
        <v>0</v>
      </c>
      <c r="AV75" s="3">
        <v>19</v>
      </c>
      <c r="AW75" s="3">
        <v>0</v>
      </c>
      <c r="AX75" s="3">
        <v>0</v>
      </c>
    </row>
    <row r="76" spans="1:50" x14ac:dyDescent="0.2">
      <c r="A76" s="3" t="s">
        <v>221</v>
      </c>
      <c r="B76" s="3">
        <v>0</v>
      </c>
      <c r="C76" s="3">
        <v>0</v>
      </c>
      <c r="D76" s="3">
        <v>0</v>
      </c>
      <c r="E76" s="3">
        <v>0</v>
      </c>
      <c r="F76" s="3">
        <v>0</v>
      </c>
      <c r="G76" s="3">
        <v>0</v>
      </c>
      <c r="H76" s="3">
        <v>0</v>
      </c>
      <c r="I76" s="3">
        <v>0</v>
      </c>
      <c r="J76" s="3">
        <v>0</v>
      </c>
      <c r="K76" s="3">
        <v>0</v>
      </c>
      <c r="L76" s="3">
        <v>0</v>
      </c>
      <c r="M76" s="3">
        <v>0</v>
      </c>
      <c r="N76" s="3">
        <v>0</v>
      </c>
      <c r="O76" s="3">
        <v>0</v>
      </c>
      <c r="P76" s="3">
        <v>0</v>
      </c>
      <c r="Q76" s="3">
        <v>0</v>
      </c>
      <c r="R76" s="3">
        <v>0</v>
      </c>
      <c r="S76" s="3">
        <v>14</v>
      </c>
      <c r="T76" s="3">
        <v>0</v>
      </c>
      <c r="U76" s="3">
        <v>0</v>
      </c>
      <c r="V76" s="3">
        <v>0</v>
      </c>
      <c r="W76" s="3">
        <v>0</v>
      </c>
      <c r="X76" s="3">
        <v>0</v>
      </c>
      <c r="Y76" s="3">
        <v>0</v>
      </c>
      <c r="Z76" s="3">
        <v>0</v>
      </c>
      <c r="AA76" s="3">
        <v>0</v>
      </c>
      <c r="AB76" s="3">
        <v>8</v>
      </c>
      <c r="AC76" s="3">
        <v>0</v>
      </c>
      <c r="AD76" s="3">
        <v>0</v>
      </c>
      <c r="AE76" s="3">
        <v>0</v>
      </c>
      <c r="AF76" s="3">
        <v>0</v>
      </c>
      <c r="AG76" s="3">
        <v>0</v>
      </c>
      <c r="AH76" s="3">
        <v>0</v>
      </c>
      <c r="AI76" s="3">
        <v>0</v>
      </c>
      <c r="AJ76" s="3">
        <v>0</v>
      </c>
      <c r="AK76" s="3">
        <v>0</v>
      </c>
      <c r="AL76" s="3">
        <v>0</v>
      </c>
      <c r="AM76" s="3">
        <v>0</v>
      </c>
      <c r="AN76" s="3">
        <v>0</v>
      </c>
      <c r="AO76" s="3">
        <v>0</v>
      </c>
      <c r="AP76" s="3">
        <v>0</v>
      </c>
      <c r="AQ76" s="3">
        <v>0</v>
      </c>
      <c r="AR76" s="3">
        <v>48</v>
      </c>
      <c r="AS76" s="3">
        <v>5</v>
      </c>
      <c r="AT76" s="3">
        <v>50</v>
      </c>
      <c r="AU76" s="3">
        <v>22</v>
      </c>
      <c r="AV76" s="3">
        <v>17</v>
      </c>
      <c r="AW76" s="3">
        <v>82</v>
      </c>
      <c r="AX76" s="3">
        <v>29</v>
      </c>
    </row>
    <row r="77" spans="1:50" x14ac:dyDescent="0.2">
      <c r="A77" s="3" t="s">
        <v>222</v>
      </c>
      <c r="B77" s="3">
        <v>0</v>
      </c>
      <c r="C77" s="3">
        <v>0</v>
      </c>
      <c r="D77" s="3">
        <v>1</v>
      </c>
      <c r="E77" s="3">
        <v>12</v>
      </c>
      <c r="F77" s="3">
        <v>3</v>
      </c>
      <c r="G77" s="3">
        <v>0</v>
      </c>
      <c r="H77" s="3">
        <v>0</v>
      </c>
      <c r="I77" s="3">
        <v>39</v>
      </c>
      <c r="J77" s="3">
        <v>28</v>
      </c>
      <c r="K77" s="3">
        <v>23</v>
      </c>
      <c r="L77" s="3">
        <v>73</v>
      </c>
      <c r="M77" s="3">
        <v>3</v>
      </c>
      <c r="N77" s="3">
        <v>8</v>
      </c>
      <c r="O77" s="3">
        <v>0</v>
      </c>
      <c r="P77" s="3">
        <v>3</v>
      </c>
      <c r="Q77" s="3">
        <v>0</v>
      </c>
      <c r="R77" s="3">
        <v>2</v>
      </c>
      <c r="S77" s="3">
        <v>155</v>
      </c>
      <c r="T77" s="3">
        <v>1</v>
      </c>
      <c r="U77" s="3">
        <v>0</v>
      </c>
      <c r="V77" s="3">
        <v>22</v>
      </c>
      <c r="W77" s="3">
        <v>0</v>
      </c>
      <c r="X77" s="3">
        <v>2</v>
      </c>
      <c r="Y77" s="3">
        <v>0</v>
      </c>
      <c r="Z77" s="3">
        <v>2</v>
      </c>
      <c r="AA77" s="3">
        <v>30</v>
      </c>
      <c r="AB77" s="3">
        <v>149</v>
      </c>
      <c r="AC77" s="3">
        <v>62</v>
      </c>
      <c r="AD77" s="3">
        <v>19</v>
      </c>
      <c r="AE77" s="3">
        <v>1</v>
      </c>
      <c r="AF77" s="3">
        <v>22</v>
      </c>
      <c r="AG77" s="3">
        <v>13</v>
      </c>
      <c r="AH77" s="3">
        <v>273</v>
      </c>
      <c r="AI77" s="3">
        <v>1</v>
      </c>
      <c r="AJ77" s="3">
        <v>0</v>
      </c>
      <c r="AK77" s="3">
        <v>0</v>
      </c>
      <c r="AL77" s="3">
        <v>0</v>
      </c>
      <c r="AM77" s="3">
        <v>0</v>
      </c>
      <c r="AN77" s="3">
        <v>1</v>
      </c>
      <c r="AO77" s="3">
        <v>0</v>
      </c>
      <c r="AP77" s="3">
        <v>0</v>
      </c>
      <c r="AQ77" s="3">
        <v>0</v>
      </c>
      <c r="AR77" s="3">
        <v>0</v>
      </c>
      <c r="AS77" s="3">
        <v>14</v>
      </c>
      <c r="AT77" s="3">
        <v>0</v>
      </c>
      <c r="AU77" s="3">
        <v>0</v>
      </c>
      <c r="AV77" s="3">
        <v>15</v>
      </c>
      <c r="AW77" s="3">
        <v>0</v>
      </c>
      <c r="AX77" s="3">
        <v>2</v>
      </c>
    </row>
    <row r="78" spans="1:50" x14ac:dyDescent="0.2">
      <c r="A78" s="3" t="s">
        <v>223</v>
      </c>
      <c r="B78" s="3">
        <v>255</v>
      </c>
      <c r="C78" s="3">
        <v>244</v>
      </c>
      <c r="D78" s="3">
        <v>1377</v>
      </c>
      <c r="E78" s="3">
        <v>74</v>
      </c>
      <c r="F78" s="3">
        <v>946</v>
      </c>
      <c r="G78" s="3">
        <v>756</v>
      </c>
      <c r="H78" s="3">
        <v>5164</v>
      </c>
      <c r="I78" s="3">
        <v>1576</v>
      </c>
      <c r="J78" s="3">
        <v>343</v>
      </c>
      <c r="K78" s="3">
        <v>231</v>
      </c>
      <c r="L78" s="3">
        <v>593</v>
      </c>
      <c r="M78" s="3">
        <v>220</v>
      </c>
      <c r="N78" s="3">
        <v>0</v>
      </c>
      <c r="O78" s="3">
        <v>22</v>
      </c>
      <c r="P78" s="3">
        <v>2</v>
      </c>
      <c r="Q78" s="3">
        <v>0</v>
      </c>
      <c r="R78" s="3">
        <v>1376</v>
      </c>
      <c r="S78" s="3">
        <v>540</v>
      </c>
      <c r="T78" s="3">
        <v>96</v>
      </c>
      <c r="U78" s="3">
        <v>0</v>
      </c>
      <c r="V78" s="3">
        <v>1</v>
      </c>
      <c r="W78" s="3">
        <v>0</v>
      </c>
      <c r="X78" s="3">
        <v>232</v>
      </c>
      <c r="Y78" s="3">
        <v>252</v>
      </c>
      <c r="Z78" s="3">
        <v>28</v>
      </c>
      <c r="AA78" s="3">
        <v>2</v>
      </c>
      <c r="AB78" s="3">
        <v>560</v>
      </c>
      <c r="AC78" s="3">
        <v>73</v>
      </c>
      <c r="AD78" s="3">
        <v>47</v>
      </c>
      <c r="AE78" s="3">
        <v>77</v>
      </c>
      <c r="AF78" s="3">
        <v>657</v>
      </c>
      <c r="AG78" s="3">
        <v>648</v>
      </c>
      <c r="AH78" s="3">
        <v>0</v>
      </c>
      <c r="AI78" s="3">
        <v>557</v>
      </c>
      <c r="AJ78" s="3">
        <v>18</v>
      </c>
      <c r="AK78" s="3">
        <v>328</v>
      </c>
      <c r="AL78" s="3">
        <v>68</v>
      </c>
      <c r="AM78" s="3">
        <v>618</v>
      </c>
      <c r="AN78" s="3">
        <v>227</v>
      </c>
      <c r="AO78" s="3">
        <v>20</v>
      </c>
      <c r="AP78" s="3">
        <v>51</v>
      </c>
      <c r="AQ78" s="3">
        <v>857</v>
      </c>
      <c r="AR78" s="3">
        <v>604</v>
      </c>
      <c r="AS78" s="3">
        <v>204</v>
      </c>
      <c r="AT78" s="3">
        <v>3509</v>
      </c>
      <c r="AU78" s="3">
        <v>1029</v>
      </c>
      <c r="AV78" s="3">
        <v>195</v>
      </c>
      <c r="AW78" s="3">
        <v>2231</v>
      </c>
      <c r="AX78" s="3">
        <v>1752</v>
      </c>
    </row>
    <row r="79" spans="1:50" x14ac:dyDescent="0.2">
      <c r="A79" s="3" t="s">
        <v>224</v>
      </c>
      <c r="B79" s="3">
        <v>15</v>
      </c>
      <c r="C79" s="3">
        <v>258</v>
      </c>
      <c r="D79" s="3">
        <v>40</v>
      </c>
      <c r="E79" s="3">
        <v>94</v>
      </c>
      <c r="F79" s="3">
        <v>192</v>
      </c>
      <c r="G79" s="3">
        <v>241</v>
      </c>
      <c r="H79" s="3">
        <v>9</v>
      </c>
      <c r="I79" s="3">
        <v>51</v>
      </c>
      <c r="J79" s="3">
        <v>87</v>
      </c>
      <c r="K79" s="3">
        <v>58</v>
      </c>
      <c r="L79" s="3">
        <v>65</v>
      </c>
      <c r="M79" s="3">
        <v>8</v>
      </c>
      <c r="N79" s="3">
        <v>0</v>
      </c>
      <c r="O79" s="3">
        <v>0</v>
      </c>
      <c r="P79" s="3">
        <v>1</v>
      </c>
      <c r="Q79" s="3">
        <v>0</v>
      </c>
      <c r="R79" s="3">
        <v>23</v>
      </c>
      <c r="S79" s="3">
        <v>133</v>
      </c>
      <c r="T79" s="3">
        <v>5</v>
      </c>
      <c r="U79" s="3">
        <v>0</v>
      </c>
      <c r="V79" s="3">
        <v>0</v>
      </c>
      <c r="W79" s="3">
        <v>0</v>
      </c>
      <c r="X79" s="3">
        <v>0</v>
      </c>
      <c r="Y79" s="3">
        <v>2</v>
      </c>
      <c r="Z79" s="3">
        <v>0</v>
      </c>
      <c r="AA79" s="3">
        <v>4</v>
      </c>
      <c r="AB79" s="3">
        <v>117</v>
      </c>
      <c r="AC79" s="3">
        <v>0</v>
      </c>
      <c r="AD79" s="3">
        <v>0</v>
      </c>
      <c r="AE79" s="3">
        <v>81</v>
      </c>
      <c r="AF79" s="3">
        <v>1</v>
      </c>
      <c r="AG79" s="3">
        <v>7</v>
      </c>
      <c r="AH79" s="3">
        <v>1</v>
      </c>
      <c r="AI79" s="3">
        <v>17</v>
      </c>
      <c r="AJ79" s="3">
        <v>22</v>
      </c>
      <c r="AK79" s="3">
        <v>103</v>
      </c>
      <c r="AL79" s="3">
        <v>9</v>
      </c>
      <c r="AM79" s="3">
        <v>39</v>
      </c>
      <c r="AN79" s="3">
        <v>46</v>
      </c>
      <c r="AO79" s="3">
        <v>45</v>
      </c>
      <c r="AP79" s="3">
        <v>3</v>
      </c>
      <c r="AQ79" s="3">
        <v>0</v>
      </c>
      <c r="AR79" s="3">
        <v>19</v>
      </c>
      <c r="AS79" s="3">
        <v>84</v>
      </c>
      <c r="AT79" s="3">
        <v>3103</v>
      </c>
      <c r="AU79" s="3">
        <v>66</v>
      </c>
      <c r="AV79" s="3">
        <v>79</v>
      </c>
      <c r="AW79" s="3">
        <v>488</v>
      </c>
      <c r="AX79" s="3">
        <v>250</v>
      </c>
    </row>
    <row r="80" spans="1:50" x14ac:dyDescent="0.2">
      <c r="A80" s="3" t="s">
        <v>225</v>
      </c>
      <c r="B80" s="3">
        <v>0</v>
      </c>
      <c r="C80" s="3">
        <v>0</v>
      </c>
      <c r="D80" s="3">
        <v>0</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3">
        <v>0</v>
      </c>
      <c r="AI80" s="3">
        <v>0</v>
      </c>
      <c r="AJ80" s="3">
        <v>0</v>
      </c>
      <c r="AK80" s="3">
        <v>0</v>
      </c>
      <c r="AL80" s="3">
        <v>0</v>
      </c>
      <c r="AM80" s="3">
        <v>0</v>
      </c>
      <c r="AN80" s="3">
        <v>0</v>
      </c>
      <c r="AO80" s="3">
        <v>0</v>
      </c>
      <c r="AP80" s="3">
        <v>0</v>
      </c>
      <c r="AQ80" s="3">
        <v>0</v>
      </c>
      <c r="AR80" s="3">
        <v>0</v>
      </c>
      <c r="AS80" s="3">
        <v>0</v>
      </c>
      <c r="AT80" s="3">
        <v>13</v>
      </c>
      <c r="AU80" s="3">
        <v>13</v>
      </c>
      <c r="AV80" s="3">
        <v>1</v>
      </c>
      <c r="AW80" s="3">
        <v>20</v>
      </c>
      <c r="AX80" s="3">
        <v>5</v>
      </c>
    </row>
    <row r="81" spans="1:50" x14ac:dyDescent="0.2">
      <c r="A81" s="3" t="s">
        <v>226</v>
      </c>
      <c r="B81" s="3">
        <v>0</v>
      </c>
      <c r="C81" s="3">
        <v>13</v>
      </c>
      <c r="D81" s="3">
        <v>0</v>
      </c>
      <c r="E81" s="3">
        <v>52</v>
      </c>
      <c r="F81" s="3">
        <v>9</v>
      </c>
      <c r="G81" s="3">
        <v>0</v>
      </c>
      <c r="H81" s="3">
        <v>5</v>
      </c>
      <c r="I81" s="3">
        <v>2</v>
      </c>
      <c r="J81" s="3">
        <v>19</v>
      </c>
      <c r="K81" s="3">
        <v>44</v>
      </c>
      <c r="L81" s="3">
        <v>6</v>
      </c>
      <c r="M81" s="3">
        <v>2</v>
      </c>
      <c r="N81" s="3">
        <v>5</v>
      </c>
      <c r="O81" s="3">
        <v>0</v>
      </c>
      <c r="P81" s="3">
        <v>1</v>
      </c>
      <c r="Q81" s="3">
        <v>0</v>
      </c>
      <c r="R81" s="3">
        <v>4</v>
      </c>
      <c r="S81" s="3">
        <v>115</v>
      </c>
      <c r="T81" s="3">
        <v>1</v>
      </c>
      <c r="U81" s="3">
        <v>32</v>
      </c>
      <c r="V81" s="3">
        <v>3</v>
      </c>
      <c r="W81" s="3">
        <v>0</v>
      </c>
      <c r="X81" s="3">
        <v>9</v>
      </c>
      <c r="Y81" s="3">
        <v>0</v>
      </c>
      <c r="Z81" s="3">
        <v>0</v>
      </c>
      <c r="AA81" s="3">
        <v>1</v>
      </c>
      <c r="AB81" s="3">
        <v>246</v>
      </c>
      <c r="AC81" s="3">
        <v>7</v>
      </c>
      <c r="AD81" s="3">
        <v>1</v>
      </c>
      <c r="AE81" s="3">
        <v>2</v>
      </c>
      <c r="AF81" s="3">
        <v>2</v>
      </c>
      <c r="AG81" s="3">
        <v>14</v>
      </c>
      <c r="AH81" s="3">
        <v>2673</v>
      </c>
      <c r="AI81" s="3">
        <v>7</v>
      </c>
      <c r="AJ81" s="3">
        <v>0</v>
      </c>
      <c r="AK81" s="3">
        <v>0</v>
      </c>
      <c r="AL81" s="3">
        <v>3</v>
      </c>
      <c r="AM81" s="3">
        <v>2</v>
      </c>
      <c r="AN81" s="3">
        <v>14</v>
      </c>
      <c r="AO81" s="3">
        <v>1</v>
      </c>
      <c r="AP81" s="3">
        <v>0</v>
      </c>
      <c r="AQ81" s="3">
        <v>1</v>
      </c>
      <c r="AR81" s="3">
        <v>0</v>
      </c>
      <c r="AS81" s="3">
        <v>651</v>
      </c>
      <c r="AT81" s="3">
        <v>2</v>
      </c>
      <c r="AU81" s="3">
        <v>0</v>
      </c>
      <c r="AV81" s="3">
        <v>340</v>
      </c>
      <c r="AW81" s="3">
        <v>39</v>
      </c>
      <c r="AX81" s="3">
        <v>3</v>
      </c>
    </row>
    <row r="82" spans="1:50" x14ac:dyDescent="0.2">
      <c r="A82" s="3" t="s">
        <v>227</v>
      </c>
      <c r="B82" s="3">
        <v>0</v>
      </c>
      <c r="C82" s="3">
        <v>4</v>
      </c>
      <c r="D82" s="3">
        <v>3</v>
      </c>
      <c r="E82" s="3">
        <v>3</v>
      </c>
      <c r="F82" s="3">
        <v>0</v>
      </c>
      <c r="G82" s="3">
        <v>1</v>
      </c>
      <c r="H82" s="3">
        <v>0</v>
      </c>
      <c r="I82" s="3">
        <v>1</v>
      </c>
      <c r="J82" s="3">
        <v>0</v>
      </c>
      <c r="K82" s="3">
        <v>0</v>
      </c>
      <c r="L82" s="3">
        <v>0</v>
      </c>
      <c r="M82" s="3">
        <v>1</v>
      </c>
      <c r="N82" s="3">
        <v>0</v>
      </c>
      <c r="O82" s="3">
        <v>0</v>
      </c>
      <c r="P82" s="3">
        <v>0</v>
      </c>
      <c r="Q82" s="3">
        <v>0</v>
      </c>
      <c r="R82" s="3">
        <v>0</v>
      </c>
      <c r="S82" s="3">
        <v>0</v>
      </c>
      <c r="T82" s="3">
        <v>3</v>
      </c>
      <c r="U82" s="3">
        <v>0</v>
      </c>
      <c r="V82" s="3">
        <v>0</v>
      </c>
      <c r="W82" s="3">
        <v>0</v>
      </c>
      <c r="X82" s="3">
        <v>0</v>
      </c>
      <c r="Y82" s="3">
        <v>0</v>
      </c>
      <c r="Z82" s="3">
        <v>25</v>
      </c>
      <c r="AA82" s="3">
        <v>3</v>
      </c>
      <c r="AB82" s="3">
        <v>0</v>
      </c>
      <c r="AC82" s="3">
        <v>15</v>
      </c>
      <c r="AD82" s="3">
        <v>0</v>
      </c>
      <c r="AE82" s="3">
        <v>1</v>
      </c>
      <c r="AF82" s="3">
        <v>0</v>
      </c>
      <c r="AG82" s="3">
        <v>0</v>
      </c>
      <c r="AH82" s="3">
        <v>0</v>
      </c>
      <c r="AI82" s="3">
        <v>3</v>
      </c>
      <c r="AJ82" s="3">
        <v>3</v>
      </c>
      <c r="AK82" s="3">
        <v>0</v>
      </c>
      <c r="AL82" s="3">
        <v>2</v>
      </c>
      <c r="AM82" s="3">
        <v>2</v>
      </c>
      <c r="AN82" s="3">
        <v>6</v>
      </c>
      <c r="AO82" s="3">
        <v>4</v>
      </c>
      <c r="AP82" s="3">
        <v>0</v>
      </c>
      <c r="AQ82" s="3">
        <v>0</v>
      </c>
      <c r="AR82" s="3">
        <v>0</v>
      </c>
      <c r="AS82" s="3">
        <v>0</v>
      </c>
      <c r="AT82" s="3">
        <v>0</v>
      </c>
      <c r="AU82" s="3">
        <v>0</v>
      </c>
      <c r="AV82" s="3">
        <v>0</v>
      </c>
      <c r="AW82" s="3">
        <v>0</v>
      </c>
      <c r="AX82" s="3">
        <v>0</v>
      </c>
    </row>
    <row r="83" spans="1:50" x14ac:dyDescent="0.2">
      <c r="A83" s="3" t="s">
        <v>228</v>
      </c>
      <c r="B83" s="3">
        <v>0</v>
      </c>
      <c r="C83" s="3">
        <v>0</v>
      </c>
      <c r="D83" s="3">
        <v>0</v>
      </c>
      <c r="E83" s="3">
        <v>0</v>
      </c>
      <c r="F83" s="3">
        <v>2</v>
      </c>
      <c r="G83" s="3">
        <v>2</v>
      </c>
      <c r="H83" s="3">
        <v>0</v>
      </c>
      <c r="I83" s="3">
        <v>0</v>
      </c>
      <c r="J83" s="3">
        <v>0</v>
      </c>
      <c r="K83" s="3">
        <v>0</v>
      </c>
      <c r="L83" s="3">
        <v>0</v>
      </c>
      <c r="M83" s="3">
        <v>0</v>
      </c>
      <c r="N83" s="3">
        <v>0</v>
      </c>
      <c r="O83" s="3">
        <v>0</v>
      </c>
      <c r="P83" s="3">
        <v>0</v>
      </c>
      <c r="Q83" s="3">
        <v>0</v>
      </c>
      <c r="R83" s="3">
        <v>0</v>
      </c>
      <c r="S83" s="3">
        <v>0</v>
      </c>
      <c r="T83" s="3">
        <v>0</v>
      </c>
      <c r="U83" s="3">
        <v>0</v>
      </c>
      <c r="V83" s="3">
        <v>86</v>
      </c>
      <c r="W83" s="3">
        <v>4</v>
      </c>
      <c r="X83" s="3">
        <v>0</v>
      </c>
      <c r="Y83" s="3">
        <v>0</v>
      </c>
      <c r="Z83" s="3">
        <v>10</v>
      </c>
      <c r="AA83" s="3">
        <v>0</v>
      </c>
      <c r="AB83" s="3">
        <v>0</v>
      </c>
      <c r="AC83" s="3">
        <v>0</v>
      </c>
      <c r="AD83" s="3">
        <v>0</v>
      </c>
      <c r="AE83" s="3">
        <v>0</v>
      </c>
      <c r="AF83" s="3">
        <v>0</v>
      </c>
      <c r="AG83" s="3">
        <v>0</v>
      </c>
      <c r="AH83" s="3">
        <v>0</v>
      </c>
      <c r="AI83" s="3">
        <v>0</v>
      </c>
      <c r="AJ83" s="3">
        <v>0</v>
      </c>
      <c r="AK83" s="3">
        <v>0</v>
      </c>
      <c r="AL83" s="3">
        <v>0</v>
      </c>
      <c r="AM83" s="3">
        <v>0</v>
      </c>
      <c r="AN83" s="3">
        <v>0</v>
      </c>
      <c r="AO83" s="3">
        <v>0</v>
      </c>
      <c r="AP83" s="3">
        <v>0</v>
      </c>
      <c r="AQ83" s="3">
        <v>0</v>
      </c>
      <c r="AR83" s="3">
        <v>0</v>
      </c>
      <c r="AS83" s="3">
        <v>0</v>
      </c>
      <c r="AT83" s="3">
        <v>0</v>
      </c>
      <c r="AU83" s="3">
        <v>0</v>
      </c>
      <c r="AV83" s="3">
        <v>0</v>
      </c>
      <c r="AW83" s="3">
        <v>0</v>
      </c>
      <c r="AX83" s="3">
        <v>1</v>
      </c>
    </row>
    <row r="84" spans="1:50" x14ac:dyDescent="0.2">
      <c r="A84" s="3" t="s">
        <v>229</v>
      </c>
      <c r="B84" s="3">
        <v>0</v>
      </c>
      <c r="C84" s="3">
        <v>26</v>
      </c>
      <c r="D84" s="3">
        <v>2</v>
      </c>
      <c r="E84" s="3">
        <v>7</v>
      </c>
      <c r="F84" s="3">
        <v>6</v>
      </c>
      <c r="G84" s="3">
        <v>1</v>
      </c>
      <c r="H84" s="3">
        <v>5</v>
      </c>
      <c r="I84" s="3">
        <v>55</v>
      </c>
      <c r="J84" s="3">
        <v>39</v>
      </c>
      <c r="K84" s="3">
        <v>7</v>
      </c>
      <c r="L84" s="3">
        <v>60</v>
      </c>
      <c r="M84" s="3">
        <v>22</v>
      </c>
      <c r="N84" s="3">
        <v>0</v>
      </c>
      <c r="O84" s="3">
        <v>38</v>
      </c>
      <c r="P84" s="3">
        <v>28</v>
      </c>
      <c r="Q84" s="3">
        <v>0</v>
      </c>
      <c r="R84" s="3">
        <v>0</v>
      </c>
      <c r="S84" s="3">
        <v>504</v>
      </c>
      <c r="T84" s="3">
        <v>2</v>
      </c>
      <c r="U84" s="3">
        <v>0</v>
      </c>
      <c r="V84" s="3">
        <v>0</v>
      </c>
      <c r="W84" s="3">
        <v>0</v>
      </c>
      <c r="X84" s="3">
        <v>20</v>
      </c>
      <c r="Y84" s="3">
        <v>2</v>
      </c>
      <c r="Z84" s="3">
        <v>1</v>
      </c>
      <c r="AA84" s="3">
        <v>62</v>
      </c>
      <c r="AB84" s="3">
        <v>615</v>
      </c>
      <c r="AC84" s="3">
        <v>245</v>
      </c>
      <c r="AD84" s="3">
        <v>1</v>
      </c>
      <c r="AE84" s="3">
        <v>8</v>
      </c>
      <c r="AF84" s="3">
        <v>0</v>
      </c>
      <c r="AG84" s="3">
        <v>0</v>
      </c>
      <c r="AH84" s="3">
        <v>0</v>
      </c>
      <c r="AI84" s="3">
        <v>60</v>
      </c>
      <c r="AJ84" s="3">
        <v>0</v>
      </c>
      <c r="AK84" s="3">
        <v>0</v>
      </c>
      <c r="AL84" s="3">
        <v>0</v>
      </c>
      <c r="AM84" s="3">
        <v>0</v>
      </c>
      <c r="AN84" s="3">
        <v>0</v>
      </c>
      <c r="AO84" s="3">
        <v>3</v>
      </c>
      <c r="AP84" s="3">
        <v>0</v>
      </c>
      <c r="AQ84" s="3">
        <v>1</v>
      </c>
      <c r="AR84" s="3">
        <v>2</v>
      </c>
      <c r="AS84" s="3">
        <v>352</v>
      </c>
      <c r="AT84" s="3">
        <v>1</v>
      </c>
      <c r="AU84" s="3">
        <v>0</v>
      </c>
      <c r="AV84" s="3">
        <v>1032</v>
      </c>
      <c r="AW84" s="3">
        <v>42</v>
      </c>
      <c r="AX84" s="3">
        <v>16</v>
      </c>
    </row>
    <row r="85" spans="1:50" x14ac:dyDescent="0.2">
      <c r="A85" s="3" t="s">
        <v>230</v>
      </c>
      <c r="B85" s="3">
        <v>285</v>
      </c>
      <c r="C85" s="3">
        <v>480</v>
      </c>
      <c r="D85" s="3">
        <v>109</v>
      </c>
      <c r="E85" s="3">
        <v>169</v>
      </c>
      <c r="F85" s="3">
        <v>419</v>
      </c>
      <c r="G85" s="3">
        <v>831</v>
      </c>
      <c r="H85" s="3">
        <v>1316</v>
      </c>
      <c r="I85" s="3">
        <v>213</v>
      </c>
      <c r="J85" s="3">
        <v>86</v>
      </c>
      <c r="K85" s="3">
        <v>101</v>
      </c>
      <c r="L85" s="3">
        <v>84</v>
      </c>
      <c r="M85" s="3">
        <v>92</v>
      </c>
      <c r="N85" s="3">
        <v>428</v>
      </c>
      <c r="O85" s="3">
        <v>70</v>
      </c>
      <c r="P85" s="3">
        <v>1679</v>
      </c>
      <c r="Q85" s="3">
        <v>125</v>
      </c>
      <c r="R85" s="3">
        <v>131</v>
      </c>
      <c r="S85" s="3">
        <v>258</v>
      </c>
      <c r="T85" s="3">
        <v>50067</v>
      </c>
      <c r="U85" s="3">
        <v>258</v>
      </c>
      <c r="V85" s="3">
        <v>5069</v>
      </c>
      <c r="W85" s="3">
        <v>11</v>
      </c>
      <c r="X85" s="3">
        <v>1574</v>
      </c>
      <c r="Y85" s="3">
        <v>5467</v>
      </c>
      <c r="Z85" s="3">
        <v>1999</v>
      </c>
      <c r="AA85" s="3">
        <v>285</v>
      </c>
      <c r="AB85" s="3">
        <v>79</v>
      </c>
      <c r="AC85" s="3">
        <v>6275</v>
      </c>
      <c r="AD85" s="3">
        <v>5849</v>
      </c>
      <c r="AE85" s="3">
        <v>80</v>
      </c>
      <c r="AF85" s="3">
        <v>232</v>
      </c>
      <c r="AG85" s="3">
        <v>240</v>
      </c>
      <c r="AH85" s="3">
        <v>127476</v>
      </c>
      <c r="AI85" s="3">
        <v>339</v>
      </c>
      <c r="AJ85" s="3">
        <v>5225</v>
      </c>
      <c r="AK85" s="3">
        <v>144</v>
      </c>
      <c r="AL85" s="3">
        <v>244</v>
      </c>
      <c r="AM85" s="3">
        <v>24</v>
      </c>
      <c r="AN85" s="3">
        <v>92</v>
      </c>
      <c r="AO85" s="3">
        <v>21</v>
      </c>
      <c r="AP85" s="3">
        <v>50</v>
      </c>
      <c r="AQ85" s="3">
        <v>3</v>
      </c>
      <c r="AR85" s="3">
        <v>1126</v>
      </c>
      <c r="AS85" s="3">
        <v>399</v>
      </c>
      <c r="AT85" s="3">
        <v>6523</v>
      </c>
      <c r="AU85" s="3">
        <v>723</v>
      </c>
      <c r="AV85" s="3">
        <v>106</v>
      </c>
      <c r="AW85" s="3">
        <v>2786</v>
      </c>
      <c r="AX85" s="3">
        <v>1893</v>
      </c>
    </row>
    <row r="86" spans="1:50" x14ac:dyDescent="0.2">
      <c r="A86" s="3" t="s">
        <v>231</v>
      </c>
      <c r="B86" s="3">
        <v>2</v>
      </c>
      <c r="C86" s="3">
        <v>56</v>
      </c>
      <c r="D86" s="3">
        <v>0</v>
      </c>
      <c r="E86" s="3">
        <v>0</v>
      </c>
      <c r="F86" s="3">
        <v>0</v>
      </c>
      <c r="G86" s="3">
        <v>0</v>
      </c>
      <c r="H86" s="3">
        <v>0</v>
      </c>
      <c r="I86" s="3">
        <v>25</v>
      </c>
      <c r="J86" s="3">
        <v>6</v>
      </c>
      <c r="K86" s="3">
        <v>4</v>
      </c>
      <c r="L86" s="3">
        <v>3</v>
      </c>
      <c r="M86" s="3">
        <v>5</v>
      </c>
      <c r="N86" s="3">
        <v>0</v>
      </c>
      <c r="O86" s="3">
        <v>0</v>
      </c>
      <c r="P86" s="3">
        <v>0</v>
      </c>
      <c r="Q86" s="3">
        <v>0</v>
      </c>
      <c r="R86" s="3">
        <v>0</v>
      </c>
      <c r="S86" s="3">
        <v>0</v>
      </c>
      <c r="T86" s="3">
        <v>0</v>
      </c>
      <c r="U86" s="3">
        <v>0</v>
      </c>
      <c r="V86" s="3">
        <v>0</v>
      </c>
      <c r="W86" s="3">
        <v>0</v>
      </c>
      <c r="X86" s="3">
        <v>0</v>
      </c>
      <c r="Y86" s="3">
        <v>0</v>
      </c>
      <c r="Z86" s="3">
        <v>0</v>
      </c>
      <c r="AA86" s="3">
        <v>4</v>
      </c>
      <c r="AB86" s="3">
        <v>6</v>
      </c>
      <c r="AC86" s="3">
        <v>159</v>
      </c>
      <c r="AD86" s="3">
        <v>0</v>
      </c>
      <c r="AE86" s="3">
        <v>11</v>
      </c>
      <c r="AF86" s="3">
        <v>0</v>
      </c>
      <c r="AG86" s="3">
        <v>0</v>
      </c>
      <c r="AH86" s="3">
        <v>0</v>
      </c>
      <c r="AI86" s="3">
        <v>0</v>
      </c>
      <c r="AJ86" s="3">
        <v>0</v>
      </c>
      <c r="AK86" s="3">
        <v>0</v>
      </c>
      <c r="AL86" s="3">
        <v>0</v>
      </c>
      <c r="AM86" s="3">
        <v>0</v>
      </c>
      <c r="AN86" s="3">
        <v>0</v>
      </c>
      <c r="AO86" s="3">
        <v>0</v>
      </c>
      <c r="AP86" s="3">
        <v>1</v>
      </c>
      <c r="AQ86" s="3">
        <v>0</v>
      </c>
      <c r="AR86" s="3">
        <v>0</v>
      </c>
      <c r="AS86" s="3">
        <v>4</v>
      </c>
      <c r="AT86" s="3">
        <v>0</v>
      </c>
      <c r="AU86" s="3">
        <v>2</v>
      </c>
      <c r="AV86" s="3">
        <v>1</v>
      </c>
      <c r="AW86" s="3">
        <v>1</v>
      </c>
      <c r="AX86" s="3">
        <v>1</v>
      </c>
    </row>
    <row r="87" spans="1:50" x14ac:dyDescent="0.2">
      <c r="A87" s="3" t="s">
        <v>232</v>
      </c>
      <c r="B87" s="3">
        <v>0</v>
      </c>
      <c r="C87" s="3">
        <v>51</v>
      </c>
      <c r="D87" s="3">
        <v>0</v>
      </c>
      <c r="E87" s="3">
        <v>0</v>
      </c>
      <c r="F87" s="3">
        <v>1</v>
      </c>
      <c r="G87" s="3">
        <v>1</v>
      </c>
      <c r="H87" s="3">
        <v>1</v>
      </c>
      <c r="I87" s="3">
        <v>16</v>
      </c>
      <c r="J87" s="3">
        <v>32</v>
      </c>
      <c r="K87" s="3">
        <v>8</v>
      </c>
      <c r="L87" s="3">
        <v>61</v>
      </c>
      <c r="M87" s="3">
        <v>11</v>
      </c>
      <c r="N87" s="3">
        <v>0</v>
      </c>
      <c r="O87" s="3">
        <v>0</v>
      </c>
      <c r="P87" s="3">
        <v>0</v>
      </c>
      <c r="Q87" s="3">
        <v>0</v>
      </c>
      <c r="R87" s="3">
        <v>0</v>
      </c>
      <c r="S87" s="3">
        <v>3</v>
      </c>
      <c r="T87" s="3">
        <v>1</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8</v>
      </c>
      <c r="AT87" s="3">
        <v>0</v>
      </c>
      <c r="AU87" s="3">
        <v>0</v>
      </c>
      <c r="AV87" s="3">
        <v>3</v>
      </c>
      <c r="AW87" s="3">
        <v>0</v>
      </c>
      <c r="AX87" s="3">
        <v>0</v>
      </c>
    </row>
    <row r="88" spans="1:50" x14ac:dyDescent="0.2">
      <c r="A88" s="3" t="s">
        <v>233</v>
      </c>
      <c r="B88" s="3">
        <v>0</v>
      </c>
      <c r="C88" s="3">
        <v>0</v>
      </c>
      <c r="D88" s="3">
        <v>4</v>
      </c>
      <c r="E88" s="3">
        <v>0</v>
      </c>
      <c r="F88" s="3">
        <v>0</v>
      </c>
      <c r="G88" s="3">
        <v>0</v>
      </c>
      <c r="H88" s="3">
        <v>0</v>
      </c>
      <c r="I88" s="3">
        <v>0</v>
      </c>
      <c r="J88" s="3">
        <v>0</v>
      </c>
      <c r="K88" s="3">
        <v>0</v>
      </c>
      <c r="L88" s="3">
        <v>0</v>
      </c>
      <c r="M88" s="3">
        <v>0</v>
      </c>
      <c r="N88" s="3">
        <v>0</v>
      </c>
      <c r="O88" s="3">
        <v>23</v>
      </c>
      <c r="P88" s="3">
        <v>0</v>
      </c>
      <c r="Q88" s="3">
        <v>0</v>
      </c>
      <c r="R88" s="3">
        <v>61</v>
      </c>
      <c r="S88" s="3">
        <v>0</v>
      </c>
      <c r="T88" s="3">
        <v>0</v>
      </c>
      <c r="U88" s="3">
        <v>0</v>
      </c>
      <c r="V88" s="3">
        <v>0</v>
      </c>
      <c r="W88" s="3">
        <v>0</v>
      </c>
      <c r="X88" s="3">
        <v>0</v>
      </c>
      <c r="Y88" s="3">
        <v>0</v>
      </c>
      <c r="Z88" s="3">
        <v>0</v>
      </c>
      <c r="AA88" s="3">
        <v>0</v>
      </c>
      <c r="AB88" s="3">
        <v>0</v>
      </c>
      <c r="AC88" s="3">
        <v>0</v>
      </c>
      <c r="AD88" s="3">
        <v>0</v>
      </c>
      <c r="AE88" s="3">
        <v>0</v>
      </c>
      <c r="AF88" s="3">
        <v>0</v>
      </c>
      <c r="AG88" s="3">
        <v>0</v>
      </c>
      <c r="AH88" s="3">
        <v>0</v>
      </c>
      <c r="AI88" s="3">
        <v>0</v>
      </c>
      <c r="AJ88" s="3">
        <v>0</v>
      </c>
      <c r="AK88" s="3">
        <v>0</v>
      </c>
      <c r="AL88" s="3">
        <v>0</v>
      </c>
      <c r="AM88" s="3">
        <v>0</v>
      </c>
      <c r="AN88" s="3">
        <v>0</v>
      </c>
      <c r="AO88" s="3">
        <v>0</v>
      </c>
      <c r="AP88" s="3">
        <v>0</v>
      </c>
      <c r="AQ88" s="3">
        <v>0</v>
      </c>
      <c r="AR88" s="3">
        <v>0</v>
      </c>
      <c r="AS88" s="3">
        <v>3</v>
      </c>
      <c r="AT88" s="3">
        <v>10</v>
      </c>
      <c r="AU88" s="3">
        <v>2</v>
      </c>
      <c r="AV88" s="3">
        <v>5</v>
      </c>
      <c r="AW88" s="3">
        <v>23</v>
      </c>
      <c r="AX88" s="3">
        <v>0</v>
      </c>
    </row>
    <row r="89" spans="1:50" x14ac:dyDescent="0.2">
      <c r="A89" s="3" t="s">
        <v>234</v>
      </c>
      <c r="B89" s="3">
        <v>0</v>
      </c>
      <c r="C89" s="3">
        <v>0</v>
      </c>
      <c r="D89" s="3">
        <v>0</v>
      </c>
      <c r="E89" s="3">
        <v>0</v>
      </c>
      <c r="F89" s="3">
        <v>0</v>
      </c>
      <c r="G89" s="3">
        <v>0</v>
      </c>
      <c r="H89" s="3">
        <v>0</v>
      </c>
      <c r="I89" s="3">
        <v>0</v>
      </c>
      <c r="J89" s="3">
        <v>8</v>
      </c>
      <c r="K89" s="3">
        <v>5</v>
      </c>
      <c r="L89" s="3">
        <v>4</v>
      </c>
      <c r="M89" s="3">
        <v>9</v>
      </c>
      <c r="N89" s="3">
        <v>2</v>
      </c>
      <c r="O89" s="3">
        <v>11</v>
      </c>
      <c r="P89" s="3">
        <v>16</v>
      </c>
      <c r="Q89" s="3">
        <v>0</v>
      </c>
      <c r="R89" s="3">
        <v>9</v>
      </c>
      <c r="S89" s="3">
        <v>0</v>
      </c>
      <c r="T89" s="3">
        <v>2</v>
      </c>
      <c r="U89" s="3">
        <v>2</v>
      </c>
      <c r="V89" s="3">
        <v>12</v>
      </c>
      <c r="W89" s="3">
        <v>3</v>
      </c>
      <c r="X89" s="3">
        <v>6</v>
      </c>
      <c r="Y89" s="3">
        <v>1</v>
      </c>
      <c r="Z89" s="3">
        <v>12</v>
      </c>
      <c r="AA89" s="3">
        <v>14</v>
      </c>
      <c r="AB89" s="3">
        <v>3</v>
      </c>
      <c r="AC89" s="3">
        <v>51</v>
      </c>
      <c r="AD89" s="3">
        <v>3</v>
      </c>
      <c r="AE89" s="3">
        <v>2</v>
      </c>
      <c r="AF89" s="3">
        <v>2</v>
      </c>
      <c r="AG89" s="3">
        <v>0</v>
      </c>
      <c r="AH89" s="3">
        <v>0</v>
      </c>
      <c r="AI89" s="3">
        <v>0</v>
      </c>
      <c r="AJ89" s="3">
        <v>0</v>
      </c>
      <c r="AK89" s="3">
        <v>0</v>
      </c>
      <c r="AL89" s="3">
        <v>2</v>
      </c>
      <c r="AM89" s="3">
        <v>5</v>
      </c>
      <c r="AN89" s="3">
        <v>0</v>
      </c>
      <c r="AO89" s="3">
        <v>1</v>
      </c>
      <c r="AP89" s="3">
        <v>22</v>
      </c>
      <c r="AQ89" s="3">
        <v>8</v>
      </c>
      <c r="AR89" s="3">
        <v>0</v>
      </c>
      <c r="AS89" s="3">
        <v>0</v>
      </c>
      <c r="AT89" s="3">
        <v>0</v>
      </c>
      <c r="AU89" s="3">
        <v>0</v>
      </c>
      <c r="AV89" s="3">
        <v>0</v>
      </c>
      <c r="AW89" s="3">
        <v>0</v>
      </c>
      <c r="AX89" s="3">
        <v>0</v>
      </c>
    </row>
    <row r="90" spans="1:50" x14ac:dyDescent="0.2">
      <c r="A90" s="3" t="s">
        <v>235</v>
      </c>
      <c r="B90" s="3">
        <v>0</v>
      </c>
      <c r="C90" s="3">
        <v>1</v>
      </c>
      <c r="D90" s="3">
        <v>0</v>
      </c>
      <c r="E90" s="3">
        <v>0</v>
      </c>
      <c r="F90" s="3">
        <v>0</v>
      </c>
      <c r="G90" s="3">
        <v>0</v>
      </c>
      <c r="H90" s="3">
        <v>0</v>
      </c>
      <c r="I90" s="3">
        <v>1</v>
      </c>
      <c r="J90" s="3">
        <v>0</v>
      </c>
      <c r="K90" s="3">
        <v>0</v>
      </c>
      <c r="L90" s="3">
        <v>1</v>
      </c>
      <c r="M90" s="3">
        <v>0</v>
      </c>
      <c r="N90" s="3">
        <v>2</v>
      </c>
      <c r="O90" s="3">
        <v>0</v>
      </c>
      <c r="P90" s="3">
        <v>7</v>
      </c>
      <c r="Q90" s="3">
        <v>59</v>
      </c>
      <c r="R90" s="3">
        <v>3</v>
      </c>
      <c r="S90" s="3">
        <v>0</v>
      </c>
      <c r="T90" s="3">
        <v>0</v>
      </c>
      <c r="U90" s="3">
        <v>744</v>
      </c>
      <c r="V90" s="3">
        <v>315</v>
      </c>
      <c r="W90" s="3">
        <v>0</v>
      </c>
      <c r="X90" s="3">
        <v>0</v>
      </c>
      <c r="Y90" s="3">
        <v>0</v>
      </c>
      <c r="Z90" s="3">
        <v>0</v>
      </c>
      <c r="AA90" s="3">
        <v>0</v>
      </c>
      <c r="AB90" s="3">
        <v>2</v>
      </c>
      <c r="AC90" s="3">
        <v>0</v>
      </c>
      <c r="AD90" s="3">
        <v>0</v>
      </c>
      <c r="AE90" s="3">
        <v>0</v>
      </c>
      <c r="AF90" s="3">
        <v>0</v>
      </c>
      <c r="AG90" s="3">
        <v>0</v>
      </c>
      <c r="AH90" s="3">
        <v>176</v>
      </c>
      <c r="AI90" s="3">
        <v>1</v>
      </c>
      <c r="AJ90" s="3">
        <v>0</v>
      </c>
      <c r="AK90" s="3">
        <v>0</v>
      </c>
      <c r="AL90" s="3">
        <v>0</v>
      </c>
      <c r="AM90" s="3">
        <v>0</v>
      </c>
      <c r="AN90" s="3">
        <v>0</v>
      </c>
      <c r="AO90" s="3">
        <v>0</v>
      </c>
      <c r="AP90" s="3">
        <v>14</v>
      </c>
      <c r="AQ90" s="3">
        <v>0</v>
      </c>
      <c r="AR90" s="3">
        <v>0</v>
      </c>
      <c r="AS90" s="3">
        <v>22</v>
      </c>
      <c r="AT90" s="3">
        <v>0</v>
      </c>
      <c r="AU90" s="3">
        <v>0</v>
      </c>
      <c r="AV90" s="3">
        <v>8</v>
      </c>
      <c r="AW90" s="3">
        <v>2</v>
      </c>
      <c r="AX90" s="3">
        <v>0</v>
      </c>
    </row>
    <row r="91" spans="1:50" x14ac:dyDescent="0.2">
      <c r="A91" s="3" t="s">
        <v>236</v>
      </c>
      <c r="B91" s="3">
        <v>1389</v>
      </c>
      <c r="C91" s="3">
        <v>5745</v>
      </c>
      <c r="D91" s="3">
        <v>1716</v>
      </c>
      <c r="E91" s="3">
        <v>6951</v>
      </c>
      <c r="F91" s="3">
        <v>3405</v>
      </c>
      <c r="G91" s="3">
        <v>4275</v>
      </c>
      <c r="H91" s="3">
        <v>1840</v>
      </c>
      <c r="I91" s="3">
        <v>9239</v>
      </c>
      <c r="J91" s="3">
        <v>2096</v>
      </c>
      <c r="K91" s="3">
        <v>3233</v>
      </c>
      <c r="L91" s="3">
        <v>2267</v>
      </c>
      <c r="M91" s="3">
        <v>3674</v>
      </c>
      <c r="N91" s="3">
        <v>77</v>
      </c>
      <c r="O91" s="3">
        <v>178</v>
      </c>
      <c r="P91" s="3">
        <v>258</v>
      </c>
      <c r="Q91" s="3">
        <v>62</v>
      </c>
      <c r="R91" s="3">
        <v>948</v>
      </c>
      <c r="S91" s="3">
        <v>6615</v>
      </c>
      <c r="T91" s="3">
        <v>192</v>
      </c>
      <c r="U91" s="3">
        <v>23</v>
      </c>
      <c r="V91" s="3">
        <v>65</v>
      </c>
      <c r="W91" s="3">
        <v>7</v>
      </c>
      <c r="X91" s="3">
        <v>114</v>
      </c>
      <c r="Y91" s="3">
        <v>73</v>
      </c>
      <c r="Z91" s="3">
        <v>4375</v>
      </c>
      <c r="AA91" s="3">
        <v>597</v>
      </c>
      <c r="AB91" s="3">
        <v>5267</v>
      </c>
      <c r="AC91" s="3">
        <v>444</v>
      </c>
      <c r="AD91" s="3">
        <v>256</v>
      </c>
      <c r="AE91" s="3">
        <v>9837</v>
      </c>
      <c r="AF91" s="3">
        <v>5096</v>
      </c>
      <c r="AG91" s="3">
        <v>1691</v>
      </c>
      <c r="AH91" s="3">
        <v>37</v>
      </c>
      <c r="AI91" s="3">
        <v>2550</v>
      </c>
      <c r="AJ91" s="3">
        <v>63</v>
      </c>
      <c r="AK91" s="3">
        <v>183</v>
      </c>
      <c r="AL91" s="3">
        <v>41</v>
      </c>
      <c r="AM91" s="3">
        <v>517</v>
      </c>
      <c r="AN91" s="3">
        <v>357</v>
      </c>
      <c r="AO91" s="3">
        <v>702</v>
      </c>
      <c r="AP91" s="3">
        <v>25</v>
      </c>
      <c r="AQ91" s="3">
        <v>67</v>
      </c>
      <c r="AR91" s="3">
        <v>4964</v>
      </c>
      <c r="AS91" s="3">
        <v>5011</v>
      </c>
      <c r="AT91" s="3">
        <v>8707</v>
      </c>
      <c r="AU91" s="3">
        <v>7997</v>
      </c>
      <c r="AV91" s="3">
        <v>6383</v>
      </c>
      <c r="AW91" s="3">
        <v>11522</v>
      </c>
      <c r="AX91" s="3">
        <v>5317</v>
      </c>
    </row>
    <row r="92" spans="1:50" x14ac:dyDescent="0.2">
      <c r="A92" s="3" t="s">
        <v>237</v>
      </c>
      <c r="B92" s="3">
        <v>0</v>
      </c>
      <c r="C92" s="3">
        <v>0</v>
      </c>
      <c r="D92" s="3">
        <v>0</v>
      </c>
      <c r="E92" s="3">
        <v>10</v>
      </c>
      <c r="F92" s="3">
        <v>10</v>
      </c>
      <c r="G92" s="3">
        <v>24</v>
      </c>
      <c r="H92" s="3">
        <v>22</v>
      </c>
      <c r="I92" s="3">
        <v>0</v>
      </c>
      <c r="J92" s="3">
        <v>10</v>
      </c>
      <c r="K92" s="3">
        <v>0</v>
      </c>
      <c r="L92" s="3">
        <v>8</v>
      </c>
      <c r="M92" s="3">
        <v>4</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1</v>
      </c>
      <c r="AL92" s="3">
        <v>0</v>
      </c>
      <c r="AM92" s="3">
        <v>0</v>
      </c>
      <c r="AN92" s="3">
        <v>4</v>
      </c>
      <c r="AO92" s="3">
        <v>26</v>
      </c>
      <c r="AP92" s="3">
        <v>0</v>
      </c>
      <c r="AQ92" s="3">
        <v>0</v>
      </c>
      <c r="AR92" s="3">
        <v>2</v>
      </c>
      <c r="AS92" s="3">
        <v>0</v>
      </c>
      <c r="AT92" s="3">
        <v>28</v>
      </c>
      <c r="AU92" s="3">
        <v>8</v>
      </c>
      <c r="AV92" s="3">
        <v>0</v>
      </c>
      <c r="AW92" s="3">
        <v>7</v>
      </c>
      <c r="AX92" s="3">
        <v>8</v>
      </c>
    </row>
    <row r="93" spans="1:50" x14ac:dyDescent="0.2">
      <c r="A93" s="3" t="s">
        <v>238</v>
      </c>
      <c r="B93" s="3">
        <v>1648</v>
      </c>
      <c r="C93" s="3">
        <v>2283</v>
      </c>
      <c r="D93" s="3">
        <v>9</v>
      </c>
      <c r="E93" s="3">
        <v>0</v>
      </c>
      <c r="F93" s="3">
        <v>9</v>
      </c>
      <c r="G93" s="3">
        <v>30</v>
      </c>
      <c r="H93" s="3">
        <v>26</v>
      </c>
      <c r="I93" s="3">
        <v>356</v>
      </c>
      <c r="J93" s="3">
        <v>837</v>
      </c>
      <c r="K93" s="3">
        <v>1352</v>
      </c>
      <c r="L93" s="3">
        <v>2206</v>
      </c>
      <c r="M93" s="3">
        <v>1536</v>
      </c>
      <c r="N93" s="3">
        <v>0</v>
      </c>
      <c r="O93" s="3">
        <v>0</v>
      </c>
      <c r="P93" s="3">
        <v>0</v>
      </c>
      <c r="Q93" s="3">
        <v>0</v>
      </c>
      <c r="R93" s="3">
        <v>0</v>
      </c>
      <c r="S93" s="3">
        <v>1837</v>
      </c>
      <c r="T93" s="3">
        <v>0</v>
      </c>
      <c r="U93" s="3">
        <v>0</v>
      </c>
      <c r="V93" s="3">
        <v>0</v>
      </c>
      <c r="W93" s="3">
        <v>0</v>
      </c>
      <c r="X93" s="3">
        <v>2</v>
      </c>
      <c r="Y93" s="3">
        <v>0</v>
      </c>
      <c r="Z93" s="3">
        <v>0</v>
      </c>
      <c r="AA93" s="3">
        <v>0</v>
      </c>
      <c r="AB93" s="3">
        <v>1224</v>
      </c>
      <c r="AC93" s="3">
        <v>0</v>
      </c>
      <c r="AD93" s="3">
        <v>4</v>
      </c>
      <c r="AE93" s="3">
        <v>1347</v>
      </c>
      <c r="AF93" s="3">
        <v>8174</v>
      </c>
      <c r="AG93" s="3">
        <v>6891</v>
      </c>
      <c r="AH93" s="3">
        <v>2</v>
      </c>
      <c r="AI93" s="3">
        <v>0</v>
      </c>
      <c r="AJ93" s="3">
        <v>0</v>
      </c>
      <c r="AK93" s="3">
        <v>0</v>
      </c>
      <c r="AL93" s="3">
        <v>0</v>
      </c>
      <c r="AM93" s="3">
        <v>0</v>
      </c>
      <c r="AN93" s="3">
        <v>4</v>
      </c>
      <c r="AO93" s="3">
        <v>0</v>
      </c>
      <c r="AP93" s="3">
        <v>0</v>
      </c>
      <c r="AQ93" s="3">
        <v>0</v>
      </c>
      <c r="AR93" s="3">
        <v>16</v>
      </c>
      <c r="AS93" s="3">
        <v>222</v>
      </c>
      <c r="AT93" s="3">
        <v>10</v>
      </c>
      <c r="AU93" s="3">
        <v>10</v>
      </c>
      <c r="AV93" s="3">
        <v>322</v>
      </c>
      <c r="AW93" s="3">
        <v>2</v>
      </c>
      <c r="AX93" s="3">
        <v>2</v>
      </c>
    </row>
    <row r="94" spans="1:50" x14ac:dyDescent="0.2">
      <c r="A94" s="3" t="s">
        <v>239</v>
      </c>
      <c r="B94" s="3">
        <v>3</v>
      </c>
      <c r="C94" s="3">
        <v>15</v>
      </c>
      <c r="D94" s="3">
        <v>14</v>
      </c>
      <c r="E94" s="3">
        <v>129</v>
      </c>
      <c r="F94" s="3">
        <v>11</v>
      </c>
      <c r="G94" s="3">
        <v>10</v>
      </c>
      <c r="H94" s="3">
        <v>2</v>
      </c>
      <c r="I94" s="3">
        <v>1628</v>
      </c>
      <c r="J94" s="3">
        <v>16</v>
      </c>
      <c r="K94" s="3">
        <v>19</v>
      </c>
      <c r="L94" s="3">
        <v>18</v>
      </c>
      <c r="M94" s="3">
        <v>16</v>
      </c>
      <c r="N94" s="3">
        <v>122</v>
      </c>
      <c r="O94" s="3">
        <v>17349</v>
      </c>
      <c r="P94" s="3">
        <v>530</v>
      </c>
      <c r="Q94" s="3">
        <v>3866</v>
      </c>
      <c r="R94" s="3">
        <v>31118</v>
      </c>
      <c r="S94" s="3">
        <v>133</v>
      </c>
      <c r="T94" s="3">
        <v>31519</v>
      </c>
      <c r="U94" s="3">
        <v>20977</v>
      </c>
      <c r="V94" s="3">
        <v>222</v>
      </c>
      <c r="W94" s="3">
        <v>45145</v>
      </c>
      <c r="X94" s="3">
        <v>3688</v>
      </c>
      <c r="Y94" s="3">
        <v>3918</v>
      </c>
      <c r="Z94" s="3">
        <v>2127</v>
      </c>
      <c r="AA94" s="3">
        <v>1242</v>
      </c>
      <c r="AB94" s="3">
        <v>143</v>
      </c>
      <c r="AC94" s="3">
        <v>4809</v>
      </c>
      <c r="AD94" s="3">
        <v>2342</v>
      </c>
      <c r="AE94" s="3">
        <v>2907</v>
      </c>
      <c r="AF94" s="3">
        <v>32311</v>
      </c>
      <c r="AG94" s="3">
        <v>2262</v>
      </c>
      <c r="AH94" s="3">
        <v>160802</v>
      </c>
      <c r="AI94" s="3">
        <v>1030</v>
      </c>
      <c r="AJ94" s="3">
        <v>134</v>
      </c>
      <c r="AK94" s="3">
        <v>42</v>
      </c>
      <c r="AL94" s="3">
        <v>12</v>
      </c>
      <c r="AM94" s="3">
        <v>43</v>
      </c>
      <c r="AN94" s="3">
        <v>25</v>
      </c>
      <c r="AO94" s="3">
        <v>23</v>
      </c>
      <c r="AP94" s="3">
        <v>65498</v>
      </c>
      <c r="AQ94" s="3">
        <v>69789</v>
      </c>
      <c r="AR94" s="3">
        <v>281</v>
      </c>
      <c r="AS94" s="3">
        <v>20</v>
      </c>
      <c r="AT94" s="3">
        <v>314</v>
      </c>
      <c r="AU94" s="3">
        <v>1732</v>
      </c>
      <c r="AV94" s="3">
        <v>6</v>
      </c>
      <c r="AW94" s="3">
        <v>87</v>
      </c>
      <c r="AX94" s="3">
        <v>36</v>
      </c>
    </row>
    <row r="95" spans="1:50" x14ac:dyDescent="0.2">
      <c r="A95" s="3" t="s">
        <v>240</v>
      </c>
      <c r="B95" s="3">
        <v>0</v>
      </c>
      <c r="C95" s="3">
        <v>0</v>
      </c>
      <c r="D95" s="3">
        <v>7</v>
      </c>
      <c r="E95" s="3">
        <v>0</v>
      </c>
      <c r="F95" s="3">
        <v>10</v>
      </c>
      <c r="G95" s="3">
        <v>22</v>
      </c>
      <c r="H95" s="3">
        <v>8</v>
      </c>
      <c r="I95" s="3">
        <v>14</v>
      </c>
      <c r="J95" s="3">
        <v>12</v>
      </c>
      <c r="K95" s="3">
        <v>12</v>
      </c>
      <c r="L95" s="3">
        <v>0</v>
      </c>
      <c r="M95" s="3">
        <v>3</v>
      </c>
      <c r="N95" s="3">
        <v>0</v>
      </c>
      <c r="O95" s="3">
        <v>0</v>
      </c>
      <c r="P95" s="3">
        <v>0</v>
      </c>
      <c r="Q95" s="3">
        <v>0</v>
      </c>
      <c r="R95" s="3">
        <v>0</v>
      </c>
      <c r="S95" s="3">
        <v>10</v>
      </c>
      <c r="T95" s="3">
        <v>0</v>
      </c>
      <c r="U95" s="3">
        <v>0</v>
      </c>
      <c r="V95" s="3">
        <v>0</v>
      </c>
      <c r="W95" s="3">
        <v>0</v>
      </c>
      <c r="X95" s="3">
        <v>0</v>
      </c>
      <c r="Y95" s="3">
        <v>0</v>
      </c>
      <c r="Z95" s="3">
        <v>0</v>
      </c>
      <c r="AA95" s="3">
        <v>0</v>
      </c>
      <c r="AB95" s="3">
        <v>12</v>
      </c>
      <c r="AC95" s="3">
        <v>0</v>
      </c>
      <c r="AD95" s="3">
        <v>0</v>
      </c>
      <c r="AE95" s="3">
        <v>0</v>
      </c>
      <c r="AF95" s="3">
        <v>0</v>
      </c>
      <c r="AG95" s="3">
        <v>0</v>
      </c>
      <c r="AH95" s="3">
        <v>0</v>
      </c>
      <c r="AI95" s="3">
        <v>0</v>
      </c>
      <c r="AJ95" s="3">
        <v>0</v>
      </c>
      <c r="AK95" s="3">
        <v>0</v>
      </c>
      <c r="AL95" s="3">
        <v>0</v>
      </c>
      <c r="AM95" s="3">
        <v>0</v>
      </c>
      <c r="AN95" s="3">
        <v>0</v>
      </c>
      <c r="AO95" s="3">
        <v>0</v>
      </c>
      <c r="AP95" s="3">
        <v>0</v>
      </c>
      <c r="AQ95" s="3">
        <v>0</v>
      </c>
      <c r="AR95" s="3">
        <v>32</v>
      </c>
      <c r="AS95" s="3">
        <v>23</v>
      </c>
      <c r="AT95" s="3">
        <v>7</v>
      </c>
      <c r="AU95" s="3">
        <v>8</v>
      </c>
      <c r="AV95" s="3">
        <v>17</v>
      </c>
      <c r="AW95" s="3">
        <v>8</v>
      </c>
      <c r="AX95" s="3">
        <v>10</v>
      </c>
    </row>
    <row r="96" spans="1:50" x14ac:dyDescent="0.2">
      <c r="A96" s="3" t="s">
        <v>241</v>
      </c>
      <c r="B96" s="3">
        <v>0</v>
      </c>
      <c r="C96" s="3">
        <v>176</v>
      </c>
      <c r="D96" s="3">
        <v>0</v>
      </c>
      <c r="E96" s="3">
        <v>0</v>
      </c>
      <c r="F96" s="3">
        <v>0</v>
      </c>
      <c r="G96" s="3">
        <v>0</v>
      </c>
      <c r="H96" s="3">
        <v>0</v>
      </c>
      <c r="I96" s="3">
        <v>15</v>
      </c>
      <c r="J96" s="3">
        <v>16</v>
      </c>
      <c r="K96" s="3">
        <v>10</v>
      </c>
      <c r="L96" s="3">
        <v>0</v>
      </c>
      <c r="M96" s="3">
        <v>2</v>
      </c>
      <c r="N96" s="3">
        <v>0</v>
      </c>
      <c r="O96" s="3">
        <v>0</v>
      </c>
      <c r="P96" s="3">
        <v>0</v>
      </c>
      <c r="Q96" s="3">
        <v>0</v>
      </c>
      <c r="R96" s="3">
        <v>0</v>
      </c>
      <c r="S96" s="3">
        <v>4</v>
      </c>
      <c r="T96" s="3">
        <v>0</v>
      </c>
      <c r="U96" s="3">
        <v>0</v>
      </c>
      <c r="V96" s="3">
        <v>0</v>
      </c>
      <c r="W96" s="3">
        <v>0</v>
      </c>
      <c r="X96" s="3">
        <v>0</v>
      </c>
      <c r="Y96" s="3">
        <v>0</v>
      </c>
      <c r="Z96" s="3">
        <v>0</v>
      </c>
      <c r="AA96" s="3">
        <v>80</v>
      </c>
      <c r="AB96" s="3">
        <v>2</v>
      </c>
      <c r="AC96" s="3">
        <v>115</v>
      </c>
      <c r="AD96" s="3">
        <v>2</v>
      </c>
      <c r="AE96" s="3">
        <v>10</v>
      </c>
      <c r="AF96" s="3">
        <v>0</v>
      </c>
      <c r="AG96" s="3">
        <v>0</v>
      </c>
      <c r="AH96" s="3">
        <v>0</v>
      </c>
      <c r="AI96" s="3">
        <v>0</v>
      </c>
      <c r="AJ96" s="3">
        <v>0</v>
      </c>
      <c r="AK96" s="3">
        <v>0</v>
      </c>
      <c r="AL96" s="3">
        <v>0</v>
      </c>
      <c r="AM96" s="3">
        <v>0</v>
      </c>
      <c r="AN96" s="3">
        <v>0</v>
      </c>
      <c r="AO96" s="3">
        <v>0</v>
      </c>
      <c r="AP96" s="3">
        <v>1</v>
      </c>
      <c r="AQ96" s="3">
        <v>0</v>
      </c>
      <c r="AR96" s="3">
        <v>0</v>
      </c>
      <c r="AS96" s="3">
        <v>0</v>
      </c>
      <c r="AT96" s="3">
        <v>0</v>
      </c>
      <c r="AU96" s="3">
        <v>0</v>
      </c>
      <c r="AV96" s="3">
        <v>1</v>
      </c>
      <c r="AW96" s="3">
        <v>0</v>
      </c>
      <c r="AX96" s="3">
        <v>0</v>
      </c>
    </row>
    <row r="97" spans="1:50" x14ac:dyDescent="0.2">
      <c r="A97" s="3" t="s">
        <v>242</v>
      </c>
      <c r="B97" s="3">
        <v>3203</v>
      </c>
      <c r="C97" s="3">
        <v>10124</v>
      </c>
      <c r="D97" s="3">
        <v>4901</v>
      </c>
      <c r="E97" s="3">
        <v>21584</v>
      </c>
      <c r="F97" s="3">
        <v>9738</v>
      </c>
      <c r="G97" s="3">
        <v>10080</v>
      </c>
      <c r="H97" s="3">
        <v>6274</v>
      </c>
      <c r="I97" s="3">
        <v>9853</v>
      </c>
      <c r="J97" s="3">
        <v>3580</v>
      </c>
      <c r="K97" s="3">
        <v>9115</v>
      </c>
      <c r="L97" s="3">
        <v>3366</v>
      </c>
      <c r="M97" s="3">
        <v>8287</v>
      </c>
      <c r="N97" s="3">
        <v>17</v>
      </c>
      <c r="O97" s="3">
        <v>1111</v>
      </c>
      <c r="P97" s="3">
        <v>1567</v>
      </c>
      <c r="Q97" s="3">
        <v>6021</v>
      </c>
      <c r="R97" s="3">
        <v>6313</v>
      </c>
      <c r="S97" s="3">
        <v>11180</v>
      </c>
      <c r="T97" s="3">
        <v>8230</v>
      </c>
      <c r="U97" s="3">
        <v>14746</v>
      </c>
      <c r="V97" s="3">
        <v>8792</v>
      </c>
      <c r="W97" s="3">
        <v>22</v>
      </c>
      <c r="X97" s="3">
        <v>2416</v>
      </c>
      <c r="Y97" s="3">
        <v>1320</v>
      </c>
      <c r="Z97" s="3">
        <v>658</v>
      </c>
      <c r="AA97" s="3">
        <v>649</v>
      </c>
      <c r="AB97" s="3">
        <v>10817</v>
      </c>
      <c r="AC97" s="3">
        <v>1508</v>
      </c>
      <c r="AD97" s="3">
        <v>279</v>
      </c>
      <c r="AE97" s="3">
        <v>4613</v>
      </c>
      <c r="AF97" s="3">
        <v>14076</v>
      </c>
      <c r="AG97" s="3">
        <v>13272</v>
      </c>
      <c r="AH97" s="3">
        <v>8186</v>
      </c>
      <c r="AI97" s="3">
        <v>3181</v>
      </c>
      <c r="AJ97" s="3">
        <v>589</v>
      </c>
      <c r="AK97" s="3">
        <v>1314</v>
      </c>
      <c r="AL97" s="3">
        <v>790</v>
      </c>
      <c r="AM97" s="3">
        <v>2212</v>
      </c>
      <c r="AN97" s="3">
        <v>2047</v>
      </c>
      <c r="AO97" s="3">
        <v>3345</v>
      </c>
      <c r="AP97" s="3">
        <v>17</v>
      </c>
      <c r="AQ97" s="3">
        <v>63</v>
      </c>
      <c r="AR97" s="3">
        <v>4484</v>
      </c>
      <c r="AS97" s="3">
        <v>9184</v>
      </c>
      <c r="AT97" s="3">
        <v>22127</v>
      </c>
      <c r="AU97" s="3">
        <v>6852</v>
      </c>
      <c r="AV97" s="3">
        <v>11054</v>
      </c>
      <c r="AW97" s="3">
        <v>19833</v>
      </c>
      <c r="AX97" s="3">
        <v>15360</v>
      </c>
    </row>
    <row r="98" spans="1:50" x14ac:dyDescent="0.2">
      <c r="A98" s="3" t="s">
        <v>243</v>
      </c>
      <c r="B98" s="3">
        <v>276175</v>
      </c>
      <c r="C98" s="3">
        <v>2238711</v>
      </c>
      <c r="D98" s="3">
        <v>853666</v>
      </c>
      <c r="E98" s="3">
        <v>4185855</v>
      </c>
      <c r="F98" s="3">
        <v>919010</v>
      </c>
      <c r="G98" s="3">
        <v>786304</v>
      </c>
      <c r="H98" s="3">
        <v>470774</v>
      </c>
      <c r="I98" s="3">
        <v>1112150</v>
      </c>
      <c r="J98" s="3">
        <v>115644</v>
      </c>
      <c r="K98" s="3">
        <v>122705</v>
      </c>
      <c r="L98" s="3">
        <v>356906</v>
      </c>
      <c r="M98" s="3">
        <v>371220</v>
      </c>
      <c r="N98" s="3">
        <v>3439</v>
      </c>
      <c r="O98" s="3">
        <v>453128</v>
      </c>
      <c r="P98" s="3">
        <v>59663</v>
      </c>
      <c r="Q98" s="3">
        <v>2910</v>
      </c>
      <c r="R98" s="3">
        <v>418958</v>
      </c>
      <c r="S98" s="3">
        <v>215387</v>
      </c>
      <c r="T98" s="3">
        <v>534306</v>
      </c>
      <c r="U98" s="3">
        <v>2641</v>
      </c>
      <c r="V98" s="3">
        <v>7501</v>
      </c>
      <c r="W98" s="3">
        <v>2056</v>
      </c>
      <c r="X98" s="3">
        <v>92865</v>
      </c>
      <c r="Y98" s="3">
        <v>157309</v>
      </c>
      <c r="Z98" s="3">
        <v>598131</v>
      </c>
      <c r="AA98" s="3">
        <v>24878</v>
      </c>
      <c r="AB98" s="3">
        <v>274914</v>
      </c>
      <c r="AC98" s="3">
        <v>117738</v>
      </c>
      <c r="AD98" s="3">
        <v>82179</v>
      </c>
      <c r="AE98" s="3">
        <v>386958</v>
      </c>
      <c r="AF98" s="3">
        <v>151303</v>
      </c>
      <c r="AG98" s="3">
        <v>871771</v>
      </c>
      <c r="AH98" s="3">
        <v>177454</v>
      </c>
      <c r="AI98" s="3">
        <v>694331</v>
      </c>
      <c r="AJ98" s="3">
        <v>92915</v>
      </c>
      <c r="AK98" s="3">
        <v>103894</v>
      </c>
      <c r="AL98" s="3">
        <v>213628</v>
      </c>
      <c r="AM98" s="3">
        <v>367033</v>
      </c>
      <c r="AN98" s="3">
        <v>228316</v>
      </c>
      <c r="AO98" s="3">
        <v>423880</v>
      </c>
      <c r="AP98" s="3">
        <v>1028</v>
      </c>
      <c r="AQ98" s="3">
        <v>1647</v>
      </c>
      <c r="AR98" s="3">
        <v>287596</v>
      </c>
      <c r="AS98" s="3">
        <v>724799</v>
      </c>
      <c r="AT98" s="3">
        <v>2433354</v>
      </c>
      <c r="AU98" s="3">
        <v>514959</v>
      </c>
      <c r="AV98" s="3">
        <v>283264</v>
      </c>
      <c r="AW98" s="3">
        <v>1973759</v>
      </c>
      <c r="AX98" s="3">
        <v>1264657</v>
      </c>
    </row>
    <row r="99" spans="1:50" x14ac:dyDescent="0.2">
      <c r="A99" s="3" t="s">
        <v>244</v>
      </c>
      <c r="B99" s="3">
        <v>917859</v>
      </c>
      <c r="C99" s="3">
        <v>383619</v>
      </c>
      <c r="D99" s="3">
        <v>218329</v>
      </c>
      <c r="E99" s="3">
        <v>70434</v>
      </c>
      <c r="F99" s="3">
        <v>365590</v>
      </c>
      <c r="G99" s="3">
        <v>428648</v>
      </c>
      <c r="H99" s="3">
        <v>253579</v>
      </c>
      <c r="I99" s="3">
        <v>208499</v>
      </c>
      <c r="J99" s="3">
        <v>218069</v>
      </c>
      <c r="K99" s="3">
        <v>214995</v>
      </c>
      <c r="L99" s="3">
        <v>116450</v>
      </c>
      <c r="M99" s="3">
        <v>92603</v>
      </c>
      <c r="N99" s="3">
        <v>5871</v>
      </c>
      <c r="O99" s="3">
        <v>1502</v>
      </c>
      <c r="P99" s="3">
        <v>1394</v>
      </c>
      <c r="Q99" s="3">
        <v>462</v>
      </c>
      <c r="R99" s="3">
        <v>244882</v>
      </c>
      <c r="S99" s="3">
        <v>121554</v>
      </c>
      <c r="T99" s="3">
        <v>413</v>
      </c>
      <c r="U99" s="3">
        <v>532</v>
      </c>
      <c r="V99" s="3">
        <v>4207</v>
      </c>
      <c r="W99" s="3">
        <v>298</v>
      </c>
      <c r="X99" s="3">
        <v>5166</v>
      </c>
      <c r="Y99" s="3">
        <v>1227</v>
      </c>
      <c r="Z99" s="3">
        <v>21048</v>
      </c>
      <c r="AA99" s="3">
        <v>96494</v>
      </c>
      <c r="AB99" s="3">
        <v>67076</v>
      </c>
      <c r="AC99" s="3">
        <v>112250</v>
      </c>
      <c r="AD99" s="3">
        <v>4664</v>
      </c>
      <c r="AE99" s="3">
        <v>183326</v>
      </c>
      <c r="AF99" s="3">
        <v>1814</v>
      </c>
      <c r="AG99" s="3">
        <v>1299</v>
      </c>
      <c r="AH99" s="3">
        <v>616</v>
      </c>
      <c r="AI99" s="3">
        <v>306667</v>
      </c>
      <c r="AJ99" s="3">
        <v>6488</v>
      </c>
      <c r="AK99" s="3">
        <v>38939</v>
      </c>
      <c r="AL99" s="3">
        <v>249384</v>
      </c>
      <c r="AM99" s="3">
        <v>160724</v>
      </c>
      <c r="AN99" s="3">
        <v>114789</v>
      </c>
      <c r="AO99" s="3">
        <v>45900</v>
      </c>
      <c r="AP99" s="3">
        <v>289</v>
      </c>
      <c r="AQ99" s="3">
        <v>429</v>
      </c>
      <c r="AR99" s="3">
        <v>894008</v>
      </c>
      <c r="AS99" s="3">
        <v>215351</v>
      </c>
      <c r="AT99" s="3">
        <v>1804858</v>
      </c>
      <c r="AU99" s="3">
        <v>1005219</v>
      </c>
      <c r="AV99" s="3">
        <v>185404</v>
      </c>
      <c r="AW99" s="3">
        <v>856924</v>
      </c>
      <c r="AX99" s="3">
        <v>483796</v>
      </c>
    </row>
    <row r="100" spans="1:50" x14ac:dyDescent="0.2">
      <c r="A100" s="3" t="s">
        <v>245</v>
      </c>
      <c r="B100" s="3">
        <v>2</v>
      </c>
      <c r="C100" s="3">
        <v>0</v>
      </c>
      <c r="D100" s="3">
        <v>3</v>
      </c>
      <c r="E100" s="3">
        <v>2</v>
      </c>
      <c r="F100" s="3">
        <v>0</v>
      </c>
      <c r="G100" s="3">
        <v>0</v>
      </c>
      <c r="H100" s="3">
        <v>0</v>
      </c>
      <c r="I100" s="3">
        <v>1</v>
      </c>
      <c r="J100" s="3">
        <v>0</v>
      </c>
      <c r="K100" s="3">
        <v>0</v>
      </c>
      <c r="L100" s="3">
        <v>1</v>
      </c>
      <c r="M100" s="3">
        <v>0</v>
      </c>
      <c r="N100" s="3">
        <v>636</v>
      </c>
      <c r="O100" s="3">
        <v>0</v>
      </c>
      <c r="P100" s="3">
        <v>21</v>
      </c>
      <c r="Q100" s="3">
        <v>3</v>
      </c>
      <c r="R100" s="3">
        <v>5</v>
      </c>
      <c r="S100" s="3">
        <v>0</v>
      </c>
      <c r="T100" s="3">
        <v>0</v>
      </c>
      <c r="U100" s="3">
        <v>0</v>
      </c>
      <c r="V100" s="3">
        <v>37</v>
      </c>
      <c r="W100" s="3">
        <v>1</v>
      </c>
      <c r="X100" s="3">
        <v>4</v>
      </c>
      <c r="Y100" s="3">
        <v>3</v>
      </c>
      <c r="Z100" s="3">
        <v>0</v>
      </c>
      <c r="AA100" s="3">
        <v>2</v>
      </c>
      <c r="AB100" s="3">
        <v>0</v>
      </c>
      <c r="AC100" s="3">
        <v>59</v>
      </c>
      <c r="AD100" s="3">
        <v>4</v>
      </c>
      <c r="AE100" s="3">
        <v>0</v>
      </c>
      <c r="AF100" s="3">
        <v>0</v>
      </c>
      <c r="AG100" s="3">
        <v>6</v>
      </c>
      <c r="AH100" s="3">
        <v>16</v>
      </c>
      <c r="AI100" s="3">
        <v>27</v>
      </c>
      <c r="AJ100" s="3">
        <v>0</v>
      </c>
      <c r="AK100" s="3">
        <v>9</v>
      </c>
      <c r="AL100" s="3">
        <v>16</v>
      </c>
      <c r="AM100" s="3">
        <v>6</v>
      </c>
      <c r="AN100" s="3">
        <v>8</v>
      </c>
      <c r="AO100" s="3">
        <v>0</v>
      </c>
      <c r="AP100" s="3">
        <v>0</v>
      </c>
      <c r="AQ100" s="3">
        <v>0</v>
      </c>
      <c r="AR100" s="3">
        <v>2</v>
      </c>
      <c r="AS100" s="3">
        <v>0</v>
      </c>
      <c r="AT100" s="3">
        <v>2</v>
      </c>
      <c r="AU100" s="3">
        <v>0</v>
      </c>
      <c r="AV100" s="3">
        <v>0</v>
      </c>
      <c r="AW100" s="3">
        <v>6</v>
      </c>
      <c r="AX100" s="3">
        <v>0</v>
      </c>
    </row>
    <row r="101" spans="1:50" x14ac:dyDescent="0.2">
      <c r="A101" s="3" t="s">
        <v>246</v>
      </c>
      <c r="B101" s="3">
        <v>2412</v>
      </c>
      <c r="C101" s="3">
        <v>16126</v>
      </c>
      <c r="D101" s="3">
        <v>50138</v>
      </c>
      <c r="E101" s="3">
        <v>21508</v>
      </c>
      <c r="F101" s="3">
        <v>16125</v>
      </c>
      <c r="G101" s="3">
        <v>1893</v>
      </c>
      <c r="H101" s="3">
        <v>8381</v>
      </c>
      <c r="I101" s="3">
        <v>33835</v>
      </c>
      <c r="J101" s="3">
        <v>10255</v>
      </c>
      <c r="K101" s="3">
        <v>3099</v>
      </c>
      <c r="L101" s="3">
        <v>26150</v>
      </c>
      <c r="M101" s="3">
        <v>7912</v>
      </c>
      <c r="N101" s="3">
        <v>502</v>
      </c>
      <c r="O101" s="3">
        <v>415339</v>
      </c>
      <c r="P101" s="3">
        <v>104884</v>
      </c>
      <c r="Q101" s="3">
        <v>2098</v>
      </c>
      <c r="R101" s="3">
        <v>41133</v>
      </c>
      <c r="S101" s="3">
        <v>61276</v>
      </c>
      <c r="T101" s="3">
        <v>119777</v>
      </c>
      <c r="U101" s="3">
        <v>3125</v>
      </c>
      <c r="V101" s="3">
        <v>7333</v>
      </c>
      <c r="W101" s="3">
        <v>51</v>
      </c>
      <c r="X101" s="3">
        <v>51304</v>
      </c>
      <c r="Y101" s="3">
        <v>50791</v>
      </c>
      <c r="Z101" s="3">
        <v>5867</v>
      </c>
      <c r="AA101" s="3">
        <v>1329</v>
      </c>
      <c r="AB101" s="3">
        <v>60305</v>
      </c>
      <c r="AC101" s="3">
        <v>15234</v>
      </c>
      <c r="AD101" s="3">
        <v>3520</v>
      </c>
      <c r="AE101" s="3">
        <v>3953</v>
      </c>
      <c r="AF101" s="3">
        <v>2644</v>
      </c>
      <c r="AG101" s="3">
        <v>704</v>
      </c>
      <c r="AH101" s="3">
        <v>925</v>
      </c>
      <c r="AI101" s="3">
        <v>114690</v>
      </c>
      <c r="AJ101" s="3">
        <v>597</v>
      </c>
      <c r="AK101" s="3">
        <v>1862</v>
      </c>
      <c r="AL101" s="3">
        <v>350</v>
      </c>
      <c r="AM101" s="3">
        <v>292</v>
      </c>
      <c r="AN101" s="3">
        <v>245</v>
      </c>
      <c r="AO101" s="3">
        <v>160</v>
      </c>
      <c r="AP101" s="3">
        <v>36</v>
      </c>
      <c r="AQ101" s="3">
        <v>89</v>
      </c>
      <c r="AR101" s="3">
        <v>3143</v>
      </c>
      <c r="AS101" s="3">
        <v>22908</v>
      </c>
      <c r="AT101" s="3">
        <v>120840</v>
      </c>
      <c r="AU101" s="3">
        <v>18646</v>
      </c>
      <c r="AV101" s="3">
        <v>118978</v>
      </c>
      <c r="AW101" s="3">
        <v>168375</v>
      </c>
      <c r="AX101" s="3">
        <v>35231</v>
      </c>
    </row>
    <row r="102" spans="1:50" x14ac:dyDescent="0.2">
      <c r="A102" s="3" t="s">
        <v>247</v>
      </c>
      <c r="B102" s="3">
        <v>753012</v>
      </c>
      <c r="C102" s="3">
        <v>906323</v>
      </c>
      <c r="D102" s="3">
        <v>14848</v>
      </c>
      <c r="E102" s="3">
        <v>53160</v>
      </c>
      <c r="F102" s="3">
        <v>57575</v>
      </c>
      <c r="G102" s="3">
        <v>56164</v>
      </c>
      <c r="H102" s="3">
        <v>46315</v>
      </c>
      <c r="I102" s="3">
        <v>804411</v>
      </c>
      <c r="J102" s="3">
        <v>200558</v>
      </c>
      <c r="K102" s="3">
        <v>384560</v>
      </c>
      <c r="L102" s="3">
        <v>218125</v>
      </c>
      <c r="M102" s="3">
        <v>87805</v>
      </c>
      <c r="N102" s="3">
        <v>302</v>
      </c>
      <c r="O102" s="3">
        <v>235758</v>
      </c>
      <c r="P102" s="3">
        <v>52155</v>
      </c>
      <c r="Q102" s="3">
        <v>595</v>
      </c>
      <c r="R102" s="3">
        <v>13004</v>
      </c>
      <c r="S102" s="3">
        <v>940118</v>
      </c>
      <c r="T102" s="3">
        <v>6703</v>
      </c>
      <c r="U102" s="3">
        <v>408</v>
      </c>
      <c r="V102" s="3">
        <v>832</v>
      </c>
      <c r="W102" s="3">
        <v>166</v>
      </c>
      <c r="X102" s="3">
        <v>16573</v>
      </c>
      <c r="Y102" s="3">
        <v>48537</v>
      </c>
      <c r="Z102" s="3">
        <v>2956</v>
      </c>
      <c r="AA102" s="3">
        <v>33869</v>
      </c>
      <c r="AB102" s="3">
        <v>1042639</v>
      </c>
      <c r="AC102" s="3">
        <v>12570</v>
      </c>
      <c r="AD102" s="3">
        <v>2280</v>
      </c>
      <c r="AE102" s="3">
        <v>31749</v>
      </c>
      <c r="AF102" s="3">
        <v>42050</v>
      </c>
      <c r="AG102" s="3">
        <v>27106</v>
      </c>
      <c r="AH102" s="3">
        <v>7217</v>
      </c>
      <c r="AI102" s="3">
        <v>16721</v>
      </c>
      <c r="AJ102" s="3">
        <v>5515</v>
      </c>
      <c r="AK102" s="3">
        <v>15337</v>
      </c>
      <c r="AL102" s="3">
        <v>7089</v>
      </c>
      <c r="AM102" s="3">
        <v>27704</v>
      </c>
      <c r="AN102" s="3">
        <v>27078</v>
      </c>
      <c r="AO102" s="3">
        <v>29252</v>
      </c>
      <c r="AP102" s="3">
        <v>337</v>
      </c>
      <c r="AQ102" s="3">
        <v>583</v>
      </c>
      <c r="AR102" s="3">
        <v>26532</v>
      </c>
      <c r="AS102" s="3">
        <v>736917</v>
      </c>
      <c r="AT102" s="3">
        <v>80256</v>
      </c>
      <c r="AU102" s="3">
        <v>39276</v>
      </c>
      <c r="AV102" s="3">
        <v>939190</v>
      </c>
      <c r="AW102" s="3">
        <v>97560</v>
      </c>
      <c r="AX102" s="3">
        <v>114933</v>
      </c>
    </row>
    <row r="103" spans="1:50" x14ac:dyDescent="0.2">
      <c r="A103" s="3" t="s">
        <v>248</v>
      </c>
      <c r="B103" s="3">
        <v>55</v>
      </c>
      <c r="C103" s="3">
        <v>52</v>
      </c>
      <c r="D103" s="3">
        <v>565</v>
      </c>
      <c r="E103" s="3">
        <v>2</v>
      </c>
      <c r="F103" s="3">
        <v>10</v>
      </c>
      <c r="G103" s="3">
        <v>1733</v>
      </c>
      <c r="H103" s="3">
        <v>352</v>
      </c>
      <c r="I103" s="3">
        <v>1262</v>
      </c>
      <c r="J103" s="3">
        <v>717</v>
      </c>
      <c r="K103" s="3">
        <v>1945</v>
      </c>
      <c r="L103" s="3">
        <v>744</v>
      </c>
      <c r="M103" s="3">
        <v>577</v>
      </c>
      <c r="N103" s="3">
        <v>2</v>
      </c>
      <c r="O103" s="3">
        <v>3</v>
      </c>
      <c r="P103" s="3">
        <v>12</v>
      </c>
      <c r="Q103" s="3">
        <v>0</v>
      </c>
      <c r="R103" s="3">
        <v>2133</v>
      </c>
      <c r="S103" s="3">
        <v>1295</v>
      </c>
      <c r="T103" s="3">
        <v>0</v>
      </c>
      <c r="U103" s="3">
        <v>0</v>
      </c>
      <c r="V103" s="3">
        <v>0</v>
      </c>
      <c r="W103" s="3">
        <v>0</v>
      </c>
      <c r="X103" s="3">
        <v>10</v>
      </c>
      <c r="Y103" s="3">
        <v>0</v>
      </c>
      <c r="Z103" s="3">
        <v>0</v>
      </c>
      <c r="AA103" s="3">
        <v>11</v>
      </c>
      <c r="AB103" s="3">
        <v>791</v>
      </c>
      <c r="AC103" s="3">
        <v>39</v>
      </c>
      <c r="AD103" s="3">
        <v>0</v>
      </c>
      <c r="AE103" s="3">
        <v>5</v>
      </c>
      <c r="AF103" s="3">
        <v>0</v>
      </c>
      <c r="AG103" s="3">
        <v>4</v>
      </c>
      <c r="AH103" s="3">
        <v>2</v>
      </c>
      <c r="AI103" s="3">
        <v>16</v>
      </c>
      <c r="AJ103" s="3">
        <v>2</v>
      </c>
      <c r="AK103" s="3">
        <v>0</v>
      </c>
      <c r="AL103" s="3">
        <v>50</v>
      </c>
      <c r="AM103" s="3">
        <v>1</v>
      </c>
      <c r="AN103" s="3">
        <v>4</v>
      </c>
      <c r="AO103" s="3">
        <v>0</v>
      </c>
      <c r="AP103" s="3">
        <v>7</v>
      </c>
      <c r="AQ103" s="3">
        <v>0</v>
      </c>
      <c r="AR103" s="3">
        <v>1054</v>
      </c>
      <c r="AS103" s="3">
        <v>5460</v>
      </c>
      <c r="AT103" s="3">
        <v>12037</v>
      </c>
      <c r="AU103" s="3">
        <v>4420</v>
      </c>
      <c r="AV103" s="3">
        <v>1828</v>
      </c>
      <c r="AW103" s="3">
        <v>7198</v>
      </c>
      <c r="AX103" s="3">
        <v>9123</v>
      </c>
    </row>
    <row r="104" spans="1:50" x14ac:dyDescent="0.2">
      <c r="A104" s="3" t="s">
        <v>249</v>
      </c>
      <c r="B104" s="3">
        <v>0</v>
      </c>
      <c r="C104" s="3">
        <v>4</v>
      </c>
      <c r="D104" s="3">
        <v>45</v>
      </c>
      <c r="E104" s="3">
        <v>7</v>
      </c>
      <c r="F104" s="3">
        <v>0</v>
      </c>
      <c r="G104" s="3">
        <v>0</v>
      </c>
      <c r="H104" s="3">
        <v>4</v>
      </c>
      <c r="I104" s="3">
        <v>12</v>
      </c>
      <c r="J104" s="3">
        <v>0</v>
      </c>
      <c r="K104" s="3">
        <v>14</v>
      </c>
      <c r="L104" s="3">
        <v>2</v>
      </c>
      <c r="M104" s="3">
        <v>39</v>
      </c>
      <c r="N104" s="3">
        <v>411</v>
      </c>
      <c r="O104" s="3">
        <v>24</v>
      </c>
      <c r="P104" s="3">
        <v>1566</v>
      </c>
      <c r="Q104" s="3">
        <v>2</v>
      </c>
      <c r="R104" s="3">
        <v>9</v>
      </c>
      <c r="S104" s="3">
        <v>2</v>
      </c>
      <c r="T104" s="3">
        <v>5</v>
      </c>
      <c r="U104" s="3">
        <v>372</v>
      </c>
      <c r="V104" s="3">
        <v>1848</v>
      </c>
      <c r="W104" s="3">
        <v>4</v>
      </c>
      <c r="X104" s="3">
        <v>184</v>
      </c>
      <c r="Y104" s="3">
        <v>27</v>
      </c>
      <c r="Z104" s="3">
        <v>152</v>
      </c>
      <c r="AA104" s="3">
        <v>0</v>
      </c>
      <c r="AB104" s="3">
        <v>0</v>
      </c>
      <c r="AC104" s="3">
        <v>162</v>
      </c>
      <c r="AD104" s="3">
        <v>15</v>
      </c>
      <c r="AE104" s="3">
        <v>10</v>
      </c>
      <c r="AF104" s="3">
        <v>8</v>
      </c>
      <c r="AG104" s="3">
        <v>108</v>
      </c>
      <c r="AH104" s="3">
        <v>7702</v>
      </c>
      <c r="AI104" s="3">
        <v>207</v>
      </c>
      <c r="AJ104" s="3">
        <v>0</v>
      </c>
      <c r="AK104" s="3">
        <v>7</v>
      </c>
      <c r="AL104" s="3">
        <v>70</v>
      </c>
      <c r="AM104" s="3">
        <v>20</v>
      </c>
      <c r="AN104" s="3">
        <v>12</v>
      </c>
      <c r="AO104" s="3">
        <v>6</v>
      </c>
      <c r="AP104" s="3">
        <v>4</v>
      </c>
      <c r="AQ104" s="3">
        <v>222</v>
      </c>
      <c r="AR104" s="3">
        <v>0</v>
      </c>
      <c r="AS104" s="3">
        <v>20</v>
      </c>
      <c r="AT104" s="3">
        <v>0</v>
      </c>
      <c r="AU104" s="3">
        <v>10</v>
      </c>
      <c r="AV104" s="3">
        <v>4</v>
      </c>
      <c r="AW104" s="3">
        <v>0</v>
      </c>
      <c r="AX104" s="3">
        <v>6</v>
      </c>
    </row>
    <row r="105" spans="1:50" x14ac:dyDescent="0.2">
      <c r="A105" s="3" t="s">
        <v>250</v>
      </c>
      <c r="B105" s="3">
        <v>2</v>
      </c>
      <c r="C105" s="3">
        <v>0</v>
      </c>
      <c r="D105" s="3">
        <v>0</v>
      </c>
      <c r="E105" s="3">
        <v>0</v>
      </c>
      <c r="F105" s="3">
        <v>7</v>
      </c>
      <c r="G105" s="3">
        <v>0</v>
      </c>
      <c r="H105" s="3">
        <v>0</v>
      </c>
      <c r="I105" s="3">
        <v>0</v>
      </c>
      <c r="J105" s="3">
        <v>0</v>
      </c>
      <c r="K105" s="3">
        <v>0</v>
      </c>
      <c r="L105" s="3">
        <v>0</v>
      </c>
      <c r="M105" s="3">
        <v>2</v>
      </c>
      <c r="N105" s="3">
        <v>0</v>
      </c>
      <c r="O105" s="3">
        <v>0</v>
      </c>
      <c r="P105" s="3">
        <v>0</v>
      </c>
      <c r="Q105" s="3">
        <v>80</v>
      </c>
      <c r="R105" s="3">
        <v>0</v>
      </c>
      <c r="S105" s="3">
        <v>0</v>
      </c>
      <c r="T105" s="3">
        <v>0</v>
      </c>
      <c r="U105" s="3">
        <v>0</v>
      </c>
      <c r="V105" s="3">
        <v>0</v>
      </c>
      <c r="W105" s="3">
        <v>0</v>
      </c>
      <c r="X105" s="3">
        <v>0</v>
      </c>
      <c r="Y105" s="3">
        <v>0</v>
      </c>
      <c r="Z105" s="3">
        <v>4</v>
      </c>
      <c r="AA105" s="3">
        <v>0</v>
      </c>
      <c r="AB105" s="3">
        <v>0</v>
      </c>
      <c r="AC105" s="3">
        <v>0</v>
      </c>
      <c r="AD105" s="3">
        <v>0</v>
      </c>
      <c r="AE105" s="3">
        <v>0</v>
      </c>
      <c r="AF105" s="3">
        <v>0</v>
      </c>
      <c r="AG105" s="3">
        <v>0</v>
      </c>
      <c r="AH105" s="3">
        <v>1</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2</v>
      </c>
    </row>
    <row r="106" spans="1:50" x14ac:dyDescent="0.2">
      <c r="A106" s="3" t="s">
        <v>251</v>
      </c>
      <c r="B106" s="3">
        <v>0</v>
      </c>
      <c r="C106" s="3">
        <v>0</v>
      </c>
      <c r="D106" s="3">
        <v>0</v>
      </c>
      <c r="E106" s="3">
        <v>0</v>
      </c>
      <c r="F106" s="3">
        <v>0</v>
      </c>
      <c r="G106" s="3">
        <v>0</v>
      </c>
      <c r="H106" s="3">
        <v>0</v>
      </c>
      <c r="I106" s="3">
        <v>0</v>
      </c>
      <c r="J106" s="3">
        <v>0</v>
      </c>
      <c r="K106" s="3">
        <v>0</v>
      </c>
      <c r="L106" s="3">
        <v>0</v>
      </c>
      <c r="M106" s="3">
        <v>0</v>
      </c>
      <c r="N106" s="3">
        <v>0</v>
      </c>
      <c r="O106" s="3">
        <v>0</v>
      </c>
      <c r="P106" s="3">
        <v>2</v>
      </c>
      <c r="Q106" s="3">
        <v>0</v>
      </c>
      <c r="R106" s="3">
        <v>0</v>
      </c>
      <c r="S106" s="3">
        <v>0</v>
      </c>
      <c r="T106" s="3">
        <v>0</v>
      </c>
      <c r="U106" s="3">
        <v>0</v>
      </c>
      <c r="V106" s="3">
        <v>0</v>
      </c>
      <c r="W106" s="3">
        <v>0</v>
      </c>
      <c r="X106" s="3">
        <v>0</v>
      </c>
      <c r="Y106" s="3">
        <v>104</v>
      </c>
      <c r="Z106" s="3">
        <v>0</v>
      </c>
      <c r="AA106" s="3">
        <v>0</v>
      </c>
      <c r="AB106" s="3">
        <v>2</v>
      </c>
      <c r="AC106" s="3">
        <v>2</v>
      </c>
      <c r="AD106" s="3">
        <v>6</v>
      </c>
      <c r="AE106" s="3">
        <v>4</v>
      </c>
      <c r="AF106" s="3">
        <v>0</v>
      </c>
      <c r="AG106" s="3">
        <v>0</v>
      </c>
      <c r="AH106" s="3">
        <v>0</v>
      </c>
      <c r="AI106" s="3">
        <v>0</v>
      </c>
      <c r="AJ106" s="3">
        <v>0</v>
      </c>
      <c r="AK106" s="3">
        <v>0</v>
      </c>
      <c r="AL106" s="3">
        <v>1</v>
      </c>
      <c r="AM106" s="3">
        <v>0</v>
      </c>
      <c r="AN106" s="3">
        <v>3</v>
      </c>
      <c r="AO106" s="3">
        <v>6</v>
      </c>
      <c r="AP106" s="3">
        <v>239</v>
      </c>
      <c r="AQ106" s="3">
        <v>7959</v>
      </c>
      <c r="AR106" s="3">
        <v>0</v>
      </c>
      <c r="AS106" s="3">
        <v>0</v>
      </c>
      <c r="AT106" s="3">
        <v>2</v>
      </c>
      <c r="AU106" s="3">
        <v>0</v>
      </c>
      <c r="AV106" s="3">
        <v>0</v>
      </c>
      <c r="AW106" s="3">
        <v>0</v>
      </c>
      <c r="AX106" s="3">
        <v>0</v>
      </c>
    </row>
    <row r="107" spans="1:50" x14ac:dyDescent="0.2">
      <c r="A107" s="3" t="s">
        <v>252</v>
      </c>
      <c r="B107" s="3">
        <v>16</v>
      </c>
      <c r="C107" s="3">
        <v>26</v>
      </c>
      <c r="D107" s="3">
        <v>50</v>
      </c>
      <c r="E107" s="3">
        <v>0</v>
      </c>
      <c r="F107" s="3">
        <v>0</v>
      </c>
      <c r="G107" s="3">
        <v>68</v>
      </c>
      <c r="H107" s="3">
        <v>15</v>
      </c>
      <c r="I107" s="3">
        <v>60</v>
      </c>
      <c r="J107" s="3">
        <v>156</v>
      </c>
      <c r="K107" s="3">
        <v>396</v>
      </c>
      <c r="L107" s="3">
        <v>107</v>
      </c>
      <c r="M107" s="3">
        <v>381</v>
      </c>
      <c r="N107" s="3">
        <v>0</v>
      </c>
      <c r="O107" s="3">
        <v>1</v>
      </c>
      <c r="P107" s="3">
        <v>0</v>
      </c>
      <c r="Q107" s="3">
        <v>0</v>
      </c>
      <c r="R107" s="3">
        <v>105</v>
      </c>
      <c r="S107" s="3">
        <v>175</v>
      </c>
      <c r="T107" s="3">
        <v>0</v>
      </c>
      <c r="U107" s="3">
        <v>0</v>
      </c>
      <c r="V107" s="3">
        <v>0</v>
      </c>
      <c r="W107" s="3">
        <v>0</v>
      </c>
      <c r="X107" s="3">
        <v>0</v>
      </c>
      <c r="Y107" s="3">
        <v>0</v>
      </c>
      <c r="Z107" s="3">
        <v>0</v>
      </c>
      <c r="AA107" s="3">
        <v>0</v>
      </c>
      <c r="AB107" s="3">
        <v>20</v>
      </c>
      <c r="AC107" s="3">
        <v>0</v>
      </c>
      <c r="AD107" s="3">
        <v>0</v>
      </c>
      <c r="AE107" s="3">
        <v>0</v>
      </c>
      <c r="AF107" s="3">
        <v>0</v>
      </c>
      <c r="AG107" s="3">
        <v>0</v>
      </c>
      <c r="AH107" s="3">
        <v>0</v>
      </c>
      <c r="AI107" s="3">
        <v>0</v>
      </c>
      <c r="AJ107" s="3">
        <v>0</v>
      </c>
      <c r="AK107" s="3">
        <v>0</v>
      </c>
      <c r="AL107" s="3">
        <v>0</v>
      </c>
      <c r="AM107" s="3">
        <v>0</v>
      </c>
      <c r="AN107" s="3">
        <v>0</v>
      </c>
      <c r="AO107" s="3">
        <v>0</v>
      </c>
      <c r="AP107" s="3">
        <v>0</v>
      </c>
      <c r="AQ107" s="3">
        <v>0</v>
      </c>
      <c r="AR107" s="3">
        <v>105</v>
      </c>
      <c r="AS107" s="3">
        <v>541</v>
      </c>
      <c r="AT107" s="3">
        <v>215</v>
      </c>
      <c r="AU107" s="3">
        <v>122</v>
      </c>
      <c r="AV107" s="3">
        <v>66</v>
      </c>
      <c r="AW107" s="3">
        <v>177</v>
      </c>
      <c r="AX107" s="3">
        <v>151</v>
      </c>
    </row>
    <row r="108" spans="1:50" x14ac:dyDescent="0.2">
      <c r="A108" s="3" t="s">
        <v>253</v>
      </c>
      <c r="B108" s="3">
        <v>0</v>
      </c>
      <c r="C108" s="3">
        <v>0</v>
      </c>
      <c r="D108" s="3">
        <v>0</v>
      </c>
      <c r="E108" s="3">
        <v>0</v>
      </c>
      <c r="F108" s="3">
        <v>0</v>
      </c>
      <c r="G108" s="3">
        <v>0</v>
      </c>
      <c r="H108" s="3">
        <v>0</v>
      </c>
      <c r="I108" s="3">
        <v>0</v>
      </c>
      <c r="J108" s="3">
        <v>2</v>
      </c>
      <c r="K108" s="3">
        <v>2</v>
      </c>
      <c r="L108" s="3">
        <v>32</v>
      </c>
      <c r="M108" s="3">
        <v>3</v>
      </c>
      <c r="N108" s="3">
        <v>0</v>
      </c>
      <c r="O108" s="3">
        <v>0</v>
      </c>
      <c r="P108" s="3">
        <v>0</v>
      </c>
      <c r="Q108" s="3">
        <v>0</v>
      </c>
      <c r="R108" s="3">
        <v>0</v>
      </c>
      <c r="S108" s="3">
        <v>4</v>
      </c>
      <c r="T108" s="3">
        <v>0</v>
      </c>
      <c r="U108" s="3">
        <v>0</v>
      </c>
      <c r="V108" s="3">
        <v>0</v>
      </c>
      <c r="W108" s="3">
        <v>0</v>
      </c>
      <c r="X108" s="3">
        <v>0</v>
      </c>
      <c r="Y108" s="3">
        <v>0</v>
      </c>
      <c r="Z108" s="3">
        <v>0</v>
      </c>
      <c r="AA108" s="3">
        <v>0</v>
      </c>
      <c r="AB108" s="3">
        <v>3</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11</v>
      </c>
      <c r="AT108" s="3">
        <v>0</v>
      </c>
      <c r="AU108" s="3">
        <v>0</v>
      </c>
      <c r="AV108" s="3">
        <v>2</v>
      </c>
      <c r="AW108" s="3">
        <v>0</v>
      </c>
      <c r="AX108" s="3">
        <v>0</v>
      </c>
    </row>
    <row r="109" spans="1:50" x14ac:dyDescent="0.2">
      <c r="A109" s="3" t="s">
        <v>254</v>
      </c>
      <c r="B109" s="3">
        <v>0</v>
      </c>
      <c r="C109" s="3">
        <v>0</v>
      </c>
      <c r="D109" s="3">
        <v>0</v>
      </c>
      <c r="E109" s="3">
        <v>0</v>
      </c>
      <c r="F109" s="3">
        <v>0</v>
      </c>
      <c r="G109" s="3">
        <v>0</v>
      </c>
      <c r="H109" s="3">
        <v>0</v>
      </c>
      <c r="I109" s="3">
        <v>0</v>
      </c>
      <c r="J109" s="3">
        <v>0</v>
      </c>
      <c r="K109" s="3">
        <v>0</v>
      </c>
      <c r="L109" s="3">
        <v>0</v>
      </c>
      <c r="M109" s="3">
        <v>0</v>
      </c>
      <c r="N109" s="3">
        <v>0</v>
      </c>
      <c r="O109" s="3">
        <v>0</v>
      </c>
      <c r="P109" s="3">
        <v>0</v>
      </c>
      <c r="Q109" s="3">
        <v>0</v>
      </c>
      <c r="R109" s="3">
        <v>0</v>
      </c>
      <c r="S109" s="3">
        <v>3</v>
      </c>
      <c r="T109" s="3">
        <v>0</v>
      </c>
      <c r="U109" s="3">
        <v>0</v>
      </c>
      <c r="V109" s="3">
        <v>0</v>
      </c>
      <c r="W109" s="3">
        <v>0</v>
      </c>
      <c r="X109" s="3">
        <v>0</v>
      </c>
      <c r="Y109" s="3">
        <v>0</v>
      </c>
      <c r="Z109" s="3">
        <v>0</v>
      </c>
      <c r="AA109" s="3">
        <v>0</v>
      </c>
      <c r="AB109" s="3">
        <v>30</v>
      </c>
      <c r="AC109" s="3">
        <v>1</v>
      </c>
      <c r="AD109" s="3">
        <v>0</v>
      </c>
      <c r="AE109" s="3">
        <v>1</v>
      </c>
      <c r="AF109" s="3">
        <v>0</v>
      </c>
      <c r="AG109" s="3">
        <v>0</v>
      </c>
      <c r="AH109" s="3">
        <v>0</v>
      </c>
      <c r="AI109" s="3">
        <v>0</v>
      </c>
      <c r="AJ109" s="3">
        <v>0</v>
      </c>
      <c r="AK109" s="3">
        <v>0</v>
      </c>
      <c r="AL109" s="3">
        <v>1</v>
      </c>
      <c r="AM109" s="3">
        <v>0</v>
      </c>
      <c r="AN109" s="3">
        <v>0</v>
      </c>
      <c r="AO109" s="3">
        <v>0</v>
      </c>
      <c r="AP109" s="3">
        <v>0</v>
      </c>
      <c r="AQ109" s="3">
        <v>0</v>
      </c>
      <c r="AR109" s="3">
        <v>0</v>
      </c>
      <c r="AS109" s="3">
        <v>78</v>
      </c>
      <c r="AT109" s="3">
        <v>0</v>
      </c>
      <c r="AU109" s="3">
        <v>0</v>
      </c>
      <c r="AV109" s="3">
        <v>31</v>
      </c>
      <c r="AW109" s="3">
        <v>0</v>
      </c>
      <c r="AX109" s="3">
        <v>0</v>
      </c>
    </row>
    <row r="110" spans="1:50" x14ac:dyDescent="0.2">
      <c r="A110" s="3" t="s">
        <v>255</v>
      </c>
      <c r="B110" s="3">
        <v>0</v>
      </c>
      <c r="C110" s="3">
        <v>24</v>
      </c>
      <c r="D110" s="3">
        <v>0</v>
      </c>
      <c r="E110" s="3">
        <v>1</v>
      </c>
      <c r="F110" s="3">
        <v>16</v>
      </c>
      <c r="G110" s="3">
        <v>14</v>
      </c>
      <c r="H110" s="3">
        <v>18</v>
      </c>
      <c r="I110" s="3">
        <v>22</v>
      </c>
      <c r="J110" s="3">
        <v>14</v>
      </c>
      <c r="K110" s="3">
        <v>10</v>
      </c>
      <c r="L110" s="3">
        <v>13</v>
      </c>
      <c r="M110" s="3">
        <v>3</v>
      </c>
      <c r="N110" s="3">
        <v>0</v>
      </c>
      <c r="O110" s="3">
        <v>0</v>
      </c>
      <c r="P110" s="3">
        <v>0</v>
      </c>
      <c r="Q110" s="3">
        <v>55</v>
      </c>
      <c r="R110" s="3">
        <v>8</v>
      </c>
      <c r="S110" s="3">
        <v>28</v>
      </c>
      <c r="T110" s="3">
        <v>0</v>
      </c>
      <c r="U110" s="3">
        <v>0</v>
      </c>
      <c r="V110" s="3">
        <v>0</v>
      </c>
      <c r="W110" s="3">
        <v>0</v>
      </c>
      <c r="X110" s="3">
        <v>42</v>
      </c>
      <c r="Y110" s="3">
        <v>2</v>
      </c>
      <c r="Z110" s="3">
        <v>4</v>
      </c>
      <c r="AA110" s="3">
        <v>0</v>
      </c>
      <c r="AB110" s="3">
        <v>29</v>
      </c>
      <c r="AC110" s="3">
        <v>0</v>
      </c>
      <c r="AD110" s="3">
        <v>0</v>
      </c>
      <c r="AE110" s="3">
        <v>3</v>
      </c>
      <c r="AF110" s="3">
        <v>0</v>
      </c>
      <c r="AG110" s="3">
        <v>0</v>
      </c>
      <c r="AH110" s="3">
        <v>4</v>
      </c>
      <c r="AI110" s="3">
        <v>0</v>
      </c>
      <c r="AJ110" s="3">
        <v>0</v>
      </c>
      <c r="AK110" s="3">
        <v>0</v>
      </c>
      <c r="AL110" s="3">
        <v>2</v>
      </c>
      <c r="AM110" s="3">
        <v>0</v>
      </c>
      <c r="AN110" s="3">
        <v>0</v>
      </c>
      <c r="AO110" s="3">
        <v>1</v>
      </c>
      <c r="AP110" s="3">
        <v>0</v>
      </c>
      <c r="AQ110" s="3">
        <v>0</v>
      </c>
      <c r="AR110" s="3">
        <v>0</v>
      </c>
      <c r="AS110" s="3">
        <v>43</v>
      </c>
      <c r="AT110" s="3">
        <v>6</v>
      </c>
      <c r="AU110" s="3">
        <v>0</v>
      </c>
      <c r="AV110" s="3">
        <v>103</v>
      </c>
      <c r="AW110" s="3">
        <v>2</v>
      </c>
      <c r="AX110" s="3">
        <v>14</v>
      </c>
    </row>
    <row r="111" spans="1:50" x14ac:dyDescent="0.2">
      <c r="A111" s="3" t="s">
        <v>256</v>
      </c>
      <c r="B111" s="3">
        <v>0</v>
      </c>
      <c r="C111" s="3">
        <v>0</v>
      </c>
      <c r="D111" s="3">
        <v>0</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24561</v>
      </c>
      <c r="AG111" s="3">
        <v>39226</v>
      </c>
      <c r="AH111" s="3">
        <v>69125</v>
      </c>
      <c r="AI111" s="3">
        <v>23938</v>
      </c>
      <c r="AJ111" s="3">
        <v>4259</v>
      </c>
      <c r="AK111" s="3">
        <v>35350</v>
      </c>
      <c r="AL111" s="3">
        <v>27106</v>
      </c>
      <c r="AM111" s="3">
        <v>0</v>
      </c>
      <c r="AN111" s="3">
        <v>0</v>
      </c>
      <c r="AO111" s="3">
        <v>0</v>
      </c>
      <c r="AP111" s="3">
        <v>0</v>
      </c>
      <c r="AQ111" s="3">
        <v>0</v>
      </c>
      <c r="AR111" s="3">
        <v>0</v>
      </c>
      <c r="AS111" s="3">
        <v>0</v>
      </c>
      <c r="AT111" s="3">
        <v>47605</v>
      </c>
      <c r="AU111" s="3">
        <v>0</v>
      </c>
      <c r="AV111" s="3">
        <v>0</v>
      </c>
      <c r="AW111" s="3">
        <v>83586</v>
      </c>
      <c r="AX111" s="3">
        <v>39186</v>
      </c>
    </row>
    <row r="112" spans="1:50" x14ac:dyDescent="0.2">
      <c r="A112" s="3" t="s">
        <v>257</v>
      </c>
      <c r="B112" s="3">
        <v>0</v>
      </c>
      <c r="C112" s="3">
        <v>277</v>
      </c>
      <c r="D112" s="3">
        <v>0</v>
      </c>
      <c r="E112" s="3">
        <v>2</v>
      </c>
      <c r="F112" s="3">
        <v>5</v>
      </c>
      <c r="G112" s="3">
        <v>7</v>
      </c>
      <c r="H112" s="3">
        <v>4</v>
      </c>
      <c r="I112" s="3">
        <v>4</v>
      </c>
      <c r="J112" s="3">
        <v>9</v>
      </c>
      <c r="K112" s="3">
        <v>50</v>
      </c>
      <c r="L112" s="3">
        <v>30</v>
      </c>
      <c r="M112" s="3">
        <v>5</v>
      </c>
      <c r="N112" s="3">
        <v>0</v>
      </c>
      <c r="O112" s="3">
        <v>0</v>
      </c>
      <c r="P112" s="3">
        <v>14</v>
      </c>
      <c r="Q112" s="3">
        <v>0</v>
      </c>
      <c r="R112" s="3">
        <v>4</v>
      </c>
      <c r="S112" s="3">
        <v>143</v>
      </c>
      <c r="T112" s="3">
        <v>30</v>
      </c>
      <c r="U112" s="3">
        <v>0</v>
      </c>
      <c r="V112" s="3">
        <v>0</v>
      </c>
      <c r="W112" s="3">
        <v>0</v>
      </c>
      <c r="X112" s="3">
        <v>14</v>
      </c>
      <c r="Y112" s="3">
        <v>15</v>
      </c>
      <c r="Z112" s="3">
        <v>0</v>
      </c>
      <c r="AA112" s="3">
        <v>0</v>
      </c>
      <c r="AB112" s="3">
        <v>62</v>
      </c>
      <c r="AC112" s="3">
        <v>0</v>
      </c>
      <c r="AD112" s="3">
        <v>0</v>
      </c>
      <c r="AE112" s="3">
        <v>0</v>
      </c>
      <c r="AF112" s="3">
        <v>0</v>
      </c>
      <c r="AG112" s="3">
        <v>0</v>
      </c>
      <c r="AH112" s="3">
        <v>0</v>
      </c>
      <c r="AI112" s="3">
        <v>9</v>
      </c>
      <c r="AJ112" s="3">
        <v>0</v>
      </c>
      <c r="AK112" s="3">
        <v>0</v>
      </c>
      <c r="AL112" s="3">
        <v>8</v>
      </c>
      <c r="AM112" s="3">
        <v>10</v>
      </c>
      <c r="AN112" s="3">
        <v>0</v>
      </c>
      <c r="AO112" s="3">
        <v>2</v>
      </c>
      <c r="AP112" s="3">
        <v>0</v>
      </c>
      <c r="AQ112" s="3">
        <v>0</v>
      </c>
      <c r="AR112" s="3">
        <v>0</v>
      </c>
      <c r="AS112" s="3">
        <v>80</v>
      </c>
      <c r="AT112" s="3">
        <v>9</v>
      </c>
      <c r="AU112" s="3">
        <v>15</v>
      </c>
      <c r="AV112" s="3">
        <v>130</v>
      </c>
      <c r="AW112" s="3">
        <v>60</v>
      </c>
      <c r="AX112" s="3">
        <v>30</v>
      </c>
    </row>
    <row r="113" spans="1:50" x14ac:dyDescent="0.2">
      <c r="A113" s="3" t="s">
        <v>258</v>
      </c>
      <c r="B113" s="3">
        <v>0</v>
      </c>
      <c r="C113" s="3">
        <v>42</v>
      </c>
      <c r="D113" s="3">
        <v>6</v>
      </c>
      <c r="E113" s="3">
        <v>1</v>
      </c>
      <c r="F113" s="3">
        <v>1</v>
      </c>
      <c r="G113" s="3">
        <v>0</v>
      </c>
      <c r="H113" s="3">
        <v>0</v>
      </c>
      <c r="I113" s="3">
        <v>233</v>
      </c>
      <c r="J113" s="3">
        <v>178</v>
      </c>
      <c r="K113" s="3">
        <v>59</v>
      </c>
      <c r="L113" s="3">
        <v>211</v>
      </c>
      <c r="M113" s="3">
        <v>64</v>
      </c>
      <c r="N113" s="3">
        <v>0</v>
      </c>
      <c r="O113" s="3">
        <v>8</v>
      </c>
      <c r="P113" s="3">
        <v>40</v>
      </c>
      <c r="Q113" s="3">
        <v>0</v>
      </c>
      <c r="R113" s="3">
        <v>2</v>
      </c>
      <c r="S113" s="3">
        <v>858</v>
      </c>
      <c r="T113" s="3">
        <v>3</v>
      </c>
      <c r="U113" s="3">
        <v>2</v>
      </c>
      <c r="V113" s="3">
        <v>24</v>
      </c>
      <c r="W113" s="3">
        <v>0</v>
      </c>
      <c r="X113" s="3">
        <v>29</v>
      </c>
      <c r="Y113" s="3">
        <v>0</v>
      </c>
      <c r="Z113" s="3">
        <v>1</v>
      </c>
      <c r="AA113" s="3">
        <v>103</v>
      </c>
      <c r="AB113" s="3">
        <v>541</v>
      </c>
      <c r="AC113" s="3">
        <v>208</v>
      </c>
      <c r="AD113" s="3">
        <v>1</v>
      </c>
      <c r="AE113" s="3">
        <v>7</v>
      </c>
      <c r="AF113" s="3">
        <v>0</v>
      </c>
      <c r="AG113" s="3">
        <v>18</v>
      </c>
      <c r="AH113" s="3">
        <v>5</v>
      </c>
      <c r="AI113" s="3">
        <v>11</v>
      </c>
      <c r="AJ113" s="3">
        <v>2</v>
      </c>
      <c r="AK113" s="3">
        <v>2</v>
      </c>
      <c r="AL113" s="3">
        <v>40</v>
      </c>
      <c r="AM113" s="3">
        <v>0</v>
      </c>
      <c r="AN113" s="3">
        <v>0</v>
      </c>
      <c r="AO113" s="3">
        <v>0</v>
      </c>
      <c r="AP113" s="3">
        <v>0</v>
      </c>
      <c r="AQ113" s="3">
        <v>0</v>
      </c>
      <c r="AR113" s="3">
        <v>8</v>
      </c>
      <c r="AS113" s="3">
        <v>980</v>
      </c>
      <c r="AT113" s="3">
        <v>8</v>
      </c>
      <c r="AU113" s="3">
        <v>3</v>
      </c>
      <c r="AV113" s="3">
        <v>2098</v>
      </c>
      <c r="AW113" s="3">
        <v>21</v>
      </c>
      <c r="AX113" s="3">
        <v>15</v>
      </c>
    </row>
    <row r="114" spans="1:50" x14ac:dyDescent="0.2">
      <c r="A114" s="3" t="s">
        <v>259</v>
      </c>
      <c r="B114" s="3">
        <v>0</v>
      </c>
      <c r="C114" s="3">
        <v>4</v>
      </c>
      <c r="D114" s="3">
        <v>0</v>
      </c>
      <c r="E114" s="3">
        <v>0</v>
      </c>
      <c r="F114" s="3">
        <v>0</v>
      </c>
      <c r="G114" s="3">
        <v>0</v>
      </c>
      <c r="H114" s="3">
        <v>0</v>
      </c>
      <c r="I114" s="3">
        <v>0</v>
      </c>
      <c r="J114" s="3">
        <v>0</v>
      </c>
      <c r="K114" s="3">
        <v>0</v>
      </c>
      <c r="L114" s="3">
        <v>0</v>
      </c>
      <c r="M114" s="3">
        <v>0</v>
      </c>
      <c r="N114" s="3">
        <v>0</v>
      </c>
      <c r="O114" s="3">
        <v>0</v>
      </c>
      <c r="P114" s="3">
        <v>45</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row>
    <row r="115" spans="1:50" x14ac:dyDescent="0.2">
      <c r="A115" s="3" t="s">
        <v>260</v>
      </c>
      <c r="B115" s="3">
        <v>6</v>
      </c>
      <c r="C115" s="3">
        <v>174</v>
      </c>
      <c r="D115" s="3">
        <v>6</v>
      </c>
      <c r="E115" s="3">
        <v>15</v>
      </c>
      <c r="F115" s="3">
        <v>12</v>
      </c>
      <c r="G115" s="3">
        <v>2</v>
      </c>
      <c r="H115" s="3">
        <v>24</v>
      </c>
      <c r="I115" s="3">
        <v>5</v>
      </c>
      <c r="J115" s="3">
        <v>9</v>
      </c>
      <c r="K115" s="3">
        <v>3</v>
      </c>
      <c r="L115" s="3">
        <v>8</v>
      </c>
      <c r="M115" s="3">
        <v>7</v>
      </c>
      <c r="N115" s="3">
        <v>5</v>
      </c>
      <c r="O115" s="3">
        <v>20</v>
      </c>
      <c r="P115" s="3">
        <v>11</v>
      </c>
      <c r="Q115" s="3">
        <v>2</v>
      </c>
      <c r="R115" s="3">
        <v>8</v>
      </c>
      <c r="S115" s="3">
        <v>6</v>
      </c>
      <c r="T115" s="3">
        <v>7</v>
      </c>
      <c r="U115" s="3">
        <v>11</v>
      </c>
      <c r="V115" s="3">
        <v>78</v>
      </c>
      <c r="W115" s="3">
        <v>0</v>
      </c>
      <c r="X115" s="3">
        <v>7</v>
      </c>
      <c r="Y115" s="3">
        <v>0</v>
      </c>
      <c r="Z115" s="3">
        <v>6</v>
      </c>
      <c r="AA115" s="3">
        <v>0</v>
      </c>
      <c r="AB115" s="3">
        <v>2</v>
      </c>
      <c r="AC115" s="3">
        <v>0</v>
      </c>
      <c r="AD115" s="3">
        <v>0</v>
      </c>
      <c r="AE115" s="3">
        <v>14</v>
      </c>
      <c r="AF115" s="3">
        <v>0</v>
      </c>
      <c r="AG115" s="3">
        <v>2</v>
      </c>
      <c r="AH115" s="3">
        <v>12</v>
      </c>
      <c r="AI115" s="3">
        <v>27</v>
      </c>
      <c r="AJ115" s="3">
        <v>0</v>
      </c>
      <c r="AK115" s="3">
        <v>0</v>
      </c>
      <c r="AL115" s="3">
        <v>4</v>
      </c>
      <c r="AM115" s="3">
        <v>10</v>
      </c>
      <c r="AN115" s="3">
        <v>0</v>
      </c>
      <c r="AO115" s="3">
        <v>0</v>
      </c>
      <c r="AP115" s="3">
        <v>0</v>
      </c>
      <c r="AQ115" s="3">
        <v>0</v>
      </c>
      <c r="AR115" s="3">
        <v>12</v>
      </c>
      <c r="AS115" s="3">
        <v>28</v>
      </c>
      <c r="AT115" s="3">
        <v>31</v>
      </c>
      <c r="AU115" s="3">
        <v>84</v>
      </c>
      <c r="AV115" s="3">
        <v>2</v>
      </c>
      <c r="AW115" s="3">
        <v>123</v>
      </c>
      <c r="AX115" s="3">
        <v>66</v>
      </c>
    </row>
    <row r="116" spans="1:50" x14ac:dyDescent="0.2">
      <c r="A116" s="3" t="s">
        <v>261</v>
      </c>
      <c r="B116" s="3">
        <v>15</v>
      </c>
      <c r="C116" s="3">
        <v>148</v>
      </c>
      <c r="D116" s="3">
        <v>1</v>
      </c>
      <c r="E116" s="3">
        <v>0</v>
      </c>
      <c r="F116" s="3">
        <v>6</v>
      </c>
      <c r="G116" s="3">
        <v>2</v>
      </c>
      <c r="H116" s="3">
        <v>11</v>
      </c>
      <c r="I116" s="3">
        <v>10</v>
      </c>
      <c r="J116" s="3">
        <v>0</v>
      </c>
      <c r="K116" s="3">
        <v>2</v>
      </c>
      <c r="L116" s="3">
        <v>0</v>
      </c>
      <c r="M116" s="3">
        <v>0</v>
      </c>
      <c r="N116" s="3">
        <v>0</v>
      </c>
      <c r="O116" s="3">
        <v>0</v>
      </c>
      <c r="P116" s="3">
        <v>1</v>
      </c>
      <c r="Q116" s="3">
        <v>0</v>
      </c>
      <c r="R116" s="3">
        <v>5</v>
      </c>
      <c r="S116" s="3">
        <v>0</v>
      </c>
      <c r="T116" s="3">
        <v>0</v>
      </c>
      <c r="U116" s="3">
        <v>1</v>
      </c>
      <c r="V116" s="3">
        <v>0</v>
      </c>
      <c r="W116" s="3">
        <v>0</v>
      </c>
      <c r="X116" s="3">
        <v>32</v>
      </c>
      <c r="Y116" s="3">
        <v>0</v>
      </c>
      <c r="Z116" s="3">
        <v>0</v>
      </c>
      <c r="AA116" s="3">
        <v>0</v>
      </c>
      <c r="AB116" s="3">
        <v>14</v>
      </c>
      <c r="AC116" s="3">
        <v>0</v>
      </c>
      <c r="AD116" s="3">
        <v>0</v>
      </c>
      <c r="AE116" s="3">
        <v>0</v>
      </c>
      <c r="AF116" s="3">
        <v>0</v>
      </c>
      <c r="AG116" s="3">
        <v>0</v>
      </c>
      <c r="AH116" s="3">
        <v>0</v>
      </c>
      <c r="AI116" s="3">
        <v>26</v>
      </c>
      <c r="AJ116" s="3">
        <v>0</v>
      </c>
      <c r="AK116" s="3">
        <v>0</v>
      </c>
      <c r="AL116" s="3">
        <v>2</v>
      </c>
      <c r="AM116" s="3">
        <v>0</v>
      </c>
      <c r="AN116" s="3">
        <v>0</v>
      </c>
      <c r="AO116" s="3">
        <v>0</v>
      </c>
      <c r="AP116" s="3">
        <v>0</v>
      </c>
      <c r="AQ116" s="3">
        <v>0</v>
      </c>
      <c r="AR116" s="3">
        <v>36</v>
      </c>
      <c r="AS116" s="3">
        <v>2</v>
      </c>
      <c r="AT116" s="3">
        <v>14</v>
      </c>
      <c r="AU116" s="3">
        <v>4</v>
      </c>
      <c r="AV116" s="3">
        <v>0</v>
      </c>
      <c r="AW116" s="3">
        <v>33</v>
      </c>
      <c r="AX116" s="3">
        <v>30</v>
      </c>
    </row>
    <row r="117" spans="1:50" x14ac:dyDescent="0.2">
      <c r="A117" s="3" t="s">
        <v>262</v>
      </c>
      <c r="B117" s="3">
        <v>4</v>
      </c>
      <c r="C117" s="3">
        <v>2</v>
      </c>
      <c r="D117" s="3">
        <v>7</v>
      </c>
      <c r="E117" s="3">
        <v>9</v>
      </c>
      <c r="F117" s="3">
        <v>33</v>
      </c>
      <c r="G117" s="3">
        <v>23</v>
      </c>
      <c r="H117" s="3">
        <v>11</v>
      </c>
      <c r="I117" s="3">
        <v>23</v>
      </c>
      <c r="J117" s="3">
        <v>51</v>
      </c>
      <c r="K117" s="3">
        <v>64</v>
      </c>
      <c r="L117" s="3">
        <v>20</v>
      </c>
      <c r="M117" s="3">
        <v>33</v>
      </c>
      <c r="N117" s="3">
        <v>254</v>
      </c>
      <c r="O117" s="3">
        <v>1</v>
      </c>
      <c r="P117" s="3">
        <v>4</v>
      </c>
      <c r="Q117" s="3">
        <v>0</v>
      </c>
      <c r="R117" s="3">
        <v>8</v>
      </c>
      <c r="S117" s="3">
        <v>25</v>
      </c>
      <c r="T117" s="3">
        <v>0</v>
      </c>
      <c r="U117" s="3">
        <v>0</v>
      </c>
      <c r="V117" s="3">
        <v>9</v>
      </c>
      <c r="W117" s="3">
        <v>0</v>
      </c>
      <c r="X117" s="3">
        <v>0</v>
      </c>
      <c r="Y117" s="3">
        <v>0</v>
      </c>
      <c r="Z117" s="3">
        <v>4</v>
      </c>
      <c r="AA117" s="3">
        <v>0</v>
      </c>
      <c r="AB117" s="3">
        <v>18</v>
      </c>
      <c r="AC117" s="3">
        <v>0</v>
      </c>
      <c r="AD117" s="3">
        <v>0</v>
      </c>
      <c r="AE117" s="3">
        <v>0</v>
      </c>
      <c r="AF117" s="3">
        <v>0</v>
      </c>
      <c r="AG117" s="3">
        <v>0</v>
      </c>
      <c r="AH117" s="3">
        <v>1</v>
      </c>
      <c r="AI117" s="3">
        <v>1</v>
      </c>
      <c r="AJ117" s="3">
        <v>1</v>
      </c>
      <c r="AK117" s="3">
        <v>2</v>
      </c>
      <c r="AL117" s="3">
        <v>9</v>
      </c>
      <c r="AM117" s="3">
        <v>13</v>
      </c>
      <c r="AN117" s="3">
        <v>24</v>
      </c>
      <c r="AO117" s="3">
        <v>4</v>
      </c>
      <c r="AP117" s="3">
        <v>0</v>
      </c>
      <c r="AQ117" s="3">
        <v>0</v>
      </c>
      <c r="AR117" s="3">
        <v>27</v>
      </c>
      <c r="AS117" s="3">
        <v>28</v>
      </c>
      <c r="AT117" s="3">
        <v>8</v>
      </c>
      <c r="AU117" s="3">
        <v>16</v>
      </c>
      <c r="AV117" s="3">
        <v>52</v>
      </c>
      <c r="AW117" s="3">
        <v>30</v>
      </c>
      <c r="AX117" s="3">
        <v>16</v>
      </c>
    </row>
    <row r="118" spans="1:50" x14ac:dyDescent="0.2">
      <c r="A118" s="3" t="s">
        <v>263</v>
      </c>
      <c r="B118" s="3">
        <v>0</v>
      </c>
      <c r="C118" s="3">
        <v>1</v>
      </c>
      <c r="D118" s="3">
        <v>1</v>
      </c>
      <c r="E118" s="3">
        <v>0</v>
      </c>
      <c r="F118" s="3">
        <v>0</v>
      </c>
      <c r="G118" s="3">
        <v>2</v>
      </c>
      <c r="H118" s="3">
        <v>0</v>
      </c>
      <c r="I118" s="3">
        <v>0</v>
      </c>
      <c r="J118" s="3">
        <v>0</v>
      </c>
      <c r="K118" s="3">
        <v>0</v>
      </c>
      <c r="L118" s="3">
        <v>0</v>
      </c>
      <c r="M118" s="3">
        <v>0</v>
      </c>
      <c r="N118" s="3">
        <v>0</v>
      </c>
      <c r="O118" s="3">
        <v>0</v>
      </c>
      <c r="P118" s="3">
        <v>0</v>
      </c>
      <c r="Q118" s="3">
        <v>3</v>
      </c>
      <c r="R118" s="3">
        <v>0</v>
      </c>
      <c r="S118" s="3">
        <v>0</v>
      </c>
      <c r="T118" s="3">
        <v>0</v>
      </c>
      <c r="U118" s="3">
        <v>109</v>
      </c>
      <c r="V118" s="3">
        <v>2</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1</v>
      </c>
      <c r="AS118" s="3">
        <v>0</v>
      </c>
      <c r="AT118" s="3">
        <v>133</v>
      </c>
      <c r="AU118" s="3">
        <v>3</v>
      </c>
      <c r="AV118" s="3">
        <v>0</v>
      </c>
      <c r="AW118" s="3">
        <v>60</v>
      </c>
      <c r="AX118" s="3">
        <v>13</v>
      </c>
    </row>
    <row r="119" spans="1:50" x14ac:dyDescent="0.2">
      <c r="A119" s="3" t="s">
        <v>264</v>
      </c>
      <c r="B119" s="3">
        <v>266</v>
      </c>
      <c r="C119" s="3">
        <v>5047</v>
      </c>
      <c r="D119" s="3">
        <v>18</v>
      </c>
      <c r="E119" s="3">
        <v>67</v>
      </c>
      <c r="F119" s="3">
        <v>480</v>
      </c>
      <c r="G119" s="3">
        <v>120</v>
      </c>
      <c r="H119" s="3">
        <v>205</v>
      </c>
      <c r="I119" s="3">
        <v>1100</v>
      </c>
      <c r="J119" s="3">
        <v>325</v>
      </c>
      <c r="K119" s="3">
        <v>142</v>
      </c>
      <c r="L119" s="3">
        <v>281</v>
      </c>
      <c r="M119" s="3">
        <v>231</v>
      </c>
      <c r="N119" s="3">
        <v>0</v>
      </c>
      <c r="O119" s="3">
        <v>0</v>
      </c>
      <c r="P119" s="3">
        <v>0</v>
      </c>
      <c r="Q119" s="3">
        <v>0</v>
      </c>
      <c r="R119" s="3">
        <v>0</v>
      </c>
      <c r="S119" s="3">
        <v>153</v>
      </c>
      <c r="T119" s="3">
        <v>0</v>
      </c>
      <c r="U119" s="3">
        <v>0</v>
      </c>
      <c r="V119" s="3">
        <v>0</v>
      </c>
      <c r="W119" s="3">
        <v>0</v>
      </c>
      <c r="X119" s="3">
        <v>0</v>
      </c>
      <c r="Y119" s="3">
        <v>0</v>
      </c>
      <c r="Z119" s="3">
        <v>0</v>
      </c>
      <c r="AA119" s="3">
        <v>0</v>
      </c>
      <c r="AB119" s="3">
        <v>209</v>
      </c>
      <c r="AC119" s="3">
        <v>0</v>
      </c>
      <c r="AD119" s="3">
        <v>0</v>
      </c>
      <c r="AE119" s="3">
        <v>0</v>
      </c>
      <c r="AF119" s="3">
        <v>0</v>
      </c>
      <c r="AG119" s="3">
        <v>0</v>
      </c>
      <c r="AH119" s="3">
        <v>0</v>
      </c>
      <c r="AI119" s="3">
        <v>1</v>
      </c>
      <c r="AJ119" s="3">
        <v>88</v>
      </c>
      <c r="AK119" s="3">
        <v>58</v>
      </c>
      <c r="AL119" s="3">
        <v>15</v>
      </c>
      <c r="AM119" s="3">
        <v>299</v>
      </c>
      <c r="AN119" s="3">
        <v>294</v>
      </c>
      <c r="AO119" s="3">
        <v>275</v>
      </c>
      <c r="AP119" s="3">
        <v>0</v>
      </c>
      <c r="AQ119" s="3">
        <v>0</v>
      </c>
      <c r="AR119" s="3">
        <v>69</v>
      </c>
      <c r="AS119" s="3">
        <v>18</v>
      </c>
      <c r="AT119" s="3">
        <v>57</v>
      </c>
      <c r="AU119" s="3">
        <v>23</v>
      </c>
      <c r="AV119" s="3">
        <v>183</v>
      </c>
      <c r="AW119" s="3">
        <v>99</v>
      </c>
      <c r="AX119" s="3">
        <v>150</v>
      </c>
    </row>
    <row r="120" spans="1:50" x14ac:dyDescent="0.2">
      <c r="A120" s="3" t="s">
        <v>265</v>
      </c>
      <c r="B120" s="3">
        <v>0</v>
      </c>
      <c r="C120" s="3">
        <v>7</v>
      </c>
      <c r="D120" s="3">
        <v>0</v>
      </c>
      <c r="E120" s="3">
        <v>0</v>
      </c>
      <c r="F120" s="3">
        <v>4</v>
      </c>
      <c r="G120" s="3">
        <v>0</v>
      </c>
      <c r="H120" s="3">
        <v>0</v>
      </c>
      <c r="I120" s="3">
        <v>20</v>
      </c>
      <c r="J120" s="3">
        <v>3</v>
      </c>
      <c r="K120" s="3">
        <v>0</v>
      </c>
      <c r="L120" s="3">
        <v>7</v>
      </c>
      <c r="M120" s="3">
        <v>0</v>
      </c>
      <c r="N120" s="3">
        <v>0</v>
      </c>
      <c r="O120" s="3">
        <v>0</v>
      </c>
      <c r="P120" s="3">
        <v>0</v>
      </c>
      <c r="Q120" s="3">
        <v>0</v>
      </c>
      <c r="R120" s="3">
        <v>0</v>
      </c>
      <c r="S120" s="3">
        <v>3</v>
      </c>
      <c r="T120" s="3">
        <v>0</v>
      </c>
      <c r="U120" s="3">
        <v>0</v>
      </c>
      <c r="V120" s="3">
        <v>0</v>
      </c>
      <c r="W120" s="3">
        <v>0</v>
      </c>
      <c r="X120" s="3">
        <v>0</v>
      </c>
      <c r="Y120" s="3">
        <v>0</v>
      </c>
      <c r="Z120" s="3">
        <v>0</v>
      </c>
      <c r="AA120" s="3">
        <v>0</v>
      </c>
      <c r="AB120" s="3">
        <v>0</v>
      </c>
      <c r="AC120" s="3">
        <v>0</v>
      </c>
      <c r="AD120" s="3">
        <v>0</v>
      </c>
      <c r="AE120" s="3">
        <v>0</v>
      </c>
      <c r="AF120" s="3">
        <v>0</v>
      </c>
      <c r="AG120" s="3">
        <v>0</v>
      </c>
      <c r="AH120" s="3">
        <v>0</v>
      </c>
      <c r="AI120" s="3">
        <v>0</v>
      </c>
      <c r="AJ120" s="3">
        <v>0</v>
      </c>
      <c r="AK120" s="3">
        <v>0</v>
      </c>
      <c r="AL120" s="3">
        <v>0</v>
      </c>
      <c r="AM120" s="3">
        <v>0</v>
      </c>
      <c r="AN120" s="3">
        <v>0</v>
      </c>
      <c r="AO120" s="3">
        <v>0</v>
      </c>
      <c r="AP120" s="3">
        <v>0</v>
      </c>
      <c r="AQ120" s="3">
        <v>0</v>
      </c>
      <c r="AR120" s="3">
        <v>0</v>
      </c>
      <c r="AS120" s="3">
        <v>1</v>
      </c>
      <c r="AT120" s="3">
        <v>0</v>
      </c>
      <c r="AU120" s="3">
        <v>0</v>
      </c>
      <c r="AV120" s="3">
        <v>4</v>
      </c>
      <c r="AW120" s="3">
        <v>0</v>
      </c>
      <c r="AX120" s="3">
        <v>0</v>
      </c>
    </row>
    <row r="121" spans="1:50" x14ac:dyDescent="0.2">
      <c r="A121" s="3" t="s">
        <v>266</v>
      </c>
      <c r="B121" s="3">
        <v>4</v>
      </c>
      <c r="C121" s="3">
        <v>4</v>
      </c>
      <c r="D121" s="3">
        <v>2</v>
      </c>
      <c r="E121" s="3">
        <v>8</v>
      </c>
      <c r="F121" s="3">
        <v>5</v>
      </c>
      <c r="G121" s="3">
        <v>3</v>
      </c>
      <c r="H121" s="3">
        <v>13</v>
      </c>
      <c r="I121" s="3">
        <v>4</v>
      </c>
      <c r="J121" s="3">
        <v>2</v>
      </c>
      <c r="K121" s="3">
        <v>5</v>
      </c>
      <c r="L121" s="3">
        <v>2</v>
      </c>
      <c r="M121" s="3">
        <v>4</v>
      </c>
      <c r="N121" s="3">
        <v>128</v>
      </c>
      <c r="O121" s="3">
        <v>0</v>
      </c>
      <c r="P121" s="3">
        <v>34</v>
      </c>
      <c r="Q121" s="3">
        <v>44</v>
      </c>
      <c r="R121" s="3">
        <v>0</v>
      </c>
      <c r="S121" s="3">
        <v>7</v>
      </c>
      <c r="T121" s="3">
        <v>3</v>
      </c>
      <c r="U121" s="3">
        <v>36</v>
      </c>
      <c r="V121" s="3">
        <v>170</v>
      </c>
      <c r="W121" s="3">
        <v>2</v>
      </c>
      <c r="X121" s="3">
        <v>24</v>
      </c>
      <c r="Y121" s="3">
        <v>32</v>
      </c>
      <c r="Z121" s="3">
        <v>40</v>
      </c>
      <c r="AA121" s="3">
        <v>52</v>
      </c>
      <c r="AB121" s="3">
        <v>5</v>
      </c>
      <c r="AC121" s="3">
        <v>325</v>
      </c>
      <c r="AD121" s="3">
        <v>584</v>
      </c>
      <c r="AE121" s="3">
        <v>0</v>
      </c>
      <c r="AF121" s="3">
        <v>10</v>
      </c>
      <c r="AG121" s="3">
        <v>36</v>
      </c>
      <c r="AH121" s="3">
        <v>84</v>
      </c>
      <c r="AI121" s="3">
        <v>66</v>
      </c>
      <c r="AJ121" s="3">
        <v>0</v>
      </c>
      <c r="AK121" s="3">
        <v>4</v>
      </c>
      <c r="AL121" s="3">
        <v>50</v>
      </c>
      <c r="AM121" s="3">
        <v>0</v>
      </c>
      <c r="AN121" s="3">
        <v>1</v>
      </c>
      <c r="AO121" s="3">
        <v>2</v>
      </c>
      <c r="AP121" s="3">
        <v>0</v>
      </c>
      <c r="AQ121" s="3">
        <v>0</v>
      </c>
      <c r="AR121" s="3">
        <v>2</v>
      </c>
      <c r="AS121" s="3">
        <v>8</v>
      </c>
      <c r="AT121" s="3">
        <v>11</v>
      </c>
      <c r="AU121" s="3">
        <v>15</v>
      </c>
      <c r="AV121" s="3">
        <v>6</v>
      </c>
      <c r="AW121" s="3">
        <v>30</v>
      </c>
      <c r="AX121" s="3">
        <v>31</v>
      </c>
    </row>
    <row r="122" spans="1:50" x14ac:dyDescent="0.2">
      <c r="A122" s="3" t="s">
        <v>267</v>
      </c>
      <c r="B122" s="3">
        <v>1</v>
      </c>
      <c r="C122" s="3">
        <v>2</v>
      </c>
      <c r="D122" s="3">
        <v>10</v>
      </c>
      <c r="E122" s="3">
        <v>0</v>
      </c>
      <c r="F122" s="3">
        <v>0</v>
      </c>
      <c r="G122" s="3">
        <v>346</v>
      </c>
      <c r="H122" s="3">
        <v>0</v>
      </c>
      <c r="I122" s="3">
        <v>19</v>
      </c>
      <c r="J122" s="3">
        <v>0</v>
      </c>
      <c r="K122" s="3">
        <v>1</v>
      </c>
      <c r="L122" s="3">
        <v>0</v>
      </c>
      <c r="M122" s="3">
        <v>0</v>
      </c>
      <c r="N122" s="3">
        <v>4</v>
      </c>
      <c r="O122" s="3">
        <v>0</v>
      </c>
      <c r="P122" s="3">
        <v>1</v>
      </c>
      <c r="Q122" s="3">
        <v>1</v>
      </c>
      <c r="R122" s="3">
        <v>0</v>
      </c>
      <c r="S122" s="3">
        <v>8</v>
      </c>
      <c r="T122" s="3">
        <v>1</v>
      </c>
      <c r="U122" s="3">
        <v>0</v>
      </c>
      <c r="V122" s="3">
        <v>5</v>
      </c>
      <c r="W122" s="3">
        <v>0</v>
      </c>
      <c r="X122" s="3">
        <v>1</v>
      </c>
      <c r="Y122" s="3">
        <v>4</v>
      </c>
      <c r="Z122" s="3">
        <v>0</v>
      </c>
      <c r="AA122" s="3">
        <v>2</v>
      </c>
      <c r="AB122" s="3">
        <v>5</v>
      </c>
      <c r="AC122" s="3">
        <v>3</v>
      </c>
      <c r="AD122" s="3">
        <v>4</v>
      </c>
      <c r="AE122" s="3">
        <v>0</v>
      </c>
      <c r="AF122" s="3">
        <v>0</v>
      </c>
      <c r="AG122" s="3">
        <v>0</v>
      </c>
      <c r="AH122" s="3">
        <v>2</v>
      </c>
      <c r="AI122" s="3">
        <v>0</v>
      </c>
      <c r="AJ122" s="3">
        <v>0</v>
      </c>
      <c r="AK122" s="3">
        <v>0</v>
      </c>
      <c r="AL122" s="3">
        <v>0</v>
      </c>
      <c r="AM122" s="3">
        <v>0</v>
      </c>
      <c r="AN122" s="3">
        <v>0</v>
      </c>
      <c r="AO122" s="3">
        <v>0</v>
      </c>
      <c r="AP122" s="3">
        <v>0</v>
      </c>
      <c r="AQ122" s="3">
        <v>0</v>
      </c>
      <c r="AR122" s="3">
        <v>22</v>
      </c>
      <c r="AS122" s="3">
        <v>1</v>
      </c>
      <c r="AT122" s="3">
        <v>0</v>
      </c>
      <c r="AU122" s="3">
        <v>5</v>
      </c>
      <c r="AV122" s="3">
        <v>7</v>
      </c>
      <c r="AW122" s="3">
        <v>0</v>
      </c>
      <c r="AX122" s="3">
        <v>1</v>
      </c>
    </row>
    <row r="123" spans="1:50" x14ac:dyDescent="0.2">
      <c r="A123" s="3" t="s">
        <v>268</v>
      </c>
      <c r="B123" s="3">
        <v>0</v>
      </c>
      <c r="C123" s="3">
        <v>0</v>
      </c>
      <c r="D123" s="3">
        <v>0</v>
      </c>
      <c r="E123" s="3">
        <v>0</v>
      </c>
      <c r="F123" s="3">
        <v>0</v>
      </c>
      <c r="G123" s="3">
        <v>0</v>
      </c>
      <c r="H123" s="3">
        <v>0</v>
      </c>
      <c r="I123" s="3">
        <v>7</v>
      </c>
      <c r="J123" s="3">
        <v>3</v>
      </c>
      <c r="K123" s="3">
        <v>1</v>
      </c>
      <c r="L123" s="3">
        <v>0</v>
      </c>
      <c r="M123" s="3">
        <v>4</v>
      </c>
      <c r="N123" s="3">
        <v>0</v>
      </c>
      <c r="O123" s="3">
        <v>0</v>
      </c>
      <c r="P123" s="3">
        <v>0</v>
      </c>
      <c r="Q123" s="3">
        <v>0</v>
      </c>
      <c r="R123" s="3">
        <v>0</v>
      </c>
      <c r="S123" s="3">
        <v>0</v>
      </c>
      <c r="T123" s="3">
        <v>0</v>
      </c>
      <c r="U123" s="3">
        <v>0</v>
      </c>
      <c r="V123" s="3">
        <v>0</v>
      </c>
      <c r="W123" s="3">
        <v>0</v>
      </c>
      <c r="X123" s="3">
        <v>0</v>
      </c>
      <c r="Y123" s="3">
        <v>0</v>
      </c>
      <c r="Z123" s="3">
        <v>0</v>
      </c>
      <c r="AA123" s="3">
        <v>16</v>
      </c>
      <c r="AB123" s="3">
        <v>0</v>
      </c>
      <c r="AC123" s="3">
        <v>0</v>
      </c>
      <c r="AD123" s="3">
        <v>0</v>
      </c>
      <c r="AE123" s="3">
        <v>4</v>
      </c>
      <c r="AF123" s="3">
        <v>0</v>
      </c>
      <c r="AG123" s="3">
        <v>0</v>
      </c>
      <c r="AH123" s="3">
        <v>20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row>
    <row r="124" spans="1:50" x14ac:dyDescent="0.2">
      <c r="A124" s="3" t="s">
        <v>269</v>
      </c>
      <c r="B124" s="3">
        <v>0</v>
      </c>
      <c r="C124" s="3">
        <v>0</v>
      </c>
      <c r="D124" s="3">
        <v>0</v>
      </c>
      <c r="E124" s="3">
        <v>0</v>
      </c>
      <c r="F124" s="3">
        <v>0</v>
      </c>
      <c r="G124" s="3">
        <v>0</v>
      </c>
      <c r="H124" s="3">
        <v>0</v>
      </c>
      <c r="I124" s="3">
        <v>0</v>
      </c>
      <c r="J124" s="3">
        <v>23</v>
      </c>
      <c r="K124" s="3">
        <v>1</v>
      </c>
      <c r="L124" s="3">
        <v>7</v>
      </c>
      <c r="M124" s="3">
        <v>3</v>
      </c>
      <c r="N124" s="3">
        <v>0</v>
      </c>
      <c r="O124" s="3">
        <v>0</v>
      </c>
      <c r="P124" s="3">
        <v>0</v>
      </c>
      <c r="Q124" s="3">
        <v>0</v>
      </c>
      <c r="R124" s="3">
        <v>0</v>
      </c>
      <c r="S124" s="3">
        <v>27</v>
      </c>
      <c r="T124" s="3">
        <v>0</v>
      </c>
      <c r="U124" s="3">
        <v>0</v>
      </c>
      <c r="V124" s="3">
        <v>0</v>
      </c>
      <c r="W124" s="3">
        <v>0</v>
      </c>
      <c r="X124" s="3">
        <v>0</v>
      </c>
      <c r="Y124" s="3">
        <v>0</v>
      </c>
      <c r="Z124" s="3">
        <v>0</v>
      </c>
      <c r="AA124" s="3">
        <v>0</v>
      </c>
      <c r="AB124" s="3">
        <v>2</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80</v>
      </c>
      <c r="AT124" s="3">
        <v>0</v>
      </c>
      <c r="AU124" s="3">
        <v>0</v>
      </c>
      <c r="AV124" s="3">
        <v>15</v>
      </c>
      <c r="AW124" s="3">
        <v>0</v>
      </c>
      <c r="AX124" s="3">
        <v>0</v>
      </c>
    </row>
    <row r="125" spans="1:50" x14ac:dyDescent="0.2">
      <c r="A125" s="3" t="s">
        <v>270</v>
      </c>
      <c r="B125" s="3">
        <v>0</v>
      </c>
      <c r="C125" s="3">
        <v>0</v>
      </c>
      <c r="D125" s="3">
        <v>0</v>
      </c>
      <c r="E125" s="3">
        <v>0</v>
      </c>
      <c r="F125" s="3">
        <v>0</v>
      </c>
      <c r="G125" s="3">
        <v>0</v>
      </c>
      <c r="H125" s="3">
        <v>0</v>
      </c>
      <c r="I125" s="3">
        <v>0</v>
      </c>
      <c r="J125" s="3">
        <v>3</v>
      </c>
      <c r="K125" s="3">
        <v>2</v>
      </c>
      <c r="L125" s="3">
        <v>6</v>
      </c>
      <c r="M125" s="3">
        <v>0</v>
      </c>
      <c r="N125" s="3">
        <v>0</v>
      </c>
      <c r="O125" s="3">
        <v>0</v>
      </c>
      <c r="P125" s="3">
        <v>0</v>
      </c>
      <c r="Q125" s="3">
        <v>0</v>
      </c>
      <c r="R125" s="3">
        <v>0</v>
      </c>
      <c r="S125" s="3">
        <v>1</v>
      </c>
      <c r="T125" s="3">
        <v>0</v>
      </c>
      <c r="U125" s="3">
        <v>0</v>
      </c>
      <c r="V125" s="3">
        <v>0</v>
      </c>
      <c r="W125" s="3">
        <v>0</v>
      </c>
      <c r="X125" s="3">
        <v>0</v>
      </c>
      <c r="Y125" s="3">
        <v>0</v>
      </c>
      <c r="Z125" s="3">
        <v>0</v>
      </c>
      <c r="AA125" s="3">
        <v>0</v>
      </c>
      <c r="AB125" s="3">
        <v>4</v>
      </c>
      <c r="AC125" s="3">
        <v>0</v>
      </c>
      <c r="AD125" s="3">
        <v>0</v>
      </c>
      <c r="AE125" s="3">
        <v>0</v>
      </c>
      <c r="AF125" s="3">
        <v>0</v>
      </c>
      <c r="AG125" s="3">
        <v>0</v>
      </c>
      <c r="AH125" s="3">
        <v>0</v>
      </c>
      <c r="AI125" s="3">
        <v>0</v>
      </c>
      <c r="AJ125" s="3">
        <v>0</v>
      </c>
      <c r="AK125" s="3">
        <v>0</v>
      </c>
      <c r="AL125" s="3">
        <v>0</v>
      </c>
      <c r="AM125" s="3">
        <v>0</v>
      </c>
      <c r="AN125" s="3">
        <v>0</v>
      </c>
      <c r="AO125" s="3">
        <v>0</v>
      </c>
      <c r="AP125" s="3">
        <v>0</v>
      </c>
      <c r="AQ125" s="3">
        <v>0</v>
      </c>
      <c r="AR125" s="3">
        <v>0</v>
      </c>
      <c r="AS125" s="3">
        <v>29</v>
      </c>
      <c r="AT125" s="3">
        <v>0</v>
      </c>
      <c r="AU125" s="3">
        <v>0</v>
      </c>
      <c r="AV125" s="3">
        <v>16</v>
      </c>
      <c r="AW125" s="3">
        <v>0</v>
      </c>
      <c r="AX125" s="3">
        <v>0</v>
      </c>
    </row>
    <row r="126" spans="1:50" x14ac:dyDescent="0.2">
      <c r="A126" s="3" t="s">
        <v>271</v>
      </c>
      <c r="B126" s="3">
        <v>27</v>
      </c>
      <c r="C126" s="3">
        <v>59</v>
      </c>
      <c r="D126" s="3">
        <v>319</v>
      </c>
      <c r="E126" s="3">
        <v>112</v>
      </c>
      <c r="F126" s="3">
        <v>59</v>
      </c>
      <c r="G126" s="3">
        <v>52</v>
      </c>
      <c r="H126" s="3">
        <v>116</v>
      </c>
      <c r="I126" s="3">
        <v>20677</v>
      </c>
      <c r="J126" s="3">
        <v>1876</v>
      </c>
      <c r="K126" s="3">
        <v>1513</v>
      </c>
      <c r="L126" s="3">
        <v>99</v>
      </c>
      <c r="M126" s="3">
        <v>53</v>
      </c>
      <c r="N126" s="3">
        <v>2333</v>
      </c>
      <c r="O126" s="3">
        <v>43</v>
      </c>
      <c r="P126" s="3">
        <v>82</v>
      </c>
      <c r="Q126" s="3">
        <v>42</v>
      </c>
      <c r="R126" s="3">
        <v>116</v>
      </c>
      <c r="S126" s="3">
        <v>15126</v>
      </c>
      <c r="T126" s="3">
        <v>68</v>
      </c>
      <c r="U126" s="3">
        <v>42</v>
      </c>
      <c r="V126" s="3">
        <v>269</v>
      </c>
      <c r="W126" s="3">
        <v>41</v>
      </c>
      <c r="X126" s="3">
        <v>55</v>
      </c>
      <c r="Y126" s="3">
        <v>42</v>
      </c>
      <c r="Z126" s="3">
        <v>66</v>
      </c>
      <c r="AA126" s="3">
        <v>73</v>
      </c>
      <c r="AB126" s="3">
        <v>12375</v>
      </c>
      <c r="AC126" s="3">
        <v>181</v>
      </c>
      <c r="AD126" s="3">
        <v>35</v>
      </c>
      <c r="AE126" s="3">
        <v>27</v>
      </c>
      <c r="AF126" s="3">
        <v>40</v>
      </c>
      <c r="AG126" s="3">
        <v>186</v>
      </c>
      <c r="AH126" s="3">
        <v>145</v>
      </c>
      <c r="AI126" s="3">
        <v>203</v>
      </c>
      <c r="AJ126" s="3">
        <v>2</v>
      </c>
      <c r="AK126" s="3">
        <v>32</v>
      </c>
      <c r="AL126" s="3">
        <v>40</v>
      </c>
      <c r="AM126" s="3">
        <v>56</v>
      </c>
      <c r="AN126" s="3">
        <v>26</v>
      </c>
      <c r="AO126" s="3">
        <v>42</v>
      </c>
      <c r="AP126" s="3">
        <v>96</v>
      </c>
      <c r="AQ126" s="3">
        <v>96</v>
      </c>
      <c r="AR126" s="3">
        <v>3706</v>
      </c>
      <c r="AS126" s="3">
        <v>35935</v>
      </c>
      <c r="AT126" s="3">
        <v>1670</v>
      </c>
      <c r="AU126" s="3">
        <v>2771</v>
      </c>
      <c r="AV126" s="3">
        <v>21717</v>
      </c>
      <c r="AW126" s="3">
        <v>6562</v>
      </c>
      <c r="AX126" s="3">
        <v>1847</v>
      </c>
    </row>
    <row r="127" spans="1:50" x14ac:dyDescent="0.2">
      <c r="A127" s="3" t="s">
        <v>272</v>
      </c>
      <c r="B127" s="3">
        <v>89042</v>
      </c>
      <c r="C127" s="3">
        <v>31279</v>
      </c>
      <c r="D127" s="3">
        <v>761</v>
      </c>
      <c r="E127" s="3">
        <v>1188</v>
      </c>
      <c r="F127" s="3">
        <v>1109</v>
      </c>
      <c r="G127" s="3">
        <v>142258</v>
      </c>
      <c r="H127" s="3">
        <v>20926</v>
      </c>
      <c r="I127" s="3">
        <v>1321</v>
      </c>
      <c r="J127" s="3">
        <v>12340</v>
      </c>
      <c r="K127" s="3">
        <v>26308</v>
      </c>
      <c r="L127" s="3">
        <v>6562</v>
      </c>
      <c r="M127" s="3">
        <v>16770</v>
      </c>
      <c r="N127" s="3">
        <v>781</v>
      </c>
      <c r="O127" s="3">
        <v>2436</v>
      </c>
      <c r="P127" s="3">
        <v>160</v>
      </c>
      <c r="Q127" s="3">
        <v>235</v>
      </c>
      <c r="R127" s="3">
        <v>464</v>
      </c>
      <c r="S127" s="3">
        <v>15343</v>
      </c>
      <c r="T127" s="3">
        <v>299</v>
      </c>
      <c r="U127" s="3">
        <v>158</v>
      </c>
      <c r="V127" s="3">
        <v>707</v>
      </c>
      <c r="W127" s="3">
        <v>48</v>
      </c>
      <c r="X127" s="3">
        <v>330</v>
      </c>
      <c r="Y127" s="3">
        <v>622</v>
      </c>
      <c r="Z127" s="3">
        <v>293</v>
      </c>
      <c r="AA127" s="3">
        <v>346</v>
      </c>
      <c r="AB127" s="3">
        <v>17026</v>
      </c>
      <c r="AC127" s="3">
        <v>391</v>
      </c>
      <c r="AD127" s="3">
        <v>160</v>
      </c>
      <c r="AE127" s="3">
        <v>321</v>
      </c>
      <c r="AF127" s="3">
        <v>1005</v>
      </c>
      <c r="AG127" s="3">
        <v>848</v>
      </c>
      <c r="AH127" s="3">
        <v>276</v>
      </c>
      <c r="AI127" s="3">
        <v>964</v>
      </c>
      <c r="AJ127" s="3">
        <v>433</v>
      </c>
      <c r="AK127" s="3">
        <v>3274</v>
      </c>
      <c r="AL127" s="3">
        <v>1577</v>
      </c>
      <c r="AM127" s="3">
        <v>401</v>
      </c>
      <c r="AN127" s="3">
        <v>377</v>
      </c>
      <c r="AO127" s="3">
        <v>633</v>
      </c>
      <c r="AP127" s="3">
        <v>42</v>
      </c>
      <c r="AQ127" s="3">
        <v>121</v>
      </c>
      <c r="AR127" s="3">
        <v>343738</v>
      </c>
      <c r="AS127" s="3">
        <v>7417</v>
      </c>
      <c r="AT127" s="3">
        <v>101253</v>
      </c>
      <c r="AU127" s="3">
        <v>212950</v>
      </c>
      <c r="AV127" s="3">
        <v>8254</v>
      </c>
      <c r="AW127" s="3">
        <v>425704</v>
      </c>
      <c r="AX127" s="3">
        <v>345024</v>
      </c>
    </row>
    <row r="128" spans="1:50" x14ac:dyDescent="0.2">
      <c r="A128" s="3" t="s">
        <v>273</v>
      </c>
      <c r="B128" s="3">
        <v>0</v>
      </c>
      <c r="C128" s="3">
        <v>0</v>
      </c>
      <c r="D128" s="3">
        <v>0</v>
      </c>
      <c r="E128" s="3">
        <v>0</v>
      </c>
      <c r="F128" s="3">
        <v>0</v>
      </c>
      <c r="G128" s="3">
        <v>0</v>
      </c>
      <c r="H128" s="3">
        <v>0</v>
      </c>
      <c r="I128" s="3">
        <v>5</v>
      </c>
      <c r="J128" s="3">
        <v>0</v>
      </c>
      <c r="K128" s="3">
        <v>0</v>
      </c>
      <c r="L128" s="3">
        <v>0</v>
      </c>
      <c r="M128" s="3">
        <v>0</v>
      </c>
      <c r="N128" s="3">
        <v>0</v>
      </c>
      <c r="O128" s="3">
        <v>37</v>
      </c>
      <c r="P128" s="3">
        <v>2</v>
      </c>
      <c r="Q128" s="3">
        <v>11</v>
      </c>
      <c r="R128" s="3">
        <v>15</v>
      </c>
      <c r="S128" s="3">
        <v>0</v>
      </c>
      <c r="T128" s="3">
        <v>62</v>
      </c>
      <c r="U128" s="3">
        <v>57</v>
      </c>
      <c r="V128" s="3">
        <v>0</v>
      </c>
      <c r="W128" s="3">
        <v>59</v>
      </c>
      <c r="X128" s="3">
        <v>16</v>
      </c>
      <c r="Y128" s="3">
        <v>1</v>
      </c>
      <c r="Z128" s="3">
        <v>1</v>
      </c>
      <c r="AA128" s="3">
        <v>5</v>
      </c>
      <c r="AB128" s="3">
        <v>0</v>
      </c>
      <c r="AC128" s="3">
        <v>5</v>
      </c>
      <c r="AD128" s="3">
        <v>2</v>
      </c>
      <c r="AE128" s="3">
        <v>6</v>
      </c>
      <c r="AF128" s="3">
        <v>34</v>
      </c>
      <c r="AG128" s="3">
        <v>1</v>
      </c>
      <c r="AH128" s="3">
        <v>294</v>
      </c>
      <c r="AI128" s="3">
        <v>6</v>
      </c>
      <c r="AJ128" s="3">
        <v>0</v>
      </c>
      <c r="AK128" s="3">
        <v>0</v>
      </c>
      <c r="AL128" s="3">
        <v>0</v>
      </c>
      <c r="AM128" s="3">
        <v>0</v>
      </c>
      <c r="AN128" s="3">
        <v>0</v>
      </c>
      <c r="AO128" s="3">
        <v>0</v>
      </c>
      <c r="AP128" s="3">
        <v>70</v>
      </c>
      <c r="AQ128" s="3">
        <v>229</v>
      </c>
      <c r="AR128" s="3">
        <v>0</v>
      </c>
      <c r="AS128" s="3">
        <v>0</v>
      </c>
      <c r="AT128" s="3">
        <v>1</v>
      </c>
      <c r="AU128" s="3">
        <v>3</v>
      </c>
      <c r="AV128" s="3">
        <v>0</v>
      </c>
      <c r="AW128" s="3">
        <v>0</v>
      </c>
      <c r="AX128" s="3">
        <v>0</v>
      </c>
    </row>
    <row r="129" spans="1:50" x14ac:dyDescent="0.2">
      <c r="A129" s="3" t="s">
        <v>274</v>
      </c>
      <c r="B129" s="3">
        <v>347250</v>
      </c>
      <c r="C129" s="3">
        <v>1162475</v>
      </c>
      <c r="D129" s="3">
        <v>71323</v>
      </c>
      <c r="E129" s="3">
        <v>96120</v>
      </c>
      <c r="F129" s="3">
        <v>520034</v>
      </c>
      <c r="G129" s="3">
        <v>482563</v>
      </c>
      <c r="H129" s="3">
        <v>284576</v>
      </c>
      <c r="I129" s="3">
        <v>2722669</v>
      </c>
      <c r="J129" s="3">
        <v>902525</v>
      </c>
      <c r="K129" s="3">
        <v>614587</v>
      </c>
      <c r="L129" s="3">
        <v>1129340</v>
      </c>
      <c r="M129" s="3">
        <v>522697</v>
      </c>
      <c r="N129" s="3">
        <v>296</v>
      </c>
      <c r="O129" s="3">
        <v>4363</v>
      </c>
      <c r="P129" s="3">
        <v>15471</v>
      </c>
      <c r="Q129" s="3">
        <v>582</v>
      </c>
      <c r="R129" s="3">
        <v>19625</v>
      </c>
      <c r="S129" s="3">
        <v>1301284</v>
      </c>
      <c r="T129" s="3">
        <v>6420</v>
      </c>
      <c r="U129" s="3">
        <v>700</v>
      </c>
      <c r="V129" s="3">
        <v>716</v>
      </c>
      <c r="W129" s="3">
        <v>191</v>
      </c>
      <c r="X129" s="3">
        <v>6621</v>
      </c>
      <c r="Y129" s="3">
        <v>39095</v>
      </c>
      <c r="Z129" s="3">
        <v>1815</v>
      </c>
      <c r="AA129" s="3">
        <v>183466</v>
      </c>
      <c r="AB129" s="3">
        <v>1327515</v>
      </c>
      <c r="AC129" s="3">
        <v>416842</v>
      </c>
      <c r="AD129" s="3">
        <v>101027</v>
      </c>
      <c r="AE129" s="3">
        <v>935405</v>
      </c>
      <c r="AF129" s="3">
        <v>35863</v>
      </c>
      <c r="AG129" s="3">
        <v>15132</v>
      </c>
      <c r="AH129" s="3">
        <v>499</v>
      </c>
      <c r="AI129" s="3">
        <v>42036</v>
      </c>
      <c r="AJ129" s="3">
        <v>8248</v>
      </c>
      <c r="AK129" s="3">
        <v>82554</v>
      </c>
      <c r="AL129" s="3">
        <v>54123</v>
      </c>
      <c r="AM129" s="3">
        <v>46877</v>
      </c>
      <c r="AN129" s="3">
        <v>50479</v>
      </c>
      <c r="AO129" s="3">
        <v>46266</v>
      </c>
      <c r="AP129" s="3">
        <v>547</v>
      </c>
      <c r="AQ129" s="3">
        <v>1172</v>
      </c>
      <c r="AR129" s="3">
        <v>73904</v>
      </c>
      <c r="AS129" s="3">
        <v>695265</v>
      </c>
      <c r="AT129" s="3">
        <v>115697</v>
      </c>
      <c r="AU129" s="3">
        <v>105407</v>
      </c>
      <c r="AV129" s="3">
        <v>1267408</v>
      </c>
      <c r="AW129" s="3">
        <v>122064</v>
      </c>
      <c r="AX129" s="3">
        <v>237248</v>
      </c>
    </row>
    <row r="130" spans="1:50" x14ac:dyDescent="0.2">
      <c r="A130" s="3" t="s">
        <v>275</v>
      </c>
      <c r="B130" s="3">
        <v>1008</v>
      </c>
      <c r="C130" s="3">
        <v>3515</v>
      </c>
      <c r="D130" s="3">
        <v>73</v>
      </c>
      <c r="E130" s="3">
        <v>20</v>
      </c>
      <c r="F130" s="3">
        <v>77</v>
      </c>
      <c r="G130" s="3">
        <v>66</v>
      </c>
      <c r="H130" s="3">
        <v>110</v>
      </c>
      <c r="I130" s="3">
        <v>23</v>
      </c>
      <c r="J130" s="3">
        <v>1</v>
      </c>
      <c r="K130" s="3">
        <v>0</v>
      </c>
      <c r="L130" s="3">
        <v>0</v>
      </c>
      <c r="M130" s="3">
        <v>0</v>
      </c>
      <c r="N130" s="3">
        <v>0</v>
      </c>
      <c r="O130" s="3">
        <v>0</v>
      </c>
      <c r="P130" s="3">
        <v>4</v>
      </c>
      <c r="Q130" s="3">
        <v>0</v>
      </c>
      <c r="R130" s="3">
        <v>81</v>
      </c>
      <c r="S130" s="3">
        <v>26</v>
      </c>
      <c r="T130" s="3">
        <v>0</v>
      </c>
      <c r="U130" s="3">
        <v>0</v>
      </c>
      <c r="V130" s="3">
        <v>0</v>
      </c>
      <c r="W130" s="3">
        <v>0</v>
      </c>
      <c r="X130" s="3">
        <v>204</v>
      </c>
      <c r="Y130" s="3">
        <v>30</v>
      </c>
      <c r="Z130" s="3">
        <v>0</v>
      </c>
      <c r="AA130" s="3">
        <v>0</v>
      </c>
      <c r="AB130" s="3">
        <v>6</v>
      </c>
      <c r="AC130" s="3">
        <v>0</v>
      </c>
      <c r="AD130" s="3">
        <v>0</v>
      </c>
      <c r="AE130" s="3">
        <v>0</v>
      </c>
      <c r="AF130" s="3">
        <v>0</v>
      </c>
      <c r="AG130" s="3">
        <v>0</v>
      </c>
      <c r="AH130" s="3">
        <v>0</v>
      </c>
      <c r="AI130" s="3">
        <v>54</v>
      </c>
      <c r="AJ130" s="3">
        <v>0</v>
      </c>
      <c r="AK130" s="3">
        <v>29</v>
      </c>
      <c r="AL130" s="3">
        <v>13</v>
      </c>
      <c r="AM130" s="3">
        <v>0</v>
      </c>
      <c r="AN130" s="3">
        <v>0</v>
      </c>
      <c r="AO130" s="3">
        <v>0</v>
      </c>
      <c r="AP130" s="3">
        <v>0</v>
      </c>
      <c r="AQ130" s="3">
        <v>249</v>
      </c>
      <c r="AR130" s="3">
        <v>126</v>
      </c>
      <c r="AS130" s="3">
        <v>1</v>
      </c>
      <c r="AT130" s="3">
        <v>9</v>
      </c>
      <c r="AU130" s="3">
        <v>188</v>
      </c>
      <c r="AV130" s="3">
        <v>0</v>
      </c>
      <c r="AW130" s="3">
        <v>157</v>
      </c>
      <c r="AX130" s="3">
        <v>78</v>
      </c>
    </row>
    <row r="131" spans="1:50" x14ac:dyDescent="0.2">
      <c r="A131" s="3" t="s">
        <v>276</v>
      </c>
      <c r="B131" s="3">
        <v>364</v>
      </c>
      <c r="C131" s="3">
        <v>13</v>
      </c>
      <c r="D131" s="3">
        <v>49</v>
      </c>
      <c r="E131" s="3">
        <v>188</v>
      </c>
      <c r="F131" s="3">
        <v>55</v>
      </c>
      <c r="G131" s="3">
        <v>137</v>
      </c>
      <c r="H131" s="3">
        <v>300</v>
      </c>
      <c r="I131" s="3">
        <v>18</v>
      </c>
      <c r="J131" s="3">
        <v>0</v>
      </c>
      <c r="K131" s="3">
        <v>0</v>
      </c>
      <c r="L131" s="3">
        <v>0</v>
      </c>
      <c r="M131" s="3">
        <v>0</v>
      </c>
      <c r="N131" s="3">
        <v>0</v>
      </c>
      <c r="O131" s="3">
        <v>0</v>
      </c>
      <c r="P131" s="3">
        <v>0</v>
      </c>
      <c r="Q131" s="3">
        <v>0</v>
      </c>
      <c r="R131" s="3">
        <v>57</v>
      </c>
      <c r="S131" s="3">
        <v>0</v>
      </c>
      <c r="T131" s="3">
        <v>0</v>
      </c>
      <c r="U131" s="3">
        <v>0</v>
      </c>
      <c r="V131" s="3">
        <v>0</v>
      </c>
      <c r="W131" s="3">
        <v>0</v>
      </c>
      <c r="X131" s="3">
        <v>0</v>
      </c>
      <c r="Y131" s="3">
        <v>0</v>
      </c>
      <c r="Z131" s="3">
        <v>0</v>
      </c>
      <c r="AA131" s="3">
        <v>0</v>
      </c>
      <c r="AB131" s="3">
        <v>0</v>
      </c>
      <c r="AC131" s="3">
        <v>0</v>
      </c>
      <c r="AD131" s="3">
        <v>0</v>
      </c>
      <c r="AE131" s="3">
        <v>0</v>
      </c>
      <c r="AF131" s="3">
        <v>0</v>
      </c>
      <c r="AG131" s="3">
        <v>0</v>
      </c>
      <c r="AH131" s="3">
        <v>0</v>
      </c>
      <c r="AI131" s="3">
        <v>1166</v>
      </c>
      <c r="AJ131" s="3">
        <v>2</v>
      </c>
      <c r="AK131" s="3">
        <v>331</v>
      </c>
      <c r="AL131" s="3">
        <v>4</v>
      </c>
      <c r="AM131" s="3">
        <v>14</v>
      </c>
      <c r="AN131" s="3">
        <v>8</v>
      </c>
      <c r="AO131" s="3">
        <v>0</v>
      </c>
      <c r="AP131" s="3">
        <v>0</v>
      </c>
      <c r="AQ131" s="3">
        <v>0</v>
      </c>
      <c r="AR131" s="3">
        <v>108</v>
      </c>
      <c r="AS131" s="3">
        <v>0</v>
      </c>
      <c r="AT131" s="3">
        <v>82</v>
      </c>
      <c r="AU131" s="3">
        <v>90</v>
      </c>
      <c r="AV131" s="3">
        <v>0</v>
      </c>
      <c r="AW131" s="3">
        <v>30</v>
      </c>
      <c r="AX131" s="3">
        <v>136</v>
      </c>
    </row>
    <row r="132" spans="1:50" x14ac:dyDescent="0.2">
      <c r="A132" s="3" t="s">
        <v>277</v>
      </c>
      <c r="B132" s="3">
        <v>2416</v>
      </c>
      <c r="C132" s="3">
        <v>10283</v>
      </c>
      <c r="D132" s="3">
        <v>1167</v>
      </c>
      <c r="E132" s="3">
        <v>4301</v>
      </c>
      <c r="F132" s="3">
        <v>5127</v>
      </c>
      <c r="G132" s="3">
        <v>4521</v>
      </c>
      <c r="H132" s="3">
        <v>6059</v>
      </c>
      <c r="I132" s="3">
        <v>8499</v>
      </c>
      <c r="J132" s="3">
        <v>4517</v>
      </c>
      <c r="K132" s="3">
        <v>9783</v>
      </c>
      <c r="L132" s="3">
        <v>3930</v>
      </c>
      <c r="M132" s="3">
        <v>5477</v>
      </c>
      <c r="N132" s="3">
        <v>418</v>
      </c>
      <c r="O132" s="3">
        <v>336</v>
      </c>
      <c r="P132" s="3">
        <v>70</v>
      </c>
      <c r="Q132" s="3">
        <v>12</v>
      </c>
      <c r="R132" s="3">
        <v>2024</v>
      </c>
      <c r="S132" s="3">
        <v>16535</v>
      </c>
      <c r="T132" s="3">
        <v>1144</v>
      </c>
      <c r="U132" s="3">
        <v>5</v>
      </c>
      <c r="V132" s="3">
        <v>48</v>
      </c>
      <c r="W132" s="3">
        <v>1</v>
      </c>
      <c r="X132" s="3">
        <v>783</v>
      </c>
      <c r="Y132" s="3">
        <v>496</v>
      </c>
      <c r="Z132" s="3">
        <v>127</v>
      </c>
      <c r="AA132" s="3">
        <v>218</v>
      </c>
      <c r="AB132" s="3">
        <v>15306</v>
      </c>
      <c r="AC132" s="3">
        <v>92</v>
      </c>
      <c r="AD132" s="3">
        <v>23</v>
      </c>
      <c r="AE132" s="3">
        <v>2158</v>
      </c>
      <c r="AF132" s="3">
        <v>4374</v>
      </c>
      <c r="AG132" s="3">
        <v>875</v>
      </c>
      <c r="AH132" s="3">
        <v>19</v>
      </c>
      <c r="AI132" s="3">
        <v>4501</v>
      </c>
      <c r="AJ132" s="3">
        <v>377</v>
      </c>
      <c r="AK132" s="3">
        <v>1434</v>
      </c>
      <c r="AL132" s="3">
        <v>901</v>
      </c>
      <c r="AM132" s="3">
        <v>3819</v>
      </c>
      <c r="AN132" s="3">
        <v>3791</v>
      </c>
      <c r="AO132" s="3">
        <v>7694</v>
      </c>
      <c r="AP132" s="3">
        <v>35</v>
      </c>
      <c r="AQ132" s="3">
        <v>21</v>
      </c>
      <c r="AR132" s="3">
        <v>25177</v>
      </c>
      <c r="AS132" s="3">
        <v>21535</v>
      </c>
      <c r="AT132" s="3">
        <v>77212</v>
      </c>
      <c r="AU132" s="3">
        <v>78184</v>
      </c>
      <c r="AV132" s="3">
        <v>14283</v>
      </c>
      <c r="AW132" s="3">
        <v>53971</v>
      </c>
      <c r="AX132" s="3">
        <v>30542</v>
      </c>
    </row>
    <row r="133" spans="1:50" x14ac:dyDescent="0.2">
      <c r="A133" s="3" t="s">
        <v>278</v>
      </c>
      <c r="B133" s="3">
        <v>0</v>
      </c>
      <c r="C133" s="3">
        <v>0</v>
      </c>
      <c r="D133" s="3">
        <v>0</v>
      </c>
      <c r="E133" s="3">
        <v>0</v>
      </c>
      <c r="F133" s="3">
        <v>0</v>
      </c>
      <c r="G133" s="3">
        <v>0</v>
      </c>
      <c r="H133" s="3">
        <v>0</v>
      </c>
      <c r="I133" s="3">
        <v>0</v>
      </c>
      <c r="J133" s="3">
        <v>120</v>
      </c>
      <c r="K133" s="3">
        <v>61</v>
      </c>
      <c r="L133" s="3">
        <v>51</v>
      </c>
      <c r="M133" s="3">
        <v>78</v>
      </c>
      <c r="N133" s="3">
        <v>0</v>
      </c>
      <c r="O133" s="3">
        <v>0</v>
      </c>
      <c r="P133" s="3">
        <v>0</v>
      </c>
      <c r="Q133" s="3">
        <v>0</v>
      </c>
      <c r="R133" s="3">
        <v>0</v>
      </c>
      <c r="S133" s="3">
        <v>57</v>
      </c>
      <c r="T133" s="3">
        <v>0</v>
      </c>
      <c r="U133" s="3">
        <v>0</v>
      </c>
      <c r="V133" s="3">
        <v>0</v>
      </c>
      <c r="W133" s="3">
        <v>0</v>
      </c>
      <c r="X133" s="3">
        <v>0</v>
      </c>
      <c r="Y133" s="3">
        <v>0</v>
      </c>
      <c r="Z133" s="3">
        <v>0</v>
      </c>
      <c r="AA133" s="3">
        <v>0</v>
      </c>
      <c r="AB133" s="3">
        <v>54</v>
      </c>
      <c r="AC133" s="3">
        <v>0</v>
      </c>
      <c r="AD133" s="3">
        <v>0</v>
      </c>
      <c r="AE133" s="3">
        <v>0</v>
      </c>
      <c r="AF133" s="3">
        <v>4</v>
      </c>
      <c r="AG133" s="3">
        <v>0</v>
      </c>
      <c r="AH133" s="3">
        <v>47</v>
      </c>
      <c r="AI133" s="3">
        <v>0</v>
      </c>
      <c r="AJ133" s="3">
        <v>0</v>
      </c>
      <c r="AK133" s="3">
        <v>0</v>
      </c>
      <c r="AL133" s="3">
        <v>0</v>
      </c>
      <c r="AM133" s="3">
        <v>2</v>
      </c>
      <c r="AN133" s="3">
        <v>0</v>
      </c>
      <c r="AO133" s="3">
        <v>0</v>
      </c>
      <c r="AP133" s="3">
        <v>1</v>
      </c>
      <c r="AQ133" s="3">
        <v>235</v>
      </c>
      <c r="AR133" s="3">
        <v>0</v>
      </c>
      <c r="AS133" s="3">
        <v>4</v>
      </c>
      <c r="AT133" s="3">
        <v>0</v>
      </c>
      <c r="AU133" s="3">
        <v>0</v>
      </c>
      <c r="AV133" s="3">
        <v>21</v>
      </c>
      <c r="AW133" s="3">
        <v>0</v>
      </c>
      <c r="AX133" s="3">
        <v>0</v>
      </c>
    </row>
    <row r="134" spans="1:50" x14ac:dyDescent="0.2">
      <c r="A134" s="3" t="s">
        <v>279</v>
      </c>
      <c r="B134" s="3">
        <v>1530</v>
      </c>
      <c r="C134" s="3">
        <v>1389</v>
      </c>
      <c r="D134" s="3">
        <v>45255</v>
      </c>
      <c r="E134" s="3">
        <v>76</v>
      </c>
      <c r="F134" s="3">
        <v>368</v>
      </c>
      <c r="G134" s="3">
        <v>67004</v>
      </c>
      <c r="H134" s="3">
        <v>23856</v>
      </c>
      <c r="I134" s="3">
        <v>49956</v>
      </c>
      <c r="J134" s="3">
        <v>20737</v>
      </c>
      <c r="K134" s="3">
        <v>51238</v>
      </c>
      <c r="L134" s="3">
        <v>7416</v>
      </c>
      <c r="M134" s="3">
        <v>7153</v>
      </c>
      <c r="N134" s="3">
        <v>722</v>
      </c>
      <c r="O134" s="3">
        <v>13</v>
      </c>
      <c r="P134" s="3">
        <v>974</v>
      </c>
      <c r="Q134" s="3">
        <v>67</v>
      </c>
      <c r="R134" s="3">
        <v>134848</v>
      </c>
      <c r="S134" s="3">
        <v>29810</v>
      </c>
      <c r="T134" s="3">
        <v>1574</v>
      </c>
      <c r="U134" s="3">
        <v>23</v>
      </c>
      <c r="V134" s="3">
        <v>456</v>
      </c>
      <c r="W134" s="3">
        <v>22</v>
      </c>
      <c r="X134" s="3">
        <v>122</v>
      </c>
      <c r="Y134" s="3">
        <v>84</v>
      </c>
      <c r="Z134" s="3">
        <v>350</v>
      </c>
      <c r="AA134" s="3">
        <v>78</v>
      </c>
      <c r="AB134" s="3">
        <v>13190</v>
      </c>
      <c r="AC134" s="3">
        <v>65</v>
      </c>
      <c r="AD134" s="3">
        <v>27</v>
      </c>
      <c r="AE134" s="3">
        <v>101</v>
      </c>
      <c r="AF134" s="3">
        <v>13668</v>
      </c>
      <c r="AG134" s="3">
        <v>239</v>
      </c>
      <c r="AH134" s="3">
        <v>20</v>
      </c>
      <c r="AI134" s="3">
        <v>482</v>
      </c>
      <c r="AJ134" s="3">
        <v>2</v>
      </c>
      <c r="AK134" s="3">
        <v>30</v>
      </c>
      <c r="AL134" s="3">
        <v>38</v>
      </c>
      <c r="AM134" s="3">
        <v>67</v>
      </c>
      <c r="AN134" s="3">
        <v>797</v>
      </c>
      <c r="AO134" s="3">
        <v>53</v>
      </c>
      <c r="AP134" s="3">
        <v>17</v>
      </c>
      <c r="AQ134" s="3">
        <v>12</v>
      </c>
      <c r="AR134" s="3">
        <v>57002</v>
      </c>
      <c r="AS134" s="3">
        <v>40620</v>
      </c>
      <c r="AT134" s="3">
        <v>93833</v>
      </c>
      <c r="AU134" s="3">
        <v>193947</v>
      </c>
      <c r="AV134" s="3">
        <v>25180</v>
      </c>
      <c r="AW134" s="3">
        <v>96592</v>
      </c>
      <c r="AX134" s="3">
        <v>70810</v>
      </c>
    </row>
    <row r="135" spans="1:50" x14ac:dyDescent="0.2">
      <c r="A135" s="3" t="s">
        <v>280</v>
      </c>
      <c r="B135" s="3">
        <v>0</v>
      </c>
      <c r="C135" s="3">
        <v>0</v>
      </c>
      <c r="D135" s="3">
        <v>0</v>
      </c>
      <c r="E135" s="3">
        <v>0</v>
      </c>
      <c r="F135" s="3">
        <v>0</v>
      </c>
      <c r="G135" s="3">
        <v>0</v>
      </c>
      <c r="H135" s="3">
        <v>0</v>
      </c>
      <c r="I135" s="3">
        <v>3</v>
      </c>
      <c r="J135" s="3">
        <v>19</v>
      </c>
      <c r="K135" s="3">
        <v>17</v>
      </c>
      <c r="L135" s="3">
        <v>23</v>
      </c>
      <c r="M135" s="3">
        <v>11</v>
      </c>
      <c r="N135" s="3">
        <v>0</v>
      </c>
      <c r="O135" s="3">
        <v>0</v>
      </c>
      <c r="P135" s="3">
        <v>0</v>
      </c>
      <c r="Q135" s="3">
        <v>0</v>
      </c>
      <c r="R135" s="3">
        <v>3</v>
      </c>
      <c r="S135" s="3">
        <v>14</v>
      </c>
      <c r="T135" s="3">
        <v>0</v>
      </c>
      <c r="U135" s="3">
        <v>0</v>
      </c>
      <c r="V135" s="3">
        <v>0</v>
      </c>
      <c r="W135" s="3">
        <v>0</v>
      </c>
      <c r="X135" s="3">
        <v>0</v>
      </c>
      <c r="Y135" s="3">
        <v>0</v>
      </c>
      <c r="Z135" s="3">
        <v>0</v>
      </c>
      <c r="AA135" s="3">
        <v>2</v>
      </c>
      <c r="AB135" s="3">
        <v>13</v>
      </c>
      <c r="AC135" s="3">
        <v>0</v>
      </c>
      <c r="AD135" s="3">
        <v>0</v>
      </c>
      <c r="AE135" s="3">
        <v>0</v>
      </c>
      <c r="AF135" s="3">
        <v>0</v>
      </c>
      <c r="AG135" s="3">
        <v>0</v>
      </c>
      <c r="AH135" s="3">
        <v>0</v>
      </c>
      <c r="AI135" s="3">
        <v>0</v>
      </c>
      <c r="AJ135" s="3">
        <v>0</v>
      </c>
      <c r="AK135" s="3">
        <v>2</v>
      </c>
      <c r="AL135" s="3">
        <v>0</v>
      </c>
      <c r="AM135" s="3">
        <v>0</v>
      </c>
      <c r="AN135" s="3">
        <v>1</v>
      </c>
      <c r="AO135" s="3">
        <v>0</v>
      </c>
      <c r="AP135" s="3">
        <v>0</v>
      </c>
      <c r="AQ135" s="3">
        <v>0</v>
      </c>
      <c r="AR135" s="3">
        <v>0</v>
      </c>
      <c r="AS135" s="3">
        <v>1</v>
      </c>
      <c r="AT135" s="3">
        <v>0</v>
      </c>
      <c r="AU135" s="3">
        <v>0</v>
      </c>
      <c r="AV135" s="3">
        <v>1</v>
      </c>
      <c r="AW135" s="3">
        <v>0</v>
      </c>
      <c r="AX135" s="3">
        <v>0</v>
      </c>
    </row>
    <row r="136" spans="1:50" x14ac:dyDescent="0.2">
      <c r="A136" s="3" t="s">
        <v>281</v>
      </c>
      <c r="B136" s="3">
        <v>0</v>
      </c>
      <c r="C136" s="3">
        <v>2</v>
      </c>
      <c r="D136" s="3">
        <v>127</v>
      </c>
      <c r="E136" s="3">
        <v>1370</v>
      </c>
      <c r="F136" s="3">
        <v>45</v>
      </c>
      <c r="G136" s="3">
        <v>33</v>
      </c>
      <c r="H136" s="3">
        <v>36</v>
      </c>
      <c r="I136" s="3">
        <v>530</v>
      </c>
      <c r="J136" s="3">
        <v>123</v>
      </c>
      <c r="K136" s="3">
        <v>21</v>
      </c>
      <c r="L136" s="3">
        <v>29</v>
      </c>
      <c r="M136" s="3">
        <v>26</v>
      </c>
      <c r="N136" s="3">
        <v>2516</v>
      </c>
      <c r="O136" s="3">
        <v>6864</v>
      </c>
      <c r="P136" s="3">
        <v>219</v>
      </c>
      <c r="Q136" s="3">
        <v>1506</v>
      </c>
      <c r="R136" s="3">
        <v>11297</v>
      </c>
      <c r="S136" s="3">
        <v>49</v>
      </c>
      <c r="T136" s="3">
        <v>13794</v>
      </c>
      <c r="U136" s="3">
        <v>15701</v>
      </c>
      <c r="V136" s="3">
        <v>118</v>
      </c>
      <c r="W136" s="3">
        <v>15579</v>
      </c>
      <c r="X136" s="3">
        <v>2573</v>
      </c>
      <c r="Y136" s="3">
        <v>2493</v>
      </c>
      <c r="Z136" s="3">
        <v>1019</v>
      </c>
      <c r="AA136" s="3">
        <v>815</v>
      </c>
      <c r="AB136" s="3">
        <v>47</v>
      </c>
      <c r="AC136" s="3">
        <v>3391</v>
      </c>
      <c r="AD136" s="3">
        <v>1036</v>
      </c>
      <c r="AE136" s="3">
        <v>797</v>
      </c>
      <c r="AF136" s="3">
        <v>16510</v>
      </c>
      <c r="AG136" s="3">
        <v>1414</v>
      </c>
      <c r="AH136" s="3">
        <v>161058</v>
      </c>
      <c r="AI136" s="3">
        <v>1015</v>
      </c>
      <c r="AJ136" s="3">
        <v>57</v>
      </c>
      <c r="AK136" s="3">
        <v>48</v>
      </c>
      <c r="AL136" s="3">
        <v>27</v>
      </c>
      <c r="AM136" s="3">
        <v>62</v>
      </c>
      <c r="AN136" s="3">
        <v>62</v>
      </c>
      <c r="AO136" s="3">
        <v>46</v>
      </c>
      <c r="AP136" s="3">
        <v>14535</v>
      </c>
      <c r="AQ136" s="3">
        <v>27911</v>
      </c>
      <c r="AR136" s="3">
        <v>187</v>
      </c>
      <c r="AS136" s="3">
        <v>18</v>
      </c>
      <c r="AT136" s="3">
        <v>178</v>
      </c>
      <c r="AU136" s="3">
        <v>720</v>
      </c>
      <c r="AV136" s="3">
        <v>4</v>
      </c>
      <c r="AW136" s="3">
        <v>51</v>
      </c>
      <c r="AX136" s="3">
        <v>19</v>
      </c>
    </row>
    <row r="137" spans="1:50" x14ac:dyDescent="0.2">
      <c r="A137" s="3" t="s">
        <v>282</v>
      </c>
      <c r="B137" s="3">
        <v>28183</v>
      </c>
      <c r="C137" s="3">
        <v>31640</v>
      </c>
      <c r="D137" s="3">
        <v>10328</v>
      </c>
      <c r="E137" s="3">
        <v>41983</v>
      </c>
      <c r="F137" s="3">
        <v>129492</v>
      </c>
      <c r="G137" s="3">
        <v>46706</v>
      </c>
      <c r="H137" s="3">
        <v>37913</v>
      </c>
      <c r="I137" s="3">
        <v>25703</v>
      </c>
      <c r="J137" s="3">
        <v>13236</v>
      </c>
      <c r="K137" s="3">
        <v>20853</v>
      </c>
      <c r="L137" s="3">
        <v>17831</v>
      </c>
      <c r="M137" s="3">
        <v>21108</v>
      </c>
      <c r="N137" s="3">
        <v>71</v>
      </c>
      <c r="O137" s="3">
        <v>383821</v>
      </c>
      <c r="P137" s="3">
        <v>7792</v>
      </c>
      <c r="Q137" s="3">
        <v>26</v>
      </c>
      <c r="R137" s="3">
        <v>4979</v>
      </c>
      <c r="S137" s="3">
        <v>13848</v>
      </c>
      <c r="T137" s="3">
        <v>3998</v>
      </c>
      <c r="U137" s="3">
        <v>140</v>
      </c>
      <c r="V137" s="3">
        <v>257</v>
      </c>
      <c r="W137" s="3">
        <v>10</v>
      </c>
      <c r="X137" s="3">
        <v>7258</v>
      </c>
      <c r="Y137" s="3">
        <v>32264</v>
      </c>
      <c r="Z137" s="3">
        <v>43047</v>
      </c>
      <c r="AA137" s="3">
        <v>2091</v>
      </c>
      <c r="AB137" s="3">
        <v>26955</v>
      </c>
      <c r="AC137" s="3">
        <v>4543</v>
      </c>
      <c r="AD137" s="3">
        <v>96</v>
      </c>
      <c r="AE137" s="3">
        <v>164035</v>
      </c>
      <c r="AF137" s="3">
        <v>1809</v>
      </c>
      <c r="AG137" s="3">
        <v>15718</v>
      </c>
      <c r="AH137" s="3">
        <v>52</v>
      </c>
      <c r="AI137" s="3">
        <v>22129</v>
      </c>
      <c r="AJ137" s="3">
        <v>5257</v>
      </c>
      <c r="AK137" s="3">
        <v>42605</v>
      </c>
      <c r="AL137" s="3">
        <v>87717</v>
      </c>
      <c r="AM137" s="3">
        <v>17962</v>
      </c>
      <c r="AN137" s="3">
        <v>30470</v>
      </c>
      <c r="AO137" s="3">
        <v>90816</v>
      </c>
      <c r="AP137" s="3">
        <v>126</v>
      </c>
      <c r="AQ137" s="3">
        <v>76</v>
      </c>
      <c r="AR137" s="3">
        <v>58353</v>
      </c>
      <c r="AS137" s="3">
        <v>14243</v>
      </c>
      <c r="AT137" s="3">
        <v>118123</v>
      </c>
      <c r="AU137" s="3">
        <v>117631</v>
      </c>
      <c r="AV137" s="3">
        <v>10013</v>
      </c>
      <c r="AW137" s="3">
        <v>171064</v>
      </c>
      <c r="AX137" s="3">
        <v>98324</v>
      </c>
    </row>
    <row r="138" spans="1:50" x14ac:dyDescent="0.2">
      <c r="A138" s="3" t="s">
        <v>283</v>
      </c>
      <c r="B138" s="3">
        <v>30977</v>
      </c>
      <c r="C138" s="3">
        <v>17307</v>
      </c>
      <c r="D138" s="3">
        <v>99054</v>
      </c>
      <c r="E138" s="3">
        <v>14910</v>
      </c>
      <c r="F138" s="3">
        <v>25699</v>
      </c>
      <c r="G138" s="3">
        <v>19476</v>
      </c>
      <c r="H138" s="3">
        <v>16058</v>
      </c>
      <c r="I138" s="3">
        <v>21359</v>
      </c>
      <c r="J138" s="3">
        <v>3175</v>
      </c>
      <c r="K138" s="3">
        <v>7865</v>
      </c>
      <c r="L138" s="3">
        <v>5128</v>
      </c>
      <c r="M138" s="3">
        <v>6421</v>
      </c>
      <c r="N138" s="3">
        <v>12068</v>
      </c>
      <c r="O138" s="3">
        <v>29821</v>
      </c>
      <c r="P138" s="3">
        <v>63818</v>
      </c>
      <c r="Q138" s="3">
        <v>8744814</v>
      </c>
      <c r="R138" s="3">
        <v>16616</v>
      </c>
      <c r="S138" s="3">
        <v>6764</v>
      </c>
      <c r="T138" s="3">
        <v>8241</v>
      </c>
      <c r="U138" s="3">
        <v>14577723</v>
      </c>
      <c r="V138" s="3">
        <v>5897832</v>
      </c>
      <c r="W138" s="3">
        <v>128515</v>
      </c>
      <c r="X138" s="3">
        <v>38686</v>
      </c>
      <c r="Y138" s="3">
        <v>7473</v>
      </c>
      <c r="Z138" s="3">
        <v>39199</v>
      </c>
      <c r="AA138" s="3">
        <v>616</v>
      </c>
      <c r="AB138" s="3">
        <v>2863</v>
      </c>
      <c r="AC138" s="3">
        <v>4085</v>
      </c>
      <c r="AD138" s="3">
        <v>67193</v>
      </c>
      <c r="AE138" s="3">
        <v>1582</v>
      </c>
      <c r="AF138" s="3">
        <v>25235</v>
      </c>
      <c r="AG138" s="3">
        <v>11097</v>
      </c>
      <c r="AH138" s="3">
        <v>1352058</v>
      </c>
      <c r="AI138" s="3">
        <v>5260</v>
      </c>
      <c r="AJ138" s="3">
        <v>1638</v>
      </c>
      <c r="AK138" s="3">
        <v>665</v>
      </c>
      <c r="AL138" s="3">
        <v>992</v>
      </c>
      <c r="AM138" s="3">
        <v>1144</v>
      </c>
      <c r="AN138" s="3">
        <v>1110</v>
      </c>
      <c r="AO138" s="3">
        <v>9913</v>
      </c>
      <c r="AP138" s="3">
        <v>10770</v>
      </c>
      <c r="AQ138" s="3">
        <v>3321</v>
      </c>
      <c r="AR138" s="3">
        <v>3425</v>
      </c>
      <c r="AS138" s="3">
        <v>4901</v>
      </c>
      <c r="AT138" s="3">
        <v>9032</v>
      </c>
      <c r="AU138" s="3">
        <v>7652</v>
      </c>
      <c r="AV138" s="3">
        <v>2512</v>
      </c>
      <c r="AW138" s="3">
        <v>9945</v>
      </c>
      <c r="AX138" s="3">
        <v>6834</v>
      </c>
    </row>
    <row r="139" spans="1:50" x14ac:dyDescent="0.2">
      <c r="A139" s="3" t="s">
        <v>284</v>
      </c>
      <c r="B139" s="3">
        <v>9</v>
      </c>
      <c r="C139" s="3">
        <v>24</v>
      </c>
      <c r="D139" s="3">
        <v>0</v>
      </c>
      <c r="E139" s="3">
        <v>0</v>
      </c>
      <c r="F139" s="3">
        <v>2</v>
      </c>
      <c r="G139" s="3">
        <v>3</v>
      </c>
      <c r="H139" s="3">
        <v>1</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6</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10</v>
      </c>
      <c r="AT139" s="3">
        <v>0</v>
      </c>
      <c r="AU139" s="3">
        <v>0</v>
      </c>
      <c r="AV139" s="3">
        <v>2</v>
      </c>
      <c r="AW139" s="3">
        <v>0</v>
      </c>
      <c r="AX139" s="3">
        <v>1</v>
      </c>
    </row>
    <row r="140" spans="1:50" x14ac:dyDescent="0.2">
      <c r="A140" s="3" t="s">
        <v>285</v>
      </c>
      <c r="B140" s="3">
        <v>0</v>
      </c>
      <c r="C140" s="3">
        <v>0</v>
      </c>
      <c r="D140" s="3">
        <v>0</v>
      </c>
      <c r="E140" s="3">
        <v>0</v>
      </c>
      <c r="F140" s="3">
        <v>0</v>
      </c>
      <c r="G140" s="3">
        <v>0</v>
      </c>
      <c r="H140" s="3">
        <v>0</v>
      </c>
      <c r="I140" s="3">
        <v>3</v>
      </c>
      <c r="J140" s="3">
        <v>0</v>
      </c>
      <c r="K140" s="3">
        <v>1</v>
      </c>
      <c r="L140" s="3">
        <v>4</v>
      </c>
      <c r="M140" s="3">
        <v>0</v>
      </c>
      <c r="N140" s="3">
        <v>0</v>
      </c>
      <c r="O140" s="3">
        <v>172</v>
      </c>
      <c r="P140" s="3">
        <v>2</v>
      </c>
      <c r="Q140" s="3">
        <v>16</v>
      </c>
      <c r="R140" s="3">
        <v>113</v>
      </c>
      <c r="S140" s="3">
        <v>10</v>
      </c>
      <c r="T140" s="3">
        <v>661</v>
      </c>
      <c r="U140" s="3">
        <v>377</v>
      </c>
      <c r="V140" s="3">
        <v>8</v>
      </c>
      <c r="W140" s="3">
        <v>1688</v>
      </c>
      <c r="X140" s="3">
        <v>61</v>
      </c>
      <c r="Y140" s="3">
        <v>0</v>
      </c>
      <c r="Z140" s="3">
        <v>0</v>
      </c>
      <c r="AA140" s="3">
        <v>0</v>
      </c>
      <c r="AB140" s="3">
        <v>7</v>
      </c>
      <c r="AC140" s="3">
        <v>10</v>
      </c>
      <c r="AD140" s="3">
        <v>3</v>
      </c>
      <c r="AE140" s="3">
        <v>0</v>
      </c>
      <c r="AF140" s="3">
        <v>0</v>
      </c>
      <c r="AG140" s="3">
        <v>0</v>
      </c>
      <c r="AH140" s="3">
        <v>356</v>
      </c>
      <c r="AI140" s="3">
        <v>0</v>
      </c>
      <c r="AJ140" s="3">
        <v>0</v>
      </c>
      <c r="AK140" s="3">
        <v>0</v>
      </c>
      <c r="AL140" s="3">
        <v>0</v>
      </c>
      <c r="AM140" s="3">
        <v>0</v>
      </c>
      <c r="AN140" s="3">
        <v>0</v>
      </c>
      <c r="AO140" s="3">
        <v>0</v>
      </c>
      <c r="AP140" s="3">
        <v>94</v>
      </c>
      <c r="AQ140" s="3">
        <v>2758</v>
      </c>
      <c r="AR140" s="3">
        <v>0</v>
      </c>
      <c r="AS140" s="3">
        <v>18</v>
      </c>
      <c r="AT140" s="3">
        <v>0</v>
      </c>
      <c r="AU140" s="3">
        <v>0</v>
      </c>
      <c r="AV140" s="3">
        <v>26</v>
      </c>
      <c r="AW140" s="3">
        <v>0</v>
      </c>
      <c r="AX140" s="3">
        <v>0</v>
      </c>
    </row>
    <row r="141" spans="1:50" x14ac:dyDescent="0.2">
      <c r="A141" s="3" t="s">
        <v>286</v>
      </c>
      <c r="B141" s="3">
        <v>1</v>
      </c>
      <c r="C141" s="3">
        <v>125</v>
      </c>
      <c r="D141" s="3">
        <v>21</v>
      </c>
      <c r="E141" s="3">
        <v>3</v>
      </c>
      <c r="F141" s="3">
        <v>23</v>
      </c>
      <c r="G141" s="3">
        <v>29</v>
      </c>
      <c r="H141" s="3">
        <v>79</v>
      </c>
      <c r="I141" s="3">
        <v>113</v>
      </c>
      <c r="J141" s="3">
        <v>42</v>
      </c>
      <c r="K141" s="3">
        <v>27</v>
      </c>
      <c r="L141" s="3">
        <v>25</v>
      </c>
      <c r="M141" s="3">
        <v>10</v>
      </c>
      <c r="N141" s="3">
        <v>5</v>
      </c>
      <c r="O141" s="3">
        <v>0</v>
      </c>
      <c r="P141" s="3">
        <v>0</v>
      </c>
      <c r="Q141" s="3">
        <v>108</v>
      </c>
      <c r="R141" s="3">
        <v>16</v>
      </c>
      <c r="S141" s="3">
        <v>23</v>
      </c>
      <c r="T141" s="3">
        <v>5</v>
      </c>
      <c r="U141" s="3">
        <v>309</v>
      </c>
      <c r="V141" s="3">
        <v>410</v>
      </c>
      <c r="W141" s="3">
        <v>0</v>
      </c>
      <c r="X141" s="3">
        <v>168</v>
      </c>
      <c r="Y141" s="3">
        <v>96</v>
      </c>
      <c r="Z141" s="3">
        <v>0</v>
      </c>
      <c r="AA141" s="3">
        <v>0</v>
      </c>
      <c r="AB141" s="3">
        <v>0</v>
      </c>
      <c r="AC141" s="3">
        <v>0</v>
      </c>
      <c r="AD141" s="3">
        <v>0</v>
      </c>
      <c r="AE141" s="3">
        <v>0</v>
      </c>
      <c r="AF141" s="3">
        <v>61</v>
      </c>
      <c r="AG141" s="3">
        <v>5</v>
      </c>
      <c r="AH141" s="3">
        <v>94</v>
      </c>
      <c r="AI141" s="3">
        <v>0</v>
      </c>
      <c r="AJ141" s="3">
        <v>0</v>
      </c>
      <c r="AK141" s="3">
        <v>0</v>
      </c>
      <c r="AL141" s="3">
        <v>6</v>
      </c>
      <c r="AM141" s="3">
        <v>9</v>
      </c>
      <c r="AN141" s="3">
        <v>4</v>
      </c>
      <c r="AO141" s="3">
        <v>0</v>
      </c>
      <c r="AP141" s="3">
        <v>0</v>
      </c>
      <c r="AQ141" s="3">
        <v>0</v>
      </c>
      <c r="AR141" s="3">
        <v>21</v>
      </c>
      <c r="AS141" s="3">
        <v>18</v>
      </c>
      <c r="AT141" s="3">
        <v>64</v>
      </c>
      <c r="AU141" s="3">
        <v>10</v>
      </c>
      <c r="AV141" s="3">
        <v>17</v>
      </c>
      <c r="AW141" s="3">
        <v>87</v>
      </c>
      <c r="AX141" s="3">
        <v>14</v>
      </c>
    </row>
    <row r="142" spans="1:50" x14ac:dyDescent="0.2">
      <c r="A142" s="3" t="s">
        <v>287</v>
      </c>
      <c r="B142" s="3">
        <v>916</v>
      </c>
      <c r="C142" s="3">
        <v>719</v>
      </c>
      <c r="D142" s="3">
        <v>831</v>
      </c>
      <c r="E142" s="3">
        <v>1957</v>
      </c>
      <c r="F142" s="3">
        <v>666</v>
      </c>
      <c r="G142" s="3">
        <v>761</v>
      </c>
      <c r="H142" s="3">
        <v>804</v>
      </c>
      <c r="I142" s="3">
        <v>230177</v>
      </c>
      <c r="J142" s="3">
        <v>7742</v>
      </c>
      <c r="K142" s="3">
        <v>4195</v>
      </c>
      <c r="L142" s="3">
        <v>6510</v>
      </c>
      <c r="M142" s="3">
        <v>6771</v>
      </c>
      <c r="N142" s="3">
        <v>3761</v>
      </c>
      <c r="O142" s="3">
        <v>1305216</v>
      </c>
      <c r="P142" s="3">
        <v>78965</v>
      </c>
      <c r="Q142" s="3">
        <v>138011</v>
      </c>
      <c r="R142" s="3">
        <v>3031114</v>
      </c>
      <c r="S142" s="3">
        <v>11574</v>
      </c>
      <c r="T142" s="3">
        <v>2560660</v>
      </c>
      <c r="U142" s="3">
        <v>1874293</v>
      </c>
      <c r="V142" s="3">
        <v>15616</v>
      </c>
      <c r="W142" s="3">
        <v>4537639</v>
      </c>
      <c r="X142" s="3">
        <v>360920</v>
      </c>
      <c r="Y142" s="3">
        <v>385443</v>
      </c>
      <c r="Z142" s="3">
        <v>194385</v>
      </c>
      <c r="AA142" s="3">
        <v>125003</v>
      </c>
      <c r="AB142" s="3">
        <v>11346</v>
      </c>
      <c r="AC142" s="3">
        <v>307902</v>
      </c>
      <c r="AD142" s="3">
        <v>118169</v>
      </c>
      <c r="AE142" s="3">
        <v>379757</v>
      </c>
      <c r="AF142" s="3">
        <v>1942698</v>
      </c>
      <c r="AG142" s="3">
        <v>113197</v>
      </c>
      <c r="AH142" s="3">
        <v>10655365</v>
      </c>
      <c r="AI142" s="3">
        <v>54503</v>
      </c>
      <c r="AJ142" s="3">
        <v>12578</v>
      </c>
      <c r="AK142" s="3">
        <v>6424</v>
      </c>
      <c r="AL142" s="3">
        <v>4267</v>
      </c>
      <c r="AM142" s="3">
        <v>9459</v>
      </c>
      <c r="AN142" s="3">
        <v>6549</v>
      </c>
      <c r="AO142" s="3">
        <v>7436</v>
      </c>
      <c r="AP142" s="3">
        <v>4140010</v>
      </c>
      <c r="AQ142" s="3">
        <v>7977349</v>
      </c>
      <c r="AR142" s="3">
        <v>21137</v>
      </c>
      <c r="AS142" s="3">
        <v>1835</v>
      </c>
      <c r="AT142" s="3">
        <v>16816</v>
      </c>
      <c r="AU142" s="3">
        <v>100095</v>
      </c>
      <c r="AV142" s="3">
        <v>793</v>
      </c>
      <c r="AW142" s="3">
        <v>13638</v>
      </c>
      <c r="AX142" s="3">
        <v>7113</v>
      </c>
    </row>
    <row r="143" spans="1:50" x14ac:dyDescent="0.2">
      <c r="A143" s="3" t="s">
        <v>288</v>
      </c>
      <c r="B143" s="3">
        <v>9</v>
      </c>
      <c r="C143" s="3">
        <v>471</v>
      </c>
      <c r="D143" s="3">
        <v>0</v>
      </c>
      <c r="E143" s="3">
        <v>0</v>
      </c>
      <c r="F143" s="3">
        <v>1</v>
      </c>
      <c r="G143" s="3">
        <v>4</v>
      </c>
      <c r="H143" s="3">
        <v>0</v>
      </c>
      <c r="I143" s="3">
        <v>0</v>
      </c>
      <c r="J143" s="3">
        <v>31</v>
      </c>
      <c r="K143" s="3">
        <v>16</v>
      </c>
      <c r="L143" s="3">
        <v>14</v>
      </c>
      <c r="M143" s="3">
        <v>0</v>
      </c>
      <c r="N143" s="3">
        <v>0</v>
      </c>
      <c r="O143" s="3">
        <v>0</v>
      </c>
      <c r="P143" s="3">
        <v>0</v>
      </c>
      <c r="Q143" s="3">
        <v>0</v>
      </c>
      <c r="R143" s="3">
        <v>44</v>
      </c>
      <c r="S143" s="3">
        <v>66</v>
      </c>
      <c r="T143" s="3">
        <v>0</v>
      </c>
      <c r="U143" s="3">
        <v>0</v>
      </c>
      <c r="V143" s="3">
        <v>0</v>
      </c>
      <c r="W143" s="3">
        <v>0</v>
      </c>
      <c r="X143" s="3">
        <v>3</v>
      </c>
      <c r="Y143" s="3">
        <v>4</v>
      </c>
      <c r="Z143" s="3">
        <v>0</v>
      </c>
      <c r="AA143" s="3">
        <v>0</v>
      </c>
      <c r="AB143" s="3">
        <v>39</v>
      </c>
      <c r="AC143" s="3">
        <v>0</v>
      </c>
      <c r="AD143" s="3">
        <v>0</v>
      </c>
      <c r="AE143" s="3">
        <v>0</v>
      </c>
      <c r="AF143" s="3">
        <v>0</v>
      </c>
      <c r="AG143" s="3">
        <v>0</v>
      </c>
      <c r="AH143" s="3">
        <v>1</v>
      </c>
      <c r="AI143" s="3">
        <v>0</v>
      </c>
      <c r="AJ143" s="3">
        <v>7</v>
      </c>
      <c r="AK143" s="3">
        <v>3</v>
      </c>
      <c r="AL143" s="3">
        <v>0</v>
      </c>
      <c r="AM143" s="3">
        <v>0</v>
      </c>
      <c r="AN143" s="3">
        <v>0</v>
      </c>
      <c r="AO143" s="3">
        <v>0</v>
      </c>
      <c r="AP143" s="3">
        <v>0</v>
      </c>
      <c r="AQ143" s="3">
        <v>0</v>
      </c>
      <c r="AR143" s="3">
        <v>11</v>
      </c>
      <c r="AS143" s="3">
        <v>66</v>
      </c>
      <c r="AT143" s="3">
        <v>158</v>
      </c>
      <c r="AU143" s="3">
        <v>19</v>
      </c>
      <c r="AV143" s="3">
        <v>140</v>
      </c>
      <c r="AW143" s="3">
        <v>35</v>
      </c>
      <c r="AX143" s="3">
        <v>45</v>
      </c>
    </row>
    <row r="144" spans="1:50" x14ac:dyDescent="0.2">
      <c r="A144" s="3" t="s">
        <v>289</v>
      </c>
      <c r="B144" s="3">
        <v>1101749</v>
      </c>
      <c r="C144" s="3">
        <v>1876268</v>
      </c>
      <c r="D144" s="3">
        <v>139190</v>
      </c>
      <c r="E144" s="3">
        <v>1351653</v>
      </c>
      <c r="F144" s="3">
        <v>2016972</v>
      </c>
      <c r="G144" s="3">
        <v>1249029</v>
      </c>
      <c r="H144" s="3">
        <v>1074136</v>
      </c>
      <c r="I144" s="3">
        <v>429435</v>
      </c>
      <c r="J144" s="3">
        <v>468660</v>
      </c>
      <c r="K144" s="3">
        <v>308973</v>
      </c>
      <c r="L144" s="3">
        <v>327806</v>
      </c>
      <c r="M144" s="3">
        <v>198256</v>
      </c>
      <c r="N144" s="3">
        <v>1108</v>
      </c>
      <c r="O144" s="3">
        <v>46057</v>
      </c>
      <c r="P144" s="3">
        <v>142635</v>
      </c>
      <c r="Q144" s="3">
        <v>1004</v>
      </c>
      <c r="R144" s="3">
        <v>129166</v>
      </c>
      <c r="S144" s="3">
        <v>476255</v>
      </c>
      <c r="T144" s="3">
        <v>42079</v>
      </c>
      <c r="U144" s="3">
        <v>802</v>
      </c>
      <c r="V144" s="3">
        <v>2594</v>
      </c>
      <c r="W144" s="3">
        <v>417</v>
      </c>
      <c r="X144" s="3">
        <v>41700</v>
      </c>
      <c r="Y144" s="3">
        <v>197446</v>
      </c>
      <c r="Z144" s="3">
        <v>481167</v>
      </c>
      <c r="AA144" s="3">
        <v>17060</v>
      </c>
      <c r="AB144" s="3">
        <v>504911</v>
      </c>
      <c r="AC144" s="3">
        <v>38928</v>
      </c>
      <c r="AD144" s="3">
        <v>6846</v>
      </c>
      <c r="AE144" s="3">
        <v>140823</v>
      </c>
      <c r="AF144" s="3">
        <v>435673</v>
      </c>
      <c r="AG144" s="3">
        <v>131533</v>
      </c>
      <c r="AH144" s="3">
        <v>9170</v>
      </c>
      <c r="AI144" s="3">
        <v>631251</v>
      </c>
      <c r="AJ144" s="3">
        <v>60928</v>
      </c>
      <c r="AK144" s="3">
        <v>226525</v>
      </c>
      <c r="AL144" s="3">
        <v>55408</v>
      </c>
      <c r="AM144" s="3">
        <v>464087</v>
      </c>
      <c r="AN144" s="3">
        <v>260827</v>
      </c>
      <c r="AO144" s="3">
        <v>464619</v>
      </c>
      <c r="AP144" s="3">
        <v>574</v>
      </c>
      <c r="AQ144" s="3">
        <v>1207</v>
      </c>
      <c r="AR144" s="3">
        <v>235683</v>
      </c>
      <c r="AS144" s="3">
        <v>349855</v>
      </c>
      <c r="AT144" s="3">
        <v>830945</v>
      </c>
      <c r="AU144" s="3">
        <v>309787</v>
      </c>
      <c r="AV144" s="3">
        <v>639646</v>
      </c>
      <c r="AW144" s="3">
        <v>880475</v>
      </c>
      <c r="AX144" s="3">
        <v>1410083</v>
      </c>
    </row>
    <row r="145" spans="1:50" x14ac:dyDescent="0.2">
      <c r="A145" s="3" t="s">
        <v>290</v>
      </c>
      <c r="B145" s="3">
        <v>0</v>
      </c>
      <c r="C145" s="3">
        <v>37</v>
      </c>
      <c r="D145" s="3">
        <v>1</v>
      </c>
      <c r="E145" s="3">
        <v>0</v>
      </c>
      <c r="F145" s="3">
        <v>0</v>
      </c>
      <c r="G145" s="3">
        <v>0</v>
      </c>
      <c r="H145" s="3">
        <v>0</v>
      </c>
      <c r="I145" s="3">
        <v>0</v>
      </c>
      <c r="J145" s="3">
        <v>0</v>
      </c>
      <c r="K145" s="3">
        <v>0</v>
      </c>
      <c r="L145" s="3">
        <v>0</v>
      </c>
      <c r="M145" s="3">
        <v>0</v>
      </c>
      <c r="N145" s="3">
        <v>0</v>
      </c>
      <c r="O145" s="3">
        <v>4</v>
      </c>
      <c r="P145" s="3">
        <v>9</v>
      </c>
      <c r="Q145" s="3">
        <v>0</v>
      </c>
      <c r="R145" s="3">
        <v>0</v>
      </c>
      <c r="S145" s="3">
        <v>11</v>
      </c>
      <c r="T145" s="3">
        <v>0</v>
      </c>
      <c r="U145" s="3">
        <v>0</v>
      </c>
      <c r="V145" s="3">
        <v>4</v>
      </c>
      <c r="W145" s="3">
        <v>0</v>
      </c>
      <c r="X145" s="3">
        <v>0</v>
      </c>
      <c r="Y145" s="3">
        <v>0</v>
      </c>
      <c r="Z145" s="3">
        <v>4</v>
      </c>
      <c r="AA145" s="3">
        <v>0</v>
      </c>
      <c r="AB145" s="3">
        <v>3</v>
      </c>
      <c r="AC145" s="3">
        <v>0</v>
      </c>
      <c r="AD145" s="3">
        <v>1</v>
      </c>
      <c r="AE145" s="3">
        <v>0</v>
      </c>
      <c r="AF145" s="3">
        <v>0</v>
      </c>
      <c r="AG145" s="3">
        <v>0</v>
      </c>
      <c r="AH145" s="3">
        <v>9</v>
      </c>
      <c r="AI145" s="3">
        <v>0</v>
      </c>
      <c r="AJ145" s="3">
        <v>0</v>
      </c>
      <c r="AK145" s="3">
        <v>0</v>
      </c>
      <c r="AL145" s="3">
        <v>0</v>
      </c>
      <c r="AM145" s="3">
        <v>0</v>
      </c>
      <c r="AN145" s="3">
        <v>0</v>
      </c>
      <c r="AO145" s="3">
        <v>0</v>
      </c>
      <c r="AP145" s="3">
        <v>0</v>
      </c>
      <c r="AQ145" s="3">
        <v>0</v>
      </c>
      <c r="AR145" s="3">
        <v>2</v>
      </c>
      <c r="AS145" s="3">
        <v>10</v>
      </c>
      <c r="AT145" s="3">
        <v>0</v>
      </c>
      <c r="AU145" s="3">
        <v>0</v>
      </c>
      <c r="AV145" s="3">
        <v>10</v>
      </c>
      <c r="AW145" s="3">
        <v>4</v>
      </c>
      <c r="AX145" s="3">
        <v>1</v>
      </c>
    </row>
    <row r="146" spans="1:50" x14ac:dyDescent="0.2">
      <c r="A146" s="3" t="s">
        <v>291</v>
      </c>
      <c r="B146" s="3">
        <v>11</v>
      </c>
      <c r="C146" s="3">
        <v>0</v>
      </c>
      <c r="D146" s="3">
        <v>0</v>
      </c>
      <c r="E146" s="3">
        <v>1</v>
      </c>
      <c r="F146" s="3">
        <v>6</v>
      </c>
      <c r="G146" s="3">
        <v>16</v>
      </c>
      <c r="H146" s="3">
        <v>0</v>
      </c>
      <c r="I146" s="3">
        <v>10</v>
      </c>
      <c r="J146" s="3">
        <v>0</v>
      </c>
      <c r="K146" s="3">
        <v>4</v>
      </c>
      <c r="L146" s="3">
        <v>2</v>
      </c>
      <c r="M146" s="3">
        <v>62</v>
      </c>
      <c r="N146" s="3">
        <v>0</v>
      </c>
      <c r="O146" s="3">
        <v>0</v>
      </c>
      <c r="P146" s="3">
        <v>0</v>
      </c>
      <c r="Q146" s="3">
        <v>0</v>
      </c>
      <c r="R146" s="3">
        <v>0</v>
      </c>
      <c r="S146" s="3">
        <v>15</v>
      </c>
      <c r="T146" s="3">
        <v>5</v>
      </c>
      <c r="U146" s="3">
        <v>0</v>
      </c>
      <c r="V146" s="3">
        <v>0</v>
      </c>
      <c r="W146" s="3">
        <v>0</v>
      </c>
      <c r="X146" s="3">
        <v>0</v>
      </c>
      <c r="Y146" s="3">
        <v>7</v>
      </c>
      <c r="Z146" s="3">
        <v>26</v>
      </c>
      <c r="AA146" s="3">
        <v>0</v>
      </c>
      <c r="AB146" s="3">
        <v>19</v>
      </c>
      <c r="AC146" s="3">
        <v>0</v>
      </c>
      <c r="AD146" s="3">
        <v>6</v>
      </c>
      <c r="AE146" s="3">
        <v>0</v>
      </c>
      <c r="AF146" s="3">
        <v>3</v>
      </c>
      <c r="AG146" s="3">
        <v>0</v>
      </c>
      <c r="AH146" s="3">
        <v>0</v>
      </c>
      <c r="AI146" s="3">
        <v>12</v>
      </c>
      <c r="AJ146" s="3">
        <v>7</v>
      </c>
      <c r="AK146" s="3">
        <v>5</v>
      </c>
      <c r="AL146" s="3">
        <v>4</v>
      </c>
      <c r="AM146" s="3">
        <v>10</v>
      </c>
      <c r="AN146" s="3">
        <v>2</v>
      </c>
      <c r="AO146" s="3">
        <v>25</v>
      </c>
      <c r="AP146" s="3">
        <v>42</v>
      </c>
      <c r="AQ146" s="3">
        <v>0</v>
      </c>
      <c r="AR146" s="3">
        <v>1</v>
      </c>
      <c r="AS146" s="3">
        <v>68</v>
      </c>
      <c r="AT146" s="3">
        <v>36</v>
      </c>
      <c r="AU146" s="3">
        <v>0</v>
      </c>
      <c r="AV146" s="3">
        <v>11</v>
      </c>
      <c r="AW146" s="3">
        <v>24</v>
      </c>
      <c r="AX146" s="3">
        <v>1</v>
      </c>
    </row>
    <row r="147" spans="1:50" x14ac:dyDescent="0.2">
      <c r="A147" s="3" t="s">
        <v>292</v>
      </c>
      <c r="B147" s="3">
        <v>2086701</v>
      </c>
      <c r="C147" s="3">
        <v>1477963</v>
      </c>
      <c r="D147" s="3">
        <v>647936</v>
      </c>
      <c r="E147" s="3">
        <v>718986</v>
      </c>
      <c r="F147" s="3">
        <v>3808683</v>
      </c>
      <c r="G147" s="3">
        <v>3062626</v>
      </c>
      <c r="H147" s="3">
        <v>5688220</v>
      </c>
      <c r="I147" s="3">
        <v>3753935</v>
      </c>
      <c r="J147" s="3">
        <v>2820335</v>
      </c>
      <c r="K147" s="3">
        <v>1980537</v>
      </c>
      <c r="L147" s="3">
        <v>2496782</v>
      </c>
      <c r="M147" s="3">
        <v>1720628</v>
      </c>
      <c r="N147" s="3">
        <v>14144</v>
      </c>
      <c r="O147" s="3">
        <v>5517</v>
      </c>
      <c r="P147" s="3">
        <v>5868</v>
      </c>
      <c r="Q147" s="3">
        <v>4191</v>
      </c>
      <c r="R147" s="3">
        <v>353204</v>
      </c>
      <c r="S147" s="3">
        <v>1238002</v>
      </c>
      <c r="T147" s="3">
        <v>720171</v>
      </c>
      <c r="U147" s="3">
        <v>4485</v>
      </c>
      <c r="V147" s="3">
        <v>4742</v>
      </c>
      <c r="W147" s="3">
        <v>745</v>
      </c>
      <c r="X147" s="3">
        <v>8796</v>
      </c>
      <c r="Y147" s="3">
        <v>7899</v>
      </c>
      <c r="Z147" s="3">
        <v>203014</v>
      </c>
      <c r="AA147" s="3">
        <v>151219</v>
      </c>
      <c r="AB147" s="3">
        <v>999683</v>
      </c>
      <c r="AC147" s="3">
        <v>486387</v>
      </c>
      <c r="AD147" s="3">
        <v>5057</v>
      </c>
      <c r="AE147" s="3">
        <v>591816</v>
      </c>
      <c r="AF147" s="3">
        <v>34654</v>
      </c>
      <c r="AG147" s="3">
        <v>21933</v>
      </c>
      <c r="AH147" s="3">
        <v>5645</v>
      </c>
      <c r="AI147" s="3">
        <v>635136</v>
      </c>
      <c r="AJ147" s="3">
        <v>72546</v>
      </c>
      <c r="AK147" s="3">
        <v>990767</v>
      </c>
      <c r="AL147" s="3">
        <v>1043386</v>
      </c>
      <c r="AM147" s="3">
        <v>5636033</v>
      </c>
      <c r="AN147" s="3">
        <v>745985</v>
      </c>
      <c r="AO147" s="3">
        <v>541724</v>
      </c>
      <c r="AP147" s="3">
        <v>2360</v>
      </c>
      <c r="AQ147" s="3">
        <v>4045</v>
      </c>
      <c r="AR147" s="3">
        <v>3013180</v>
      </c>
      <c r="AS147" s="3">
        <v>1005994</v>
      </c>
      <c r="AT147" s="3">
        <v>10046780</v>
      </c>
      <c r="AU147" s="3">
        <v>5779236</v>
      </c>
      <c r="AV147" s="3">
        <v>804123</v>
      </c>
      <c r="AW147" s="3">
        <v>7400744</v>
      </c>
      <c r="AX147" s="3">
        <v>5209477</v>
      </c>
    </row>
    <row r="148" spans="1:50" x14ac:dyDescent="0.2">
      <c r="A148" s="3" t="s">
        <v>293</v>
      </c>
      <c r="B148" s="3">
        <v>174</v>
      </c>
      <c r="C148" s="3">
        <v>268</v>
      </c>
      <c r="D148" s="3">
        <v>298</v>
      </c>
      <c r="E148" s="3">
        <v>47</v>
      </c>
      <c r="F148" s="3">
        <v>132</v>
      </c>
      <c r="G148" s="3">
        <v>61</v>
      </c>
      <c r="H148" s="3">
        <v>123</v>
      </c>
      <c r="I148" s="3">
        <v>93633</v>
      </c>
      <c r="J148" s="3">
        <v>56496</v>
      </c>
      <c r="K148" s="3">
        <v>61664</v>
      </c>
      <c r="L148" s="3">
        <v>60722</v>
      </c>
      <c r="M148" s="3">
        <v>39076</v>
      </c>
      <c r="N148" s="3">
        <v>293</v>
      </c>
      <c r="O148" s="3">
        <v>23</v>
      </c>
      <c r="P148" s="3">
        <v>168</v>
      </c>
      <c r="Q148" s="3">
        <v>12</v>
      </c>
      <c r="R148" s="3">
        <v>1867</v>
      </c>
      <c r="S148" s="3">
        <v>34914</v>
      </c>
      <c r="T148" s="3">
        <v>3</v>
      </c>
      <c r="U148" s="3">
        <v>49</v>
      </c>
      <c r="V148" s="3">
        <v>802</v>
      </c>
      <c r="W148" s="3">
        <v>5</v>
      </c>
      <c r="X148" s="3">
        <v>12</v>
      </c>
      <c r="Y148" s="3">
        <v>15</v>
      </c>
      <c r="Z148" s="3">
        <v>36</v>
      </c>
      <c r="AA148" s="3">
        <v>19211</v>
      </c>
      <c r="AB148" s="3">
        <v>38091</v>
      </c>
      <c r="AC148" s="3">
        <v>3666</v>
      </c>
      <c r="AD148" s="3">
        <v>272</v>
      </c>
      <c r="AE148" s="3">
        <v>22324</v>
      </c>
      <c r="AF148" s="3">
        <v>7</v>
      </c>
      <c r="AG148" s="3">
        <v>31</v>
      </c>
      <c r="AH148" s="3">
        <v>120</v>
      </c>
      <c r="AI148" s="3">
        <v>64</v>
      </c>
      <c r="AJ148" s="3">
        <v>2</v>
      </c>
      <c r="AK148" s="3">
        <v>21</v>
      </c>
      <c r="AL148" s="3">
        <v>46</v>
      </c>
      <c r="AM148" s="3">
        <v>22</v>
      </c>
      <c r="AN148" s="3">
        <v>32</v>
      </c>
      <c r="AO148" s="3">
        <v>38</v>
      </c>
      <c r="AP148" s="3">
        <v>16</v>
      </c>
      <c r="AQ148" s="3">
        <v>18</v>
      </c>
      <c r="AR148" s="3">
        <v>62</v>
      </c>
      <c r="AS148" s="3">
        <v>70076</v>
      </c>
      <c r="AT148" s="3">
        <v>571</v>
      </c>
      <c r="AU148" s="3">
        <v>137</v>
      </c>
      <c r="AV148" s="3">
        <v>40702</v>
      </c>
      <c r="AW148" s="3">
        <v>255</v>
      </c>
      <c r="AX148" s="3">
        <v>231</v>
      </c>
    </row>
    <row r="149" spans="1:50" x14ac:dyDescent="0.2">
      <c r="A149" s="3" t="s">
        <v>294</v>
      </c>
      <c r="B149" s="3">
        <v>0</v>
      </c>
      <c r="C149" s="3">
        <v>4</v>
      </c>
      <c r="D149" s="3">
        <v>2</v>
      </c>
      <c r="E149" s="3">
        <v>0</v>
      </c>
      <c r="F149" s="3">
        <v>0</v>
      </c>
      <c r="G149" s="3">
        <v>0</v>
      </c>
      <c r="H149" s="3">
        <v>0</v>
      </c>
      <c r="I149" s="3">
        <v>5</v>
      </c>
      <c r="J149" s="3">
        <v>0</v>
      </c>
      <c r="K149" s="3">
        <v>0</v>
      </c>
      <c r="L149" s="3">
        <v>0</v>
      </c>
      <c r="M149" s="3">
        <v>0</v>
      </c>
      <c r="N149" s="3">
        <v>0</v>
      </c>
      <c r="O149" s="3">
        <v>0</v>
      </c>
      <c r="P149" s="3">
        <v>0</v>
      </c>
      <c r="Q149" s="3">
        <v>0</v>
      </c>
      <c r="R149" s="3">
        <v>9</v>
      </c>
      <c r="S149" s="3">
        <v>63</v>
      </c>
      <c r="T149" s="3">
        <v>9</v>
      </c>
      <c r="U149" s="3">
        <v>0</v>
      </c>
      <c r="V149" s="3">
        <v>0</v>
      </c>
      <c r="W149" s="3">
        <v>0</v>
      </c>
      <c r="X149" s="3">
        <v>0</v>
      </c>
      <c r="Y149" s="3">
        <v>0</v>
      </c>
      <c r="Z149" s="3">
        <v>0</v>
      </c>
      <c r="AA149" s="3">
        <v>0</v>
      </c>
      <c r="AB149" s="3">
        <v>113</v>
      </c>
      <c r="AC149" s="3">
        <v>0</v>
      </c>
      <c r="AD149" s="3">
        <v>0</v>
      </c>
      <c r="AE149" s="3">
        <v>0</v>
      </c>
      <c r="AF149" s="3">
        <v>24</v>
      </c>
      <c r="AG149" s="3">
        <v>0</v>
      </c>
      <c r="AH149" s="3">
        <v>0</v>
      </c>
      <c r="AI149" s="3">
        <v>0</v>
      </c>
      <c r="AJ149" s="3">
        <v>0</v>
      </c>
      <c r="AK149" s="3">
        <v>0</v>
      </c>
      <c r="AL149" s="3">
        <v>0</v>
      </c>
      <c r="AM149" s="3">
        <v>0</v>
      </c>
      <c r="AN149" s="3">
        <v>0</v>
      </c>
      <c r="AO149" s="3">
        <v>0</v>
      </c>
      <c r="AP149" s="3">
        <v>0</v>
      </c>
      <c r="AQ149" s="3">
        <v>0</v>
      </c>
      <c r="AR149" s="3">
        <v>0</v>
      </c>
      <c r="AS149" s="3">
        <v>278</v>
      </c>
      <c r="AT149" s="3">
        <v>12</v>
      </c>
      <c r="AU149" s="3">
        <v>2</v>
      </c>
      <c r="AV149" s="3">
        <v>67</v>
      </c>
      <c r="AW149" s="3">
        <v>0</v>
      </c>
      <c r="AX149" s="3">
        <v>0</v>
      </c>
    </row>
    <row r="150" spans="1:50" x14ac:dyDescent="0.2">
      <c r="A150" s="3" t="s">
        <v>295</v>
      </c>
      <c r="B150" s="3">
        <v>0</v>
      </c>
      <c r="C150" s="3">
        <v>0</v>
      </c>
      <c r="D150" s="3">
        <v>0</v>
      </c>
      <c r="E150" s="3">
        <v>0</v>
      </c>
      <c r="F150" s="3">
        <v>0</v>
      </c>
      <c r="G150" s="3">
        <v>0</v>
      </c>
      <c r="H150" s="3">
        <v>0</v>
      </c>
      <c r="I150" s="3">
        <v>0</v>
      </c>
      <c r="J150" s="3">
        <v>0</v>
      </c>
      <c r="K150" s="3">
        <v>30</v>
      </c>
      <c r="L150" s="3">
        <v>0</v>
      </c>
      <c r="M150" s="3">
        <v>0</v>
      </c>
      <c r="N150" s="3">
        <v>0</v>
      </c>
      <c r="O150" s="3">
        <v>0</v>
      </c>
      <c r="P150" s="3">
        <v>0</v>
      </c>
      <c r="Q150" s="3">
        <v>0</v>
      </c>
      <c r="R150" s="3">
        <v>0</v>
      </c>
      <c r="S150" s="3">
        <v>25</v>
      </c>
      <c r="T150" s="3">
        <v>0</v>
      </c>
      <c r="U150" s="3">
        <v>0</v>
      </c>
      <c r="V150" s="3">
        <v>0</v>
      </c>
      <c r="W150" s="3">
        <v>0</v>
      </c>
      <c r="X150" s="3">
        <v>0</v>
      </c>
      <c r="Y150" s="3">
        <v>0</v>
      </c>
      <c r="Z150" s="3">
        <v>0</v>
      </c>
      <c r="AA150" s="3">
        <v>0</v>
      </c>
      <c r="AB150" s="3">
        <v>15</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17</v>
      </c>
      <c r="AT150" s="3">
        <v>0</v>
      </c>
      <c r="AU150" s="3">
        <v>0</v>
      </c>
      <c r="AV150" s="3">
        <v>13</v>
      </c>
      <c r="AW150" s="3">
        <v>0</v>
      </c>
      <c r="AX150" s="3">
        <v>0</v>
      </c>
    </row>
    <row r="151" spans="1:50" x14ac:dyDescent="0.2">
      <c r="A151" s="3" t="s">
        <v>296</v>
      </c>
      <c r="B151" s="3">
        <v>19</v>
      </c>
      <c r="C151" s="3">
        <v>34</v>
      </c>
      <c r="D151" s="3">
        <v>121</v>
      </c>
      <c r="E151" s="3">
        <v>0</v>
      </c>
      <c r="F151" s="3">
        <v>0</v>
      </c>
      <c r="G151" s="3">
        <v>0</v>
      </c>
      <c r="H151" s="3">
        <v>1</v>
      </c>
      <c r="I151" s="3">
        <v>132</v>
      </c>
      <c r="J151" s="3">
        <v>0</v>
      </c>
      <c r="K151" s="3">
        <v>3</v>
      </c>
      <c r="L151" s="3">
        <v>0</v>
      </c>
      <c r="M151" s="3">
        <v>0</v>
      </c>
      <c r="N151" s="3">
        <v>0</v>
      </c>
      <c r="O151" s="3">
        <v>0</v>
      </c>
      <c r="P151" s="3">
        <v>0</v>
      </c>
      <c r="Q151" s="3">
        <v>0</v>
      </c>
      <c r="R151" s="3">
        <v>250</v>
      </c>
      <c r="S151" s="3">
        <v>160</v>
      </c>
      <c r="T151" s="3">
        <v>1</v>
      </c>
      <c r="U151" s="3">
        <v>0</v>
      </c>
      <c r="V151" s="3">
        <v>0</v>
      </c>
      <c r="W151" s="3">
        <v>0</v>
      </c>
      <c r="X151" s="3">
        <v>2</v>
      </c>
      <c r="Y151" s="3">
        <v>1</v>
      </c>
      <c r="Z151" s="3">
        <v>2</v>
      </c>
      <c r="AA151" s="3">
        <v>0</v>
      </c>
      <c r="AB151" s="3">
        <v>115</v>
      </c>
      <c r="AC151" s="3">
        <v>0</v>
      </c>
      <c r="AD151" s="3">
        <v>0</v>
      </c>
      <c r="AE151" s="3">
        <v>109</v>
      </c>
      <c r="AF151" s="3">
        <v>0</v>
      </c>
      <c r="AG151" s="3">
        <v>8</v>
      </c>
      <c r="AH151" s="3">
        <v>1</v>
      </c>
      <c r="AI151" s="3">
        <v>0</v>
      </c>
      <c r="AJ151" s="3">
        <v>0</v>
      </c>
      <c r="AK151" s="3">
        <v>0</v>
      </c>
      <c r="AL151" s="3">
        <v>0</v>
      </c>
      <c r="AM151" s="3">
        <v>2</v>
      </c>
      <c r="AN151" s="3">
        <v>0</v>
      </c>
      <c r="AO151" s="3">
        <v>1</v>
      </c>
      <c r="AP151" s="3">
        <v>0</v>
      </c>
      <c r="AQ151" s="3">
        <v>2</v>
      </c>
      <c r="AR151" s="3">
        <v>1</v>
      </c>
      <c r="AS151" s="3">
        <v>37</v>
      </c>
      <c r="AT151" s="3">
        <v>23</v>
      </c>
      <c r="AU151" s="3">
        <v>9</v>
      </c>
      <c r="AV151" s="3">
        <v>51</v>
      </c>
      <c r="AW151" s="3">
        <v>26</v>
      </c>
      <c r="AX151" s="3">
        <v>4</v>
      </c>
    </row>
    <row r="152" spans="1:50" x14ac:dyDescent="0.2">
      <c r="A152" s="3" t="s">
        <v>297</v>
      </c>
      <c r="B152" s="3">
        <v>42</v>
      </c>
      <c r="C152" s="3">
        <v>904</v>
      </c>
      <c r="D152" s="3">
        <v>15</v>
      </c>
      <c r="E152" s="3">
        <v>57</v>
      </c>
      <c r="F152" s="3">
        <v>146</v>
      </c>
      <c r="G152" s="3">
        <v>51</v>
      </c>
      <c r="H152" s="3">
        <v>91</v>
      </c>
      <c r="I152" s="3">
        <v>575</v>
      </c>
      <c r="J152" s="3">
        <v>166</v>
      </c>
      <c r="K152" s="3">
        <v>277</v>
      </c>
      <c r="L152" s="3">
        <v>236</v>
      </c>
      <c r="M152" s="3">
        <v>195</v>
      </c>
      <c r="N152" s="3">
        <v>0</v>
      </c>
      <c r="O152" s="3">
        <v>4</v>
      </c>
      <c r="P152" s="3">
        <v>5</v>
      </c>
      <c r="Q152" s="3">
        <v>1</v>
      </c>
      <c r="R152" s="3">
        <v>16</v>
      </c>
      <c r="S152" s="3">
        <v>604</v>
      </c>
      <c r="T152" s="3">
        <v>47</v>
      </c>
      <c r="U152" s="3">
        <v>2</v>
      </c>
      <c r="V152" s="3">
        <v>107</v>
      </c>
      <c r="W152" s="3">
        <v>16</v>
      </c>
      <c r="X152" s="3">
        <v>7</v>
      </c>
      <c r="Y152" s="3">
        <v>4</v>
      </c>
      <c r="Z152" s="3">
        <v>46</v>
      </c>
      <c r="AA152" s="3">
        <v>1</v>
      </c>
      <c r="AB152" s="3">
        <v>515</v>
      </c>
      <c r="AC152" s="3">
        <v>39</v>
      </c>
      <c r="AD152" s="3">
        <v>7</v>
      </c>
      <c r="AE152" s="3">
        <v>33</v>
      </c>
      <c r="AF152" s="3">
        <v>0</v>
      </c>
      <c r="AG152" s="3">
        <v>2</v>
      </c>
      <c r="AH152" s="3">
        <v>0</v>
      </c>
      <c r="AI152" s="3">
        <v>17</v>
      </c>
      <c r="AJ152" s="3">
        <v>1</v>
      </c>
      <c r="AK152" s="3">
        <v>7</v>
      </c>
      <c r="AL152" s="3">
        <v>44</v>
      </c>
      <c r="AM152" s="3">
        <v>92</v>
      </c>
      <c r="AN152" s="3">
        <v>14</v>
      </c>
      <c r="AO152" s="3">
        <v>33</v>
      </c>
      <c r="AP152" s="3">
        <v>0</v>
      </c>
      <c r="AQ152" s="3">
        <v>11</v>
      </c>
      <c r="AR152" s="3">
        <v>122</v>
      </c>
      <c r="AS152" s="3">
        <v>642</v>
      </c>
      <c r="AT152" s="3">
        <v>81</v>
      </c>
      <c r="AU152" s="3">
        <v>74</v>
      </c>
      <c r="AV152" s="3">
        <v>642</v>
      </c>
      <c r="AW152" s="3">
        <v>235</v>
      </c>
      <c r="AX152" s="3">
        <v>140</v>
      </c>
    </row>
    <row r="153" spans="1:50" x14ac:dyDescent="0.2">
      <c r="A153" s="3" t="s">
        <v>298</v>
      </c>
      <c r="B153" s="3">
        <v>92</v>
      </c>
      <c r="C153" s="3">
        <v>120</v>
      </c>
      <c r="D153" s="3">
        <v>0</v>
      </c>
      <c r="E153" s="3">
        <v>0</v>
      </c>
      <c r="F153" s="3">
        <v>0</v>
      </c>
      <c r="G153" s="3">
        <v>0</v>
      </c>
      <c r="H153" s="3">
        <v>0</v>
      </c>
      <c r="I153" s="3">
        <v>270</v>
      </c>
      <c r="J153" s="3">
        <v>38</v>
      </c>
      <c r="K153" s="3">
        <v>28</v>
      </c>
      <c r="L153" s="3">
        <v>162</v>
      </c>
      <c r="M153" s="3">
        <v>44</v>
      </c>
      <c r="N153" s="3">
        <v>0</v>
      </c>
      <c r="O153" s="3">
        <v>0</v>
      </c>
      <c r="P153" s="3">
        <v>0</v>
      </c>
      <c r="Q153" s="3">
        <v>0</v>
      </c>
      <c r="R153" s="3">
        <v>0</v>
      </c>
      <c r="S153" s="3">
        <v>373</v>
      </c>
      <c r="T153" s="3">
        <v>0</v>
      </c>
      <c r="U153" s="3">
        <v>0</v>
      </c>
      <c r="V153" s="3">
        <v>0</v>
      </c>
      <c r="W153" s="3">
        <v>0</v>
      </c>
      <c r="X153" s="3">
        <v>0</v>
      </c>
      <c r="Y153" s="3">
        <v>0</v>
      </c>
      <c r="Z153" s="3">
        <v>0</v>
      </c>
      <c r="AA153" s="3">
        <v>0</v>
      </c>
      <c r="AB153" s="3">
        <v>376</v>
      </c>
      <c r="AC153" s="3">
        <v>0</v>
      </c>
      <c r="AD153" s="3">
        <v>0</v>
      </c>
      <c r="AE153" s="3">
        <v>1</v>
      </c>
      <c r="AF153" s="3">
        <v>0</v>
      </c>
      <c r="AG153" s="3">
        <v>0</v>
      </c>
      <c r="AH153" s="3">
        <v>0</v>
      </c>
      <c r="AI153" s="3">
        <v>0</v>
      </c>
      <c r="AJ153" s="3">
        <v>0</v>
      </c>
      <c r="AK153" s="3">
        <v>0</v>
      </c>
      <c r="AL153" s="3">
        <v>0</v>
      </c>
      <c r="AM153" s="3">
        <v>0</v>
      </c>
      <c r="AN153" s="3">
        <v>0</v>
      </c>
      <c r="AO153" s="3">
        <v>0</v>
      </c>
      <c r="AP153" s="3">
        <v>0</v>
      </c>
      <c r="AQ153" s="3">
        <v>0</v>
      </c>
      <c r="AR153" s="3">
        <v>0</v>
      </c>
      <c r="AS153" s="3">
        <v>46</v>
      </c>
      <c r="AT153" s="3">
        <v>0</v>
      </c>
      <c r="AU153" s="3">
        <v>0</v>
      </c>
      <c r="AV153" s="3">
        <v>102</v>
      </c>
      <c r="AW153" s="3">
        <v>0</v>
      </c>
      <c r="AX153" s="3">
        <v>0</v>
      </c>
    </row>
    <row r="154" spans="1:50" x14ac:dyDescent="0.2">
      <c r="A154" s="3" t="s">
        <v>299</v>
      </c>
      <c r="B154" s="3">
        <v>7333</v>
      </c>
      <c r="C154" s="3">
        <v>10136</v>
      </c>
      <c r="D154" s="3">
        <v>11632</v>
      </c>
      <c r="E154" s="3">
        <v>4969</v>
      </c>
      <c r="F154" s="3">
        <v>13839</v>
      </c>
      <c r="G154" s="3">
        <v>31895</v>
      </c>
      <c r="H154" s="3">
        <v>57334</v>
      </c>
      <c r="I154" s="3">
        <v>5388</v>
      </c>
      <c r="J154" s="3">
        <v>2888</v>
      </c>
      <c r="K154" s="3">
        <v>3646</v>
      </c>
      <c r="L154" s="3">
        <v>1952</v>
      </c>
      <c r="M154" s="3">
        <v>1786</v>
      </c>
      <c r="N154" s="3">
        <v>421</v>
      </c>
      <c r="O154" s="3">
        <v>324848</v>
      </c>
      <c r="P154" s="3">
        <v>23389</v>
      </c>
      <c r="Q154" s="3">
        <v>59</v>
      </c>
      <c r="R154" s="3">
        <v>64662</v>
      </c>
      <c r="S154" s="3">
        <v>3749</v>
      </c>
      <c r="T154" s="3">
        <v>727</v>
      </c>
      <c r="U154" s="3">
        <v>87</v>
      </c>
      <c r="V154" s="3">
        <v>137</v>
      </c>
      <c r="W154" s="3">
        <v>20</v>
      </c>
      <c r="X154" s="3">
        <v>574</v>
      </c>
      <c r="Y154" s="3">
        <v>179</v>
      </c>
      <c r="Z154" s="3">
        <v>343</v>
      </c>
      <c r="AA154" s="3">
        <v>162</v>
      </c>
      <c r="AB154" s="3">
        <v>3003</v>
      </c>
      <c r="AC154" s="3">
        <v>100</v>
      </c>
      <c r="AD154" s="3">
        <v>27</v>
      </c>
      <c r="AE154" s="3">
        <v>297</v>
      </c>
      <c r="AF154" s="3">
        <v>243</v>
      </c>
      <c r="AG154" s="3">
        <v>275</v>
      </c>
      <c r="AH154" s="3">
        <v>91</v>
      </c>
      <c r="AI154" s="3">
        <v>1056</v>
      </c>
      <c r="AJ154" s="3">
        <v>146</v>
      </c>
      <c r="AK154" s="3">
        <v>1137</v>
      </c>
      <c r="AL154" s="3">
        <v>630</v>
      </c>
      <c r="AM154" s="3">
        <v>2907</v>
      </c>
      <c r="AN154" s="3">
        <v>1545</v>
      </c>
      <c r="AO154" s="3">
        <v>8893</v>
      </c>
      <c r="AP154" s="3">
        <v>58</v>
      </c>
      <c r="AQ154" s="3">
        <v>30</v>
      </c>
      <c r="AR154" s="3">
        <v>124337</v>
      </c>
      <c r="AS154" s="3">
        <v>4952</v>
      </c>
      <c r="AT154" s="3">
        <v>290137</v>
      </c>
      <c r="AU154" s="3">
        <v>333260</v>
      </c>
      <c r="AV154" s="3">
        <v>3609</v>
      </c>
      <c r="AW154" s="3">
        <v>377163</v>
      </c>
      <c r="AX154" s="3">
        <v>176373</v>
      </c>
    </row>
    <row r="155" spans="1:50" x14ac:dyDescent="0.2">
      <c r="A155" s="3" t="s">
        <v>300</v>
      </c>
      <c r="B155" s="3">
        <v>610</v>
      </c>
      <c r="C155" s="3">
        <v>1423</v>
      </c>
      <c r="D155" s="3">
        <v>674</v>
      </c>
      <c r="E155" s="3">
        <v>307</v>
      </c>
      <c r="F155" s="3">
        <v>1794</v>
      </c>
      <c r="G155" s="3">
        <v>2297</v>
      </c>
      <c r="H155" s="3">
        <v>873</v>
      </c>
      <c r="I155" s="3">
        <v>1469</v>
      </c>
      <c r="J155" s="3">
        <v>1609</v>
      </c>
      <c r="K155" s="3">
        <v>1116</v>
      </c>
      <c r="L155" s="3">
        <v>1279</v>
      </c>
      <c r="M155" s="3">
        <v>1497</v>
      </c>
      <c r="N155" s="3">
        <v>545</v>
      </c>
      <c r="O155" s="3">
        <v>542</v>
      </c>
      <c r="P155" s="3">
        <v>62</v>
      </c>
      <c r="Q155" s="3">
        <v>2</v>
      </c>
      <c r="R155" s="3">
        <v>1624</v>
      </c>
      <c r="S155" s="3">
        <v>1168</v>
      </c>
      <c r="T155" s="3">
        <v>410</v>
      </c>
      <c r="U155" s="3">
        <v>5</v>
      </c>
      <c r="V155" s="3">
        <v>78</v>
      </c>
      <c r="W155" s="3">
        <v>0</v>
      </c>
      <c r="X155" s="3">
        <v>567</v>
      </c>
      <c r="Y155" s="3">
        <v>228</v>
      </c>
      <c r="Z155" s="3">
        <v>22</v>
      </c>
      <c r="AA155" s="3">
        <v>0</v>
      </c>
      <c r="AB155" s="3">
        <v>1451</v>
      </c>
      <c r="AC155" s="3">
        <v>2</v>
      </c>
      <c r="AD155" s="3">
        <v>7</v>
      </c>
      <c r="AE155" s="3">
        <v>87</v>
      </c>
      <c r="AF155" s="3">
        <v>85</v>
      </c>
      <c r="AG155" s="3">
        <v>179</v>
      </c>
      <c r="AH155" s="3">
        <v>19</v>
      </c>
      <c r="AI155" s="3">
        <v>427</v>
      </c>
      <c r="AJ155" s="3">
        <v>49</v>
      </c>
      <c r="AK155" s="3">
        <v>87</v>
      </c>
      <c r="AL155" s="3">
        <v>181</v>
      </c>
      <c r="AM155" s="3">
        <v>794</v>
      </c>
      <c r="AN155" s="3">
        <v>671</v>
      </c>
      <c r="AO155" s="3">
        <v>417</v>
      </c>
      <c r="AP155" s="3">
        <v>0</v>
      </c>
      <c r="AQ155" s="3">
        <v>1</v>
      </c>
      <c r="AR155" s="3">
        <v>3614</v>
      </c>
      <c r="AS155" s="3">
        <v>2255</v>
      </c>
      <c r="AT155" s="3">
        <v>33371</v>
      </c>
      <c r="AU155" s="3">
        <v>9868</v>
      </c>
      <c r="AV155" s="3">
        <v>956</v>
      </c>
      <c r="AW155" s="3">
        <v>32800</v>
      </c>
      <c r="AX155" s="3">
        <v>19121</v>
      </c>
    </row>
    <row r="156" spans="1:50" x14ac:dyDescent="0.2">
      <c r="A156" s="3" t="s">
        <v>301</v>
      </c>
      <c r="B156" s="3">
        <v>0</v>
      </c>
      <c r="C156" s="3">
        <v>23</v>
      </c>
      <c r="D156" s="3">
        <v>0</v>
      </c>
      <c r="E156" s="3">
        <v>0</v>
      </c>
      <c r="F156" s="3">
        <v>0</v>
      </c>
      <c r="G156" s="3">
        <v>0</v>
      </c>
      <c r="H156" s="3">
        <v>0</v>
      </c>
      <c r="I156" s="3">
        <v>20</v>
      </c>
      <c r="J156" s="3">
        <v>7</v>
      </c>
      <c r="K156" s="3">
        <v>2</v>
      </c>
      <c r="L156" s="3">
        <v>25</v>
      </c>
      <c r="M156" s="3">
        <v>1</v>
      </c>
      <c r="N156" s="3">
        <v>0</v>
      </c>
      <c r="O156" s="3">
        <v>0</v>
      </c>
      <c r="P156" s="3">
        <v>0</v>
      </c>
      <c r="Q156" s="3">
        <v>0</v>
      </c>
      <c r="R156" s="3">
        <v>0</v>
      </c>
      <c r="S156" s="3">
        <v>29</v>
      </c>
      <c r="T156" s="3">
        <v>0</v>
      </c>
      <c r="U156" s="3">
        <v>0</v>
      </c>
      <c r="V156" s="3">
        <v>0</v>
      </c>
      <c r="W156" s="3">
        <v>0</v>
      </c>
      <c r="X156" s="3">
        <v>0</v>
      </c>
      <c r="Y156" s="3">
        <v>0</v>
      </c>
      <c r="Z156" s="3">
        <v>0</v>
      </c>
      <c r="AA156" s="3">
        <v>0</v>
      </c>
      <c r="AB156" s="3">
        <v>13</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6</v>
      </c>
      <c r="AT156" s="3">
        <v>0</v>
      </c>
      <c r="AU156" s="3">
        <v>0</v>
      </c>
      <c r="AV156" s="3">
        <v>31</v>
      </c>
      <c r="AW156" s="3">
        <v>0</v>
      </c>
      <c r="AX156" s="3">
        <v>0</v>
      </c>
    </row>
    <row r="157" spans="1:50" x14ac:dyDescent="0.2">
      <c r="A157" s="3" t="s">
        <v>302</v>
      </c>
      <c r="B157" s="3">
        <v>241</v>
      </c>
      <c r="C157" s="3">
        <v>563</v>
      </c>
      <c r="D157" s="3">
        <v>83</v>
      </c>
      <c r="E157" s="3">
        <v>2700</v>
      </c>
      <c r="F157" s="3">
        <v>243</v>
      </c>
      <c r="G157" s="3">
        <v>64</v>
      </c>
      <c r="H157" s="3">
        <v>99</v>
      </c>
      <c r="I157" s="3">
        <v>269</v>
      </c>
      <c r="J157" s="3">
        <v>114</v>
      </c>
      <c r="K157" s="3">
        <v>230</v>
      </c>
      <c r="L157" s="3">
        <v>136</v>
      </c>
      <c r="M157" s="3">
        <v>54</v>
      </c>
      <c r="N157" s="3">
        <v>17</v>
      </c>
      <c r="O157" s="3">
        <v>36</v>
      </c>
      <c r="P157" s="3">
        <v>945</v>
      </c>
      <c r="Q157" s="3">
        <v>9</v>
      </c>
      <c r="R157" s="3">
        <v>139</v>
      </c>
      <c r="S157" s="3">
        <v>112</v>
      </c>
      <c r="T157" s="3">
        <v>505</v>
      </c>
      <c r="U157" s="3">
        <v>56</v>
      </c>
      <c r="V157" s="3">
        <v>4420</v>
      </c>
      <c r="W157" s="3">
        <v>5</v>
      </c>
      <c r="X157" s="3">
        <v>2635</v>
      </c>
      <c r="Y157" s="3">
        <v>1892</v>
      </c>
      <c r="Z157" s="3">
        <v>122</v>
      </c>
      <c r="AA157" s="3">
        <v>337</v>
      </c>
      <c r="AB157" s="3">
        <v>144</v>
      </c>
      <c r="AC157" s="3">
        <v>372</v>
      </c>
      <c r="AD157" s="3">
        <v>93</v>
      </c>
      <c r="AE157" s="3">
        <v>67</v>
      </c>
      <c r="AF157" s="3">
        <v>871</v>
      </c>
      <c r="AG157" s="3">
        <v>4603</v>
      </c>
      <c r="AH157" s="3">
        <v>5259</v>
      </c>
      <c r="AI157" s="3">
        <v>406</v>
      </c>
      <c r="AJ157" s="3">
        <v>4</v>
      </c>
      <c r="AK157" s="3">
        <v>5</v>
      </c>
      <c r="AL157" s="3">
        <v>1811</v>
      </c>
      <c r="AM157" s="3">
        <v>93</v>
      </c>
      <c r="AN157" s="3">
        <v>30</v>
      </c>
      <c r="AO157" s="3">
        <v>44</v>
      </c>
      <c r="AP157" s="3">
        <v>71</v>
      </c>
      <c r="AQ157" s="3">
        <v>6</v>
      </c>
      <c r="AR157" s="3">
        <v>23</v>
      </c>
      <c r="AS157" s="3">
        <v>186</v>
      </c>
      <c r="AT157" s="3">
        <v>139</v>
      </c>
      <c r="AU157" s="3">
        <v>67</v>
      </c>
      <c r="AV157" s="3">
        <v>207</v>
      </c>
      <c r="AW157" s="3">
        <v>226</v>
      </c>
      <c r="AX157" s="3">
        <v>403</v>
      </c>
    </row>
    <row r="158" spans="1:50" x14ac:dyDescent="0.2">
      <c r="A158" s="3" t="s">
        <v>303</v>
      </c>
      <c r="B158" s="3">
        <v>9</v>
      </c>
      <c r="C158" s="3">
        <v>15</v>
      </c>
      <c r="D158" s="3">
        <v>400</v>
      </c>
      <c r="E158" s="3">
        <v>339</v>
      </c>
      <c r="F158" s="3">
        <v>828</v>
      </c>
      <c r="G158" s="3">
        <v>330</v>
      </c>
      <c r="H158" s="3">
        <v>296</v>
      </c>
      <c r="I158" s="3">
        <v>46</v>
      </c>
      <c r="J158" s="3">
        <v>0</v>
      </c>
      <c r="K158" s="3">
        <v>1</v>
      </c>
      <c r="L158" s="3">
        <v>4</v>
      </c>
      <c r="M158" s="3">
        <v>0</v>
      </c>
      <c r="N158" s="3">
        <v>0</v>
      </c>
      <c r="O158" s="3">
        <v>0</v>
      </c>
      <c r="P158" s="3">
        <v>0</v>
      </c>
      <c r="Q158" s="3">
        <v>0</v>
      </c>
      <c r="R158" s="3">
        <v>111</v>
      </c>
      <c r="S158" s="3">
        <v>0</v>
      </c>
      <c r="T158" s="3">
        <v>65</v>
      </c>
      <c r="U158" s="3">
        <v>0</v>
      </c>
      <c r="V158" s="3">
        <v>0</v>
      </c>
      <c r="W158" s="3">
        <v>0</v>
      </c>
      <c r="X158" s="3">
        <v>16</v>
      </c>
      <c r="Y158" s="3">
        <v>1</v>
      </c>
      <c r="Z158" s="3">
        <v>0</v>
      </c>
      <c r="AA158" s="3">
        <v>2</v>
      </c>
      <c r="AB158" s="3">
        <v>23</v>
      </c>
      <c r="AC158" s="3">
        <v>3</v>
      </c>
      <c r="AD158" s="3">
        <v>2</v>
      </c>
      <c r="AE158" s="3">
        <v>2</v>
      </c>
      <c r="AF158" s="3">
        <v>0</v>
      </c>
      <c r="AG158" s="3">
        <v>0</v>
      </c>
      <c r="AH158" s="3">
        <v>0</v>
      </c>
      <c r="AI158" s="3">
        <v>0</v>
      </c>
      <c r="AJ158" s="3">
        <v>14</v>
      </c>
      <c r="AK158" s="3">
        <v>124</v>
      </c>
      <c r="AL158" s="3">
        <v>8</v>
      </c>
      <c r="AM158" s="3">
        <v>710</v>
      </c>
      <c r="AN158" s="3">
        <v>1145</v>
      </c>
      <c r="AO158" s="3">
        <v>8377</v>
      </c>
      <c r="AP158" s="3">
        <v>2</v>
      </c>
      <c r="AQ158" s="3">
        <v>1</v>
      </c>
      <c r="AR158" s="3">
        <v>16</v>
      </c>
      <c r="AS158" s="3">
        <v>1</v>
      </c>
      <c r="AT158" s="3">
        <v>64</v>
      </c>
      <c r="AU158" s="3">
        <v>10</v>
      </c>
      <c r="AV158" s="3">
        <v>13</v>
      </c>
      <c r="AW158" s="3">
        <v>32</v>
      </c>
      <c r="AX158" s="3">
        <v>273</v>
      </c>
    </row>
    <row r="159" spans="1:50" x14ac:dyDescent="0.2">
      <c r="A159" s="3" t="s">
        <v>304</v>
      </c>
      <c r="B159" s="3">
        <v>39</v>
      </c>
      <c r="C159" s="3">
        <v>0</v>
      </c>
      <c r="D159" s="3">
        <v>0</v>
      </c>
      <c r="E159" s="3">
        <v>30</v>
      </c>
      <c r="F159" s="3">
        <v>4</v>
      </c>
      <c r="G159" s="3">
        <v>3</v>
      </c>
      <c r="H159" s="3">
        <v>0</v>
      </c>
      <c r="I159" s="3">
        <v>0</v>
      </c>
      <c r="J159" s="3">
        <v>7</v>
      </c>
      <c r="K159" s="3">
        <v>10</v>
      </c>
      <c r="L159" s="3">
        <v>0</v>
      </c>
      <c r="M159" s="3">
        <v>0</v>
      </c>
      <c r="N159" s="3">
        <v>4</v>
      </c>
      <c r="O159" s="3">
        <v>0</v>
      </c>
      <c r="P159" s="3">
        <v>4</v>
      </c>
      <c r="Q159" s="3">
        <v>0</v>
      </c>
      <c r="R159" s="3">
        <v>2</v>
      </c>
      <c r="S159" s="3">
        <v>0</v>
      </c>
      <c r="T159" s="3">
        <v>0</v>
      </c>
      <c r="U159" s="3">
        <v>0</v>
      </c>
      <c r="V159" s="3">
        <v>0</v>
      </c>
      <c r="W159" s="3">
        <v>1</v>
      </c>
      <c r="X159" s="3">
        <v>6</v>
      </c>
      <c r="Y159" s="3">
        <v>0</v>
      </c>
      <c r="Z159" s="3">
        <v>1</v>
      </c>
      <c r="AA159" s="3">
        <v>2</v>
      </c>
      <c r="AB159" s="3">
        <v>0</v>
      </c>
      <c r="AC159" s="3">
        <v>0</v>
      </c>
      <c r="AD159" s="3">
        <v>0</v>
      </c>
      <c r="AE159" s="3">
        <v>0</v>
      </c>
      <c r="AF159" s="3">
        <v>2</v>
      </c>
      <c r="AG159" s="3">
        <v>189</v>
      </c>
      <c r="AH159" s="3">
        <v>2</v>
      </c>
      <c r="AI159" s="3">
        <v>4</v>
      </c>
      <c r="AJ159" s="3">
        <v>0</v>
      </c>
      <c r="AK159" s="3">
        <v>0</v>
      </c>
      <c r="AL159" s="3">
        <v>4</v>
      </c>
      <c r="AM159" s="3">
        <v>14</v>
      </c>
      <c r="AN159" s="3">
        <v>4</v>
      </c>
      <c r="AO159" s="3">
        <v>0</v>
      </c>
      <c r="AP159" s="3">
        <v>0</v>
      </c>
      <c r="AQ159" s="3">
        <v>0</v>
      </c>
      <c r="AR159" s="3">
        <v>0</v>
      </c>
      <c r="AS159" s="3">
        <v>0</v>
      </c>
      <c r="AT159" s="3">
        <v>0</v>
      </c>
      <c r="AU159" s="3">
        <v>0</v>
      </c>
      <c r="AV159" s="3">
        <v>0</v>
      </c>
      <c r="AW159" s="3">
        <v>0</v>
      </c>
      <c r="AX159" s="3">
        <v>0</v>
      </c>
    </row>
    <row r="160" spans="1:50" x14ac:dyDescent="0.2">
      <c r="A160" s="3" t="s">
        <v>305</v>
      </c>
      <c r="B160" s="3">
        <v>30742</v>
      </c>
      <c r="C160" s="3">
        <v>35999</v>
      </c>
      <c r="D160" s="3">
        <v>38205</v>
      </c>
      <c r="E160" s="3">
        <v>42859</v>
      </c>
      <c r="F160" s="3">
        <v>31822</v>
      </c>
      <c r="G160" s="3">
        <v>44752</v>
      </c>
      <c r="H160" s="3">
        <v>19347</v>
      </c>
      <c r="I160" s="3">
        <v>91641</v>
      </c>
      <c r="J160" s="3">
        <v>10472</v>
      </c>
      <c r="K160" s="3">
        <v>14080</v>
      </c>
      <c r="L160" s="3">
        <v>12525</v>
      </c>
      <c r="M160" s="3">
        <v>86327</v>
      </c>
      <c r="N160" s="3">
        <v>268060</v>
      </c>
      <c r="O160" s="3">
        <v>1361</v>
      </c>
      <c r="P160" s="3">
        <v>771</v>
      </c>
      <c r="Q160" s="3">
        <v>4013</v>
      </c>
      <c r="R160" s="3">
        <v>11048</v>
      </c>
      <c r="S160" s="3">
        <v>3026</v>
      </c>
      <c r="T160" s="3">
        <v>11519</v>
      </c>
      <c r="U160" s="3">
        <v>14101</v>
      </c>
      <c r="V160" s="3">
        <v>1298949</v>
      </c>
      <c r="W160" s="3">
        <v>63210</v>
      </c>
      <c r="X160" s="3">
        <v>1113</v>
      </c>
      <c r="Y160" s="3">
        <v>4969</v>
      </c>
      <c r="Z160" s="3">
        <v>14943</v>
      </c>
      <c r="AA160" s="3">
        <v>502</v>
      </c>
      <c r="AB160" s="3">
        <v>2565</v>
      </c>
      <c r="AC160" s="3">
        <v>489</v>
      </c>
      <c r="AD160" s="3">
        <v>23012</v>
      </c>
      <c r="AE160" s="3">
        <v>1183</v>
      </c>
      <c r="AF160" s="3">
        <v>7018</v>
      </c>
      <c r="AG160" s="3">
        <v>1559</v>
      </c>
      <c r="AH160" s="3">
        <v>1761</v>
      </c>
      <c r="AI160" s="3">
        <v>3704</v>
      </c>
      <c r="AJ160" s="3">
        <v>4588</v>
      </c>
      <c r="AK160" s="3">
        <v>2016</v>
      </c>
      <c r="AL160" s="3">
        <v>365</v>
      </c>
      <c r="AM160" s="3">
        <v>1843</v>
      </c>
      <c r="AN160" s="3">
        <v>1043</v>
      </c>
      <c r="AO160" s="3">
        <v>14861</v>
      </c>
      <c r="AP160" s="3">
        <v>17176</v>
      </c>
      <c r="AQ160" s="3">
        <v>1337</v>
      </c>
      <c r="AR160" s="3">
        <v>625</v>
      </c>
      <c r="AS160" s="3">
        <v>3305</v>
      </c>
      <c r="AT160" s="3">
        <v>21683</v>
      </c>
      <c r="AU160" s="3">
        <v>1471</v>
      </c>
      <c r="AV160" s="3">
        <v>3349</v>
      </c>
      <c r="AW160" s="3">
        <v>15525</v>
      </c>
      <c r="AX160" s="3">
        <v>3614</v>
      </c>
    </row>
    <row r="161" spans="1:50" x14ac:dyDescent="0.2">
      <c r="A161" s="3" t="s">
        <v>306</v>
      </c>
      <c r="B161" s="3">
        <v>8</v>
      </c>
      <c r="C161" s="3">
        <v>2</v>
      </c>
      <c r="D161" s="3">
        <v>0</v>
      </c>
      <c r="E161" s="3">
        <v>28</v>
      </c>
      <c r="F161" s="3">
        <v>49</v>
      </c>
      <c r="G161" s="3">
        <v>12</v>
      </c>
      <c r="H161" s="3">
        <v>19</v>
      </c>
      <c r="I161" s="3">
        <v>0</v>
      </c>
      <c r="J161" s="3">
        <v>0</v>
      </c>
      <c r="K161" s="3">
        <v>0</v>
      </c>
      <c r="L161" s="3">
        <v>0</v>
      </c>
      <c r="M161" s="3">
        <v>0</v>
      </c>
      <c r="N161" s="3">
        <v>0</v>
      </c>
      <c r="O161" s="3">
        <v>0</v>
      </c>
      <c r="P161" s="3">
        <v>0</v>
      </c>
      <c r="Q161" s="3">
        <v>0</v>
      </c>
      <c r="R161" s="3">
        <v>4</v>
      </c>
      <c r="S161" s="3">
        <v>0</v>
      </c>
      <c r="T161" s="3">
        <v>4</v>
      </c>
      <c r="U161" s="3">
        <v>0</v>
      </c>
      <c r="V161" s="3">
        <v>0</v>
      </c>
      <c r="W161" s="3">
        <v>0</v>
      </c>
      <c r="X161" s="3">
        <v>0</v>
      </c>
      <c r="Y161" s="3">
        <v>0</v>
      </c>
      <c r="Z161" s="3">
        <v>0</v>
      </c>
      <c r="AA161" s="3">
        <v>0</v>
      </c>
      <c r="AB161" s="3">
        <v>0</v>
      </c>
      <c r="AC161" s="3">
        <v>0</v>
      </c>
      <c r="AD161" s="3">
        <v>0</v>
      </c>
      <c r="AE161" s="3">
        <v>0</v>
      </c>
      <c r="AF161" s="3">
        <v>0</v>
      </c>
      <c r="AG161" s="3">
        <v>0</v>
      </c>
      <c r="AH161" s="3">
        <v>0</v>
      </c>
      <c r="AI161" s="3">
        <v>54</v>
      </c>
      <c r="AJ161" s="3">
        <v>0</v>
      </c>
      <c r="AK161" s="3">
        <v>0</v>
      </c>
      <c r="AL161" s="3">
        <v>40</v>
      </c>
      <c r="AM161" s="3">
        <v>0</v>
      </c>
      <c r="AN161" s="3">
        <v>0</v>
      </c>
      <c r="AO161" s="3">
        <v>0</v>
      </c>
      <c r="AP161" s="3">
        <v>0</v>
      </c>
      <c r="AQ161" s="3">
        <v>0</v>
      </c>
      <c r="AR161" s="3">
        <v>22</v>
      </c>
      <c r="AS161" s="3">
        <v>0</v>
      </c>
      <c r="AT161" s="3">
        <v>2</v>
      </c>
      <c r="AU161" s="3">
        <v>0</v>
      </c>
      <c r="AV161" s="3">
        <v>0</v>
      </c>
      <c r="AW161" s="3">
        <v>8</v>
      </c>
      <c r="AX161" s="3">
        <v>4</v>
      </c>
    </row>
    <row r="162" spans="1:50" x14ac:dyDescent="0.2">
      <c r="A162" s="3" t="s">
        <v>307</v>
      </c>
      <c r="B162" s="3">
        <v>0</v>
      </c>
      <c r="C162" s="3">
        <v>4</v>
      </c>
      <c r="D162" s="3">
        <v>2</v>
      </c>
      <c r="E162" s="3">
        <v>0</v>
      </c>
      <c r="F162" s="3">
        <v>4</v>
      </c>
      <c r="G162" s="3">
        <v>1</v>
      </c>
      <c r="H162" s="3">
        <v>5</v>
      </c>
      <c r="I162" s="3">
        <v>68</v>
      </c>
      <c r="J162" s="3">
        <v>15</v>
      </c>
      <c r="K162" s="3">
        <v>161</v>
      </c>
      <c r="L162" s="3">
        <v>135</v>
      </c>
      <c r="M162" s="3">
        <v>70</v>
      </c>
      <c r="N162" s="3">
        <v>3</v>
      </c>
      <c r="O162" s="3">
        <v>0</v>
      </c>
      <c r="P162" s="3">
        <v>5</v>
      </c>
      <c r="Q162" s="3">
        <v>0</v>
      </c>
      <c r="R162" s="3">
        <v>0</v>
      </c>
      <c r="S162" s="3">
        <v>189</v>
      </c>
      <c r="T162" s="3">
        <v>0</v>
      </c>
      <c r="U162" s="3">
        <v>1</v>
      </c>
      <c r="V162" s="3">
        <v>3</v>
      </c>
      <c r="W162" s="3">
        <v>0</v>
      </c>
      <c r="X162" s="3">
        <v>3</v>
      </c>
      <c r="Y162" s="3">
        <v>0</v>
      </c>
      <c r="Z162" s="3">
        <v>2</v>
      </c>
      <c r="AA162" s="3">
        <v>0</v>
      </c>
      <c r="AB162" s="3">
        <v>59</v>
      </c>
      <c r="AC162" s="3">
        <v>2</v>
      </c>
      <c r="AD162" s="3">
        <v>2</v>
      </c>
      <c r="AE162" s="3">
        <v>1</v>
      </c>
      <c r="AF162" s="3">
        <v>0</v>
      </c>
      <c r="AG162" s="3">
        <v>0</v>
      </c>
      <c r="AH162" s="3">
        <v>0</v>
      </c>
      <c r="AI162" s="3">
        <v>0</v>
      </c>
      <c r="AJ162" s="3">
        <v>0</v>
      </c>
      <c r="AK162" s="3">
        <v>0</v>
      </c>
      <c r="AL162" s="3">
        <v>1</v>
      </c>
      <c r="AM162" s="3">
        <v>0</v>
      </c>
      <c r="AN162" s="3">
        <v>1</v>
      </c>
      <c r="AO162" s="3">
        <v>0</v>
      </c>
      <c r="AP162" s="3">
        <v>0</v>
      </c>
      <c r="AQ162" s="3">
        <v>0</v>
      </c>
      <c r="AR162" s="3">
        <v>6</v>
      </c>
      <c r="AS162" s="3">
        <v>498</v>
      </c>
      <c r="AT162" s="3">
        <v>4</v>
      </c>
      <c r="AU162" s="3">
        <v>12</v>
      </c>
      <c r="AV162" s="3">
        <v>203</v>
      </c>
      <c r="AW162" s="3">
        <v>1</v>
      </c>
      <c r="AX162" s="3">
        <v>3</v>
      </c>
    </row>
    <row r="163" spans="1:50" x14ac:dyDescent="0.2">
      <c r="A163" s="3" t="s">
        <v>308</v>
      </c>
      <c r="B163" s="3">
        <v>1</v>
      </c>
      <c r="C163" s="3">
        <v>91</v>
      </c>
      <c r="D163" s="3">
        <v>0</v>
      </c>
      <c r="E163" s="3">
        <v>6</v>
      </c>
      <c r="F163" s="3">
        <v>14</v>
      </c>
      <c r="G163" s="3">
        <v>13</v>
      </c>
      <c r="H163" s="3">
        <v>52</v>
      </c>
      <c r="I163" s="3">
        <v>1</v>
      </c>
      <c r="J163" s="3">
        <v>2</v>
      </c>
      <c r="K163" s="3">
        <v>0</v>
      </c>
      <c r="L163" s="3">
        <v>1</v>
      </c>
      <c r="M163" s="3">
        <v>0</v>
      </c>
      <c r="N163" s="3">
        <v>0</v>
      </c>
      <c r="O163" s="3">
        <v>14</v>
      </c>
      <c r="P163" s="3">
        <v>0</v>
      </c>
      <c r="Q163" s="3">
        <v>0</v>
      </c>
      <c r="R163" s="3">
        <v>0</v>
      </c>
      <c r="S163" s="3">
        <v>0</v>
      </c>
      <c r="T163" s="3">
        <v>0</v>
      </c>
      <c r="U163" s="3">
        <v>0</v>
      </c>
      <c r="V163" s="3">
        <v>0</v>
      </c>
      <c r="W163" s="3">
        <v>0</v>
      </c>
      <c r="X163" s="3">
        <v>0</v>
      </c>
      <c r="Y163" s="3">
        <v>0</v>
      </c>
      <c r="Z163" s="3">
        <v>0</v>
      </c>
      <c r="AA163" s="3">
        <v>0</v>
      </c>
      <c r="AB163" s="3">
        <v>1</v>
      </c>
      <c r="AC163" s="3">
        <v>0</v>
      </c>
      <c r="AD163" s="3">
        <v>0</v>
      </c>
      <c r="AE163" s="3">
        <v>0</v>
      </c>
      <c r="AF163" s="3">
        <v>0</v>
      </c>
      <c r="AG163" s="3">
        <v>2</v>
      </c>
      <c r="AH163" s="3">
        <v>0</v>
      </c>
      <c r="AI163" s="3">
        <v>4</v>
      </c>
      <c r="AJ163" s="3">
        <v>0</v>
      </c>
      <c r="AK163" s="3">
        <v>0</v>
      </c>
      <c r="AL163" s="3">
        <v>1</v>
      </c>
      <c r="AM163" s="3">
        <v>1</v>
      </c>
      <c r="AN163" s="3">
        <v>0</v>
      </c>
      <c r="AO163" s="3">
        <v>2</v>
      </c>
      <c r="AP163" s="3">
        <v>0</v>
      </c>
      <c r="AQ163" s="3">
        <v>0</v>
      </c>
      <c r="AR163" s="3">
        <v>6</v>
      </c>
      <c r="AS163" s="3">
        <v>1</v>
      </c>
      <c r="AT163" s="3">
        <v>19</v>
      </c>
      <c r="AU163" s="3">
        <v>18</v>
      </c>
      <c r="AV163" s="3">
        <v>0</v>
      </c>
      <c r="AW163" s="3">
        <v>111</v>
      </c>
      <c r="AX163" s="3">
        <v>94</v>
      </c>
    </row>
    <row r="164" spans="1:50" x14ac:dyDescent="0.2">
      <c r="A164" s="3" t="s">
        <v>309</v>
      </c>
      <c r="B164" s="3">
        <v>0</v>
      </c>
      <c r="C164" s="3">
        <v>0</v>
      </c>
      <c r="D164" s="3">
        <v>1</v>
      </c>
      <c r="E164" s="3">
        <v>0</v>
      </c>
      <c r="F164" s="3">
        <v>2</v>
      </c>
      <c r="G164" s="3">
        <v>3</v>
      </c>
      <c r="H164" s="3">
        <v>1</v>
      </c>
      <c r="I164" s="3">
        <v>53</v>
      </c>
      <c r="J164" s="3">
        <v>25</v>
      </c>
      <c r="K164" s="3">
        <v>2059</v>
      </c>
      <c r="L164" s="3">
        <v>15</v>
      </c>
      <c r="M164" s="3">
        <v>1</v>
      </c>
      <c r="N164" s="3">
        <v>0</v>
      </c>
      <c r="O164" s="3">
        <v>0</v>
      </c>
      <c r="P164" s="3">
        <v>0</v>
      </c>
      <c r="Q164" s="3">
        <v>0</v>
      </c>
      <c r="R164" s="3">
        <v>0</v>
      </c>
      <c r="S164" s="3">
        <v>447</v>
      </c>
      <c r="T164" s="3">
        <v>0</v>
      </c>
      <c r="U164" s="3">
        <v>0</v>
      </c>
      <c r="V164" s="3">
        <v>1</v>
      </c>
      <c r="W164" s="3">
        <v>0</v>
      </c>
      <c r="X164" s="3">
        <v>0</v>
      </c>
      <c r="Y164" s="3">
        <v>0</v>
      </c>
      <c r="Z164" s="3">
        <v>0</v>
      </c>
      <c r="AA164" s="3">
        <v>0</v>
      </c>
      <c r="AB164" s="3">
        <v>210</v>
      </c>
      <c r="AC164" s="3">
        <v>0</v>
      </c>
      <c r="AD164" s="3">
        <v>0</v>
      </c>
      <c r="AE164" s="3">
        <v>0</v>
      </c>
      <c r="AF164" s="3">
        <v>0</v>
      </c>
      <c r="AG164" s="3">
        <v>0</v>
      </c>
      <c r="AH164" s="3">
        <v>0</v>
      </c>
      <c r="AI164" s="3">
        <v>0</v>
      </c>
      <c r="AJ164" s="3">
        <v>0</v>
      </c>
      <c r="AK164" s="3">
        <v>0</v>
      </c>
      <c r="AL164" s="3">
        <v>1</v>
      </c>
      <c r="AM164" s="3">
        <v>0</v>
      </c>
      <c r="AN164" s="3">
        <v>0</v>
      </c>
      <c r="AO164" s="3">
        <v>0</v>
      </c>
      <c r="AP164" s="3">
        <v>0</v>
      </c>
      <c r="AQ164" s="3">
        <v>0</v>
      </c>
      <c r="AR164" s="3">
        <v>4</v>
      </c>
      <c r="AS164" s="3">
        <v>1514</v>
      </c>
      <c r="AT164" s="3">
        <v>2</v>
      </c>
      <c r="AU164" s="3">
        <v>23</v>
      </c>
      <c r="AV164" s="3">
        <v>404</v>
      </c>
      <c r="AW164" s="3">
        <v>108</v>
      </c>
      <c r="AX164" s="3">
        <v>34</v>
      </c>
    </row>
    <row r="165" spans="1:50" x14ac:dyDescent="0.2">
      <c r="A165" s="3" t="s">
        <v>310</v>
      </c>
      <c r="B165" s="3">
        <v>39</v>
      </c>
      <c r="C165" s="3">
        <v>19</v>
      </c>
      <c r="D165" s="3">
        <v>639</v>
      </c>
      <c r="E165" s="3">
        <v>35</v>
      </c>
      <c r="F165" s="3">
        <v>6</v>
      </c>
      <c r="G165" s="3">
        <v>163</v>
      </c>
      <c r="H165" s="3">
        <v>103</v>
      </c>
      <c r="I165" s="3">
        <v>172</v>
      </c>
      <c r="J165" s="3">
        <v>37</v>
      </c>
      <c r="K165" s="3">
        <v>185</v>
      </c>
      <c r="L165" s="3">
        <v>13</v>
      </c>
      <c r="M165" s="3">
        <v>25</v>
      </c>
      <c r="N165" s="3">
        <v>20145</v>
      </c>
      <c r="O165" s="3">
        <v>61</v>
      </c>
      <c r="P165" s="3">
        <v>60</v>
      </c>
      <c r="Q165" s="3">
        <v>0</v>
      </c>
      <c r="R165" s="3">
        <v>1400</v>
      </c>
      <c r="S165" s="3">
        <v>314</v>
      </c>
      <c r="T165" s="3">
        <v>0</v>
      </c>
      <c r="U165" s="3">
        <v>0</v>
      </c>
      <c r="V165" s="3">
        <v>2</v>
      </c>
      <c r="W165" s="3">
        <v>0</v>
      </c>
      <c r="X165" s="3">
        <v>0</v>
      </c>
      <c r="Y165" s="3">
        <v>0</v>
      </c>
      <c r="Z165" s="3">
        <v>24</v>
      </c>
      <c r="AA165" s="3">
        <v>16</v>
      </c>
      <c r="AB165" s="3">
        <v>153</v>
      </c>
      <c r="AC165" s="3">
        <v>0</v>
      </c>
      <c r="AD165" s="3">
        <v>0</v>
      </c>
      <c r="AE165" s="3">
        <v>79</v>
      </c>
      <c r="AF165" s="3">
        <v>12</v>
      </c>
      <c r="AG165" s="3">
        <v>0</v>
      </c>
      <c r="AH165" s="3">
        <v>8</v>
      </c>
      <c r="AI165" s="3">
        <v>1</v>
      </c>
      <c r="AJ165" s="3">
        <v>0</v>
      </c>
      <c r="AK165" s="3">
        <v>0</v>
      </c>
      <c r="AL165" s="3">
        <v>6</v>
      </c>
      <c r="AM165" s="3">
        <v>0</v>
      </c>
      <c r="AN165" s="3">
        <v>3</v>
      </c>
      <c r="AO165" s="3">
        <v>0</v>
      </c>
      <c r="AP165" s="3">
        <v>0</v>
      </c>
      <c r="AQ165" s="3">
        <v>0</v>
      </c>
      <c r="AR165" s="3">
        <v>2157</v>
      </c>
      <c r="AS165" s="3">
        <v>722</v>
      </c>
      <c r="AT165" s="3">
        <v>7628</v>
      </c>
      <c r="AU165" s="3">
        <v>4092</v>
      </c>
      <c r="AV165" s="3">
        <v>383</v>
      </c>
      <c r="AW165" s="3">
        <v>3035</v>
      </c>
      <c r="AX165" s="3">
        <v>1756</v>
      </c>
    </row>
    <row r="166" spans="1:50" x14ac:dyDescent="0.2">
      <c r="A166" s="3" t="s">
        <v>311</v>
      </c>
      <c r="B166" s="3">
        <v>2</v>
      </c>
      <c r="C166" s="3">
        <v>43</v>
      </c>
      <c r="D166" s="3">
        <v>0</v>
      </c>
      <c r="E166" s="3">
        <v>0</v>
      </c>
      <c r="F166" s="3">
        <v>32</v>
      </c>
      <c r="G166" s="3">
        <v>15</v>
      </c>
      <c r="H166" s="3">
        <v>70</v>
      </c>
      <c r="I166" s="3">
        <v>4</v>
      </c>
      <c r="J166" s="3">
        <v>0</v>
      </c>
      <c r="K166" s="3">
        <v>0</v>
      </c>
      <c r="L166" s="3">
        <v>0</v>
      </c>
      <c r="M166" s="3">
        <v>0</v>
      </c>
      <c r="N166" s="3">
        <v>0</v>
      </c>
      <c r="O166" s="3">
        <v>0</v>
      </c>
      <c r="P166" s="3">
        <v>0</v>
      </c>
      <c r="Q166" s="3">
        <v>0</v>
      </c>
      <c r="R166" s="3">
        <v>4</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0</v>
      </c>
      <c r="AK166" s="3">
        <v>0</v>
      </c>
      <c r="AL166" s="3">
        <v>0</v>
      </c>
      <c r="AM166" s="3">
        <v>0</v>
      </c>
      <c r="AN166" s="3">
        <v>0</v>
      </c>
      <c r="AO166" s="3">
        <v>0</v>
      </c>
      <c r="AP166" s="3">
        <v>0</v>
      </c>
      <c r="AQ166" s="3">
        <v>0</v>
      </c>
      <c r="AR166" s="3">
        <v>11</v>
      </c>
      <c r="AS166" s="3">
        <v>0</v>
      </c>
      <c r="AT166" s="3">
        <v>20</v>
      </c>
      <c r="AU166" s="3">
        <v>9</v>
      </c>
      <c r="AV166" s="3">
        <v>0</v>
      </c>
      <c r="AW166" s="3">
        <v>56</v>
      </c>
      <c r="AX166" s="3">
        <v>12</v>
      </c>
    </row>
    <row r="167" spans="1:50" x14ac:dyDescent="0.2">
      <c r="A167" s="3" t="s">
        <v>312</v>
      </c>
      <c r="B167" s="3">
        <v>502</v>
      </c>
      <c r="C167" s="3">
        <v>2343</v>
      </c>
      <c r="D167" s="3">
        <v>1648</v>
      </c>
      <c r="E167" s="3">
        <v>1098</v>
      </c>
      <c r="F167" s="3">
        <v>1531</v>
      </c>
      <c r="G167" s="3">
        <v>1888</v>
      </c>
      <c r="H167" s="3">
        <v>367</v>
      </c>
      <c r="I167" s="3">
        <v>3565</v>
      </c>
      <c r="J167" s="3">
        <v>818</v>
      </c>
      <c r="K167" s="3">
        <v>745</v>
      </c>
      <c r="L167" s="3">
        <v>550</v>
      </c>
      <c r="M167" s="3">
        <v>2006</v>
      </c>
      <c r="N167" s="3">
        <v>122384</v>
      </c>
      <c r="O167" s="3">
        <v>483</v>
      </c>
      <c r="P167" s="3">
        <v>323</v>
      </c>
      <c r="Q167" s="3">
        <v>1802</v>
      </c>
      <c r="R167" s="3">
        <v>1287</v>
      </c>
      <c r="S167" s="3">
        <v>171</v>
      </c>
      <c r="T167" s="3">
        <v>609</v>
      </c>
      <c r="U167" s="3">
        <v>8907</v>
      </c>
      <c r="V167" s="3">
        <v>206117</v>
      </c>
      <c r="W167" s="3">
        <v>270</v>
      </c>
      <c r="X167" s="3">
        <v>1085</v>
      </c>
      <c r="Y167" s="3">
        <v>667</v>
      </c>
      <c r="Z167" s="3">
        <v>11005</v>
      </c>
      <c r="AA167" s="3">
        <v>458</v>
      </c>
      <c r="AB167" s="3">
        <v>78</v>
      </c>
      <c r="AC167" s="3">
        <v>450</v>
      </c>
      <c r="AD167" s="3">
        <v>7633</v>
      </c>
      <c r="AE167" s="3">
        <v>868</v>
      </c>
      <c r="AF167" s="3">
        <v>137</v>
      </c>
      <c r="AG167" s="3">
        <v>186</v>
      </c>
      <c r="AH167" s="3">
        <v>1779</v>
      </c>
      <c r="AI167" s="3">
        <v>1039</v>
      </c>
      <c r="AJ167" s="3">
        <v>74</v>
      </c>
      <c r="AK167" s="3">
        <v>77</v>
      </c>
      <c r="AL167" s="3">
        <v>182</v>
      </c>
      <c r="AM167" s="3">
        <v>77</v>
      </c>
      <c r="AN167" s="3">
        <v>91</v>
      </c>
      <c r="AO167" s="3">
        <v>138</v>
      </c>
      <c r="AP167" s="3">
        <v>168</v>
      </c>
      <c r="AQ167" s="3">
        <v>48</v>
      </c>
      <c r="AR167" s="3">
        <v>186</v>
      </c>
      <c r="AS167" s="3">
        <v>260</v>
      </c>
      <c r="AT167" s="3">
        <v>308</v>
      </c>
      <c r="AU167" s="3">
        <v>327</v>
      </c>
      <c r="AV167" s="3">
        <v>132</v>
      </c>
      <c r="AW167" s="3">
        <v>827</v>
      </c>
      <c r="AX167" s="3">
        <v>368</v>
      </c>
    </row>
    <row r="168" spans="1:50" x14ac:dyDescent="0.2">
      <c r="A168" s="3" t="s">
        <v>313</v>
      </c>
      <c r="B168" s="3">
        <v>6</v>
      </c>
      <c r="C168" s="3">
        <v>151</v>
      </c>
      <c r="D168" s="3">
        <v>9</v>
      </c>
      <c r="E168" s="3">
        <v>40</v>
      </c>
      <c r="F168" s="3">
        <v>90</v>
      </c>
      <c r="G168" s="3">
        <v>60</v>
      </c>
      <c r="H168" s="3">
        <v>58</v>
      </c>
      <c r="I168" s="3">
        <v>138</v>
      </c>
      <c r="J168" s="3">
        <v>143</v>
      </c>
      <c r="K168" s="3">
        <v>65</v>
      </c>
      <c r="L168" s="3">
        <v>124</v>
      </c>
      <c r="M168" s="3">
        <v>7</v>
      </c>
      <c r="N168" s="3">
        <v>1</v>
      </c>
      <c r="O168" s="3">
        <v>9</v>
      </c>
      <c r="P168" s="3">
        <v>18</v>
      </c>
      <c r="Q168" s="3">
        <v>0</v>
      </c>
      <c r="R168" s="3">
        <v>22</v>
      </c>
      <c r="S168" s="3">
        <v>25</v>
      </c>
      <c r="T168" s="3">
        <v>11</v>
      </c>
      <c r="U168" s="3">
        <v>2</v>
      </c>
      <c r="V168" s="3">
        <v>2</v>
      </c>
      <c r="W168" s="3">
        <v>0</v>
      </c>
      <c r="X168" s="3">
        <v>116</v>
      </c>
      <c r="Y168" s="3">
        <v>75</v>
      </c>
      <c r="Z168" s="3">
        <v>1</v>
      </c>
      <c r="AA168" s="3">
        <v>0</v>
      </c>
      <c r="AB168" s="3">
        <v>10</v>
      </c>
      <c r="AC168" s="3">
        <v>0</v>
      </c>
      <c r="AD168" s="3">
        <v>0</v>
      </c>
      <c r="AE168" s="3">
        <v>0</v>
      </c>
      <c r="AF168" s="3">
        <v>5</v>
      </c>
      <c r="AG168" s="3">
        <v>75</v>
      </c>
      <c r="AH168" s="3">
        <v>7</v>
      </c>
      <c r="AI168" s="3">
        <v>17</v>
      </c>
      <c r="AJ168" s="3">
        <v>4</v>
      </c>
      <c r="AK168" s="3">
        <v>16</v>
      </c>
      <c r="AL168" s="3">
        <v>22</v>
      </c>
      <c r="AM168" s="3">
        <v>15</v>
      </c>
      <c r="AN168" s="3">
        <v>9</v>
      </c>
      <c r="AO168" s="3">
        <v>7</v>
      </c>
      <c r="AP168" s="3">
        <v>0</v>
      </c>
      <c r="AQ168" s="3">
        <v>0</v>
      </c>
      <c r="AR168" s="3">
        <v>3</v>
      </c>
      <c r="AS168" s="3">
        <v>15</v>
      </c>
      <c r="AT168" s="3">
        <v>28</v>
      </c>
      <c r="AU168" s="3">
        <v>8</v>
      </c>
      <c r="AV168" s="3">
        <v>17</v>
      </c>
      <c r="AW168" s="3">
        <v>75</v>
      </c>
      <c r="AX168" s="3">
        <v>34</v>
      </c>
    </row>
    <row r="169" spans="1:50" x14ac:dyDescent="0.2">
      <c r="A169" s="3" t="s">
        <v>314</v>
      </c>
      <c r="B169" s="3">
        <v>290</v>
      </c>
      <c r="C169" s="3">
        <v>247</v>
      </c>
      <c r="D169" s="3">
        <v>188814</v>
      </c>
      <c r="E169" s="3">
        <v>923209</v>
      </c>
      <c r="F169" s="3">
        <v>53185</v>
      </c>
      <c r="G169" s="3">
        <v>5660</v>
      </c>
      <c r="H169" s="3">
        <v>3294</v>
      </c>
      <c r="I169" s="3">
        <v>9727</v>
      </c>
      <c r="J169" s="3">
        <v>7865</v>
      </c>
      <c r="K169" s="3">
        <v>12214</v>
      </c>
      <c r="L169" s="3">
        <v>7712</v>
      </c>
      <c r="M169" s="3">
        <v>10491</v>
      </c>
      <c r="N169" s="3">
        <v>980249</v>
      </c>
      <c r="O169" s="3">
        <v>1543</v>
      </c>
      <c r="P169" s="3">
        <v>262</v>
      </c>
      <c r="Q169" s="3">
        <v>313</v>
      </c>
      <c r="R169" s="3">
        <v>268</v>
      </c>
      <c r="S169" s="3">
        <v>129</v>
      </c>
      <c r="T169" s="3">
        <v>10201</v>
      </c>
      <c r="U169" s="3">
        <v>5230</v>
      </c>
      <c r="V169" s="3">
        <v>1372</v>
      </c>
      <c r="W169" s="3">
        <v>1262</v>
      </c>
      <c r="X169" s="3">
        <v>6105</v>
      </c>
      <c r="Y169" s="3">
        <v>14617</v>
      </c>
      <c r="Z169" s="3">
        <v>576</v>
      </c>
      <c r="AA169" s="3">
        <v>6725</v>
      </c>
      <c r="AB169" s="3">
        <v>58</v>
      </c>
      <c r="AC169" s="3">
        <v>2562</v>
      </c>
      <c r="AD169" s="3">
        <v>14994</v>
      </c>
      <c r="AE169" s="3">
        <v>1516</v>
      </c>
      <c r="AF169" s="3">
        <v>5530</v>
      </c>
      <c r="AG169" s="3">
        <v>1273</v>
      </c>
      <c r="AH169" s="3">
        <v>13344</v>
      </c>
      <c r="AI169" s="3">
        <v>7084</v>
      </c>
      <c r="AJ169" s="3">
        <v>24</v>
      </c>
      <c r="AK169" s="3">
        <v>122</v>
      </c>
      <c r="AL169" s="3">
        <v>68</v>
      </c>
      <c r="AM169" s="3">
        <v>91</v>
      </c>
      <c r="AN169" s="3">
        <v>79</v>
      </c>
      <c r="AO169" s="3">
        <v>32</v>
      </c>
      <c r="AP169" s="3">
        <v>609</v>
      </c>
      <c r="AQ169" s="3">
        <v>388</v>
      </c>
      <c r="AR169" s="3">
        <v>47</v>
      </c>
      <c r="AS169" s="3">
        <v>1532</v>
      </c>
      <c r="AT169" s="3">
        <v>375</v>
      </c>
      <c r="AU169" s="3">
        <v>154</v>
      </c>
      <c r="AV169" s="3">
        <v>71</v>
      </c>
      <c r="AW169" s="3">
        <v>262</v>
      </c>
      <c r="AX169" s="3">
        <v>136</v>
      </c>
    </row>
    <row r="170" spans="1:50" x14ac:dyDescent="0.2">
      <c r="A170" s="3" t="s">
        <v>315</v>
      </c>
      <c r="B170" s="3">
        <v>1</v>
      </c>
      <c r="C170" s="3">
        <v>0</v>
      </c>
      <c r="D170" s="3">
        <v>2</v>
      </c>
      <c r="E170" s="3">
        <v>2</v>
      </c>
      <c r="F170" s="3">
        <v>13</v>
      </c>
      <c r="G170" s="3">
        <v>0</v>
      </c>
      <c r="H170" s="3">
        <v>6</v>
      </c>
      <c r="I170" s="3">
        <v>6</v>
      </c>
      <c r="J170" s="3">
        <v>0</v>
      </c>
      <c r="K170" s="3">
        <v>0</v>
      </c>
      <c r="L170" s="3">
        <v>2</v>
      </c>
      <c r="M170" s="3">
        <v>0</v>
      </c>
      <c r="N170" s="3">
        <v>0</v>
      </c>
      <c r="O170" s="3">
        <v>41</v>
      </c>
      <c r="P170" s="3">
        <v>10</v>
      </c>
      <c r="Q170" s="3">
        <v>25</v>
      </c>
      <c r="R170" s="3">
        <v>69</v>
      </c>
      <c r="S170" s="3">
        <v>1</v>
      </c>
      <c r="T170" s="3">
        <v>196</v>
      </c>
      <c r="U170" s="3">
        <v>144</v>
      </c>
      <c r="V170" s="3">
        <v>38</v>
      </c>
      <c r="W170" s="3">
        <v>159</v>
      </c>
      <c r="X170" s="3">
        <v>23</v>
      </c>
      <c r="Y170" s="3">
        <v>27</v>
      </c>
      <c r="Z170" s="3">
        <v>39</v>
      </c>
      <c r="AA170" s="3">
        <v>9</v>
      </c>
      <c r="AB170" s="3">
        <v>0</v>
      </c>
      <c r="AC170" s="3">
        <v>26</v>
      </c>
      <c r="AD170" s="3">
        <v>10</v>
      </c>
      <c r="AE170" s="3">
        <v>4</v>
      </c>
      <c r="AF170" s="3">
        <v>513</v>
      </c>
      <c r="AG170" s="3">
        <v>79</v>
      </c>
      <c r="AH170" s="3">
        <v>8181</v>
      </c>
      <c r="AI170" s="3">
        <v>623</v>
      </c>
      <c r="AJ170" s="3">
        <v>15</v>
      </c>
      <c r="AK170" s="3">
        <v>29</v>
      </c>
      <c r="AL170" s="3">
        <v>0</v>
      </c>
      <c r="AM170" s="3">
        <v>3</v>
      </c>
      <c r="AN170" s="3">
        <v>0</v>
      </c>
      <c r="AO170" s="3">
        <v>2</v>
      </c>
      <c r="AP170" s="3">
        <v>138</v>
      </c>
      <c r="AQ170" s="3">
        <v>238</v>
      </c>
      <c r="AR170" s="3">
        <v>4</v>
      </c>
      <c r="AS170" s="3">
        <v>6</v>
      </c>
      <c r="AT170" s="3">
        <v>31</v>
      </c>
      <c r="AU170" s="3">
        <v>12</v>
      </c>
      <c r="AV170" s="3">
        <v>1</v>
      </c>
      <c r="AW170" s="3">
        <v>6</v>
      </c>
      <c r="AX170" s="3">
        <v>13</v>
      </c>
    </row>
    <row r="171" spans="1:50" x14ac:dyDescent="0.2">
      <c r="A171" s="3" t="s">
        <v>316</v>
      </c>
      <c r="B171" s="3">
        <v>0</v>
      </c>
      <c r="C171" s="3">
        <v>0</v>
      </c>
      <c r="D171" s="3">
        <v>34</v>
      </c>
      <c r="E171" s="3">
        <v>9</v>
      </c>
      <c r="F171" s="3">
        <v>4</v>
      </c>
      <c r="G171" s="3">
        <v>0</v>
      </c>
      <c r="H171" s="3">
        <v>2</v>
      </c>
      <c r="I171" s="3">
        <v>5</v>
      </c>
      <c r="J171" s="3">
        <v>51</v>
      </c>
      <c r="K171" s="3">
        <v>10</v>
      </c>
      <c r="L171" s="3">
        <v>3</v>
      </c>
      <c r="M171" s="3">
        <v>6</v>
      </c>
      <c r="N171" s="3">
        <v>14</v>
      </c>
      <c r="O171" s="3">
        <v>0</v>
      </c>
      <c r="P171" s="3">
        <v>5</v>
      </c>
      <c r="Q171" s="3">
        <v>0</v>
      </c>
      <c r="R171" s="3">
        <v>0</v>
      </c>
      <c r="S171" s="3">
        <v>34</v>
      </c>
      <c r="T171" s="3">
        <v>1</v>
      </c>
      <c r="U171" s="3">
        <v>5</v>
      </c>
      <c r="V171" s="3">
        <v>15</v>
      </c>
      <c r="W171" s="3">
        <v>12</v>
      </c>
      <c r="X171" s="3">
        <v>0</v>
      </c>
      <c r="Y171" s="3">
        <v>0</v>
      </c>
      <c r="Z171" s="3">
        <v>0</v>
      </c>
      <c r="AA171" s="3">
        <v>0</v>
      </c>
      <c r="AB171" s="3">
        <v>68</v>
      </c>
      <c r="AC171" s="3">
        <v>0</v>
      </c>
      <c r="AD171" s="3">
        <v>0</v>
      </c>
      <c r="AE171" s="3">
        <v>0</v>
      </c>
      <c r="AF171" s="3">
        <v>0</v>
      </c>
      <c r="AG171" s="3">
        <v>1</v>
      </c>
      <c r="AH171" s="3">
        <v>0</v>
      </c>
      <c r="AI171" s="3">
        <v>0</v>
      </c>
      <c r="AJ171" s="3">
        <v>0</v>
      </c>
      <c r="AK171" s="3">
        <v>0</v>
      </c>
      <c r="AL171" s="3">
        <v>0</v>
      </c>
      <c r="AM171" s="3">
        <v>0</v>
      </c>
      <c r="AN171" s="3">
        <v>0</v>
      </c>
      <c r="AO171" s="3">
        <v>0</v>
      </c>
      <c r="AP171" s="3">
        <v>0</v>
      </c>
      <c r="AQ171" s="3">
        <v>0</v>
      </c>
      <c r="AR171" s="3">
        <v>0</v>
      </c>
      <c r="AS171" s="3">
        <v>35</v>
      </c>
      <c r="AT171" s="3">
        <v>0</v>
      </c>
      <c r="AU171" s="3">
        <v>0</v>
      </c>
      <c r="AV171" s="3">
        <v>57</v>
      </c>
      <c r="AW171" s="3">
        <v>0</v>
      </c>
      <c r="AX171" s="3">
        <v>0</v>
      </c>
    </row>
    <row r="172" spans="1:50" x14ac:dyDescent="0.2">
      <c r="A172" s="3" t="s">
        <v>317</v>
      </c>
      <c r="B172" s="3">
        <v>2</v>
      </c>
      <c r="C172" s="3">
        <v>246</v>
      </c>
      <c r="D172" s="3">
        <v>0</v>
      </c>
      <c r="E172" s="3">
        <v>26</v>
      </c>
      <c r="F172" s="3">
        <v>8</v>
      </c>
      <c r="G172" s="3">
        <v>6</v>
      </c>
      <c r="H172" s="3">
        <v>36</v>
      </c>
      <c r="I172" s="3">
        <v>4</v>
      </c>
      <c r="J172" s="3">
        <v>0</v>
      </c>
      <c r="K172" s="3">
        <v>10</v>
      </c>
      <c r="L172" s="3">
        <v>7</v>
      </c>
      <c r="M172" s="3">
        <v>3</v>
      </c>
      <c r="N172" s="3">
        <v>0</v>
      </c>
      <c r="O172" s="3">
        <v>0</v>
      </c>
      <c r="P172" s="3">
        <v>0</v>
      </c>
      <c r="Q172" s="3">
        <v>0</v>
      </c>
      <c r="R172" s="3">
        <v>0</v>
      </c>
      <c r="S172" s="3">
        <v>9</v>
      </c>
      <c r="T172" s="3">
        <v>0</v>
      </c>
      <c r="U172" s="3">
        <v>0</v>
      </c>
      <c r="V172" s="3">
        <v>0</v>
      </c>
      <c r="W172" s="3">
        <v>0</v>
      </c>
      <c r="X172" s="3">
        <v>0</v>
      </c>
      <c r="Y172" s="3">
        <v>4</v>
      </c>
      <c r="Z172" s="3">
        <v>0</v>
      </c>
      <c r="AA172" s="3">
        <v>0</v>
      </c>
      <c r="AB172" s="3">
        <v>2</v>
      </c>
      <c r="AC172" s="3">
        <v>8</v>
      </c>
      <c r="AD172" s="3">
        <v>0</v>
      </c>
      <c r="AE172" s="3">
        <v>10</v>
      </c>
      <c r="AF172" s="3">
        <v>132</v>
      </c>
      <c r="AG172" s="3">
        <v>544</v>
      </c>
      <c r="AH172" s="3">
        <v>0</v>
      </c>
      <c r="AI172" s="3">
        <v>54</v>
      </c>
      <c r="AJ172" s="3">
        <v>0</v>
      </c>
      <c r="AK172" s="3">
        <v>2</v>
      </c>
      <c r="AL172" s="3">
        <v>15</v>
      </c>
      <c r="AM172" s="3">
        <v>30</v>
      </c>
      <c r="AN172" s="3">
        <v>2</v>
      </c>
      <c r="AO172" s="3">
        <v>0</v>
      </c>
      <c r="AP172" s="3">
        <v>0</v>
      </c>
      <c r="AQ172" s="3">
        <v>0</v>
      </c>
      <c r="AR172" s="3">
        <v>8</v>
      </c>
      <c r="AS172" s="3">
        <v>0</v>
      </c>
      <c r="AT172" s="3">
        <v>3</v>
      </c>
      <c r="AU172" s="3">
        <v>26</v>
      </c>
      <c r="AV172" s="3">
        <v>2</v>
      </c>
      <c r="AW172" s="3">
        <v>73</v>
      </c>
      <c r="AX172" s="3">
        <v>136</v>
      </c>
    </row>
    <row r="173" spans="1:50" x14ac:dyDescent="0.2">
      <c r="A173" s="3" t="s">
        <v>318</v>
      </c>
      <c r="B173" s="3">
        <v>11</v>
      </c>
      <c r="C173" s="3">
        <v>13</v>
      </c>
      <c r="D173" s="3">
        <v>0</v>
      </c>
      <c r="E173" s="3">
        <v>23</v>
      </c>
      <c r="F173" s="3">
        <v>37</v>
      </c>
      <c r="G173" s="3">
        <v>28</v>
      </c>
      <c r="H173" s="3">
        <v>60</v>
      </c>
      <c r="I173" s="3">
        <v>30</v>
      </c>
      <c r="J173" s="3">
        <v>13</v>
      </c>
      <c r="K173" s="3">
        <v>22</v>
      </c>
      <c r="L173" s="3">
        <v>3</v>
      </c>
      <c r="M173" s="3">
        <v>3</v>
      </c>
      <c r="N173" s="3">
        <v>0</v>
      </c>
      <c r="O173" s="3">
        <v>7</v>
      </c>
      <c r="P173" s="3">
        <v>22</v>
      </c>
      <c r="Q173" s="3">
        <v>3</v>
      </c>
      <c r="R173" s="3">
        <v>4</v>
      </c>
      <c r="S173" s="3">
        <v>45</v>
      </c>
      <c r="T173" s="3">
        <v>100</v>
      </c>
      <c r="U173" s="3">
        <v>25</v>
      </c>
      <c r="V173" s="3">
        <v>6</v>
      </c>
      <c r="W173" s="3">
        <v>0</v>
      </c>
      <c r="X173" s="3">
        <v>3</v>
      </c>
      <c r="Y173" s="3">
        <v>0</v>
      </c>
      <c r="Z173" s="3">
        <v>0</v>
      </c>
      <c r="AA173" s="3">
        <v>0</v>
      </c>
      <c r="AB173" s="3">
        <v>14</v>
      </c>
      <c r="AC173" s="3">
        <v>18</v>
      </c>
      <c r="AD173" s="3">
        <v>13</v>
      </c>
      <c r="AE173" s="3">
        <v>0</v>
      </c>
      <c r="AF173" s="3">
        <v>0</v>
      </c>
      <c r="AG173" s="3">
        <v>0</v>
      </c>
      <c r="AH173" s="3">
        <v>7</v>
      </c>
      <c r="AI173" s="3">
        <v>1</v>
      </c>
      <c r="AJ173" s="3">
        <v>0</v>
      </c>
      <c r="AK173" s="3">
        <v>0</v>
      </c>
      <c r="AL173" s="3">
        <v>191</v>
      </c>
      <c r="AM173" s="3">
        <v>0</v>
      </c>
      <c r="AN173" s="3">
        <v>4</v>
      </c>
      <c r="AO173" s="3">
        <v>13</v>
      </c>
      <c r="AP173" s="3">
        <v>0</v>
      </c>
      <c r="AQ173" s="3">
        <v>0</v>
      </c>
      <c r="AR173" s="3">
        <v>4</v>
      </c>
      <c r="AS173" s="3">
        <v>22</v>
      </c>
      <c r="AT173" s="3">
        <v>6</v>
      </c>
      <c r="AU173" s="3">
        <v>4</v>
      </c>
      <c r="AV173" s="3">
        <v>31</v>
      </c>
      <c r="AW173" s="3">
        <v>22</v>
      </c>
      <c r="AX173" s="3">
        <v>11</v>
      </c>
    </row>
    <row r="174" spans="1:50" x14ac:dyDescent="0.2">
      <c r="A174" s="3" t="s">
        <v>319</v>
      </c>
      <c r="B174" s="3">
        <v>0</v>
      </c>
      <c r="C174" s="3">
        <v>0</v>
      </c>
      <c r="D174" s="3">
        <v>0</v>
      </c>
      <c r="E174" s="3">
        <v>27</v>
      </c>
      <c r="F174" s="3">
        <v>0</v>
      </c>
      <c r="G174" s="3">
        <v>6</v>
      </c>
      <c r="H174" s="3">
        <v>16</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10</v>
      </c>
      <c r="AS174" s="3">
        <v>0</v>
      </c>
      <c r="AT174" s="3">
        <v>20</v>
      </c>
      <c r="AU174" s="3">
        <v>8</v>
      </c>
      <c r="AV174" s="3">
        <v>0</v>
      </c>
      <c r="AW174" s="3">
        <v>2</v>
      </c>
      <c r="AX174" s="3">
        <v>4</v>
      </c>
    </row>
    <row r="175" spans="1:50" x14ac:dyDescent="0.2">
      <c r="A175" s="3" t="s">
        <v>320</v>
      </c>
      <c r="B175" s="3">
        <v>0</v>
      </c>
      <c r="C175" s="3">
        <v>0</v>
      </c>
      <c r="D175" s="3">
        <v>0</v>
      </c>
      <c r="E175" s="3">
        <v>0</v>
      </c>
      <c r="F175" s="3">
        <v>0</v>
      </c>
      <c r="G175" s="3">
        <v>0</v>
      </c>
      <c r="H175" s="3">
        <v>0</v>
      </c>
      <c r="I175" s="3">
        <v>0</v>
      </c>
      <c r="J175" s="3">
        <v>9</v>
      </c>
      <c r="K175" s="3">
        <v>4</v>
      </c>
      <c r="L175" s="3">
        <v>4</v>
      </c>
      <c r="M175" s="3">
        <v>13</v>
      </c>
      <c r="N175" s="3">
        <v>1</v>
      </c>
      <c r="O175" s="3">
        <v>10</v>
      </c>
      <c r="P175" s="3">
        <v>14</v>
      </c>
      <c r="Q175" s="3">
        <v>1</v>
      </c>
      <c r="R175" s="3">
        <v>20</v>
      </c>
      <c r="S175" s="3">
        <v>1</v>
      </c>
      <c r="T175" s="3">
        <v>4</v>
      </c>
      <c r="U175" s="3">
        <v>19</v>
      </c>
      <c r="V175" s="3">
        <v>0</v>
      </c>
      <c r="W175" s="3">
        <v>7</v>
      </c>
      <c r="X175" s="3">
        <v>9</v>
      </c>
      <c r="Y175" s="3">
        <v>6</v>
      </c>
      <c r="Z175" s="3">
        <v>11</v>
      </c>
      <c r="AA175" s="3">
        <v>14</v>
      </c>
      <c r="AB175" s="3">
        <v>0</v>
      </c>
      <c r="AC175" s="3">
        <v>1</v>
      </c>
      <c r="AD175" s="3">
        <v>3</v>
      </c>
      <c r="AE175" s="3">
        <v>1</v>
      </c>
      <c r="AF175" s="3">
        <v>1</v>
      </c>
      <c r="AG175" s="3">
        <v>0</v>
      </c>
      <c r="AH175" s="3">
        <v>0</v>
      </c>
      <c r="AI175" s="3">
        <v>1</v>
      </c>
      <c r="AJ175" s="3">
        <v>0</v>
      </c>
      <c r="AK175" s="3">
        <v>1</v>
      </c>
      <c r="AL175" s="3">
        <v>0</v>
      </c>
      <c r="AM175" s="3">
        <v>3</v>
      </c>
      <c r="AN175" s="3">
        <v>7</v>
      </c>
      <c r="AO175" s="3">
        <v>1</v>
      </c>
      <c r="AP175" s="3">
        <v>32</v>
      </c>
      <c r="AQ175" s="3">
        <v>4</v>
      </c>
      <c r="AR175" s="3">
        <v>1</v>
      </c>
      <c r="AS175" s="3">
        <v>0</v>
      </c>
      <c r="AT175" s="3">
        <v>0</v>
      </c>
      <c r="AU175" s="3">
        <v>0</v>
      </c>
      <c r="AV175" s="3">
        <v>0</v>
      </c>
      <c r="AW175" s="3">
        <v>0</v>
      </c>
      <c r="AX175" s="3">
        <v>0</v>
      </c>
    </row>
    <row r="176" spans="1:50" x14ac:dyDescent="0.2">
      <c r="A176" s="3" t="s">
        <v>321</v>
      </c>
      <c r="B176" s="3">
        <v>0</v>
      </c>
      <c r="C176" s="3">
        <v>0</v>
      </c>
      <c r="D176" s="3">
        <v>0</v>
      </c>
      <c r="E176" s="3">
        <v>11</v>
      </c>
      <c r="F176" s="3">
        <v>0</v>
      </c>
      <c r="G176" s="3">
        <v>0</v>
      </c>
      <c r="H176" s="3">
        <v>0</v>
      </c>
      <c r="I176" s="3">
        <v>56</v>
      </c>
      <c r="J176" s="3">
        <v>11</v>
      </c>
      <c r="K176" s="3">
        <v>28</v>
      </c>
      <c r="L176" s="3">
        <v>7</v>
      </c>
      <c r="M176" s="3">
        <v>1</v>
      </c>
      <c r="N176" s="3">
        <v>0</v>
      </c>
      <c r="O176" s="3">
        <v>10</v>
      </c>
      <c r="P176" s="3">
        <v>0</v>
      </c>
      <c r="Q176" s="3">
        <v>0</v>
      </c>
      <c r="R176" s="3">
        <v>0</v>
      </c>
      <c r="S176" s="3">
        <v>24</v>
      </c>
      <c r="T176" s="3">
        <v>3</v>
      </c>
      <c r="U176" s="3">
        <v>0</v>
      </c>
      <c r="V176" s="3">
        <v>0</v>
      </c>
      <c r="W176" s="3">
        <v>0</v>
      </c>
      <c r="X176" s="3">
        <v>7</v>
      </c>
      <c r="Y176" s="3">
        <v>2</v>
      </c>
      <c r="Z176" s="3">
        <v>2</v>
      </c>
      <c r="AA176" s="3">
        <v>0</v>
      </c>
      <c r="AB176" s="3">
        <v>15</v>
      </c>
      <c r="AC176" s="3">
        <v>8</v>
      </c>
      <c r="AD176" s="3">
        <v>28</v>
      </c>
      <c r="AE176" s="3">
        <v>0</v>
      </c>
      <c r="AF176" s="3">
        <v>0</v>
      </c>
      <c r="AG176" s="3">
        <v>14</v>
      </c>
      <c r="AH176" s="3">
        <v>0</v>
      </c>
      <c r="AI176" s="3">
        <v>3</v>
      </c>
      <c r="AJ176" s="3">
        <v>0</v>
      </c>
      <c r="AK176" s="3">
        <v>0</v>
      </c>
      <c r="AL176" s="3">
        <v>217</v>
      </c>
      <c r="AM176" s="3">
        <v>0</v>
      </c>
      <c r="AN176" s="3">
        <v>0</v>
      </c>
      <c r="AO176" s="3">
        <v>0</v>
      </c>
      <c r="AP176" s="3">
        <v>0</v>
      </c>
      <c r="AQ176" s="3">
        <v>0</v>
      </c>
      <c r="AR176" s="3">
        <v>0</v>
      </c>
      <c r="AS176" s="3">
        <v>14</v>
      </c>
      <c r="AT176" s="3">
        <v>0</v>
      </c>
      <c r="AU176" s="3">
        <v>0</v>
      </c>
      <c r="AV176" s="3">
        <v>5</v>
      </c>
      <c r="AW176" s="3">
        <v>0</v>
      </c>
      <c r="AX176" s="3">
        <v>0</v>
      </c>
    </row>
    <row r="177" spans="1:50" x14ac:dyDescent="0.2">
      <c r="A177" s="3" t="s">
        <v>322</v>
      </c>
      <c r="B177" s="3">
        <v>2690</v>
      </c>
      <c r="C177" s="3">
        <v>3572</v>
      </c>
      <c r="D177" s="3">
        <v>137</v>
      </c>
      <c r="E177" s="3">
        <v>448</v>
      </c>
      <c r="F177" s="3">
        <v>1138</v>
      </c>
      <c r="G177" s="3">
        <v>637</v>
      </c>
      <c r="H177" s="3">
        <v>2517</v>
      </c>
      <c r="I177" s="3">
        <v>9272</v>
      </c>
      <c r="J177" s="3">
        <v>1108</v>
      </c>
      <c r="K177" s="3">
        <v>2312</v>
      </c>
      <c r="L177" s="3">
        <v>763</v>
      </c>
      <c r="M177" s="3">
        <v>4133</v>
      </c>
      <c r="N177" s="3">
        <v>2</v>
      </c>
      <c r="O177" s="3">
        <v>241</v>
      </c>
      <c r="P177" s="3">
        <v>60</v>
      </c>
      <c r="Q177" s="3">
        <v>0</v>
      </c>
      <c r="R177" s="3">
        <v>1130</v>
      </c>
      <c r="S177" s="3">
        <v>11265</v>
      </c>
      <c r="T177" s="3">
        <v>77</v>
      </c>
      <c r="U177" s="3">
        <v>4</v>
      </c>
      <c r="V177" s="3">
        <v>0</v>
      </c>
      <c r="W177" s="3">
        <v>0</v>
      </c>
      <c r="X177" s="3">
        <v>76</v>
      </c>
      <c r="Y177" s="3">
        <v>15</v>
      </c>
      <c r="Z177" s="3">
        <v>23</v>
      </c>
      <c r="AA177" s="3">
        <v>135</v>
      </c>
      <c r="AB177" s="3">
        <v>14836</v>
      </c>
      <c r="AC177" s="3">
        <v>35</v>
      </c>
      <c r="AD177" s="3">
        <v>2</v>
      </c>
      <c r="AE177" s="3">
        <v>50</v>
      </c>
      <c r="AF177" s="3">
        <v>48</v>
      </c>
      <c r="AG177" s="3">
        <v>123</v>
      </c>
      <c r="AH177" s="3">
        <v>1300</v>
      </c>
      <c r="AI177" s="3">
        <v>1159</v>
      </c>
      <c r="AJ177" s="3">
        <v>96</v>
      </c>
      <c r="AK177" s="3">
        <v>809</v>
      </c>
      <c r="AL177" s="3">
        <v>2093</v>
      </c>
      <c r="AM177" s="3">
        <v>2274</v>
      </c>
      <c r="AN177" s="3">
        <v>885</v>
      </c>
      <c r="AO177" s="3">
        <v>468</v>
      </c>
      <c r="AP177" s="3">
        <v>0</v>
      </c>
      <c r="AQ177" s="3">
        <v>5</v>
      </c>
      <c r="AR177" s="3">
        <v>1556</v>
      </c>
      <c r="AS177" s="3">
        <v>12441</v>
      </c>
      <c r="AT177" s="3">
        <v>2349</v>
      </c>
      <c r="AU177" s="3">
        <v>4057</v>
      </c>
      <c r="AV177" s="3">
        <v>9522</v>
      </c>
      <c r="AW177" s="3">
        <v>3682</v>
      </c>
      <c r="AX177" s="3">
        <v>2880</v>
      </c>
    </row>
    <row r="178" spans="1:50" x14ac:dyDescent="0.2">
      <c r="A178" s="3" t="s">
        <v>323</v>
      </c>
      <c r="B178" s="3">
        <v>0</v>
      </c>
      <c r="C178" s="3">
        <v>0</v>
      </c>
      <c r="D178" s="3">
        <v>14</v>
      </c>
      <c r="E178" s="3">
        <v>74</v>
      </c>
      <c r="F178" s="3">
        <v>2</v>
      </c>
      <c r="G178" s="3">
        <v>0</v>
      </c>
      <c r="H178" s="3">
        <v>0</v>
      </c>
      <c r="I178" s="3">
        <v>0</v>
      </c>
      <c r="J178" s="3">
        <v>0</v>
      </c>
      <c r="K178" s="3">
        <v>0</v>
      </c>
      <c r="L178" s="3">
        <v>0</v>
      </c>
      <c r="M178" s="3">
        <v>2</v>
      </c>
      <c r="N178" s="3">
        <v>8</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row>
    <row r="179" spans="1:50" x14ac:dyDescent="0.2">
      <c r="A179" s="3" t="s">
        <v>324</v>
      </c>
      <c r="B179" s="3">
        <v>844</v>
      </c>
      <c r="C179" s="3">
        <v>1891</v>
      </c>
      <c r="D179" s="3">
        <v>349</v>
      </c>
      <c r="E179" s="3">
        <v>2332</v>
      </c>
      <c r="F179" s="3">
        <v>671</v>
      </c>
      <c r="G179" s="3">
        <v>1152</v>
      </c>
      <c r="H179" s="3">
        <v>1976</v>
      </c>
      <c r="I179" s="3">
        <v>972</v>
      </c>
      <c r="J179" s="3">
        <v>91</v>
      </c>
      <c r="K179" s="3">
        <v>447</v>
      </c>
      <c r="L179" s="3">
        <v>90</v>
      </c>
      <c r="M179" s="3">
        <v>169</v>
      </c>
      <c r="N179" s="3">
        <v>0</v>
      </c>
      <c r="O179" s="3">
        <v>4</v>
      </c>
      <c r="P179" s="3">
        <v>16</v>
      </c>
      <c r="Q179" s="3">
        <v>1</v>
      </c>
      <c r="R179" s="3">
        <v>148</v>
      </c>
      <c r="S179" s="3">
        <v>839</v>
      </c>
      <c r="T179" s="3">
        <v>1496</v>
      </c>
      <c r="U179" s="3">
        <v>0</v>
      </c>
      <c r="V179" s="3">
        <v>0</v>
      </c>
      <c r="W179" s="3">
        <v>1</v>
      </c>
      <c r="X179" s="3">
        <v>23</v>
      </c>
      <c r="Y179" s="3">
        <v>2</v>
      </c>
      <c r="Z179" s="3">
        <v>48</v>
      </c>
      <c r="AA179" s="3">
        <v>14</v>
      </c>
      <c r="AB179" s="3">
        <v>897</v>
      </c>
      <c r="AC179" s="3">
        <v>28</v>
      </c>
      <c r="AD179" s="3">
        <v>7</v>
      </c>
      <c r="AE179" s="3">
        <v>11</v>
      </c>
      <c r="AF179" s="3">
        <v>45</v>
      </c>
      <c r="AG179" s="3">
        <v>347</v>
      </c>
      <c r="AH179" s="3">
        <v>1</v>
      </c>
      <c r="AI179" s="3">
        <v>5807</v>
      </c>
      <c r="AJ179" s="3">
        <v>185</v>
      </c>
      <c r="AK179" s="3">
        <v>1573</v>
      </c>
      <c r="AL179" s="3">
        <v>529</v>
      </c>
      <c r="AM179" s="3">
        <v>1465</v>
      </c>
      <c r="AN179" s="3">
        <v>643</v>
      </c>
      <c r="AO179" s="3">
        <v>185</v>
      </c>
      <c r="AP179" s="3">
        <v>2</v>
      </c>
      <c r="AQ179" s="3">
        <v>0</v>
      </c>
      <c r="AR179" s="3">
        <v>3976</v>
      </c>
      <c r="AS179" s="3">
        <v>1632</v>
      </c>
      <c r="AT179" s="3">
        <v>9706</v>
      </c>
      <c r="AU179" s="3">
        <v>4279</v>
      </c>
      <c r="AV179" s="3">
        <v>738</v>
      </c>
      <c r="AW179" s="3">
        <v>5875</v>
      </c>
      <c r="AX179" s="3">
        <v>3497</v>
      </c>
    </row>
    <row r="180" spans="1:50" x14ac:dyDescent="0.2">
      <c r="A180" s="3" t="s">
        <v>325</v>
      </c>
      <c r="B180" s="3">
        <v>19</v>
      </c>
      <c r="C180" s="3">
        <v>79</v>
      </c>
      <c r="D180" s="3">
        <v>93</v>
      </c>
      <c r="E180" s="3">
        <v>561</v>
      </c>
      <c r="F180" s="3">
        <v>177</v>
      </c>
      <c r="G180" s="3">
        <v>135</v>
      </c>
      <c r="H180" s="3">
        <v>263</v>
      </c>
      <c r="I180" s="3">
        <v>119</v>
      </c>
      <c r="J180" s="3">
        <v>72</v>
      </c>
      <c r="K180" s="3">
        <v>84</v>
      </c>
      <c r="L180" s="3">
        <v>584</v>
      </c>
      <c r="M180" s="3">
        <v>93</v>
      </c>
      <c r="N180" s="3">
        <v>2402</v>
      </c>
      <c r="O180" s="3">
        <v>98</v>
      </c>
      <c r="P180" s="3">
        <v>88</v>
      </c>
      <c r="Q180" s="3">
        <v>2485</v>
      </c>
      <c r="R180" s="3">
        <v>155</v>
      </c>
      <c r="S180" s="3">
        <v>140</v>
      </c>
      <c r="T180" s="3">
        <v>1468</v>
      </c>
      <c r="U180" s="3">
        <v>846</v>
      </c>
      <c r="V180" s="3">
        <v>1087</v>
      </c>
      <c r="W180" s="3">
        <v>579</v>
      </c>
      <c r="X180" s="3">
        <v>505</v>
      </c>
      <c r="Y180" s="3">
        <v>67</v>
      </c>
      <c r="Z180" s="3">
        <v>127</v>
      </c>
      <c r="AA180" s="3">
        <v>101</v>
      </c>
      <c r="AB180" s="3">
        <v>165</v>
      </c>
      <c r="AC180" s="3">
        <v>227</v>
      </c>
      <c r="AD180" s="3">
        <v>422</v>
      </c>
      <c r="AE180" s="3">
        <v>35</v>
      </c>
      <c r="AF180" s="3">
        <v>183</v>
      </c>
      <c r="AG180" s="3">
        <v>612</v>
      </c>
      <c r="AH180" s="3">
        <v>838</v>
      </c>
      <c r="AI180" s="3">
        <v>879</v>
      </c>
      <c r="AJ180" s="3">
        <v>3</v>
      </c>
      <c r="AK180" s="3">
        <v>16</v>
      </c>
      <c r="AL180" s="3">
        <v>391</v>
      </c>
      <c r="AM180" s="3">
        <v>652</v>
      </c>
      <c r="AN180" s="3">
        <v>112</v>
      </c>
      <c r="AO180" s="3">
        <v>1048</v>
      </c>
      <c r="AP180" s="3">
        <v>372</v>
      </c>
      <c r="AQ180" s="3">
        <v>795</v>
      </c>
      <c r="AR180" s="3">
        <v>153</v>
      </c>
      <c r="AS180" s="3">
        <v>139</v>
      </c>
      <c r="AT180" s="3">
        <v>84</v>
      </c>
      <c r="AU180" s="3">
        <v>86</v>
      </c>
      <c r="AV180" s="3">
        <v>83</v>
      </c>
      <c r="AW180" s="3">
        <v>327</v>
      </c>
      <c r="AX180" s="3">
        <v>222</v>
      </c>
    </row>
    <row r="181" spans="1:50" x14ac:dyDescent="0.2">
      <c r="A181" s="3" t="s">
        <v>326</v>
      </c>
      <c r="B181" s="3">
        <v>8</v>
      </c>
      <c r="C181" s="3">
        <v>155</v>
      </c>
      <c r="D181" s="3">
        <v>0</v>
      </c>
      <c r="E181" s="3">
        <v>72</v>
      </c>
      <c r="F181" s="3">
        <v>4</v>
      </c>
      <c r="G181" s="3">
        <v>1</v>
      </c>
      <c r="H181" s="3">
        <v>2</v>
      </c>
      <c r="I181" s="3">
        <v>14</v>
      </c>
      <c r="J181" s="3">
        <v>82</v>
      </c>
      <c r="K181" s="3">
        <v>27</v>
      </c>
      <c r="L181" s="3">
        <v>120</v>
      </c>
      <c r="M181" s="3">
        <v>13</v>
      </c>
      <c r="N181" s="3">
        <v>18</v>
      </c>
      <c r="O181" s="3">
        <v>2</v>
      </c>
      <c r="P181" s="3">
        <v>7</v>
      </c>
      <c r="Q181" s="3">
        <v>0</v>
      </c>
      <c r="R181" s="3">
        <v>0</v>
      </c>
      <c r="S181" s="3">
        <v>125</v>
      </c>
      <c r="T181" s="3">
        <v>0</v>
      </c>
      <c r="U181" s="3">
        <v>6</v>
      </c>
      <c r="V181" s="3">
        <v>54</v>
      </c>
      <c r="W181" s="3">
        <v>0</v>
      </c>
      <c r="X181" s="3">
        <v>13</v>
      </c>
      <c r="Y181" s="3">
        <v>5</v>
      </c>
      <c r="Z181" s="3">
        <v>1</v>
      </c>
      <c r="AA181" s="3">
        <v>0</v>
      </c>
      <c r="AB181" s="3">
        <v>290</v>
      </c>
      <c r="AC181" s="3">
        <v>0</v>
      </c>
      <c r="AD181" s="3">
        <v>0</v>
      </c>
      <c r="AE181" s="3">
        <v>0</v>
      </c>
      <c r="AF181" s="3">
        <v>0</v>
      </c>
      <c r="AG181" s="3">
        <v>8</v>
      </c>
      <c r="AH181" s="3">
        <v>2286</v>
      </c>
      <c r="AI181" s="3">
        <v>8</v>
      </c>
      <c r="AJ181" s="3">
        <v>0</v>
      </c>
      <c r="AK181" s="3">
        <v>0</v>
      </c>
      <c r="AL181" s="3">
        <v>6</v>
      </c>
      <c r="AM181" s="3">
        <v>0</v>
      </c>
      <c r="AN181" s="3">
        <v>0</v>
      </c>
      <c r="AO181" s="3">
        <v>7</v>
      </c>
      <c r="AP181" s="3">
        <v>0</v>
      </c>
      <c r="AQ181" s="3">
        <v>0</v>
      </c>
      <c r="AR181" s="3">
        <v>34</v>
      </c>
      <c r="AS181" s="3">
        <v>102</v>
      </c>
      <c r="AT181" s="3">
        <v>7</v>
      </c>
      <c r="AU181" s="3">
        <v>18</v>
      </c>
      <c r="AV181" s="3">
        <v>177</v>
      </c>
      <c r="AW181" s="3">
        <v>34</v>
      </c>
      <c r="AX181" s="3">
        <v>8</v>
      </c>
    </row>
    <row r="182" spans="1:50" x14ac:dyDescent="0.2">
      <c r="A182" s="3" t="s">
        <v>327</v>
      </c>
      <c r="B182" s="3">
        <v>1125</v>
      </c>
      <c r="C182" s="3">
        <v>18041</v>
      </c>
      <c r="D182" s="3">
        <v>119</v>
      </c>
      <c r="E182" s="3">
        <v>5149</v>
      </c>
      <c r="F182" s="3">
        <v>6973</v>
      </c>
      <c r="G182" s="3">
        <v>3556</v>
      </c>
      <c r="H182" s="3">
        <v>3811</v>
      </c>
      <c r="I182" s="3">
        <v>2721</v>
      </c>
      <c r="J182" s="3">
        <v>2181</v>
      </c>
      <c r="K182" s="3">
        <v>3179</v>
      </c>
      <c r="L182" s="3">
        <v>2017</v>
      </c>
      <c r="M182" s="3">
        <v>613</v>
      </c>
      <c r="N182" s="3">
        <v>10</v>
      </c>
      <c r="O182" s="3">
        <v>3015</v>
      </c>
      <c r="P182" s="3">
        <v>93</v>
      </c>
      <c r="Q182" s="3">
        <v>4</v>
      </c>
      <c r="R182" s="3">
        <v>269</v>
      </c>
      <c r="S182" s="3">
        <v>1709</v>
      </c>
      <c r="T182" s="3">
        <v>796</v>
      </c>
      <c r="U182" s="3">
        <v>12</v>
      </c>
      <c r="V182" s="3">
        <v>21</v>
      </c>
      <c r="W182" s="3">
        <v>1</v>
      </c>
      <c r="X182" s="3">
        <v>153</v>
      </c>
      <c r="Y182" s="3">
        <v>77</v>
      </c>
      <c r="Z182" s="3">
        <v>24</v>
      </c>
      <c r="AA182" s="3">
        <v>74</v>
      </c>
      <c r="AB182" s="3">
        <v>1475</v>
      </c>
      <c r="AC182" s="3">
        <v>116</v>
      </c>
      <c r="AD182" s="3">
        <v>29</v>
      </c>
      <c r="AE182" s="3">
        <v>313</v>
      </c>
      <c r="AF182" s="3">
        <v>230</v>
      </c>
      <c r="AG182" s="3">
        <v>367</v>
      </c>
      <c r="AH182" s="3">
        <v>24</v>
      </c>
      <c r="AI182" s="3">
        <v>512</v>
      </c>
      <c r="AJ182" s="3">
        <v>32</v>
      </c>
      <c r="AK182" s="3">
        <v>140</v>
      </c>
      <c r="AL182" s="3">
        <v>585</v>
      </c>
      <c r="AM182" s="3">
        <v>548</v>
      </c>
      <c r="AN182" s="3">
        <v>132</v>
      </c>
      <c r="AO182" s="3">
        <v>287</v>
      </c>
      <c r="AP182" s="3">
        <v>1</v>
      </c>
      <c r="AQ182" s="3">
        <v>9</v>
      </c>
      <c r="AR182" s="3">
        <v>4592</v>
      </c>
      <c r="AS182" s="3">
        <v>1123</v>
      </c>
      <c r="AT182" s="3">
        <v>5365</v>
      </c>
      <c r="AU182" s="3">
        <v>4320</v>
      </c>
      <c r="AV182" s="3">
        <v>1333</v>
      </c>
      <c r="AW182" s="3">
        <v>10456</v>
      </c>
      <c r="AX182" s="3">
        <v>16583</v>
      </c>
    </row>
    <row r="183" spans="1:50" x14ac:dyDescent="0.2">
      <c r="A183" s="3" t="s">
        <v>328</v>
      </c>
      <c r="B183" s="3">
        <v>0</v>
      </c>
      <c r="C183" s="3">
        <v>0</v>
      </c>
      <c r="D183" s="3">
        <v>0</v>
      </c>
      <c r="E183" s="3">
        <v>0</v>
      </c>
      <c r="F183" s="3">
        <v>0</v>
      </c>
      <c r="G183" s="3">
        <v>0</v>
      </c>
      <c r="H183" s="3">
        <v>0</v>
      </c>
      <c r="I183" s="3">
        <v>0</v>
      </c>
      <c r="J183" s="3">
        <v>13</v>
      </c>
      <c r="K183" s="3">
        <v>15</v>
      </c>
      <c r="L183" s="3">
        <v>55</v>
      </c>
      <c r="M183" s="3">
        <v>24</v>
      </c>
      <c r="N183" s="3">
        <v>0</v>
      </c>
      <c r="O183" s="3">
        <v>0</v>
      </c>
      <c r="P183" s="3">
        <v>0</v>
      </c>
      <c r="Q183" s="3">
        <v>0</v>
      </c>
      <c r="R183" s="3">
        <v>1</v>
      </c>
      <c r="S183" s="3">
        <v>82</v>
      </c>
      <c r="T183" s="3">
        <v>0</v>
      </c>
      <c r="U183" s="3">
        <v>0</v>
      </c>
      <c r="V183" s="3">
        <v>0</v>
      </c>
      <c r="W183" s="3">
        <v>0</v>
      </c>
      <c r="X183" s="3">
        <v>0</v>
      </c>
      <c r="Y183" s="3">
        <v>0</v>
      </c>
      <c r="Z183" s="3">
        <v>0</v>
      </c>
      <c r="AA183" s="3">
        <v>0</v>
      </c>
      <c r="AB183" s="3">
        <v>81</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17</v>
      </c>
      <c r="AT183" s="3">
        <v>0</v>
      </c>
      <c r="AU183" s="3">
        <v>0</v>
      </c>
      <c r="AV183" s="3">
        <v>14</v>
      </c>
      <c r="AW183" s="3">
        <v>0</v>
      </c>
      <c r="AX183" s="3">
        <v>0</v>
      </c>
    </row>
    <row r="184" spans="1:50" x14ac:dyDescent="0.2">
      <c r="A184" s="3" t="s">
        <v>329</v>
      </c>
      <c r="B184" s="3">
        <v>7</v>
      </c>
      <c r="C184" s="3">
        <v>82</v>
      </c>
      <c r="D184" s="3">
        <v>0</v>
      </c>
      <c r="E184" s="3">
        <v>0</v>
      </c>
      <c r="F184" s="3">
        <v>9</v>
      </c>
      <c r="G184" s="3">
        <v>3</v>
      </c>
      <c r="H184" s="3">
        <v>1</v>
      </c>
      <c r="I184" s="3">
        <v>11</v>
      </c>
      <c r="J184" s="3">
        <v>3</v>
      </c>
      <c r="K184" s="3">
        <v>16</v>
      </c>
      <c r="L184" s="3">
        <v>12</v>
      </c>
      <c r="M184" s="3">
        <v>5</v>
      </c>
      <c r="N184" s="3">
        <v>0</v>
      </c>
      <c r="O184" s="3">
        <v>0</v>
      </c>
      <c r="P184" s="3">
        <v>0</v>
      </c>
      <c r="Q184" s="3">
        <v>0</v>
      </c>
      <c r="R184" s="3">
        <v>0</v>
      </c>
      <c r="S184" s="3">
        <v>6</v>
      </c>
      <c r="T184" s="3">
        <v>0</v>
      </c>
      <c r="U184" s="3">
        <v>0</v>
      </c>
      <c r="V184" s="3">
        <v>0</v>
      </c>
      <c r="W184" s="3">
        <v>0</v>
      </c>
      <c r="X184" s="3">
        <v>0</v>
      </c>
      <c r="Y184" s="3">
        <v>0</v>
      </c>
      <c r="Z184" s="3">
        <v>0</v>
      </c>
      <c r="AA184" s="3">
        <v>1</v>
      </c>
      <c r="AB184" s="3">
        <v>2</v>
      </c>
      <c r="AC184" s="3">
        <v>0</v>
      </c>
      <c r="AD184" s="3">
        <v>0</v>
      </c>
      <c r="AE184" s="3">
        <v>6</v>
      </c>
      <c r="AF184" s="3">
        <v>0</v>
      </c>
      <c r="AG184" s="3">
        <v>0</v>
      </c>
      <c r="AH184" s="3">
        <v>0</v>
      </c>
      <c r="AI184" s="3">
        <v>0</v>
      </c>
      <c r="AJ184" s="3">
        <v>0</v>
      </c>
      <c r="AK184" s="3">
        <v>0</v>
      </c>
      <c r="AL184" s="3">
        <v>0</v>
      </c>
      <c r="AM184" s="3">
        <v>3</v>
      </c>
      <c r="AN184" s="3">
        <v>3</v>
      </c>
      <c r="AO184" s="3">
        <v>0</v>
      </c>
      <c r="AP184" s="3">
        <v>0</v>
      </c>
      <c r="AQ184" s="3">
        <v>0</v>
      </c>
      <c r="AR184" s="3">
        <v>1</v>
      </c>
      <c r="AS184" s="3">
        <v>2</v>
      </c>
      <c r="AT184" s="3">
        <v>0</v>
      </c>
      <c r="AU184" s="3">
        <v>1</v>
      </c>
      <c r="AV184" s="3">
        <v>5</v>
      </c>
      <c r="AW184" s="3">
        <v>0</v>
      </c>
      <c r="AX184" s="3">
        <v>1</v>
      </c>
    </row>
    <row r="185" spans="1:50" x14ac:dyDescent="0.2">
      <c r="A185" s="3" t="s">
        <v>330</v>
      </c>
      <c r="B185" s="3">
        <v>205</v>
      </c>
      <c r="C185" s="3">
        <v>552</v>
      </c>
      <c r="D185" s="3">
        <v>12</v>
      </c>
      <c r="E185" s="3">
        <v>245</v>
      </c>
      <c r="F185" s="3">
        <v>191</v>
      </c>
      <c r="G185" s="3">
        <v>134</v>
      </c>
      <c r="H185" s="3">
        <v>123</v>
      </c>
      <c r="I185" s="3">
        <v>2115</v>
      </c>
      <c r="J185" s="3">
        <v>1336</v>
      </c>
      <c r="K185" s="3">
        <v>393</v>
      </c>
      <c r="L185" s="3">
        <v>2788</v>
      </c>
      <c r="M185" s="3">
        <v>1059</v>
      </c>
      <c r="N185" s="3">
        <v>0</v>
      </c>
      <c r="O185" s="3">
        <v>12</v>
      </c>
      <c r="P185" s="3">
        <v>10</v>
      </c>
      <c r="Q185" s="3">
        <v>0</v>
      </c>
      <c r="R185" s="3">
        <v>10</v>
      </c>
      <c r="S185" s="3">
        <v>4204</v>
      </c>
      <c r="T185" s="3">
        <v>6</v>
      </c>
      <c r="U185" s="3">
        <v>0</v>
      </c>
      <c r="V185" s="3">
        <v>1</v>
      </c>
      <c r="W185" s="3">
        <v>0</v>
      </c>
      <c r="X185" s="3">
        <v>14</v>
      </c>
      <c r="Y185" s="3">
        <v>63</v>
      </c>
      <c r="Z185" s="3">
        <v>184</v>
      </c>
      <c r="AA185" s="3">
        <v>145</v>
      </c>
      <c r="AB185" s="3">
        <v>4741</v>
      </c>
      <c r="AC185" s="3">
        <v>471</v>
      </c>
      <c r="AD185" s="3">
        <v>19</v>
      </c>
      <c r="AE185" s="3">
        <v>75</v>
      </c>
      <c r="AF185" s="3">
        <v>1</v>
      </c>
      <c r="AG185" s="3">
        <v>0</v>
      </c>
      <c r="AH185" s="3">
        <v>0</v>
      </c>
      <c r="AI185" s="3">
        <v>375</v>
      </c>
      <c r="AJ185" s="3">
        <v>0</v>
      </c>
      <c r="AK185" s="3">
        <v>34</v>
      </c>
      <c r="AL185" s="3">
        <v>27</v>
      </c>
      <c r="AM185" s="3">
        <v>78</v>
      </c>
      <c r="AN185" s="3">
        <v>27</v>
      </c>
      <c r="AO185" s="3">
        <v>51</v>
      </c>
      <c r="AP185" s="3">
        <v>0</v>
      </c>
      <c r="AQ185" s="3">
        <v>2</v>
      </c>
      <c r="AR185" s="3">
        <v>23</v>
      </c>
      <c r="AS185" s="3">
        <v>9670</v>
      </c>
      <c r="AT185" s="3">
        <v>59</v>
      </c>
      <c r="AU185" s="3">
        <v>73</v>
      </c>
      <c r="AV185" s="3">
        <v>19617</v>
      </c>
      <c r="AW185" s="3">
        <v>227</v>
      </c>
      <c r="AX185" s="3">
        <v>238</v>
      </c>
    </row>
    <row r="186" spans="1:50" x14ac:dyDescent="0.2">
      <c r="A186" s="3" t="s">
        <v>331</v>
      </c>
      <c r="B186" s="3">
        <v>524</v>
      </c>
      <c r="C186" s="3">
        <v>701</v>
      </c>
      <c r="D186" s="3">
        <v>1208</v>
      </c>
      <c r="E186" s="3">
        <v>688</v>
      </c>
      <c r="F186" s="3">
        <v>2513</v>
      </c>
      <c r="G186" s="3">
        <v>2852</v>
      </c>
      <c r="H186" s="3">
        <v>2647</v>
      </c>
      <c r="I186" s="3">
        <v>1878</v>
      </c>
      <c r="J186" s="3">
        <v>1099</v>
      </c>
      <c r="K186" s="3">
        <v>1999</v>
      </c>
      <c r="L186" s="3">
        <v>1117</v>
      </c>
      <c r="M186" s="3">
        <v>364</v>
      </c>
      <c r="N186" s="3">
        <v>41</v>
      </c>
      <c r="O186" s="3">
        <v>590</v>
      </c>
      <c r="P186" s="3">
        <v>37</v>
      </c>
      <c r="Q186" s="3">
        <v>3</v>
      </c>
      <c r="R186" s="3">
        <v>2874</v>
      </c>
      <c r="S186" s="3">
        <v>1940</v>
      </c>
      <c r="T186" s="3">
        <v>754</v>
      </c>
      <c r="U186" s="3">
        <v>4</v>
      </c>
      <c r="V186" s="3">
        <v>0</v>
      </c>
      <c r="W186" s="3">
        <v>3</v>
      </c>
      <c r="X186" s="3">
        <v>1629</v>
      </c>
      <c r="Y186" s="3">
        <v>335</v>
      </c>
      <c r="Z186" s="3">
        <v>40</v>
      </c>
      <c r="AA186" s="3">
        <v>109</v>
      </c>
      <c r="AB186" s="3">
        <v>1867</v>
      </c>
      <c r="AC186" s="3">
        <v>53</v>
      </c>
      <c r="AD186" s="3">
        <v>34</v>
      </c>
      <c r="AE186" s="3">
        <v>35</v>
      </c>
      <c r="AF186" s="3">
        <v>29</v>
      </c>
      <c r="AG186" s="3">
        <v>10</v>
      </c>
      <c r="AH186" s="3">
        <v>1</v>
      </c>
      <c r="AI186" s="3">
        <v>283</v>
      </c>
      <c r="AJ186" s="3">
        <v>40</v>
      </c>
      <c r="AK186" s="3">
        <v>480</v>
      </c>
      <c r="AL186" s="3">
        <v>118</v>
      </c>
      <c r="AM186" s="3">
        <v>1124</v>
      </c>
      <c r="AN186" s="3">
        <v>191</v>
      </c>
      <c r="AO186" s="3">
        <v>428</v>
      </c>
      <c r="AP186" s="3">
        <v>2</v>
      </c>
      <c r="AQ186" s="3">
        <v>2</v>
      </c>
      <c r="AR186" s="3">
        <v>3209</v>
      </c>
      <c r="AS186" s="3">
        <v>3899</v>
      </c>
      <c r="AT186" s="3">
        <v>13821</v>
      </c>
      <c r="AU186" s="3">
        <v>11426</v>
      </c>
      <c r="AV186" s="3">
        <v>1565</v>
      </c>
      <c r="AW186" s="3">
        <v>9138</v>
      </c>
      <c r="AX186" s="3">
        <v>5089</v>
      </c>
    </row>
    <row r="187" spans="1:50" x14ac:dyDescent="0.2">
      <c r="A187" s="3" t="s">
        <v>332</v>
      </c>
      <c r="B187" s="3">
        <v>1</v>
      </c>
      <c r="C187" s="3">
        <v>0</v>
      </c>
      <c r="D187" s="3">
        <v>0</v>
      </c>
      <c r="E187" s="3">
        <v>0</v>
      </c>
      <c r="F187" s="3">
        <v>0</v>
      </c>
      <c r="G187" s="3">
        <v>0</v>
      </c>
      <c r="H187" s="3">
        <v>0</v>
      </c>
      <c r="I187" s="3">
        <v>13</v>
      </c>
      <c r="J187" s="3">
        <v>0</v>
      </c>
      <c r="K187" s="3">
        <v>1</v>
      </c>
      <c r="L187" s="3">
        <v>0</v>
      </c>
      <c r="M187" s="3">
        <v>1</v>
      </c>
      <c r="N187" s="3">
        <v>0</v>
      </c>
      <c r="O187" s="3">
        <v>0</v>
      </c>
      <c r="P187" s="3">
        <v>1</v>
      </c>
      <c r="Q187" s="3">
        <v>0</v>
      </c>
      <c r="R187" s="3">
        <v>5</v>
      </c>
      <c r="S187" s="3">
        <v>4</v>
      </c>
      <c r="T187" s="3">
        <v>0</v>
      </c>
      <c r="U187" s="3">
        <v>0</v>
      </c>
      <c r="V187" s="3">
        <v>0</v>
      </c>
      <c r="W187" s="3">
        <v>0</v>
      </c>
      <c r="X187" s="3">
        <v>0</v>
      </c>
      <c r="Y187" s="3">
        <v>0</v>
      </c>
      <c r="Z187" s="3">
        <v>0</v>
      </c>
      <c r="AA187" s="3">
        <v>0</v>
      </c>
      <c r="AB187" s="3">
        <v>0</v>
      </c>
      <c r="AC187" s="3">
        <v>0</v>
      </c>
      <c r="AD187" s="3">
        <v>0</v>
      </c>
      <c r="AE187" s="3">
        <v>0</v>
      </c>
      <c r="AF187" s="3">
        <v>0</v>
      </c>
      <c r="AG187" s="3">
        <v>0</v>
      </c>
      <c r="AH187" s="3">
        <v>0</v>
      </c>
      <c r="AI187" s="3">
        <v>4</v>
      </c>
      <c r="AJ187" s="3">
        <v>0</v>
      </c>
      <c r="AK187" s="3">
        <v>0</v>
      </c>
      <c r="AL187" s="3">
        <v>10</v>
      </c>
      <c r="AM187" s="3">
        <v>0</v>
      </c>
      <c r="AN187" s="3">
        <v>0</v>
      </c>
      <c r="AO187" s="3">
        <v>0</v>
      </c>
      <c r="AP187" s="3">
        <v>0</v>
      </c>
      <c r="AQ187" s="3">
        <v>0</v>
      </c>
      <c r="AR187" s="3">
        <v>0</v>
      </c>
      <c r="AS187" s="3">
        <v>8</v>
      </c>
      <c r="AT187" s="3">
        <v>0</v>
      </c>
      <c r="AU187" s="3">
        <v>10</v>
      </c>
      <c r="AV187" s="3">
        <v>2</v>
      </c>
      <c r="AW187" s="3">
        <v>0</v>
      </c>
      <c r="AX187" s="3">
        <v>0</v>
      </c>
    </row>
    <row r="188" spans="1:50" x14ac:dyDescent="0.2">
      <c r="A188" s="3" t="s">
        <v>333</v>
      </c>
      <c r="B188" s="3">
        <v>0</v>
      </c>
      <c r="C188" s="3">
        <v>75</v>
      </c>
      <c r="D188" s="3">
        <v>0</v>
      </c>
      <c r="E188" s="3">
        <v>0</v>
      </c>
      <c r="F188" s="3">
        <v>14</v>
      </c>
      <c r="G188" s="3">
        <v>2</v>
      </c>
      <c r="H188" s="3">
        <v>55</v>
      </c>
      <c r="I188" s="3">
        <v>1</v>
      </c>
      <c r="J188" s="3">
        <v>0</v>
      </c>
      <c r="K188" s="3">
        <v>0</v>
      </c>
      <c r="L188" s="3">
        <v>0</v>
      </c>
      <c r="M188" s="3">
        <v>0</v>
      </c>
      <c r="N188" s="3">
        <v>0</v>
      </c>
      <c r="O188" s="3">
        <v>0</v>
      </c>
      <c r="P188" s="3">
        <v>1</v>
      </c>
      <c r="Q188" s="3">
        <v>8</v>
      </c>
      <c r="R188" s="3">
        <v>1</v>
      </c>
      <c r="S188" s="3">
        <v>0</v>
      </c>
      <c r="T188" s="3">
        <v>0</v>
      </c>
      <c r="U188" s="3">
        <v>68</v>
      </c>
      <c r="V188" s="3">
        <v>0</v>
      </c>
      <c r="W188" s="3">
        <v>0</v>
      </c>
      <c r="X188" s="3">
        <v>0</v>
      </c>
      <c r="Y188" s="3">
        <v>0</v>
      </c>
      <c r="Z188" s="3">
        <v>0</v>
      </c>
      <c r="AA188" s="3">
        <v>0</v>
      </c>
      <c r="AB188" s="3">
        <v>0</v>
      </c>
      <c r="AC188" s="3">
        <v>0</v>
      </c>
      <c r="AD188" s="3">
        <v>0</v>
      </c>
      <c r="AE188" s="3">
        <v>0</v>
      </c>
      <c r="AF188" s="3">
        <v>0</v>
      </c>
      <c r="AG188" s="3">
        <v>0</v>
      </c>
      <c r="AH188" s="3">
        <v>0</v>
      </c>
      <c r="AI188" s="3">
        <v>0</v>
      </c>
      <c r="AJ188" s="3">
        <v>0</v>
      </c>
      <c r="AK188" s="3">
        <v>0</v>
      </c>
      <c r="AL188" s="3">
        <v>0</v>
      </c>
      <c r="AM188" s="3">
        <v>0</v>
      </c>
      <c r="AN188" s="3">
        <v>0</v>
      </c>
      <c r="AO188" s="3">
        <v>0</v>
      </c>
      <c r="AP188" s="3">
        <v>0</v>
      </c>
      <c r="AQ188" s="3">
        <v>0</v>
      </c>
      <c r="AR188" s="3">
        <v>4</v>
      </c>
      <c r="AS188" s="3">
        <v>16</v>
      </c>
      <c r="AT188" s="3">
        <v>6</v>
      </c>
      <c r="AU188" s="3">
        <v>3</v>
      </c>
      <c r="AV188" s="3">
        <v>0</v>
      </c>
      <c r="AW188" s="3">
        <v>13</v>
      </c>
      <c r="AX188" s="3">
        <v>1</v>
      </c>
    </row>
    <row r="189" spans="1:50" x14ac:dyDescent="0.2">
      <c r="A189" s="3" t="s">
        <v>334</v>
      </c>
      <c r="B189" s="3">
        <v>0</v>
      </c>
      <c r="C189" s="3">
        <v>0</v>
      </c>
      <c r="D189" s="3">
        <v>0</v>
      </c>
      <c r="E189" s="3">
        <v>0</v>
      </c>
      <c r="F189" s="3">
        <v>0</v>
      </c>
      <c r="G189" s="3">
        <v>0</v>
      </c>
      <c r="H189" s="3">
        <v>0</v>
      </c>
      <c r="I189" s="3">
        <v>13</v>
      </c>
      <c r="J189" s="3">
        <v>29</v>
      </c>
      <c r="K189" s="3">
        <v>9</v>
      </c>
      <c r="L189" s="3">
        <v>265</v>
      </c>
      <c r="M189" s="3">
        <v>13</v>
      </c>
      <c r="N189" s="3">
        <v>0</v>
      </c>
      <c r="O189" s="3">
        <v>0</v>
      </c>
      <c r="P189" s="3">
        <v>0</v>
      </c>
      <c r="Q189" s="3">
        <v>0</v>
      </c>
      <c r="R189" s="3">
        <v>0</v>
      </c>
      <c r="S189" s="3">
        <v>15</v>
      </c>
      <c r="T189" s="3">
        <v>0</v>
      </c>
      <c r="U189" s="3">
        <v>0</v>
      </c>
      <c r="V189" s="3">
        <v>0</v>
      </c>
      <c r="W189" s="3">
        <v>0</v>
      </c>
      <c r="X189" s="3">
        <v>0</v>
      </c>
      <c r="Y189" s="3">
        <v>0</v>
      </c>
      <c r="Z189" s="3">
        <v>0</v>
      </c>
      <c r="AA189" s="3">
        <v>13</v>
      </c>
      <c r="AB189" s="3">
        <v>11</v>
      </c>
      <c r="AC189" s="3">
        <v>0</v>
      </c>
      <c r="AD189" s="3">
        <v>0</v>
      </c>
      <c r="AE189" s="3">
        <v>0</v>
      </c>
      <c r="AF189" s="3">
        <v>0</v>
      </c>
      <c r="AG189" s="3">
        <v>0</v>
      </c>
      <c r="AH189" s="3">
        <v>0</v>
      </c>
      <c r="AI189" s="3">
        <v>0</v>
      </c>
      <c r="AJ189" s="3">
        <v>0</v>
      </c>
      <c r="AK189" s="3">
        <v>0</v>
      </c>
      <c r="AL189" s="3">
        <v>0</v>
      </c>
      <c r="AM189" s="3">
        <v>0</v>
      </c>
      <c r="AN189" s="3">
        <v>0</v>
      </c>
      <c r="AO189" s="3">
        <v>0</v>
      </c>
      <c r="AP189" s="3">
        <v>0</v>
      </c>
      <c r="AQ189" s="3">
        <v>0</v>
      </c>
      <c r="AR189" s="3">
        <v>0</v>
      </c>
      <c r="AS189" s="3">
        <v>68</v>
      </c>
      <c r="AT189" s="3">
        <v>0</v>
      </c>
      <c r="AU189" s="3">
        <v>0</v>
      </c>
      <c r="AV189" s="3">
        <v>2</v>
      </c>
      <c r="AW189" s="3">
        <v>0</v>
      </c>
      <c r="AX189" s="3">
        <v>0</v>
      </c>
    </row>
    <row r="190" spans="1:50" x14ac:dyDescent="0.2">
      <c r="A190" s="3" t="s">
        <v>335</v>
      </c>
      <c r="B190" s="3">
        <v>2</v>
      </c>
      <c r="C190" s="3">
        <v>555</v>
      </c>
      <c r="D190" s="3">
        <v>2</v>
      </c>
      <c r="E190" s="3">
        <v>68</v>
      </c>
      <c r="F190" s="3">
        <v>54</v>
      </c>
      <c r="G190" s="3">
        <v>14</v>
      </c>
      <c r="H190" s="3">
        <v>23</v>
      </c>
      <c r="I190" s="3">
        <v>27</v>
      </c>
      <c r="J190" s="3">
        <v>15</v>
      </c>
      <c r="K190" s="3">
        <v>5</v>
      </c>
      <c r="L190" s="3">
        <v>12</v>
      </c>
      <c r="M190" s="3">
        <v>8</v>
      </c>
      <c r="N190" s="3">
        <v>71</v>
      </c>
      <c r="O190" s="3">
        <v>0</v>
      </c>
      <c r="P190" s="3">
        <v>0</v>
      </c>
      <c r="Q190" s="3">
        <v>0</v>
      </c>
      <c r="R190" s="3">
        <v>0</v>
      </c>
      <c r="S190" s="3">
        <v>1</v>
      </c>
      <c r="T190" s="3">
        <v>0</v>
      </c>
      <c r="U190" s="3">
        <v>0</v>
      </c>
      <c r="V190" s="3">
        <v>0</v>
      </c>
      <c r="W190" s="3">
        <v>0</v>
      </c>
      <c r="X190" s="3">
        <v>1</v>
      </c>
      <c r="Y190" s="3">
        <v>6</v>
      </c>
      <c r="Z190" s="3">
        <v>4</v>
      </c>
      <c r="AA190" s="3">
        <v>1</v>
      </c>
      <c r="AB190" s="3">
        <v>2</v>
      </c>
      <c r="AC190" s="3">
        <v>190</v>
      </c>
      <c r="AD190" s="3">
        <v>1</v>
      </c>
      <c r="AE190" s="3">
        <v>15</v>
      </c>
      <c r="AF190" s="3">
        <v>173</v>
      </c>
      <c r="AG190" s="3">
        <v>529</v>
      </c>
      <c r="AH190" s="3">
        <v>2</v>
      </c>
      <c r="AI190" s="3">
        <v>145</v>
      </c>
      <c r="AJ190" s="3">
        <v>1</v>
      </c>
      <c r="AK190" s="3">
        <v>12</v>
      </c>
      <c r="AL190" s="3">
        <v>194</v>
      </c>
      <c r="AM190" s="3">
        <v>134</v>
      </c>
      <c r="AN190" s="3">
        <v>12</v>
      </c>
      <c r="AO190" s="3">
        <v>11</v>
      </c>
      <c r="AP190" s="3">
        <v>0</v>
      </c>
      <c r="AQ190" s="3">
        <v>1</v>
      </c>
      <c r="AR190" s="3">
        <v>6</v>
      </c>
      <c r="AS190" s="3">
        <v>0</v>
      </c>
      <c r="AT190" s="3">
        <v>21</v>
      </c>
      <c r="AU190" s="3">
        <v>18</v>
      </c>
      <c r="AV190" s="3">
        <v>3</v>
      </c>
      <c r="AW190" s="3">
        <v>16</v>
      </c>
      <c r="AX190" s="3">
        <v>15</v>
      </c>
    </row>
    <row r="191" spans="1:50" x14ac:dyDescent="0.2">
      <c r="A191" s="3" t="s">
        <v>336</v>
      </c>
      <c r="B191" s="3">
        <v>4</v>
      </c>
      <c r="C191" s="3">
        <v>14</v>
      </c>
      <c r="D191" s="3">
        <v>36</v>
      </c>
      <c r="E191" s="3">
        <v>68</v>
      </c>
      <c r="F191" s="3">
        <v>77</v>
      </c>
      <c r="G191" s="3">
        <v>38</v>
      </c>
      <c r="H191" s="3">
        <v>83</v>
      </c>
      <c r="I191" s="3">
        <v>1732</v>
      </c>
      <c r="J191" s="3">
        <v>150</v>
      </c>
      <c r="K191" s="3">
        <v>82</v>
      </c>
      <c r="L191" s="3">
        <v>99</v>
      </c>
      <c r="M191" s="3">
        <v>105</v>
      </c>
      <c r="N191" s="3">
        <v>167</v>
      </c>
      <c r="O191" s="3">
        <v>11927</v>
      </c>
      <c r="P191" s="3">
        <v>833</v>
      </c>
      <c r="Q191" s="3">
        <v>3296</v>
      </c>
      <c r="R191" s="3">
        <v>125584</v>
      </c>
      <c r="S191" s="3">
        <v>172</v>
      </c>
      <c r="T191" s="3">
        <v>31995</v>
      </c>
      <c r="U191" s="3">
        <v>27390</v>
      </c>
      <c r="V191" s="3">
        <v>346</v>
      </c>
      <c r="W191" s="3">
        <v>82793</v>
      </c>
      <c r="X191" s="3">
        <v>4727</v>
      </c>
      <c r="Y191" s="3">
        <v>53829</v>
      </c>
      <c r="Z191" s="3">
        <v>2094</v>
      </c>
      <c r="AA191" s="3">
        <v>1455</v>
      </c>
      <c r="AB191" s="3">
        <v>154</v>
      </c>
      <c r="AC191" s="3">
        <v>6280</v>
      </c>
      <c r="AD191" s="3">
        <v>2040</v>
      </c>
      <c r="AE191" s="3">
        <v>2462</v>
      </c>
      <c r="AF191" s="3">
        <v>20087</v>
      </c>
      <c r="AG191" s="3">
        <v>1924</v>
      </c>
      <c r="AH191" s="3">
        <v>154134</v>
      </c>
      <c r="AI191" s="3">
        <v>1304</v>
      </c>
      <c r="AJ191" s="3">
        <v>163</v>
      </c>
      <c r="AK191" s="3">
        <v>28</v>
      </c>
      <c r="AL191" s="3">
        <v>17</v>
      </c>
      <c r="AM191" s="3">
        <v>111</v>
      </c>
      <c r="AN191" s="3">
        <v>69</v>
      </c>
      <c r="AO191" s="3">
        <v>63</v>
      </c>
      <c r="AP191" s="3">
        <v>40327</v>
      </c>
      <c r="AQ191" s="3">
        <v>65021</v>
      </c>
      <c r="AR191" s="3">
        <v>284</v>
      </c>
      <c r="AS191" s="3">
        <v>62</v>
      </c>
      <c r="AT191" s="3">
        <v>266</v>
      </c>
      <c r="AU191" s="3">
        <v>1023</v>
      </c>
      <c r="AV191" s="3">
        <v>12</v>
      </c>
      <c r="AW191" s="3">
        <v>87</v>
      </c>
      <c r="AX191" s="3">
        <v>86</v>
      </c>
    </row>
    <row r="192" spans="1:50" x14ac:dyDescent="0.2">
      <c r="A192" s="3" t="s">
        <v>337</v>
      </c>
      <c r="B192" s="3">
        <v>0</v>
      </c>
      <c r="C192" s="3">
        <v>0</v>
      </c>
      <c r="D192" s="3">
        <v>1</v>
      </c>
      <c r="E192" s="3">
        <v>0</v>
      </c>
      <c r="F192" s="3">
        <v>0</v>
      </c>
      <c r="G192" s="3">
        <v>0</v>
      </c>
      <c r="H192" s="3">
        <v>0</v>
      </c>
      <c r="I192" s="3">
        <v>0</v>
      </c>
      <c r="J192" s="3">
        <v>0</v>
      </c>
      <c r="K192" s="3">
        <v>0</v>
      </c>
      <c r="L192" s="3">
        <v>0</v>
      </c>
      <c r="M192" s="3">
        <v>1</v>
      </c>
      <c r="N192" s="3">
        <v>0</v>
      </c>
      <c r="O192" s="3">
        <v>0</v>
      </c>
      <c r="P192" s="3">
        <v>4</v>
      </c>
      <c r="Q192" s="3">
        <v>0</v>
      </c>
      <c r="R192" s="3">
        <v>0</v>
      </c>
      <c r="S192" s="3">
        <v>26</v>
      </c>
      <c r="T192" s="3">
        <v>0</v>
      </c>
      <c r="U192" s="3">
        <v>0</v>
      </c>
      <c r="V192" s="3">
        <v>0</v>
      </c>
      <c r="W192" s="3">
        <v>0</v>
      </c>
      <c r="X192" s="3">
        <v>0</v>
      </c>
      <c r="Y192" s="3">
        <v>0</v>
      </c>
      <c r="Z192" s="3">
        <v>0</v>
      </c>
      <c r="AA192" s="3">
        <v>0</v>
      </c>
      <c r="AB192" s="3">
        <v>10</v>
      </c>
      <c r="AC192" s="3">
        <v>0</v>
      </c>
      <c r="AD192" s="3">
        <v>0</v>
      </c>
      <c r="AE192" s="3">
        <v>0</v>
      </c>
      <c r="AF192" s="3">
        <v>0</v>
      </c>
      <c r="AG192" s="3">
        <v>0</v>
      </c>
      <c r="AH192" s="3">
        <v>0</v>
      </c>
      <c r="AI192" s="3">
        <v>0</v>
      </c>
      <c r="AJ192" s="3">
        <v>0</v>
      </c>
      <c r="AK192" s="3">
        <v>0</v>
      </c>
      <c r="AL192" s="3">
        <v>1</v>
      </c>
      <c r="AM192" s="3">
        <v>0</v>
      </c>
      <c r="AN192" s="3">
        <v>0</v>
      </c>
      <c r="AO192" s="3">
        <v>0</v>
      </c>
      <c r="AP192" s="3">
        <v>0</v>
      </c>
      <c r="AQ192" s="3">
        <v>0</v>
      </c>
      <c r="AR192" s="3">
        <v>0</v>
      </c>
      <c r="AS192" s="3">
        <v>167</v>
      </c>
      <c r="AT192" s="3">
        <v>0</v>
      </c>
      <c r="AU192" s="3">
        <v>0</v>
      </c>
      <c r="AV192" s="3">
        <v>23</v>
      </c>
      <c r="AW192" s="3">
        <v>0</v>
      </c>
      <c r="AX192" s="3">
        <v>0</v>
      </c>
    </row>
    <row r="193" spans="1:50" x14ac:dyDescent="0.2">
      <c r="A193" s="3" t="s">
        <v>338</v>
      </c>
      <c r="B193" s="3">
        <v>3</v>
      </c>
      <c r="C193" s="3">
        <v>1</v>
      </c>
      <c r="D193" s="3">
        <v>5</v>
      </c>
      <c r="E193" s="3">
        <v>2</v>
      </c>
      <c r="F193" s="3">
        <v>0</v>
      </c>
      <c r="G193" s="3">
        <v>3</v>
      </c>
      <c r="H193" s="3">
        <v>1</v>
      </c>
      <c r="I193" s="3">
        <v>7</v>
      </c>
      <c r="J193" s="3">
        <v>4</v>
      </c>
      <c r="K193" s="3">
        <v>3</v>
      </c>
      <c r="L193" s="3">
        <v>5</v>
      </c>
      <c r="M193" s="3">
        <v>21</v>
      </c>
      <c r="N193" s="3">
        <v>4576</v>
      </c>
      <c r="O193" s="3">
        <v>12</v>
      </c>
      <c r="P193" s="3">
        <v>98</v>
      </c>
      <c r="Q193" s="3">
        <v>6</v>
      </c>
      <c r="R193" s="3">
        <v>6</v>
      </c>
      <c r="S193" s="3">
        <v>0</v>
      </c>
      <c r="T193" s="3">
        <v>0</v>
      </c>
      <c r="U193" s="3">
        <v>26</v>
      </c>
      <c r="V193" s="3">
        <v>439</v>
      </c>
      <c r="W193" s="3">
        <v>3</v>
      </c>
      <c r="X193" s="3">
        <v>32</v>
      </c>
      <c r="Y193" s="3">
        <v>5</v>
      </c>
      <c r="Z193" s="3">
        <v>11</v>
      </c>
      <c r="AA193" s="3">
        <v>0</v>
      </c>
      <c r="AB193" s="3">
        <v>0</v>
      </c>
      <c r="AC193" s="3">
        <v>0</v>
      </c>
      <c r="AD193" s="3">
        <v>0</v>
      </c>
      <c r="AE193" s="3">
        <v>0</v>
      </c>
      <c r="AF193" s="3">
        <v>0</v>
      </c>
      <c r="AG193" s="3">
        <v>0</v>
      </c>
      <c r="AH193" s="3">
        <v>1</v>
      </c>
      <c r="AI193" s="3">
        <v>2</v>
      </c>
      <c r="AJ193" s="3">
        <v>0</v>
      </c>
      <c r="AK193" s="3">
        <v>0</v>
      </c>
      <c r="AL193" s="3">
        <v>0</v>
      </c>
      <c r="AM193" s="3">
        <v>0</v>
      </c>
      <c r="AN193" s="3">
        <v>0</v>
      </c>
      <c r="AO193" s="3">
        <v>0</v>
      </c>
      <c r="AP193" s="3">
        <v>0</v>
      </c>
      <c r="AQ193" s="3">
        <v>0</v>
      </c>
      <c r="AR193" s="3">
        <v>0</v>
      </c>
      <c r="AS193" s="3">
        <v>0</v>
      </c>
      <c r="AT193" s="3">
        <v>0</v>
      </c>
      <c r="AU193" s="3">
        <v>0</v>
      </c>
      <c r="AV193" s="3">
        <v>0</v>
      </c>
      <c r="AW193" s="3">
        <v>0</v>
      </c>
      <c r="AX193" s="3">
        <v>0</v>
      </c>
    </row>
    <row r="194" spans="1:50" x14ac:dyDescent="0.2">
      <c r="A194" s="3" t="s">
        <v>339</v>
      </c>
      <c r="B194" s="3">
        <v>0</v>
      </c>
      <c r="C194" s="3">
        <v>0</v>
      </c>
      <c r="D194" s="3">
        <v>3</v>
      </c>
      <c r="E194" s="3">
        <v>0</v>
      </c>
      <c r="F194" s="3">
        <v>6</v>
      </c>
      <c r="G194" s="3">
        <v>9</v>
      </c>
      <c r="H194" s="3">
        <v>9</v>
      </c>
      <c r="I194" s="3">
        <v>0</v>
      </c>
      <c r="J194" s="3">
        <v>0</v>
      </c>
      <c r="K194" s="3">
        <v>0</v>
      </c>
      <c r="L194" s="3">
        <v>0</v>
      </c>
      <c r="M194" s="3">
        <v>0</v>
      </c>
      <c r="N194" s="3">
        <v>0</v>
      </c>
      <c r="O194" s="3">
        <v>0</v>
      </c>
      <c r="P194" s="3">
        <v>0</v>
      </c>
      <c r="Q194" s="3">
        <v>0</v>
      </c>
      <c r="R194" s="3">
        <v>20</v>
      </c>
      <c r="S194" s="3">
        <v>0</v>
      </c>
      <c r="T194" s="3">
        <v>0</v>
      </c>
      <c r="U194" s="3">
        <v>0</v>
      </c>
      <c r="V194" s="3">
        <v>0</v>
      </c>
      <c r="W194" s="3">
        <v>0</v>
      </c>
      <c r="X194" s="3">
        <v>0</v>
      </c>
      <c r="Y194" s="3">
        <v>1</v>
      </c>
      <c r="Z194" s="3">
        <v>0</v>
      </c>
      <c r="AA194" s="3">
        <v>0</v>
      </c>
      <c r="AB194" s="3">
        <v>0</v>
      </c>
      <c r="AC194" s="3">
        <v>0</v>
      </c>
      <c r="AD194" s="3">
        <v>0</v>
      </c>
      <c r="AE194" s="3">
        <v>0</v>
      </c>
      <c r="AF194" s="3">
        <v>0</v>
      </c>
      <c r="AG194" s="3">
        <v>0</v>
      </c>
      <c r="AH194" s="3">
        <v>0</v>
      </c>
      <c r="AI194" s="3">
        <v>0</v>
      </c>
      <c r="AJ194" s="3">
        <v>0</v>
      </c>
      <c r="AK194" s="3">
        <v>0</v>
      </c>
      <c r="AL194" s="3">
        <v>0</v>
      </c>
      <c r="AM194" s="3">
        <v>0</v>
      </c>
      <c r="AN194" s="3">
        <v>0</v>
      </c>
      <c r="AO194" s="3">
        <v>0</v>
      </c>
      <c r="AP194" s="3">
        <v>0</v>
      </c>
      <c r="AQ194" s="3">
        <v>0</v>
      </c>
      <c r="AR194" s="3">
        <v>0</v>
      </c>
      <c r="AS194" s="3">
        <v>0</v>
      </c>
      <c r="AT194" s="3">
        <v>6</v>
      </c>
      <c r="AU194" s="3">
        <v>0</v>
      </c>
      <c r="AV194" s="3">
        <v>0</v>
      </c>
      <c r="AW194" s="3">
        <v>11</v>
      </c>
      <c r="AX194" s="3">
        <v>9</v>
      </c>
    </row>
    <row r="195" spans="1:50" x14ac:dyDescent="0.2">
      <c r="A195" s="3" t="s">
        <v>340</v>
      </c>
      <c r="B195" s="3">
        <v>280</v>
      </c>
      <c r="C195" s="3">
        <v>3331</v>
      </c>
      <c r="D195" s="3">
        <v>32</v>
      </c>
      <c r="E195" s="3">
        <v>394</v>
      </c>
      <c r="F195" s="3">
        <v>363</v>
      </c>
      <c r="G195" s="3">
        <v>262</v>
      </c>
      <c r="H195" s="3">
        <v>384</v>
      </c>
      <c r="I195" s="3">
        <v>254</v>
      </c>
      <c r="J195" s="3">
        <v>219</v>
      </c>
      <c r="K195" s="3">
        <v>217</v>
      </c>
      <c r="L195" s="3">
        <v>176</v>
      </c>
      <c r="M195" s="3">
        <v>123</v>
      </c>
      <c r="N195" s="3">
        <v>1</v>
      </c>
      <c r="O195" s="3">
        <v>111</v>
      </c>
      <c r="P195" s="3">
        <v>153</v>
      </c>
      <c r="Q195" s="3">
        <v>0</v>
      </c>
      <c r="R195" s="3">
        <v>52</v>
      </c>
      <c r="S195" s="3">
        <v>351</v>
      </c>
      <c r="T195" s="3">
        <v>296</v>
      </c>
      <c r="U195" s="3">
        <v>0</v>
      </c>
      <c r="V195" s="3">
        <v>7</v>
      </c>
      <c r="W195" s="3">
        <v>0</v>
      </c>
      <c r="X195" s="3">
        <v>181</v>
      </c>
      <c r="Y195" s="3">
        <v>57</v>
      </c>
      <c r="Z195" s="3">
        <v>125</v>
      </c>
      <c r="AA195" s="3">
        <v>25</v>
      </c>
      <c r="AB195" s="3">
        <v>392</v>
      </c>
      <c r="AC195" s="3">
        <v>166</v>
      </c>
      <c r="AD195" s="3">
        <v>25</v>
      </c>
      <c r="AE195" s="3">
        <v>255</v>
      </c>
      <c r="AF195" s="3">
        <v>4528</v>
      </c>
      <c r="AG195" s="3">
        <v>910</v>
      </c>
      <c r="AH195" s="3">
        <v>190</v>
      </c>
      <c r="AI195" s="3">
        <v>270</v>
      </c>
      <c r="AJ195" s="3">
        <v>63</v>
      </c>
      <c r="AK195" s="3">
        <v>72</v>
      </c>
      <c r="AL195" s="3">
        <v>238</v>
      </c>
      <c r="AM195" s="3">
        <v>133</v>
      </c>
      <c r="AN195" s="3">
        <v>157</v>
      </c>
      <c r="AO195" s="3">
        <v>196</v>
      </c>
      <c r="AP195" s="3">
        <v>1</v>
      </c>
      <c r="AQ195" s="3">
        <v>19</v>
      </c>
      <c r="AR195" s="3">
        <v>82</v>
      </c>
      <c r="AS195" s="3">
        <v>283</v>
      </c>
      <c r="AT195" s="3">
        <v>402</v>
      </c>
      <c r="AU195" s="3">
        <v>275</v>
      </c>
      <c r="AV195" s="3">
        <v>357</v>
      </c>
      <c r="AW195" s="3">
        <v>780</v>
      </c>
      <c r="AX195" s="3">
        <v>541</v>
      </c>
    </row>
    <row r="196" spans="1:50" x14ac:dyDescent="0.2">
      <c r="A196" s="3" t="s">
        <v>341</v>
      </c>
      <c r="B196" s="3">
        <v>77565</v>
      </c>
      <c r="C196" s="3">
        <v>407447</v>
      </c>
      <c r="D196" s="3">
        <v>40318</v>
      </c>
      <c r="E196" s="3">
        <v>55726</v>
      </c>
      <c r="F196" s="3">
        <v>99298</v>
      </c>
      <c r="G196" s="3">
        <v>287572</v>
      </c>
      <c r="H196" s="3">
        <v>160003</v>
      </c>
      <c r="I196" s="3">
        <v>153512</v>
      </c>
      <c r="J196" s="3">
        <v>63950</v>
      </c>
      <c r="K196" s="3">
        <v>99542</v>
      </c>
      <c r="L196" s="3">
        <v>70679</v>
      </c>
      <c r="M196" s="3">
        <v>144793</v>
      </c>
      <c r="N196" s="3">
        <v>78</v>
      </c>
      <c r="O196" s="3">
        <v>55409</v>
      </c>
      <c r="P196" s="3">
        <v>310179</v>
      </c>
      <c r="Q196" s="3">
        <v>244</v>
      </c>
      <c r="R196" s="3">
        <v>60170</v>
      </c>
      <c r="S196" s="3">
        <v>38431</v>
      </c>
      <c r="T196" s="3">
        <v>62862</v>
      </c>
      <c r="U196" s="3">
        <v>2352</v>
      </c>
      <c r="V196" s="3">
        <v>284</v>
      </c>
      <c r="W196" s="3">
        <v>83</v>
      </c>
      <c r="X196" s="3">
        <v>11137</v>
      </c>
      <c r="Y196" s="3">
        <v>130316</v>
      </c>
      <c r="Z196" s="3">
        <v>123769</v>
      </c>
      <c r="AA196" s="3">
        <v>142031</v>
      </c>
      <c r="AB196" s="3">
        <v>44914</v>
      </c>
      <c r="AC196" s="3">
        <v>505940</v>
      </c>
      <c r="AD196" s="3">
        <v>24118</v>
      </c>
      <c r="AE196" s="3">
        <v>165294</v>
      </c>
      <c r="AF196" s="3">
        <v>108167</v>
      </c>
      <c r="AG196" s="3">
        <v>42502</v>
      </c>
      <c r="AH196" s="3">
        <v>1978</v>
      </c>
      <c r="AI196" s="3">
        <v>198395</v>
      </c>
      <c r="AJ196" s="3">
        <v>10246</v>
      </c>
      <c r="AK196" s="3">
        <v>67347</v>
      </c>
      <c r="AL196" s="3">
        <v>35623</v>
      </c>
      <c r="AM196" s="3">
        <v>15969</v>
      </c>
      <c r="AN196" s="3">
        <v>25680</v>
      </c>
      <c r="AO196" s="3">
        <v>17362</v>
      </c>
      <c r="AP196" s="3">
        <v>178</v>
      </c>
      <c r="AQ196" s="3">
        <v>229</v>
      </c>
      <c r="AR196" s="3">
        <v>403659</v>
      </c>
      <c r="AS196" s="3">
        <v>58357</v>
      </c>
      <c r="AT196" s="3">
        <v>747191</v>
      </c>
      <c r="AU196" s="3">
        <v>531237</v>
      </c>
      <c r="AV196" s="3">
        <v>35725</v>
      </c>
      <c r="AW196" s="3">
        <v>775526</v>
      </c>
      <c r="AX196" s="3">
        <v>298306</v>
      </c>
    </row>
    <row r="197" spans="1:50" x14ac:dyDescent="0.2">
      <c r="A197" s="3" t="s">
        <v>342</v>
      </c>
      <c r="B197" s="3">
        <v>11106</v>
      </c>
      <c r="C197" s="3">
        <v>43772</v>
      </c>
      <c r="D197" s="3">
        <v>11932</v>
      </c>
      <c r="E197" s="3">
        <v>41781</v>
      </c>
      <c r="F197" s="3">
        <v>62635</v>
      </c>
      <c r="G197" s="3">
        <v>37835</v>
      </c>
      <c r="H197" s="3">
        <v>78328</v>
      </c>
      <c r="I197" s="3">
        <v>23147</v>
      </c>
      <c r="J197" s="3">
        <v>39905</v>
      </c>
      <c r="K197" s="3">
        <v>20749</v>
      </c>
      <c r="L197" s="3">
        <v>71382</v>
      </c>
      <c r="M197" s="3">
        <v>40894</v>
      </c>
      <c r="N197" s="3">
        <v>203</v>
      </c>
      <c r="O197" s="3">
        <v>13560</v>
      </c>
      <c r="P197" s="3">
        <v>20483</v>
      </c>
      <c r="Q197" s="3">
        <v>2560</v>
      </c>
      <c r="R197" s="3">
        <v>14733</v>
      </c>
      <c r="S197" s="3">
        <v>94618</v>
      </c>
      <c r="T197" s="3">
        <v>5136</v>
      </c>
      <c r="U197" s="3">
        <v>5629</v>
      </c>
      <c r="V197" s="3">
        <v>3525</v>
      </c>
      <c r="W197" s="3">
        <v>78</v>
      </c>
      <c r="X197" s="3">
        <v>51126</v>
      </c>
      <c r="Y197" s="3">
        <v>33172</v>
      </c>
      <c r="Z197" s="3">
        <v>119494</v>
      </c>
      <c r="AA197" s="3">
        <v>9199</v>
      </c>
      <c r="AB197" s="3">
        <v>94710</v>
      </c>
      <c r="AC197" s="3">
        <v>688691</v>
      </c>
      <c r="AD197" s="3">
        <v>36263</v>
      </c>
      <c r="AE197" s="3">
        <v>11234</v>
      </c>
      <c r="AF197" s="3">
        <v>9176</v>
      </c>
      <c r="AG197" s="3">
        <v>5886</v>
      </c>
      <c r="AH197" s="3">
        <v>1378</v>
      </c>
      <c r="AI197" s="3">
        <v>150414</v>
      </c>
      <c r="AJ197" s="3">
        <v>10132</v>
      </c>
      <c r="AK197" s="3">
        <v>60756</v>
      </c>
      <c r="AL197" s="3">
        <v>55202</v>
      </c>
      <c r="AM197" s="3">
        <v>60780</v>
      </c>
      <c r="AN197" s="3">
        <v>84552</v>
      </c>
      <c r="AO197" s="3">
        <v>102393</v>
      </c>
      <c r="AP197" s="3">
        <v>262</v>
      </c>
      <c r="AQ197" s="3">
        <v>445</v>
      </c>
      <c r="AR197" s="3">
        <v>59369</v>
      </c>
      <c r="AS197" s="3">
        <v>72746</v>
      </c>
      <c r="AT197" s="3">
        <v>400006</v>
      </c>
      <c r="AU197" s="3">
        <v>77573</v>
      </c>
      <c r="AV197" s="3">
        <v>60706</v>
      </c>
      <c r="AW197" s="3">
        <v>78160</v>
      </c>
      <c r="AX197" s="3">
        <v>68241</v>
      </c>
    </row>
    <row r="198" spans="1:50" x14ac:dyDescent="0.2">
      <c r="A198" s="3" t="s">
        <v>343</v>
      </c>
      <c r="B198" s="3">
        <v>1089</v>
      </c>
      <c r="C198" s="3">
        <v>18715</v>
      </c>
      <c r="D198" s="3">
        <v>1574</v>
      </c>
      <c r="E198" s="3">
        <v>11907</v>
      </c>
      <c r="F198" s="3">
        <v>15906</v>
      </c>
      <c r="G198" s="3">
        <v>32707</v>
      </c>
      <c r="H198" s="3">
        <v>12657</v>
      </c>
      <c r="I198" s="3">
        <v>3527</v>
      </c>
      <c r="J198" s="3">
        <v>5761</v>
      </c>
      <c r="K198" s="3">
        <v>5739</v>
      </c>
      <c r="L198" s="3">
        <v>5741</v>
      </c>
      <c r="M198" s="3">
        <v>2406</v>
      </c>
      <c r="N198" s="3">
        <v>4</v>
      </c>
      <c r="O198" s="3">
        <v>90174</v>
      </c>
      <c r="P198" s="3">
        <v>321</v>
      </c>
      <c r="Q198" s="3">
        <v>8</v>
      </c>
      <c r="R198" s="3">
        <v>958</v>
      </c>
      <c r="S198" s="3">
        <v>2331</v>
      </c>
      <c r="T198" s="3">
        <v>2704</v>
      </c>
      <c r="U198" s="3">
        <v>2</v>
      </c>
      <c r="V198" s="3">
        <v>0</v>
      </c>
      <c r="W198" s="3">
        <v>4</v>
      </c>
      <c r="X198" s="3">
        <v>207</v>
      </c>
      <c r="Y198" s="3">
        <v>135</v>
      </c>
      <c r="Z198" s="3">
        <v>56</v>
      </c>
      <c r="AA198" s="3">
        <v>46</v>
      </c>
      <c r="AB198" s="3">
        <v>2107</v>
      </c>
      <c r="AC198" s="3">
        <v>119</v>
      </c>
      <c r="AD198" s="3">
        <v>115</v>
      </c>
      <c r="AE198" s="3">
        <v>1566</v>
      </c>
      <c r="AF198" s="3">
        <v>9579</v>
      </c>
      <c r="AG198" s="3">
        <v>22488</v>
      </c>
      <c r="AH198" s="3">
        <v>16</v>
      </c>
      <c r="AI198" s="3">
        <v>8892</v>
      </c>
      <c r="AJ198" s="3">
        <v>3277</v>
      </c>
      <c r="AK198" s="3">
        <v>2966</v>
      </c>
      <c r="AL198" s="3">
        <v>3911</v>
      </c>
      <c r="AM198" s="3">
        <v>3453</v>
      </c>
      <c r="AN198" s="3">
        <v>4661</v>
      </c>
      <c r="AO198" s="3">
        <v>11485</v>
      </c>
      <c r="AP198" s="3">
        <v>2</v>
      </c>
      <c r="AQ198" s="3">
        <v>4</v>
      </c>
      <c r="AR198" s="3">
        <v>74867</v>
      </c>
      <c r="AS198" s="3">
        <v>5029</v>
      </c>
      <c r="AT198" s="3">
        <v>109327</v>
      </c>
      <c r="AU198" s="3">
        <v>32952</v>
      </c>
      <c r="AV198" s="3">
        <v>3943</v>
      </c>
      <c r="AW198" s="3">
        <v>123824</v>
      </c>
      <c r="AX198" s="3">
        <v>100832</v>
      </c>
    </row>
    <row r="199" spans="1:50" x14ac:dyDescent="0.2">
      <c r="A199" s="3" t="s">
        <v>344</v>
      </c>
      <c r="B199" s="3">
        <v>319908</v>
      </c>
      <c r="C199" s="3">
        <v>28852</v>
      </c>
      <c r="D199" s="3">
        <v>163051</v>
      </c>
      <c r="E199" s="3">
        <v>138613</v>
      </c>
      <c r="F199" s="3">
        <v>93282</v>
      </c>
      <c r="G199" s="3">
        <v>47986</v>
      </c>
      <c r="H199" s="3">
        <v>100566</v>
      </c>
      <c r="I199" s="3">
        <v>48250</v>
      </c>
      <c r="J199" s="3">
        <v>93013</v>
      </c>
      <c r="K199" s="3">
        <v>116230</v>
      </c>
      <c r="L199" s="3">
        <v>29436</v>
      </c>
      <c r="M199" s="3">
        <v>43234</v>
      </c>
      <c r="N199" s="3">
        <v>1034749</v>
      </c>
      <c r="O199" s="3">
        <v>24014</v>
      </c>
      <c r="P199" s="3">
        <v>58372</v>
      </c>
      <c r="Q199" s="3">
        <v>114235</v>
      </c>
      <c r="R199" s="3">
        <v>32878</v>
      </c>
      <c r="S199" s="3">
        <v>28869</v>
      </c>
      <c r="T199" s="3">
        <v>8247</v>
      </c>
      <c r="U199" s="3">
        <v>78030</v>
      </c>
      <c r="V199" s="3">
        <v>588497</v>
      </c>
      <c r="W199" s="3">
        <v>443172</v>
      </c>
      <c r="X199" s="3">
        <v>83954</v>
      </c>
      <c r="Y199" s="3">
        <v>40733</v>
      </c>
      <c r="Z199" s="3">
        <v>63863</v>
      </c>
      <c r="AA199" s="3">
        <v>470107</v>
      </c>
      <c r="AB199" s="3">
        <v>19497</v>
      </c>
      <c r="AC199" s="3">
        <v>985512</v>
      </c>
      <c r="AD199" s="3">
        <v>218209</v>
      </c>
      <c r="AE199" s="3">
        <v>13038</v>
      </c>
      <c r="AF199" s="3">
        <v>39804</v>
      </c>
      <c r="AG199" s="3">
        <v>143204</v>
      </c>
      <c r="AH199" s="3">
        <v>287370</v>
      </c>
      <c r="AI199" s="3">
        <v>276357</v>
      </c>
      <c r="AJ199" s="3">
        <v>12104</v>
      </c>
      <c r="AK199" s="3">
        <v>15070</v>
      </c>
      <c r="AL199" s="3">
        <v>120192</v>
      </c>
      <c r="AM199" s="3">
        <v>67500</v>
      </c>
      <c r="AN199" s="3">
        <v>52992</v>
      </c>
      <c r="AO199" s="3">
        <v>96955</v>
      </c>
      <c r="AP199" s="3">
        <v>1090119</v>
      </c>
      <c r="AQ199" s="3">
        <v>66117</v>
      </c>
      <c r="AR199" s="3">
        <v>121999</v>
      </c>
      <c r="AS199" s="3">
        <v>283134</v>
      </c>
      <c r="AT199" s="3">
        <v>37456</v>
      </c>
      <c r="AU199" s="3">
        <v>94787</v>
      </c>
      <c r="AV199" s="3">
        <v>14551</v>
      </c>
      <c r="AW199" s="3">
        <v>66373</v>
      </c>
      <c r="AX199" s="3">
        <v>97299</v>
      </c>
    </row>
    <row r="200" spans="1:50" x14ac:dyDescent="0.2">
      <c r="A200" s="3" t="s">
        <v>345</v>
      </c>
      <c r="B200" s="3">
        <v>26281</v>
      </c>
      <c r="C200" s="3">
        <v>979</v>
      </c>
      <c r="D200" s="3">
        <v>421</v>
      </c>
      <c r="E200" s="3">
        <v>9994</v>
      </c>
      <c r="F200" s="3">
        <v>1742</v>
      </c>
      <c r="G200" s="3">
        <v>1037</v>
      </c>
      <c r="H200" s="3">
        <v>970</v>
      </c>
      <c r="I200" s="3">
        <v>2681</v>
      </c>
      <c r="J200" s="3">
        <v>1754</v>
      </c>
      <c r="K200" s="3">
        <v>1508</v>
      </c>
      <c r="L200" s="3">
        <v>22608</v>
      </c>
      <c r="M200" s="3">
        <v>10032</v>
      </c>
      <c r="N200" s="3">
        <v>5705</v>
      </c>
      <c r="O200" s="3">
        <v>656</v>
      </c>
      <c r="P200" s="3">
        <v>937</v>
      </c>
      <c r="Q200" s="3">
        <v>9092</v>
      </c>
      <c r="R200" s="3">
        <v>137</v>
      </c>
      <c r="S200" s="3">
        <v>840</v>
      </c>
      <c r="T200" s="3">
        <v>567</v>
      </c>
      <c r="U200" s="3">
        <v>13385</v>
      </c>
      <c r="V200" s="3">
        <v>28952</v>
      </c>
      <c r="W200" s="3">
        <v>2069</v>
      </c>
      <c r="X200" s="3">
        <v>1497</v>
      </c>
      <c r="Y200" s="3">
        <v>40797</v>
      </c>
      <c r="Z200" s="3">
        <v>17944</v>
      </c>
      <c r="AA200" s="3">
        <v>1799</v>
      </c>
      <c r="AB200" s="3">
        <v>744</v>
      </c>
      <c r="AC200" s="3">
        <v>8736</v>
      </c>
      <c r="AD200" s="3">
        <v>88999</v>
      </c>
      <c r="AE200" s="3">
        <v>782</v>
      </c>
      <c r="AF200" s="3">
        <v>1831</v>
      </c>
      <c r="AG200" s="3">
        <v>2933</v>
      </c>
      <c r="AH200" s="3">
        <v>7057</v>
      </c>
      <c r="AI200" s="3">
        <v>3888</v>
      </c>
      <c r="AJ200" s="3">
        <v>474</v>
      </c>
      <c r="AK200" s="3">
        <v>346</v>
      </c>
      <c r="AL200" s="3">
        <v>671</v>
      </c>
      <c r="AM200" s="3">
        <v>4941</v>
      </c>
      <c r="AN200" s="3">
        <v>697</v>
      </c>
      <c r="AO200" s="3">
        <v>1015</v>
      </c>
      <c r="AP200" s="3">
        <v>1010</v>
      </c>
      <c r="AQ200" s="3">
        <v>17509</v>
      </c>
      <c r="AR200" s="3">
        <v>221</v>
      </c>
      <c r="AS200" s="3">
        <v>523</v>
      </c>
      <c r="AT200" s="3">
        <v>371</v>
      </c>
      <c r="AU200" s="3">
        <v>152</v>
      </c>
      <c r="AV200" s="3">
        <v>1111</v>
      </c>
      <c r="AW200" s="3">
        <v>1692</v>
      </c>
      <c r="AX200" s="3">
        <v>660</v>
      </c>
    </row>
    <row r="201" spans="1:50" x14ac:dyDescent="0.2">
      <c r="A201" s="3" t="s">
        <v>346</v>
      </c>
      <c r="B201" s="3">
        <v>0</v>
      </c>
      <c r="C201" s="3">
        <v>0</v>
      </c>
      <c r="D201" s="3">
        <v>8</v>
      </c>
      <c r="E201" s="3">
        <v>4</v>
      </c>
      <c r="F201" s="3">
        <v>3</v>
      </c>
      <c r="G201" s="3">
        <v>4</v>
      </c>
      <c r="H201" s="3">
        <v>2</v>
      </c>
      <c r="I201" s="3">
        <v>0</v>
      </c>
      <c r="J201" s="3">
        <v>6</v>
      </c>
      <c r="K201" s="3">
        <v>18</v>
      </c>
      <c r="L201" s="3">
        <v>6</v>
      </c>
      <c r="M201" s="3">
        <v>17</v>
      </c>
      <c r="N201" s="3">
        <v>2</v>
      </c>
      <c r="O201" s="3">
        <v>0</v>
      </c>
      <c r="P201" s="3">
        <v>28</v>
      </c>
      <c r="Q201" s="3">
        <v>0</v>
      </c>
      <c r="R201" s="3">
        <v>2</v>
      </c>
      <c r="S201" s="3">
        <v>10</v>
      </c>
      <c r="T201" s="3">
        <v>10</v>
      </c>
      <c r="U201" s="3">
        <v>34</v>
      </c>
      <c r="V201" s="3">
        <v>6</v>
      </c>
      <c r="W201" s="3">
        <v>6</v>
      </c>
      <c r="X201" s="3">
        <v>21</v>
      </c>
      <c r="Y201" s="3">
        <v>6</v>
      </c>
      <c r="Z201" s="3">
        <v>32</v>
      </c>
      <c r="AA201" s="3">
        <v>1031</v>
      </c>
      <c r="AB201" s="3">
        <v>81</v>
      </c>
      <c r="AC201" s="3">
        <v>1605</v>
      </c>
      <c r="AD201" s="3">
        <v>387</v>
      </c>
      <c r="AE201" s="3">
        <v>44</v>
      </c>
      <c r="AF201" s="3">
        <v>73</v>
      </c>
      <c r="AG201" s="3">
        <v>98</v>
      </c>
      <c r="AH201" s="3">
        <v>148</v>
      </c>
      <c r="AI201" s="3">
        <v>66</v>
      </c>
      <c r="AJ201" s="3">
        <v>8</v>
      </c>
      <c r="AK201" s="3">
        <v>60</v>
      </c>
      <c r="AL201" s="3">
        <v>76</v>
      </c>
      <c r="AM201" s="3">
        <v>160</v>
      </c>
      <c r="AN201" s="3">
        <v>73</v>
      </c>
      <c r="AO201" s="3">
        <v>179</v>
      </c>
      <c r="AP201" s="3">
        <v>834</v>
      </c>
      <c r="AQ201" s="3">
        <v>145</v>
      </c>
      <c r="AR201" s="3">
        <v>20</v>
      </c>
      <c r="AS201" s="3">
        <v>16</v>
      </c>
      <c r="AT201" s="3">
        <v>191</v>
      </c>
      <c r="AU201" s="3">
        <v>18</v>
      </c>
      <c r="AV201" s="3">
        <v>2</v>
      </c>
      <c r="AW201" s="3">
        <v>238</v>
      </c>
      <c r="AX201" s="3">
        <v>172</v>
      </c>
    </row>
    <row r="202" spans="1:50" x14ac:dyDescent="0.2">
      <c r="A202" s="3" t="s">
        <v>347</v>
      </c>
      <c r="B202" s="3">
        <v>108</v>
      </c>
      <c r="C202" s="3">
        <v>468</v>
      </c>
      <c r="D202" s="3">
        <v>6</v>
      </c>
      <c r="E202" s="3">
        <v>28</v>
      </c>
      <c r="F202" s="3">
        <v>48</v>
      </c>
      <c r="G202" s="3">
        <v>19</v>
      </c>
      <c r="H202" s="3">
        <v>23</v>
      </c>
      <c r="I202" s="3">
        <v>3</v>
      </c>
      <c r="J202" s="3">
        <v>1</v>
      </c>
      <c r="K202" s="3">
        <v>0</v>
      </c>
      <c r="L202" s="3">
        <v>0</v>
      </c>
      <c r="M202" s="3">
        <v>1</v>
      </c>
      <c r="N202" s="3">
        <v>0</v>
      </c>
      <c r="O202" s="3">
        <v>0</v>
      </c>
      <c r="P202" s="3">
        <v>0</v>
      </c>
      <c r="Q202" s="3">
        <v>0</v>
      </c>
      <c r="R202" s="3">
        <v>12</v>
      </c>
      <c r="S202" s="3">
        <v>4</v>
      </c>
      <c r="T202" s="3">
        <v>2</v>
      </c>
      <c r="U202" s="3">
        <v>0</v>
      </c>
      <c r="V202" s="3">
        <v>0</v>
      </c>
      <c r="W202" s="3">
        <v>5</v>
      </c>
      <c r="X202" s="3">
        <v>364</v>
      </c>
      <c r="Y202" s="3">
        <v>10</v>
      </c>
      <c r="Z202" s="3">
        <v>12</v>
      </c>
      <c r="AA202" s="3">
        <v>3</v>
      </c>
      <c r="AB202" s="3">
        <v>2</v>
      </c>
      <c r="AC202" s="3">
        <v>46</v>
      </c>
      <c r="AD202" s="3">
        <v>13</v>
      </c>
      <c r="AE202" s="3">
        <v>2</v>
      </c>
      <c r="AF202" s="3">
        <v>0</v>
      </c>
      <c r="AG202" s="3">
        <v>32</v>
      </c>
      <c r="AH202" s="3">
        <v>0</v>
      </c>
      <c r="AI202" s="3">
        <v>544</v>
      </c>
      <c r="AJ202" s="3">
        <v>2</v>
      </c>
      <c r="AK202" s="3">
        <v>2</v>
      </c>
      <c r="AL202" s="3">
        <v>162</v>
      </c>
      <c r="AM202" s="3">
        <v>6</v>
      </c>
      <c r="AN202" s="3">
        <v>0</v>
      </c>
      <c r="AO202" s="3">
        <v>32</v>
      </c>
      <c r="AP202" s="3">
        <v>0</v>
      </c>
      <c r="AQ202" s="3">
        <v>6</v>
      </c>
      <c r="AR202" s="3">
        <v>88</v>
      </c>
      <c r="AS202" s="3">
        <v>10</v>
      </c>
      <c r="AT202" s="3">
        <v>89</v>
      </c>
      <c r="AU202" s="3">
        <v>56</v>
      </c>
      <c r="AV202" s="3">
        <v>2</v>
      </c>
      <c r="AW202" s="3">
        <v>199</v>
      </c>
      <c r="AX202" s="3">
        <v>122</v>
      </c>
    </row>
    <row r="203" spans="1:50" x14ac:dyDescent="0.2">
      <c r="A203" s="3" t="s">
        <v>348</v>
      </c>
      <c r="B203" s="3">
        <v>0</v>
      </c>
      <c r="C203" s="3">
        <v>0</v>
      </c>
      <c r="D203" s="3">
        <v>2</v>
      </c>
      <c r="E203" s="3">
        <v>17</v>
      </c>
      <c r="F203" s="3">
        <v>43</v>
      </c>
      <c r="G203" s="3">
        <v>9</v>
      </c>
      <c r="H203" s="3">
        <v>21</v>
      </c>
      <c r="I203" s="3">
        <v>19</v>
      </c>
      <c r="J203" s="3">
        <v>4</v>
      </c>
      <c r="K203" s="3">
        <v>21</v>
      </c>
      <c r="L203" s="3">
        <v>10</v>
      </c>
      <c r="M203" s="3">
        <v>7</v>
      </c>
      <c r="N203" s="3">
        <v>0</v>
      </c>
      <c r="O203" s="3">
        <v>0</v>
      </c>
      <c r="P203" s="3">
        <v>0</v>
      </c>
      <c r="Q203" s="3">
        <v>2</v>
      </c>
      <c r="R203" s="3">
        <v>0</v>
      </c>
      <c r="S203" s="3">
        <v>20</v>
      </c>
      <c r="T203" s="3">
        <v>0</v>
      </c>
      <c r="U203" s="3">
        <v>0</v>
      </c>
      <c r="V203" s="3">
        <v>13</v>
      </c>
      <c r="W203" s="3">
        <v>0</v>
      </c>
      <c r="X203" s="3">
        <v>0</v>
      </c>
      <c r="Y203" s="3">
        <v>0</v>
      </c>
      <c r="Z203" s="3">
        <v>0</v>
      </c>
      <c r="AA203" s="3">
        <v>0</v>
      </c>
      <c r="AB203" s="3">
        <v>13</v>
      </c>
      <c r="AC203" s="3">
        <v>0</v>
      </c>
      <c r="AD203" s="3">
        <v>0</v>
      </c>
      <c r="AE203" s="3">
        <v>4</v>
      </c>
      <c r="AF203" s="3">
        <v>0</v>
      </c>
      <c r="AG203" s="3">
        <v>0</v>
      </c>
      <c r="AH203" s="3">
        <v>0</v>
      </c>
      <c r="AI203" s="3">
        <v>0</v>
      </c>
      <c r="AJ203" s="3">
        <v>0</v>
      </c>
      <c r="AK203" s="3">
        <v>0</v>
      </c>
      <c r="AL203" s="3">
        <v>0</v>
      </c>
      <c r="AM203" s="3">
        <v>4</v>
      </c>
      <c r="AN203" s="3">
        <v>4</v>
      </c>
      <c r="AO203" s="3">
        <v>0</v>
      </c>
      <c r="AP203" s="3">
        <v>0</v>
      </c>
      <c r="AQ203" s="3">
        <v>0</v>
      </c>
      <c r="AR203" s="3">
        <v>41</v>
      </c>
      <c r="AS203" s="3">
        <v>43</v>
      </c>
      <c r="AT203" s="3">
        <v>52</v>
      </c>
      <c r="AU203" s="3">
        <v>37</v>
      </c>
      <c r="AV203" s="3">
        <v>59</v>
      </c>
      <c r="AW203" s="3">
        <v>95</v>
      </c>
      <c r="AX203" s="3">
        <v>64</v>
      </c>
    </row>
    <row r="204" spans="1:50" x14ac:dyDescent="0.2">
      <c r="A204" s="3" t="s">
        <v>349</v>
      </c>
      <c r="B204" s="3">
        <v>0</v>
      </c>
      <c r="C204" s="3">
        <v>0</v>
      </c>
      <c r="D204" s="3">
        <v>0</v>
      </c>
      <c r="E204" s="3">
        <v>0</v>
      </c>
      <c r="F204" s="3">
        <v>0</v>
      </c>
      <c r="G204" s="3">
        <v>0</v>
      </c>
      <c r="H204" s="3">
        <v>0</v>
      </c>
      <c r="I204" s="3">
        <v>17</v>
      </c>
      <c r="J204" s="3">
        <v>4</v>
      </c>
      <c r="K204" s="3">
        <v>0</v>
      </c>
      <c r="L204" s="3">
        <v>2</v>
      </c>
      <c r="M204" s="3">
        <v>0</v>
      </c>
      <c r="N204" s="3">
        <v>0</v>
      </c>
      <c r="O204" s="3">
        <v>65</v>
      </c>
      <c r="P204" s="3">
        <v>0</v>
      </c>
      <c r="Q204" s="3">
        <v>5</v>
      </c>
      <c r="R204" s="3">
        <v>58</v>
      </c>
      <c r="S204" s="3">
        <v>0</v>
      </c>
      <c r="T204" s="3">
        <v>91</v>
      </c>
      <c r="U204" s="3">
        <v>64</v>
      </c>
      <c r="V204" s="3">
        <v>0</v>
      </c>
      <c r="W204" s="3">
        <v>322</v>
      </c>
      <c r="X204" s="3">
        <v>6</v>
      </c>
      <c r="Y204" s="3">
        <v>11</v>
      </c>
      <c r="Z204" s="3">
        <v>1</v>
      </c>
      <c r="AA204" s="3">
        <v>8</v>
      </c>
      <c r="AB204" s="3">
        <v>0</v>
      </c>
      <c r="AC204" s="3">
        <v>31</v>
      </c>
      <c r="AD204" s="3">
        <v>0</v>
      </c>
      <c r="AE204" s="3">
        <v>15</v>
      </c>
      <c r="AF204" s="3">
        <v>99</v>
      </c>
      <c r="AG204" s="3">
        <v>6</v>
      </c>
      <c r="AH204" s="3">
        <v>291</v>
      </c>
      <c r="AI204" s="3">
        <v>0</v>
      </c>
      <c r="AJ204" s="3">
        <v>4</v>
      </c>
      <c r="AK204" s="3">
        <v>2</v>
      </c>
      <c r="AL204" s="3">
        <v>0</v>
      </c>
      <c r="AM204" s="3">
        <v>0</v>
      </c>
      <c r="AN204" s="3">
        <v>2</v>
      </c>
      <c r="AO204" s="3">
        <v>0</v>
      </c>
      <c r="AP204" s="3">
        <v>64</v>
      </c>
      <c r="AQ204" s="3">
        <v>574</v>
      </c>
      <c r="AR204" s="3">
        <v>0</v>
      </c>
      <c r="AS204" s="3">
        <v>0</v>
      </c>
      <c r="AT204" s="3">
        <v>0</v>
      </c>
      <c r="AU204" s="3">
        <v>2</v>
      </c>
      <c r="AV204" s="3">
        <v>0</v>
      </c>
      <c r="AW204" s="3">
        <v>0</v>
      </c>
      <c r="AX204" s="3">
        <v>0</v>
      </c>
    </row>
    <row r="205" spans="1:50" x14ac:dyDescent="0.2">
      <c r="A205" s="3" t="s">
        <v>350</v>
      </c>
      <c r="B205" s="3">
        <v>0</v>
      </c>
      <c r="C205" s="3">
        <v>0</v>
      </c>
      <c r="D205" s="3">
        <v>0</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0</v>
      </c>
      <c r="AF205" s="3">
        <v>0</v>
      </c>
      <c r="AG205" s="3">
        <v>0</v>
      </c>
      <c r="AH205" s="3">
        <v>0</v>
      </c>
      <c r="AI205" s="3">
        <v>0</v>
      </c>
      <c r="AJ205" s="3">
        <v>0</v>
      </c>
      <c r="AK205" s="3">
        <v>0</v>
      </c>
      <c r="AL205" s="3">
        <v>0</v>
      </c>
      <c r="AM205" s="3">
        <v>0</v>
      </c>
      <c r="AN205" s="3">
        <v>0</v>
      </c>
      <c r="AO205" s="3">
        <v>0</v>
      </c>
      <c r="AP205" s="3">
        <v>0</v>
      </c>
      <c r="AQ205" s="3">
        <v>173</v>
      </c>
      <c r="AR205" s="3">
        <v>0</v>
      </c>
      <c r="AS205" s="3">
        <v>0</v>
      </c>
      <c r="AT205" s="3">
        <v>0</v>
      </c>
      <c r="AU205" s="3">
        <v>0</v>
      </c>
      <c r="AV205" s="3">
        <v>0</v>
      </c>
      <c r="AW205" s="3">
        <v>0</v>
      </c>
      <c r="AX205" s="3">
        <v>0</v>
      </c>
    </row>
    <row r="206" spans="1:50" x14ac:dyDescent="0.2">
      <c r="A206" s="3" t="s">
        <v>351</v>
      </c>
      <c r="B206" s="3">
        <v>0</v>
      </c>
      <c r="C206" s="3">
        <v>0</v>
      </c>
      <c r="D206" s="3">
        <v>0</v>
      </c>
      <c r="E206" s="3">
        <v>20</v>
      </c>
      <c r="F206" s="3">
        <v>1</v>
      </c>
      <c r="G206" s="3">
        <v>0</v>
      </c>
      <c r="H206" s="3">
        <v>0</v>
      </c>
      <c r="I206" s="3">
        <v>1</v>
      </c>
      <c r="J206" s="3">
        <v>9</v>
      </c>
      <c r="K206" s="3">
        <v>2</v>
      </c>
      <c r="L206" s="3">
        <v>0</v>
      </c>
      <c r="M206" s="3">
        <v>0</v>
      </c>
      <c r="N206" s="3">
        <v>0</v>
      </c>
      <c r="O206" s="3">
        <v>0</v>
      </c>
      <c r="P206" s="3">
        <v>0</v>
      </c>
      <c r="Q206" s="3">
        <v>0</v>
      </c>
      <c r="R206" s="3">
        <v>2</v>
      </c>
      <c r="S206" s="3">
        <v>15</v>
      </c>
      <c r="T206" s="3">
        <v>1</v>
      </c>
      <c r="U206" s="3">
        <v>5</v>
      </c>
      <c r="V206" s="3">
        <v>0</v>
      </c>
      <c r="W206" s="3">
        <v>0</v>
      </c>
      <c r="X206" s="3">
        <v>18</v>
      </c>
      <c r="Y206" s="3">
        <v>0</v>
      </c>
      <c r="Z206" s="3">
        <v>0</v>
      </c>
      <c r="AA206" s="3">
        <v>0</v>
      </c>
      <c r="AB206" s="3">
        <v>15</v>
      </c>
      <c r="AC206" s="3">
        <v>0</v>
      </c>
      <c r="AD206" s="3">
        <v>0</v>
      </c>
      <c r="AE206" s="3">
        <v>0</v>
      </c>
      <c r="AF206" s="3">
        <v>0</v>
      </c>
      <c r="AG206" s="3">
        <v>5</v>
      </c>
      <c r="AH206" s="3">
        <v>866</v>
      </c>
      <c r="AI206" s="3">
        <v>8</v>
      </c>
      <c r="AJ206" s="3">
        <v>0</v>
      </c>
      <c r="AK206" s="3">
        <v>0</v>
      </c>
      <c r="AL206" s="3">
        <v>0</v>
      </c>
      <c r="AM206" s="3">
        <v>4</v>
      </c>
      <c r="AN206" s="3">
        <v>0</v>
      </c>
      <c r="AO206" s="3">
        <v>0</v>
      </c>
      <c r="AP206" s="3">
        <v>0</v>
      </c>
      <c r="AQ206" s="3">
        <v>0</v>
      </c>
      <c r="AR206" s="3">
        <v>0</v>
      </c>
      <c r="AS206" s="3">
        <v>8</v>
      </c>
      <c r="AT206" s="3">
        <v>0</v>
      </c>
      <c r="AU206" s="3">
        <v>0</v>
      </c>
      <c r="AV206" s="3">
        <v>25</v>
      </c>
      <c r="AW206" s="3">
        <v>0</v>
      </c>
      <c r="AX206" s="3">
        <v>6</v>
      </c>
    </row>
    <row r="207" spans="1:50" x14ac:dyDescent="0.2">
      <c r="A207" s="3" t="s">
        <v>352</v>
      </c>
      <c r="B207" s="3">
        <v>1</v>
      </c>
      <c r="C207" s="3">
        <v>1</v>
      </c>
      <c r="D207" s="3">
        <v>3</v>
      </c>
      <c r="E207" s="3">
        <v>0</v>
      </c>
      <c r="F207" s="3">
        <v>0</v>
      </c>
      <c r="G207" s="3">
        <v>0</v>
      </c>
      <c r="H207" s="3">
        <v>0</v>
      </c>
      <c r="I207" s="3">
        <v>0</v>
      </c>
      <c r="J207" s="3">
        <v>2</v>
      </c>
      <c r="K207" s="3">
        <v>0</v>
      </c>
      <c r="L207" s="3">
        <v>4</v>
      </c>
      <c r="M207" s="3">
        <v>0</v>
      </c>
      <c r="N207" s="3">
        <v>3</v>
      </c>
      <c r="O207" s="3">
        <v>0</v>
      </c>
      <c r="P207" s="3">
        <v>0</v>
      </c>
      <c r="Q207" s="3">
        <v>0</v>
      </c>
      <c r="R207" s="3">
        <v>6</v>
      </c>
      <c r="S207" s="3">
        <v>4</v>
      </c>
      <c r="T207" s="3">
        <v>0</v>
      </c>
      <c r="U207" s="3">
        <v>0</v>
      </c>
      <c r="V207" s="3">
        <v>258</v>
      </c>
      <c r="W207" s="3">
        <v>1</v>
      </c>
      <c r="X207" s="3">
        <v>11</v>
      </c>
      <c r="Y207" s="3">
        <v>4</v>
      </c>
      <c r="Z207" s="3">
        <v>0</v>
      </c>
      <c r="AA207" s="3">
        <v>0</v>
      </c>
      <c r="AB207" s="3">
        <v>2</v>
      </c>
      <c r="AC207" s="3">
        <v>0</v>
      </c>
      <c r="AD207" s="3">
        <v>0</v>
      </c>
      <c r="AE207" s="3">
        <v>0</v>
      </c>
      <c r="AF207" s="3">
        <v>0</v>
      </c>
      <c r="AG207" s="3">
        <v>0</v>
      </c>
      <c r="AH207" s="3">
        <v>3</v>
      </c>
      <c r="AI207" s="3">
        <v>3</v>
      </c>
      <c r="AJ207" s="3">
        <v>0</v>
      </c>
      <c r="AK207" s="3">
        <v>0</v>
      </c>
      <c r="AL207" s="3">
        <v>0</v>
      </c>
      <c r="AM207" s="3">
        <v>0</v>
      </c>
      <c r="AN207" s="3">
        <v>0</v>
      </c>
      <c r="AO207" s="3">
        <v>0</v>
      </c>
      <c r="AP207" s="3">
        <v>0</v>
      </c>
      <c r="AQ207" s="3">
        <v>0</v>
      </c>
      <c r="AR207" s="3">
        <v>0</v>
      </c>
      <c r="AS207" s="3">
        <v>0</v>
      </c>
      <c r="AT207" s="3">
        <v>0</v>
      </c>
      <c r="AU207" s="3">
        <v>1</v>
      </c>
      <c r="AV207" s="3">
        <v>0</v>
      </c>
      <c r="AW207" s="3">
        <v>28</v>
      </c>
      <c r="AX207" s="3">
        <v>10</v>
      </c>
    </row>
    <row r="208" spans="1:50" x14ac:dyDescent="0.2">
      <c r="A208" s="3" t="s">
        <v>353</v>
      </c>
      <c r="B208" s="3">
        <v>0</v>
      </c>
      <c r="C208" s="3">
        <v>0</v>
      </c>
      <c r="D208" s="3">
        <v>0</v>
      </c>
      <c r="E208" s="3">
        <v>0</v>
      </c>
      <c r="F208" s="3">
        <v>0</v>
      </c>
      <c r="G208" s="3">
        <v>0</v>
      </c>
      <c r="H208" s="3">
        <v>0</v>
      </c>
      <c r="I208" s="3">
        <v>94</v>
      </c>
      <c r="J208" s="3">
        <v>237</v>
      </c>
      <c r="K208" s="3">
        <v>253</v>
      </c>
      <c r="L208" s="3">
        <v>31</v>
      </c>
      <c r="M208" s="3">
        <v>100</v>
      </c>
      <c r="N208" s="3">
        <v>0</v>
      </c>
      <c r="O208" s="3">
        <v>0</v>
      </c>
      <c r="P208" s="3">
        <v>0</v>
      </c>
      <c r="Q208" s="3">
        <v>0</v>
      </c>
      <c r="R208" s="3">
        <v>0</v>
      </c>
      <c r="S208" s="3">
        <v>322</v>
      </c>
      <c r="T208" s="3">
        <v>0</v>
      </c>
      <c r="U208" s="3">
        <v>0</v>
      </c>
      <c r="V208" s="3">
        <v>0</v>
      </c>
      <c r="W208" s="3">
        <v>0</v>
      </c>
      <c r="X208" s="3">
        <v>0</v>
      </c>
      <c r="Y208" s="3">
        <v>0</v>
      </c>
      <c r="Z208" s="3">
        <v>0</v>
      </c>
      <c r="AA208" s="3">
        <v>0</v>
      </c>
      <c r="AB208" s="3">
        <v>58</v>
      </c>
      <c r="AC208" s="3">
        <v>0</v>
      </c>
      <c r="AD208" s="3">
        <v>0</v>
      </c>
      <c r="AE208" s="3">
        <v>0</v>
      </c>
      <c r="AF208" s="3">
        <v>0</v>
      </c>
      <c r="AG208" s="3">
        <v>0</v>
      </c>
      <c r="AH208" s="3">
        <v>0</v>
      </c>
      <c r="AI208" s="3">
        <v>0</v>
      </c>
      <c r="AJ208" s="3">
        <v>0</v>
      </c>
      <c r="AK208" s="3">
        <v>0</v>
      </c>
      <c r="AL208" s="3">
        <v>0</v>
      </c>
      <c r="AM208" s="3">
        <v>0</v>
      </c>
      <c r="AN208" s="3">
        <v>0</v>
      </c>
      <c r="AO208" s="3">
        <v>0</v>
      </c>
      <c r="AP208" s="3">
        <v>0</v>
      </c>
      <c r="AQ208" s="3">
        <v>0</v>
      </c>
      <c r="AR208" s="3">
        <v>2</v>
      </c>
      <c r="AS208" s="3">
        <v>153</v>
      </c>
      <c r="AT208" s="3">
        <v>0</v>
      </c>
      <c r="AU208" s="3">
        <v>0</v>
      </c>
      <c r="AV208" s="3">
        <v>158</v>
      </c>
      <c r="AW208" s="3">
        <v>0</v>
      </c>
      <c r="AX208" s="3">
        <v>0</v>
      </c>
    </row>
    <row r="209" spans="1:50" x14ac:dyDescent="0.2">
      <c r="A209" s="3" t="s">
        <v>354</v>
      </c>
      <c r="B209" s="3">
        <v>0</v>
      </c>
      <c r="C209" s="3">
        <v>0</v>
      </c>
      <c r="D209" s="3">
        <v>0</v>
      </c>
      <c r="E209" s="3">
        <v>0</v>
      </c>
      <c r="F209" s="3">
        <v>0</v>
      </c>
      <c r="G209" s="3">
        <v>0</v>
      </c>
      <c r="H209" s="3">
        <v>0</v>
      </c>
      <c r="I209" s="3">
        <v>32</v>
      </c>
      <c r="J209" s="3">
        <v>9</v>
      </c>
      <c r="K209" s="3">
        <v>37</v>
      </c>
      <c r="L209" s="3">
        <v>25</v>
      </c>
      <c r="M209" s="3">
        <v>15</v>
      </c>
      <c r="N209" s="3">
        <v>0</v>
      </c>
      <c r="O209" s="3">
        <v>0</v>
      </c>
      <c r="P209" s="3">
        <v>0</v>
      </c>
      <c r="Q209" s="3">
        <v>0</v>
      </c>
      <c r="R209" s="3">
        <v>0</v>
      </c>
      <c r="S209" s="3">
        <v>88</v>
      </c>
      <c r="T209" s="3">
        <v>0</v>
      </c>
      <c r="U209" s="3">
        <v>0</v>
      </c>
      <c r="V209" s="3">
        <v>0</v>
      </c>
      <c r="W209" s="3">
        <v>0</v>
      </c>
      <c r="X209" s="3">
        <v>0</v>
      </c>
      <c r="Y209" s="3">
        <v>0</v>
      </c>
      <c r="Z209" s="3">
        <v>0</v>
      </c>
      <c r="AA209" s="3">
        <v>0</v>
      </c>
      <c r="AB209" s="3">
        <v>35</v>
      </c>
      <c r="AC209" s="3">
        <v>0</v>
      </c>
      <c r="AD209" s="3">
        <v>0</v>
      </c>
      <c r="AE209" s="3">
        <v>4</v>
      </c>
      <c r="AF209" s="3">
        <v>0</v>
      </c>
      <c r="AG209" s="3">
        <v>0</v>
      </c>
      <c r="AH209" s="3">
        <v>0</v>
      </c>
      <c r="AI209" s="3">
        <v>0</v>
      </c>
      <c r="AJ209" s="3">
        <v>0</v>
      </c>
      <c r="AK209" s="3">
        <v>0</v>
      </c>
      <c r="AL209" s="3">
        <v>0</v>
      </c>
      <c r="AM209" s="3">
        <v>0</v>
      </c>
      <c r="AN209" s="3">
        <v>0</v>
      </c>
      <c r="AO209" s="3">
        <v>0</v>
      </c>
      <c r="AP209" s="3">
        <v>0</v>
      </c>
      <c r="AQ209" s="3">
        <v>0</v>
      </c>
      <c r="AR209" s="3">
        <v>0</v>
      </c>
      <c r="AS209" s="3">
        <v>90</v>
      </c>
      <c r="AT209" s="3">
        <v>0</v>
      </c>
      <c r="AU209" s="3">
        <v>0</v>
      </c>
      <c r="AV209" s="3">
        <v>77</v>
      </c>
      <c r="AW209" s="3">
        <v>0</v>
      </c>
      <c r="AX209" s="3">
        <v>0</v>
      </c>
    </row>
    <row r="210" spans="1:50" x14ac:dyDescent="0.2">
      <c r="A210" s="3" t="s">
        <v>355</v>
      </c>
      <c r="B210" s="3">
        <v>70</v>
      </c>
      <c r="C210" s="3">
        <v>63</v>
      </c>
      <c r="D210" s="3">
        <v>142</v>
      </c>
      <c r="E210" s="3">
        <v>244</v>
      </c>
      <c r="F210" s="3">
        <v>64</v>
      </c>
      <c r="G210" s="3">
        <v>42</v>
      </c>
      <c r="H210" s="3">
        <v>83</v>
      </c>
      <c r="I210" s="3">
        <v>118</v>
      </c>
      <c r="J210" s="3">
        <v>64</v>
      </c>
      <c r="K210" s="3">
        <v>62</v>
      </c>
      <c r="L210" s="3">
        <v>275</v>
      </c>
      <c r="M210" s="3">
        <v>480</v>
      </c>
      <c r="N210" s="3">
        <v>1505</v>
      </c>
      <c r="O210" s="3">
        <v>125</v>
      </c>
      <c r="P210" s="3">
        <v>18</v>
      </c>
      <c r="Q210" s="3">
        <v>67</v>
      </c>
      <c r="R210" s="3">
        <v>54</v>
      </c>
      <c r="S210" s="3">
        <v>92</v>
      </c>
      <c r="T210" s="3">
        <v>28</v>
      </c>
      <c r="U210" s="3">
        <v>78</v>
      </c>
      <c r="V210" s="3">
        <v>2082</v>
      </c>
      <c r="W210" s="3">
        <v>52</v>
      </c>
      <c r="X210" s="3">
        <v>31</v>
      </c>
      <c r="Y210" s="3">
        <v>196</v>
      </c>
      <c r="Z210" s="3">
        <v>2505</v>
      </c>
      <c r="AA210" s="3">
        <v>87</v>
      </c>
      <c r="AB210" s="3">
        <v>79</v>
      </c>
      <c r="AC210" s="3">
        <v>0</v>
      </c>
      <c r="AD210" s="3">
        <v>332</v>
      </c>
      <c r="AE210" s="3">
        <v>11</v>
      </c>
      <c r="AF210" s="3">
        <v>61</v>
      </c>
      <c r="AG210" s="3">
        <v>140</v>
      </c>
      <c r="AH210" s="3">
        <v>52</v>
      </c>
      <c r="AI210" s="3">
        <v>142</v>
      </c>
      <c r="AJ210" s="3">
        <v>339</v>
      </c>
      <c r="AK210" s="3">
        <v>54</v>
      </c>
      <c r="AL210" s="3">
        <v>531</v>
      </c>
      <c r="AM210" s="3">
        <v>177</v>
      </c>
      <c r="AN210" s="3">
        <v>10</v>
      </c>
      <c r="AO210" s="3">
        <v>468</v>
      </c>
      <c r="AP210" s="3">
        <v>2476</v>
      </c>
      <c r="AQ210" s="3">
        <v>150</v>
      </c>
      <c r="AR210" s="3">
        <v>154</v>
      </c>
      <c r="AS210" s="3">
        <v>75</v>
      </c>
      <c r="AT210" s="3">
        <v>41</v>
      </c>
      <c r="AU210" s="3">
        <v>126</v>
      </c>
      <c r="AV210" s="3">
        <v>118</v>
      </c>
      <c r="AW210" s="3">
        <v>82</v>
      </c>
      <c r="AX210" s="3">
        <v>186</v>
      </c>
    </row>
    <row r="211" spans="1:50" x14ac:dyDescent="0.2">
      <c r="A211" s="3" t="s">
        <v>356</v>
      </c>
      <c r="B211" s="3">
        <v>0</v>
      </c>
      <c r="C211" s="3">
        <v>0</v>
      </c>
      <c r="D211" s="3">
        <v>0</v>
      </c>
      <c r="E211" s="3">
        <v>0</v>
      </c>
      <c r="F211" s="3">
        <v>0</v>
      </c>
      <c r="G211" s="3">
        <v>0</v>
      </c>
      <c r="H211" s="3">
        <v>0</v>
      </c>
      <c r="I211" s="3">
        <v>0</v>
      </c>
      <c r="J211" s="3">
        <v>0</v>
      </c>
      <c r="K211" s="3">
        <v>0</v>
      </c>
      <c r="L211" s="3">
        <v>0</v>
      </c>
      <c r="M211" s="3">
        <v>0</v>
      </c>
      <c r="N211" s="3">
        <v>0</v>
      </c>
      <c r="O211" s="3">
        <v>2</v>
      </c>
      <c r="P211" s="3">
        <v>0</v>
      </c>
      <c r="Q211" s="3">
        <v>0</v>
      </c>
      <c r="R211" s="3">
        <v>0</v>
      </c>
      <c r="S211" s="3">
        <v>0</v>
      </c>
      <c r="T211" s="3">
        <v>0</v>
      </c>
      <c r="U211" s="3">
        <v>0</v>
      </c>
      <c r="V211" s="3">
        <v>0</v>
      </c>
      <c r="W211" s="3">
        <v>0</v>
      </c>
      <c r="X211" s="3">
        <v>0</v>
      </c>
      <c r="Y211" s="3">
        <v>0</v>
      </c>
      <c r="Z211" s="3">
        <v>0</v>
      </c>
      <c r="AA211" s="3">
        <v>24</v>
      </c>
      <c r="AB211" s="3">
        <v>0</v>
      </c>
      <c r="AC211" s="3">
        <v>50</v>
      </c>
      <c r="AD211" s="3">
        <v>19</v>
      </c>
      <c r="AE211" s="3">
        <v>0</v>
      </c>
      <c r="AF211" s="3">
        <v>47</v>
      </c>
      <c r="AG211" s="3">
        <v>91</v>
      </c>
      <c r="AH211" s="3">
        <v>0</v>
      </c>
      <c r="AI211" s="3">
        <v>0</v>
      </c>
      <c r="AJ211" s="3">
        <v>0</v>
      </c>
      <c r="AK211" s="3">
        <v>0</v>
      </c>
      <c r="AL211" s="3">
        <v>0</v>
      </c>
      <c r="AM211" s="3">
        <v>0</v>
      </c>
      <c r="AN211" s="3">
        <v>1</v>
      </c>
      <c r="AO211" s="3">
        <v>0</v>
      </c>
      <c r="AP211" s="3">
        <v>0</v>
      </c>
      <c r="AQ211" s="3">
        <v>0</v>
      </c>
      <c r="AR211" s="3">
        <v>0</v>
      </c>
      <c r="AS211" s="3">
        <v>0</v>
      </c>
      <c r="AT211" s="3">
        <v>1</v>
      </c>
      <c r="AU211" s="3">
        <v>0</v>
      </c>
      <c r="AV211" s="3">
        <v>0</v>
      </c>
      <c r="AW211" s="3">
        <v>0</v>
      </c>
      <c r="AX211" s="3">
        <v>2</v>
      </c>
    </row>
    <row r="212" spans="1:50" x14ac:dyDescent="0.2">
      <c r="A212" s="3" t="s">
        <v>357</v>
      </c>
      <c r="B212" s="3">
        <v>8</v>
      </c>
      <c r="C212" s="3">
        <v>5</v>
      </c>
      <c r="D212" s="3">
        <v>0</v>
      </c>
      <c r="E212" s="3">
        <v>5</v>
      </c>
      <c r="F212" s="3">
        <v>2</v>
      </c>
      <c r="G212" s="3">
        <v>7</v>
      </c>
      <c r="H212" s="3">
        <v>27</v>
      </c>
      <c r="I212" s="3">
        <v>10</v>
      </c>
      <c r="J212" s="3">
        <v>8</v>
      </c>
      <c r="K212" s="3">
        <v>26</v>
      </c>
      <c r="L212" s="3">
        <v>14</v>
      </c>
      <c r="M212" s="3">
        <v>15</v>
      </c>
      <c r="N212" s="3">
        <v>0</v>
      </c>
      <c r="O212" s="3">
        <v>8</v>
      </c>
      <c r="P212" s="3">
        <v>12</v>
      </c>
      <c r="Q212" s="3">
        <v>165</v>
      </c>
      <c r="R212" s="3">
        <v>6</v>
      </c>
      <c r="S212" s="3">
        <v>0</v>
      </c>
      <c r="T212" s="3">
        <v>14</v>
      </c>
      <c r="U212" s="3">
        <v>859</v>
      </c>
      <c r="V212" s="3">
        <v>239</v>
      </c>
      <c r="W212" s="3">
        <v>28</v>
      </c>
      <c r="X212" s="3">
        <v>3</v>
      </c>
      <c r="Y212" s="3">
        <v>166</v>
      </c>
      <c r="Z212" s="3">
        <v>270</v>
      </c>
      <c r="AA212" s="3">
        <v>60</v>
      </c>
      <c r="AB212" s="3">
        <v>0</v>
      </c>
      <c r="AC212" s="3">
        <v>0</v>
      </c>
      <c r="AD212" s="3">
        <v>1040</v>
      </c>
      <c r="AE212" s="3">
        <v>12</v>
      </c>
      <c r="AF212" s="3">
        <v>0</v>
      </c>
      <c r="AG212" s="3">
        <v>0</v>
      </c>
      <c r="AH212" s="3">
        <v>288</v>
      </c>
      <c r="AI212" s="3">
        <v>0</v>
      </c>
      <c r="AJ212" s="3">
        <v>0</v>
      </c>
      <c r="AK212" s="3">
        <v>0</v>
      </c>
      <c r="AL212" s="3">
        <v>0</v>
      </c>
      <c r="AM212" s="3">
        <v>0</v>
      </c>
      <c r="AN212" s="3">
        <v>0</v>
      </c>
      <c r="AO212" s="3">
        <v>0</v>
      </c>
      <c r="AP212" s="3">
        <v>0</v>
      </c>
      <c r="AQ212" s="3">
        <v>22</v>
      </c>
      <c r="AR212" s="3">
        <v>0</v>
      </c>
      <c r="AS212" s="3">
        <v>0</v>
      </c>
      <c r="AT212" s="3">
        <v>0</v>
      </c>
      <c r="AU212" s="3">
        <v>0</v>
      </c>
      <c r="AV212" s="3">
        <v>0</v>
      </c>
      <c r="AW212" s="3">
        <v>0</v>
      </c>
      <c r="AX212" s="3">
        <v>0</v>
      </c>
    </row>
    <row r="213" spans="1:50" x14ac:dyDescent="0.2">
      <c r="A213" s="3" t="s">
        <v>358</v>
      </c>
      <c r="B213" s="3">
        <v>0</v>
      </c>
      <c r="C213" s="3">
        <v>0</v>
      </c>
      <c r="D213" s="3">
        <v>0</v>
      </c>
      <c r="E213" s="3">
        <v>393</v>
      </c>
      <c r="F213" s="3">
        <v>18</v>
      </c>
      <c r="G213" s="3">
        <v>15</v>
      </c>
      <c r="H213" s="3">
        <v>40</v>
      </c>
      <c r="I213" s="3">
        <v>8</v>
      </c>
      <c r="J213" s="3">
        <v>0</v>
      </c>
      <c r="K213" s="3">
        <v>0</v>
      </c>
      <c r="L213" s="3">
        <v>2</v>
      </c>
      <c r="M213" s="3">
        <v>0</v>
      </c>
      <c r="N213" s="3">
        <v>0</v>
      </c>
      <c r="O213" s="3">
        <v>4</v>
      </c>
      <c r="P213" s="3">
        <v>15</v>
      </c>
      <c r="Q213" s="3">
        <v>0</v>
      </c>
      <c r="R213" s="3">
        <v>0</v>
      </c>
      <c r="S213" s="3">
        <v>0</v>
      </c>
      <c r="T213" s="3">
        <v>23</v>
      </c>
      <c r="U213" s="3">
        <v>0</v>
      </c>
      <c r="V213" s="3">
        <v>0</v>
      </c>
      <c r="W213" s="3">
        <v>0</v>
      </c>
      <c r="X213" s="3">
        <v>575</v>
      </c>
      <c r="Y213" s="3">
        <v>26</v>
      </c>
      <c r="Z213" s="3">
        <v>10</v>
      </c>
      <c r="AA213" s="3">
        <v>0</v>
      </c>
      <c r="AB213" s="3">
        <v>2</v>
      </c>
      <c r="AC213" s="3">
        <v>70</v>
      </c>
      <c r="AD213" s="3">
        <v>0</v>
      </c>
      <c r="AE213" s="3">
        <v>0</v>
      </c>
      <c r="AF213" s="3">
        <v>5</v>
      </c>
      <c r="AG213" s="3">
        <v>893</v>
      </c>
      <c r="AH213" s="3">
        <v>613</v>
      </c>
      <c r="AI213" s="3">
        <v>87</v>
      </c>
      <c r="AJ213" s="3">
        <v>0</v>
      </c>
      <c r="AK213" s="3">
        <v>0</v>
      </c>
      <c r="AL213" s="3">
        <v>44</v>
      </c>
      <c r="AM213" s="3">
        <v>0</v>
      </c>
      <c r="AN213" s="3">
        <v>0</v>
      </c>
      <c r="AO213" s="3">
        <v>0</v>
      </c>
      <c r="AP213" s="3">
        <v>0</v>
      </c>
      <c r="AQ213" s="3">
        <v>0</v>
      </c>
      <c r="AR213" s="3">
        <v>17</v>
      </c>
      <c r="AS213" s="3">
        <v>9</v>
      </c>
      <c r="AT213" s="3">
        <v>23</v>
      </c>
      <c r="AU213" s="3">
        <v>7</v>
      </c>
      <c r="AV213" s="3">
        <v>8</v>
      </c>
      <c r="AW213" s="3">
        <v>42</v>
      </c>
      <c r="AX213" s="3">
        <v>9</v>
      </c>
    </row>
    <row r="214" spans="1:50" x14ac:dyDescent="0.2">
      <c r="A214" s="3" t="s">
        <v>359</v>
      </c>
      <c r="B214" s="3">
        <v>4443</v>
      </c>
      <c r="C214" s="3">
        <v>11760</v>
      </c>
      <c r="D214" s="3">
        <v>101327</v>
      </c>
      <c r="E214" s="3">
        <v>34734</v>
      </c>
      <c r="F214" s="3">
        <v>50438</v>
      </c>
      <c r="G214" s="3">
        <v>10853</v>
      </c>
      <c r="H214" s="3">
        <v>25754</v>
      </c>
      <c r="I214" s="3">
        <v>7864</v>
      </c>
      <c r="J214" s="3">
        <v>1670</v>
      </c>
      <c r="K214" s="3">
        <v>4145</v>
      </c>
      <c r="L214" s="3">
        <v>3585</v>
      </c>
      <c r="M214" s="3">
        <v>2950</v>
      </c>
      <c r="N214" s="3">
        <v>125</v>
      </c>
      <c r="O214" s="3">
        <v>2984</v>
      </c>
      <c r="P214" s="3">
        <v>580</v>
      </c>
      <c r="Q214" s="3">
        <v>1953</v>
      </c>
      <c r="R214" s="3">
        <v>2553</v>
      </c>
      <c r="S214" s="3">
        <v>5512</v>
      </c>
      <c r="T214" s="3">
        <v>2995</v>
      </c>
      <c r="U214" s="3">
        <v>2576</v>
      </c>
      <c r="V214" s="3">
        <v>1950</v>
      </c>
      <c r="W214" s="3">
        <v>60</v>
      </c>
      <c r="X214" s="3">
        <v>764</v>
      </c>
      <c r="Y214" s="3">
        <v>1321</v>
      </c>
      <c r="Z214" s="3">
        <v>540</v>
      </c>
      <c r="AA214" s="3">
        <v>513</v>
      </c>
      <c r="AB214" s="3">
        <v>4310</v>
      </c>
      <c r="AC214" s="3">
        <v>8262</v>
      </c>
      <c r="AD214" s="3">
        <v>9337</v>
      </c>
      <c r="AE214" s="3">
        <v>24873</v>
      </c>
      <c r="AF214" s="3">
        <v>2900</v>
      </c>
      <c r="AG214" s="3">
        <v>993</v>
      </c>
      <c r="AH214" s="3">
        <v>917</v>
      </c>
      <c r="AI214" s="3">
        <v>4117</v>
      </c>
      <c r="AJ214" s="3">
        <v>408</v>
      </c>
      <c r="AK214" s="3">
        <v>1046</v>
      </c>
      <c r="AL214" s="3">
        <v>465</v>
      </c>
      <c r="AM214" s="3">
        <v>1048</v>
      </c>
      <c r="AN214" s="3">
        <v>1369</v>
      </c>
      <c r="AO214" s="3">
        <v>1112</v>
      </c>
      <c r="AP214" s="3">
        <v>66</v>
      </c>
      <c r="AQ214" s="3">
        <v>117</v>
      </c>
      <c r="AR214" s="3">
        <v>9523</v>
      </c>
      <c r="AS214" s="3">
        <v>6883</v>
      </c>
      <c r="AT214" s="3">
        <v>17883</v>
      </c>
      <c r="AU214" s="3">
        <v>15749</v>
      </c>
      <c r="AV214" s="3">
        <v>6008</v>
      </c>
      <c r="AW214" s="3">
        <v>10276</v>
      </c>
      <c r="AX214" s="3">
        <v>5337</v>
      </c>
    </row>
    <row r="215" spans="1:50" x14ac:dyDescent="0.2">
      <c r="A215" s="3" t="s">
        <v>360</v>
      </c>
      <c r="B215" s="3">
        <v>19</v>
      </c>
      <c r="C215" s="3">
        <v>177</v>
      </c>
      <c r="D215" s="3">
        <v>0</v>
      </c>
      <c r="E215" s="3">
        <v>12</v>
      </c>
      <c r="F215" s="3">
        <v>7</v>
      </c>
      <c r="G215" s="3">
        <v>8</v>
      </c>
      <c r="H215" s="3">
        <v>1</v>
      </c>
      <c r="I215" s="3">
        <v>0</v>
      </c>
      <c r="J215" s="3">
        <v>0</v>
      </c>
      <c r="K215" s="3">
        <v>0</v>
      </c>
      <c r="L215" s="3">
        <v>0</v>
      </c>
      <c r="M215" s="3">
        <v>0</v>
      </c>
      <c r="N215" s="3">
        <v>0</v>
      </c>
      <c r="O215" s="3">
        <v>0</v>
      </c>
      <c r="P215" s="3">
        <v>0</v>
      </c>
      <c r="Q215" s="3">
        <v>30</v>
      </c>
      <c r="R215" s="3">
        <v>16</v>
      </c>
      <c r="S215" s="3">
        <v>0</v>
      </c>
      <c r="T215" s="3">
        <v>0</v>
      </c>
      <c r="U215" s="3">
        <v>210</v>
      </c>
      <c r="V215" s="3">
        <v>93</v>
      </c>
      <c r="W215" s="3">
        <v>0</v>
      </c>
      <c r="X215" s="3">
        <v>32</v>
      </c>
      <c r="Y215" s="3">
        <v>4</v>
      </c>
      <c r="Z215" s="3">
        <v>0</v>
      </c>
      <c r="AA215" s="3">
        <v>0</v>
      </c>
      <c r="AB215" s="3">
        <v>0</v>
      </c>
      <c r="AC215" s="3">
        <v>0</v>
      </c>
      <c r="AD215" s="3">
        <v>0</v>
      </c>
      <c r="AE215" s="3">
        <v>0</v>
      </c>
      <c r="AF215" s="3">
        <v>0</v>
      </c>
      <c r="AG215" s="3">
        <v>0</v>
      </c>
      <c r="AH215" s="3">
        <v>92</v>
      </c>
      <c r="AI215" s="3">
        <v>30</v>
      </c>
      <c r="AJ215" s="3">
        <v>0</v>
      </c>
      <c r="AK215" s="3">
        <v>0</v>
      </c>
      <c r="AL215" s="3">
        <v>0</v>
      </c>
      <c r="AM215" s="3">
        <v>0</v>
      </c>
      <c r="AN215" s="3">
        <v>0</v>
      </c>
      <c r="AO215" s="3">
        <v>0</v>
      </c>
      <c r="AP215" s="3">
        <v>0</v>
      </c>
      <c r="AQ215" s="3">
        <v>2</v>
      </c>
      <c r="AR215" s="3">
        <v>26</v>
      </c>
      <c r="AS215" s="3">
        <v>4</v>
      </c>
      <c r="AT215" s="3">
        <v>48</v>
      </c>
      <c r="AU215" s="3">
        <v>19</v>
      </c>
      <c r="AV215" s="3">
        <v>0</v>
      </c>
      <c r="AW215" s="3">
        <v>36</v>
      </c>
      <c r="AX215" s="3">
        <v>30</v>
      </c>
    </row>
    <row r="216" spans="1:50" x14ac:dyDescent="0.2">
      <c r="A216" s="3" t="s">
        <v>361</v>
      </c>
      <c r="B216" s="3">
        <v>0</v>
      </c>
      <c r="C216" s="3">
        <v>0</v>
      </c>
      <c r="D216" s="3">
        <v>4</v>
      </c>
      <c r="E216" s="3">
        <v>0</v>
      </c>
      <c r="F216" s="3">
        <v>0</v>
      </c>
      <c r="G216" s="3">
        <v>2</v>
      </c>
      <c r="H216" s="3">
        <v>0</v>
      </c>
      <c r="I216" s="3">
        <v>0</v>
      </c>
      <c r="J216" s="3">
        <v>0</v>
      </c>
      <c r="K216" s="3">
        <v>6</v>
      </c>
      <c r="L216" s="3">
        <v>0</v>
      </c>
      <c r="M216" s="3">
        <v>1</v>
      </c>
      <c r="N216" s="3">
        <v>1</v>
      </c>
      <c r="O216" s="3">
        <v>7</v>
      </c>
      <c r="P216" s="3">
        <v>17</v>
      </c>
      <c r="Q216" s="3">
        <v>2591</v>
      </c>
      <c r="R216" s="3">
        <v>8</v>
      </c>
      <c r="S216" s="3">
        <v>5</v>
      </c>
      <c r="T216" s="3">
        <v>5</v>
      </c>
      <c r="U216" s="3">
        <v>13688</v>
      </c>
      <c r="V216" s="3">
        <v>5058</v>
      </c>
      <c r="W216" s="3">
        <v>24</v>
      </c>
      <c r="X216" s="3">
        <v>10</v>
      </c>
      <c r="Y216" s="3">
        <v>2</v>
      </c>
      <c r="Z216" s="3">
        <v>14</v>
      </c>
      <c r="AA216" s="3">
        <v>0</v>
      </c>
      <c r="AB216" s="3">
        <v>0</v>
      </c>
      <c r="AC216" s="3">
        <v>0</v>
      </c>
      <c r="AD216" s="3">
        <v>0</v>
      </c>
      <c r="AE216" s="3">
        <v>0</v>
      </c>
      <c r="AF216" s="3">
        <v>0</v>
      </c>
      <c r="AG216" s="3">
        <v>0</v>
      </c>
      <c r="AH216" s="3">
        <v>28</v>
      </c>
      <c r="AI216" s="3">
        <v>2</v>
      </c>
      <c r="AJ216" s="3">
        <v>0</v>
      </c>
      <c r="AK216" s="3">
        <v>0</v>
      </c>
      <c r="AL216" s="3">
        <v>2</v>
      </c>
      <c r="AM216" s="3">
        <v>0</v>
      </c>
      <c r="AN216" s="3">
        <v>0</v>
      </c>
      <c r="AO216" s="3">
        <v>0</v>
      </c>
      <c r="AP216" s="3">
        <v>0</v>
      </c>
      <c r="AQ216" s="3">
        <v>0</v>
      </c>
      <c r="AR216" s="3">
        <v>0</v>
      </c>
      <c r="AS216" s="3">
        <v>0</v>
      </c>
      <c r="AT216" s="3">
        <v>0</v>
      </c>
      <c r="AU216" s="3">
        <v>0</v>
      </c>
      <c r="AV216" s="3">
        <v>0</v>
      </c>
      <c r="AW216" s="3">
        <v>0</v>
      </c>
      <c r="AX216" s="3">
        <v>0</v>
      </c>
    </row>
    <row r="217" spans="1:50" x14ac:dyDescent="0.2">
      <c r="A217" s="3" t="s">
        <v>362</v>
      </c>
      <c r="B217" s="3">
        <v>197</v>
      </c>
      <c r="C217" s="3">
        <v>1608</v>
      </c>
      <c r="D217" s="3">
        <v>5</v>
      </c>
      <c r="E217" s="3">
        <v>6</v>
      </c>
      <c r="F217" s="3">
        <v>0</v>
      </c>
      <c r="G217" s="3">
        <v>12</v>
      </c>
      <c r="H217" s="3">
        <v>5</v>
      </c>
      <c r="I217" s="3">
        <v>4</v>
      </c>
      <c r="J217" s="3">
        <v>0</v>
      </c>
      <c r="K217" s="3">
        <v>7</v>
      </c>
      <c r="L217" s="3">
        <v>33</v>
      </c>
      <c r="M217" s="3">
        <v>12</v>
      </c>
      <c r="N217" s="3">
        <v>4</v>
      </c>
      <c r="O217" s="3">
        <v>0</v>
      </c>
      <c r="P217" s="3">
        <v>6</v>
      </c>
      <c r="Q217" s="3">
        <v>3</v>
      </c>
      <c r="R217" s="3">
        <v>0</v>
      </c>
      <c r="S217" s="3">
        <v>130</v>
      </c>
      <c r="T217" s="3">
        <v>0</v>
      </c>
      <c r="U217" s="3">
        <v>26</v>
      </c>
      <c r="V217" s="3">
        <v>84</v>
      </c>
      <c r="W217" s="3">
        <v>2</v>
      </c>
      <c r="X217" s="3">
        <v>8</v>
      </c>
      <c r="Y217" s="3">
        <v>12</v>
      </c>
      <c r="Z217" s="3">
        <v>0</v>
      </c>
      <c r="AA217" s="3">
        <v>0</v>
      </c>
      <c r="AB217" s="3">
        <v>144</v>
      </c>
      <c r="AC217" s="3">
        <v>0</v>
      </c>
      <c r="AD217" s="3">
        <v>1</v>
      </c>
      <c r="AE217" s="3">
        <v>2</v>
      </c>
      <c r="AF217" s="3">
        <v>6</v>
      </c>
      <c r="AG217" s="3">
        <v>49</v>
      </c>
      <c r="AH217" s="3">
        <v>4</v>
      </c>
      <c r="AI217" s="3">
        <v>1</v>
      </c>
      <c r="AJ217" s="3">
        <v>2</v>
      </c>
      <c r="AK217" s="3">
        <v>0</v>
      </c>
      <c r="AL217" s="3">
        <v>176</v>
      </c>
      <c r="AM217" s="3">
        <v>0</v>
      </c>
      <c r="AN217" s="3">
        <v>0</v>
      </c>
      <c r="AO217" s="3">
        <v>4</v>
      </c>
      <c r="AP217" s="3">
        <v>32</v>
      </c>
      <c r="AQ217" s="3">
        <v>0</v>
      </c>
      <c r="AR217" s="3">
        <v>15</v>
      </c>
      <c r="AS217" s="3">
        <v>25</v>
      </c>
      <c r="AT217" s="3">
        <v>2</v>
      </c>
      <c r="AU217" s="3">
        <v>68</v>
      </c>
      <c r="AV217" s="3">
        <v>99</v>
      </c>
      <c r="AW217" s="3">
        <v>24</v>
      </c>
      <c r="AX217" s="3">
        <v>41</v>
      </c>
    </row>
    <row r="218" spans="1:50" x14ac:dyDescent="0.2">
      <c r="A218" s="3" t="s">
        <v>363</v>
      </c>
      <c r="B218" s="3">
        <v>0</v>
      </c>
      <c r="C218" s="3">
        <v>0</v>
      </c>
      <c r="D218" s="3">
        <v>0</v>
      </c>
      <c r="E218" s="3">
        <v>0</v>
      </c>
      <c r="F218" s="3">
        <v>0</v>
      </c>
      <c r="G218" s="3">
        <v>0</v>
      </c>
      <c r="H218" s="3">
        <v>0</v>
      </c>
      <c r="I218" s="3">
        <v>0</v>
      </c>
      <c r="J218" s="3">
        <v>0</v>
      </c>
      <c r="K218" s="3">
        <v>0</v>
      </c>
      <c r="L218" s="3">
        <v>0</v>
      </c>
      <c r="M218" s="3">
        <v>0</v>
      </c>
      <c r="N218" s="3">
        <v>0</v>
      </c>
      <c r="O218" s="3">
        <v>0</v>
      </c>
      <c r="P218" s="3">
        <v>0</v>
      </c>
      <c r="Q218" s="3">
        <v>0</v>
      </c>
      <c r="R218" s="3">
        <v>0</v>
      </c>
      <c r="S218" s="3">
        <v>22</v>
      </c>
      <c r="T218" s="3">
        <v>0</v>
      </c>
      <c r="U218" s="3">
        <v>0</v>
      </c>
      <c r="V218" s="3">
        <v>0</v>
      </c>
      <c r="W218" s="3">
        <v>0</v>
      </c>
      <c r="X218" s="3">
        <v>0</v>
      </c>
      <c r="Y218" s="3">
        <v>0</v>
      </c>
      <c r="Z218" s="3">
        <v>0</v>
      </c>
      <c r="AA218" s="3">
        <v>0</v>
      </c>
      <c r="AB218" s="3">
        <v>20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170</v>
      </c>
      <c r="AT218" s="3">
        <v>0</v>
      </c>
      <c r="AU218" s="3">
        <v>0</v>
      </c>
      <c r="AV218" s="3">
        <v>31</v>
      </c>
      <c r="AW218" s="3">
        <v>0</v>
      </c>
      <c r="AX218" s="3">
        <v>0</v>
      </c>
    </row>
    <row r="219" spans="1:50" x14ac:dyDescent="0.2">
      <c r="A219" s="3" t="s">
        <v>364</v>
      </c>
      <c r="B219" s="3">
        <v>0</v>
      </c>
      <c r="C219" s="3">
        <v>0</v>
      </c>
      <c r="D219" s="3">
        <v>51</v>
      </c>
      <c r="E219" s="3">
        <v>0</v>
      </c>
      <c r="F219" s="3">
        <v>0</v>
      </c>
      <c r="G219" s="3">
        <v>0</v>
      </c>
      <c r="H219" s="3">
        <v>0</v>
      </c>
      <c r="I219" s="3">
        <v>0</v>
      </c>
      <c r="J219" s="3">
        <v>0</v>
      </c>
      <c r="K219" s="3">
        <v>0</v>
      </c>
      <c r="L219" s="3">
        <v>0</v>
      </c>
      <c r="M219" s="3">
        <v>0</v>
      </c>
      <c r="N219" s="3">
        <v>0</v>
      </c>
      <c r="O219" s="3">
        <v>8</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c r="AH219" s="3">
        <v>372</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row>
    <row r="220" spans="1:50" x14ac:dyDescent="0.2">
      <c r="A220" s="3" t="s">
        <v>365</v>
      </c>
      <c r="B220" s="3">
        <v>0</v>
      </c>
      <c r="C220" s="3">
        <v>0</v>
      </c>
      <c r="D220" s="3">
        <v>0</v>
      </c>
      <c r="E220" s="3">
        <v>0</v>
      </c>
      <c r="F220" s="3">
        <v>0</v>
      </c>
      <c r="G220" s="3">
        <v>0</v>
      </c>
      <c r="H220" s="3">
        <v>0</v>
      </c>
      <c r="I220" s="3">
        <v>5</v>
      </c>
      <c r="J220" s="3">
        <v>6</v>
      </c>
      <c r="K220" s="3">
        <v>2</v>
      </c>
      <c r="L220" s="3">
        <v>0</v>
      </c>
      <c r="M220" s="3">
        <v>0</v>
      </c>
      <c r="N220" s="3">
        <v>0</v>
      </c>
      <c r="O220" s="3">
        <v>0</v>
      </c>
      <c r="P220" s="3">
        <v>0</v>
      </c>
      <c r="Q220" s="3">
        <v>0</v>
      </c>
      <c r="R220" s="3">
        <v>0</v>
      </c>
      <c r="S220" s="3">
        <v>1</v>
      </c>
      <c r="T220" s="3">
        <v>0</v>
      </c>
      <c r="U220" s="3">
        <v>0</v>
      </c>
      <c r="V220" s="3">
        <v>0</v>
      </c>
      <c r="W220" s="3">
        <v>0</v>
      </c>
      <c r="X220" s="3">
        <v>0</v>
      </c>
      <c r="Y220" s="3">
        <v>0</v>
      </c>
      <c r="Z220" s="3">
        <v>0</v>
      </c>
      <c r="AA220" s="3">
        <v>0</v>
      </c>
      <c r="AB220" s="3">
        <v>2</v>
      </c>
      <c r="AC220" s="3">
        <v>7</v>
      </c>
      <c r="AD220" s="3">
        <v>26</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1</v>
      </c>
      <c r="AW220" s="3">
        <v>0</v>
      </c>
      <c r="AX220" s="3">
        <v>0</v>
      </c>
    </row>
    <row r="221" spans="1:50" x14ac:dyDescent="0.2">
      <c r="A221" s="3" t="s">
        <v>366</v>
      </c>
      <c r="B221" s="3">
        <v>5197</v>
      </c>
      <c r="C221" s="3">
        <v>36377</v>
      </c>
      <c r="D221" s="3">
        <v>1269</v>
      </c>
      <c r="E221" s="3">
        <v>3972</v>
      </c>
      <c r="F221" s="3">
        <v>3614</v>
      </c>
      <c r="G221" s="3">
        <v>3187</v>
      </c>
      <c r="H221" s="3">
        <v>3165</v>
      </c>
      <c r="I221" s="3">
        <v>7683</v>
      </c>
      <c r="J221" s="3">
        <v>2420</v>
      </c>
      <c r="K221" s="3">
        <v>5412</v>
      </c>
      <c r="L221" s="3">
        <v>2438</v>
      </c>
      <c r="M221" s="3">
        <v>1889</v>
      </c>
      <c r="N221" s="3">
        <v>2</v>
      </c>
      <c r="O221" s="3">
        <v>178</v>
      </c>
      <c r="P221" s="3">
        <v>621</v>
      </c>
      <c r="Q221" s="3">
        <v>0</v>
      </c>
      <c r="R221" s="3">
        <v>2709</v>
      </c>
      <c r="S221" s="3">
        <v>5124</v>
      </c>
      <c r="T221" s="3">
        <v>1845</v>
      </c>
      <c r="U221" s="3">
        <v>19</v>
      </c>
      <c r="V221" s="3">
        <v>2</v>
      </c>
      <c r="W221" s="3">
        <v>3</v>
      </c>
      <c r="X221" s="3">
        <v>1085</v>
      </c>
      <c r="Y221" s="3">
        <v>622</v>
      </c>
      <c r="Z221" s="3">
        <v>320</v>
      </c>
      <c r="AA221" s="3">
        <v>393</v>
      </c>
      <c r="AB221" s="3">
        <v>4470</v>
      </c>
      <c r="AC221" s="3">
        <v>3251</v>
      </c>
      <c r="AD221" s="3">
        <v>68</v>
      </c>
      <c r="AE221" s="3">
        <v>6759</v>
      </c>
      <c r="AF221" s="3">
        <v>2578</v>
      </c>
      <c r="AG221" s="3">
        <v>1589</v>
      </c>
      <c r="AH221" s="3">
        <v>6340</v>
      </c>
      <c r="AI221" s="3">
        <v>2948</v>
      </c>
      <c r="AJ221" s="3">
        <v>263</v>
      </c>
      <c r="AK221" s="3">
        <v>1837</v>
      </c>
      <c r="AL221" s="3">
        <v>920</v>
      </c>
      <c r="AM221" s="3">
        <v>1436</v>
      </c>
      <c r="AN221" s="3">
        <v>1533</v>
      </c>
      <c r="AO221" s="3">
        <v>1215</v>
      </c>
      <c r="AP221" s="3">
        <v>2</v>
      </c>
      <c r="AQ221" s="3">
        <v>12</v>
      </c>
      <c r="AR221" s="3">
        <v>3550</v>
      </c>
      <c r="AS221" s="3">
        <v>6761</v>
      </c>
      <c r="AT221" s="3">
        <v>13744</v>
      </c>
      <c r="AU221" s="3">
        <v>6929</v>
      </c>
      <c r="AV221" s="3">
        <v>5301</v>
      </c>
      <c r="AW221" s="3">
        <v>15369</v>
      </c>
      <c r="AX221" s="3">
        <v>8737</v>
      </c>
    </row>
    <row r="222" spans="1:50" x14ac:dyDescent="0.2">
      <c r="A222" s="3" t="s">
        <v>367</v>
      </c>
      <c r="B222" s="3">
        <v>169190</v>
      </c>
      <c r="C222" s="3">
        <v>311190</v>
      </c>
      <c r="D222" s="3">
        <v>335536</v>
      </c>
      <c r="E222" s="3">
        <v>192035</v>
      </c>
      <c r="F222" s="3">
        <v>563714</v>
      </c>
      <c r="G222" s="3">
        <v>403084</v>
      </c>
      <c r="H222" s="3">
        <v>372258</v>
      </c>
      <c r="I222" s="3">
        <v>760379</v>
      </c>
      <c r="J222" s="3">
        <v>209441</v>
      </c>
      <c r="K222" s="3">
        <v>321736</v>
      </c>
      <c r="L222" s="3">
        <v>161894</v>
      </c>
      <c r="M222" s="3">
        <v>277097</v>
      </c>
      <c r="N222" s="3">
        <v>209</v>
      </c>
      <c r="O222" s="3">
        <v>41671</v>
      </c>
      <c r="P222" s="3">
        <v>951051</v>
      </c>
      <c r="Q222" s="3">
        <v>832</v>
      </c>
      <c r="R222" s="3">
        <v>288753</v>
      </c>
      <c r="S222" s="3">
        <v>91821</v>
      </c>
      <c r="T222" s="3">
        <v>1966996</v>
      </c>
      <c r="U222" s="3">
        <v>4013</v>
      </c>
      <c r="V222" s="3">
        <v>1068</v>
      </c>
      <c r="W222" s="3">
        <v>193</v>
      </c>
      <c r="X222" s="3">
        <v>15414</v>
      </c>
      <c r="Y222" s="3">
        <v>1077505</v>
      </c>
      <c r="Z222" s="3">
        <v>380644</v>
      </c>
      <c r="AA222" s="3">
        <v>30925</v>
      </c>
      <c r="AB222" s="3">
        <v>39260</v>
      </c>
      <c r="AC222" s="3">
        <v>31202</v>
      </c>
      <c r="AD222" s="3">
        <v>2620</v>
      </c>
      <c r="AE222" s="3">
        <v>112973</v>
      </c>
      <c r="AF222" s="3">
        <v>7575329</v>
      </c>
      <c r="AG222" s="3">
        <v>446031</v>
      </c>
      <c r="AH222" s="3">
        <v>2427</v>
      </c>
      <c r="AI222" s="3">
        <v>1188297</v>
      </c>
      <c r="AJ222" s="3">
        <v>78094</v>
      </c>
      <c r="AK222" s="3">
        <v>362418</v>
      </c>
      <c r="AL222" s="3">
        <v>409193</v>
      </c>
      <c r="AM222" s="3">
        <v>114248</v>
      </c>
      <c r="AN222" s="3">
        <v>91365</v>
      </c>
      <c r="AO222" s="3">
        <v>111581</v>
      </c>
      <c r="AP222" s="3">
        <v>259</v>
      </c>
      <c r="AQ222" s="3">
        <v>190</v>
      </c>
      <c r="AR222" s="3">
        <v>549253</v>
      </c>
      <c r="AS222" s="3">
        <v>139471</v>
      </c>
      <c r="AT222" s="3">
        <v>868398</v>
      </c>
      <c r="AU222" s="3">
        <v>358488</v>
      </c>
      <c r="AV222" s="3">
        <v>84494</v>
      </c>
      <c r="AW222" s="3">
        <v>711053</v>
      </c>
      <c r="AX222" s="3">
        <v>850584</v>
      </c>
    </row>
    <row r="223" spans="1:50" x14ac:dyDescent="0.2">
      <c r="A223" s="3" t="s">
        <v>368</v>
      </c>
      <c r="B223" s="3">
        <v>79</v>
      </c>
      <c r="C223" s="3">
        <v>149</v>
      </c>
      <c r="D223" s="3">
        <v>16</v>
      </c>
      <c r="E223" s="3">
        <v>102</v>
      </c>
      <c r="F223" s="3">
        <v>35</v>
      </c>
      <c r="G223" s="3">
        <v>157</v>
      </c>
      <c r="H223" s="3">
        <v>36</v>
      </c>
      <c r="I223" s="3">
        <v>8016</v>
      </c>
      <c r="J223" s="3">
        <v>3430</v>
      </c>
      <c r="K223" s="3">
        <v>7887</v>
      </c>
      <c r="L223" s="3">
        <v>8142</v>
      </c>
      <c r="M223" s="3">
        <v>1133</v>
      </c>
      <c r="N223" s="3">
        <v>58</v>
      </c>
      <c r="O223" s="3">
        <v>19</v>
      </c>
      <c r="P223" s="3">
        <v>51</v>
      </c>
      <c r="Q223" s="3">
        <v>209</v>
      </c>
      <c r="R223" s="3">
        <v>24</v>
      </c>
      <c r="S223" s="3">
        <v>4821</v>
      </c>
      <c r="T223" s="3">
        <v>13</v>
      </c>
      <c r="U223" s="3">
        <v>1021</v>
      </c>
      <c r="V223" s="3">
        <v>2632</v>
      </c>
      <c r="W223" s="3">
        <v>8</v>
      </c>
      <c r="X223" s="3">
        <v>84</v>
      </c>
      <c r="Y223" s="3">
        <v>21</v>
      </c>
      <c r="Z223" s="3">
        <v>21</v>
      </c>
      <c r="AA223" s="3">
        <v>270</v>
      </c>
      <c r="AB223" s="3">
        <v>1485</v>
      </c>
      <c r="AC223" s="3">
        <v>558</v>
      </c>
      <c r="AD223" s="3">
        <v>283</v>
      </c>
      <c r="AE223" s="3">
        <v>136</v>
      </c>
      <c r="AF223" s="3">
        <v>36</v>
      </c>
      <c r="AG223" s="3">
        <v>453</v>
      </c>
      <c r="AH223" s="3">
        <v>378</v>
      </c>
      <c r="AI223" s="3">
        <v>233</v>
      </c>
      <c r="AJ223" s="3">
        <v>7</v>
      </c>
      <c r="AK223" s="3">
        <v>8</v>
      </c>
      <c r="AL223" s="3">
        <v>1057</v>
      </c>
      <c r="AM223" s="3">
        <v>3</v>
      </c>
      <c r="AN223" s="3">
        <v>22</v>
      </c>
      <c r="AO223" s="3">
        <v>16</v>
      </c>
      <c r="AP223" s="3">
        <v>638</v>
      </c>
      <c r="AQ223" s="3">
        <v>30</v>
      </c>
      <c r="AR223" s="3">
        <v>102</v>
      </c>
      <c r="AS223" s="3">
        <v>11471</v>
      </c>
      <c r="AT223" s="3">
        <v>78</v>
      </c>
      <c r="AU223" s="3">
        <v>61</v>
      </c>
      <c r="AV223" s="3">
        <v>5974</v>
      </c>
      <c r="AW223" s="3">
        <v>286</v>
      </c>
      <c r="AX223" s="3">
        <v>324</v>
      </c>
    </row>
    <row r="224" spans="1:50" x14ac:dyDescent="0.2">
      <c r="A224" s="3" t="s">
        <v>369</v>
      </c>
      <c r="B224" s="3">
        <v>1054</v>
      </c>
      <c r="C224" s="3">
        <v>1674</v>
      </c>
      <c r="D224" s="3">
        <v>132</v>
      </c>
      <c r="E224" s="3">
        <v>531</v>
      </c>
      <c r="F224" s="3">
        <v>406</v>
      </c>
      <c r="G224" s="3">
        <v>373</v>
      </c>
      <c r="H224" s="3">
        <v>240</v>
      </c>
      <c r="I224" s="3">
        <v>1414</v>
      </c>
      <c r="J224" s="3">
        <v>117660</v>
      </c>
      <c r="K224" s="3">
        <v>80622</v>
      </c>
      <c r="L224" s="3">
        <v>76657</v>
      </c>
      <c r="M224" s="3">
        <v>29629</v>
      </c>
      <c r="N224" s="3">
        <v>392</v>
      </c>
      <c r="O224" s="3">
        <v>326</v>
      </c>
      <c r="P224" s="3">
        <v>781</v>
      </c>
      <c r="Q224" s="3">
        <v>99</v>
      </c>
      <c r="R224" s="3">
        <v>242</v>
      </c>
      <c r="S224" s="3">
        <v>227970</v>
      </c>
      <c r="T224" s="3">
        <v>97</v>
      </c>
      <c r="U224" s="3">
        <v>569</v>
      </c>
      <c r="V224" s="3">
        <v>196</v>
      </c>
      <c r="W224" s="3">
        <v>4</v>
      </c>
      <c r="X224" s="3">
        <v>271</v>
      </c>
      <c r="Y224" s="3">
        <v>231</v>
      </c>
      <c r="Z224" s="3">
        <v>98</v>
      </c>
      <c r="AA224" s="3">
        <v>182</v>
      </c>
      <c r="AB224" s="3">
        <v>250144</v>
      </c>
      <c r="AC224" s="3">
        <v>1567</v>
      </c>
      <c r="AD224" s="3">
        <v>981</v>
      </c>
      <c r="AE224" s="3">
        <v>425</v>
      </c>
      <c r="AF224" s="3">
        <v>473</v>
      </c>
      <c r="AG224" s="3">
        <v>323</v>
      </c>
      <c r="AH224" s="3">
        <v>254</v>
      </c>
      <c r="AI224" s="3">
        <v>124</v>
      </c>
      <c r="AJ224" s="3">
        <v>12</v>
      </c>
      <c r="AK224" s="3">
        <v>59</v>
      </c>
      <c r="AL224" s="3">
        <v>120</v>
      </c>
      <c r="AM224" s="3">
        <v>169</v>
      </c>
      <c r="AN224" s="3">
        <v>184</v>
      </c>
      <c r="AO224" s="3">
        <v>187</v>
      </c>
      <c r="AP224" s="3">
        <v>45</v>
      </c>
      <c r="AQ224" s="3">
        <v>48</v>
      </c>
      <c r="AR224" s="3">
        <v>378</v>
      </c>
      <c r="AS224" s="3">
        <v>112927</v>
      </c>
      <c r="AT224" s="3">
        <v>716</v>
      </c>
      <c r="AU224" s="3">
        <v>580</v>
      </c>
      <c r="AV224" s="3">
        <v>310034</v>
      </c>
      <c r="AW224" s="3">
        <v>1129</v>
      </c>
      <c r="AX224" s="3">
        <v>518</v>
      </c>
    </row>
    <row r="225" spans="1:50" x14ac:dyDescent="0.2">
      <c r="A225" s="3" t="s">
        <v>370</v>
      </c>
      <c r="B225" s="3">
        <v>0</v>
      </c>
      <c r="C225" s="3">
        <v>1</v>
      </c>
      <c r="D225" s="3">
        <v>0</v>
      </c>
      <c r="E225" s="3">
        <v>0</v>
      </c>
      <c r="F225" s="3">
        <v>0</v>
      </c>
      <c r="G225" s="3">
        <v>0</v>
      </c>
      <c r="H225" s="3">
        <v>0</v>
      </c>
      <c r="I225" s="3">
        <v>0</v>
      </c>
      <c r="J225" s="3">
        <v>0</v>
      </c>
      <c r="K225" s="3">
        <v>0</v>
      </c>
      <c r="L225" s="3">
        <v>0</v>
      </c>
      <c r="M225" s="3">
        <v>0</v>
      </c>
      <c r="N225" s="3">
        <v>0</v>
      </c>
      <c r="O225" s="3">
        <v>0</v>
      </c>
      <c r="P225" s="3">
        <v>0</v>
      </c>
      <c r="Q225" s="3">
        <v>0</v>
      </c>
      <c r="R225" s="3">
        <v>0</v>
      </c>
      <c r="S225" s="3">
        <v>0</v>
      </c>
      <c r="T225" s="3">
        <v>0</v>
      </c>
      <c r="U225" s="3">
        <v>0</v>
      </c>
      <c r="V225" s="3">
        <v>0</v>
      </c>
      <c r="W225" s="3">
        <v>0</v>
      </c>
      <c r="X225" s="3">
        <v>0</v>
      </c>
      <c r="Y225" s="3">
        <v>1</v>
      </c>
      <c r="Z225" s="3">
        <v>0</v>
      </c>
      <c r="AA225" s="3">
        <v>0</v>
      </c>
      <c r="AB225" s="3">
        <v>0</v>
      </c>
      <c r="AC225" s="3">
        <v>0</v>
      </c>
      <c r="AD225" s="3">
        <v>0</v>
      </c>
      <c r="AE225" s="3">
        <v>0</v>
      </c>
      <c r="AF225" s="3">
        <v>0</v>
      </c>
      <c r="AG225" s="3">
        <v>0</v>
      </c>
      <c r="AH225" s="3">
        <v>0</v>
      </c>
      <c r="AI225" s="3">
        <v>0</v>
      </c>
      <c r="AJ225" s="3">
        <v>25</v>
      </c>
      <c r="AK225" s="3">
        <v>68</v>
      </c>
      <c r="AL225" s="3">
        <v>36</v>
      </c>
      <c r="AM225" s="3">
        <v>24</v>
      </c>
      <c r="AN225" s="3">
        <v>73</v>
      </c>
      <c r="AO225" s="3">
        <v>4</v>
      </c>
      <c r="AP225" s="3">
        <v>0</v>
      </c>
      <c r="AQ225" s="3">
        <v>0</v>
      </c>
      <c r="AR225" s="3">
        <v>0</v>
      </c>
      <c r="AS225" s="3">
        <v>0</v>
      </c>
      <c r="AT225" s="3">
        <v>0</v>
      </c>
      <c r="AU225" s="3">
        <v>0</v>
      </c>
      <c r="AV225" s="3">
        <v>0</v>
      </c>
      <c r="AW225" s="3">
        <v>0</v>
      </c>
      <c r="AX225" s="3">
        <v>2</v>
      </c>
    </row>
    <row r="226" spans="1:50" x14ac:dyDescent="0.2">
      <c r="A226" s="3" t="s">
        <v>371</v>
      </c>
      <c r="B226" s="3">
        <v>11</v>
      </c>
      <c r="C226" s="3">
        <v>93</v>
      </c>
      <c r="D226" s="3">
        <v>28</v>
      </c>
      <c r="E226" s="3">
        <v>90</v>
      </c>
      <c r="F226" s="3">
        <v>45</v>
      </c>
      <c r="G226" s="3">
        <v>33</v>
      </c>
      <c r="H226" s="3">
        <v>29</v>
      </c>
      <c r="I226" s="3">
        <v>63</v>
      </c>
      <c r="J226" s="3">
        <v>37</v>
      </c>
      <c r="K226" s="3">
        <v>25</v>
      </c>
      <c r="L226" s="3">
        <v>35</v>
      </c>
      <c r="M226" s="3">
        <v>21</v>
      </c>
      <c r="N226" s="3">
        <v>7</v>
      </c>
      <c r="O226" s="3">
        <v>13</v>
      </c>
      <c r="P226" s="3">
        <v>10</v>
      </c>
      <c r="Q226" s="3">
        <v>37</v>
      </c>
      <c r="R226" s="3">
        <v>42</v>
      </c>
      <c r="S226" s="3">
        <v>34</v>
      </c>
      <c r="T226" s="3">
        <v>19</v>
      </c>
      <c r="U226" s="3">
        <v>19</v>
      </c>
      <c r="V226" s="3">
        <v>32</v>
      </c>
      <c r="W226" s="3">
        <v>6</v>
      </c>
      <c r="X226" s="3">
        <v>3</v>
      </c>
      <c r="Y226" s="3">
        <v>11</v>
      </c>
      <c r="Z226" s="3">
        <v>5</v>
      </c>
      <c r="AA226" s="3">
        <v>2</v>
      </c>
      <c r="AB226" s="3">
        <v>15</v>
      </c>
      <c r="AC226" s="3">
        <v>2</v>
      </c>
      <c r="AD226" s="3">
        <v>4</v>
      </c>
      <c r="AE226" s="3">
        <v>5</v>
      </c>
      <c r="AF226" s="3">
        <v>44</v>
      </c>
      <c r="AG226" s="3">
        <v>120</v>
      </c>
      <c r="AH226" s="3">
        <v>9</v>
      </c>
      <c r="AI226" s="3">
        <v>13</v>
      </c>
      <c r="AJ226" s="3">
        <v>3</v>
      </c>
      <c r="AK226" s="3">
        <v>13</v>
      </c>
      <c r="AL226" s="3">
        <v>3</v>
      </c>
      <c r="AM226" s="3">
        <v>10</v>
      </c>
      <c r="AN226" s="3">
        <v>1</v>
      </c>
      <c r="AO226" s="3">
        <v>16</v>
      </c>
      <c r="AP226" s="3">
        <v>0</v>
      </c>
      <c r="AQ226" s="3">
        <v>4</v>
      </c>
      <c r="AR226" s="3">
        <v>13</v>
      </c>
      <c r="AS226" s="3">
        <v>32</v>
      </c>
      <c r="AT226" s="3">
        <v>49</v>
      </c>
      <c r="AU226" s="3">
        <v>23</v>
      </c>
      <c r="AV226" s="3">
        <v>38</v>
      </c>
      <c r="AW226" s="3">
        <v>58</v>
      </c>
      <c r="AX226" s="3">
        <v>67</v>
      </c>
    </row>
    <row r="227" spans="1:50" x14ac:dyDescent="0.2">
      <c r="A227" s="3" t="s">
        <v>372</v>
      </c>
      <c r="B227" s="3">
        <v>0</v>
      </c>
      <c r="C227" s="3">
        <v>1</v>
      </c>
      <c r="D227" s="3">
        <v>0</v>
      </c>
      <c r="E227" s="3">
        <v>0</v>
      </c>
      <c r="F227" s="3">
        <v>0</v>
      </c>
      <c r="G227" s="3">
        <v>0</v>
      </c>
      <c r="H227" s="3">
        <v>0</v>
      </c>
      <c r="I227" s="3">
        <v>0</v>
      </c>
      <c r="J227" s="3">
        <v>200</v>
      </c>
      <c r="K227" s="3">
        <v>1</v>
      </c>
      <c r="L227" s="3">
        <v>97</v>
      </c>
      <c r="M227" s="3">
        <v>3</v>
      </c>
      <c r="N227" s="3">
        <v>0</v>
      </c>
      <c r="O227" s="3">
        <v>0</v>
      </c>
      <c r="P227" s="3">
        <v>0</v>
      </c>
      <c r="Q227" s="3">
        <v>0</v>
      </c>
      <c r="R227" s="3">
        <v>0</v>
      </c>
      <c r="S227" s="3">
        <v>32</v>
      </c>
      <c r="T227" s="3">
        <v>1</v>
      </c>
      <c r="U227" s="3">
        <v>0</v>
      </c>
      <c r="V227" s="3">
        <v>0</v>
      </c>
      <c r="W227" s="3">
        <v>0</v>
      </c>
      <c r="X227" s="3">
        <v>0</v>
      </c>
      <c r="Y227" s="3">
        <v>0</v>
      </c>
      <c r="Z227" s="3">
        <v>4</v>
      </c>
      <c r="AA227" s="3">
        <v>0</v>
      </c>
      <c r="AB227" s="3">
        <v>13</v>
      </c>
      <c r="AC227" s="3">
        <v>3</v>
      </c>
      <c r="AD227" s="3">
        <v>0</v>
      </c>
      <c r="AE227" s="3">
        <v>1</v>
      </c>
      <c r="AF227" s="3">
        <v>0</v>
      </c>
      <c r="AG227" s="3">
        <v>0</v>
      </c>
      <c r="AH227" s="3">
        <v>0</v>
      </c>
      <c r="AI227" s="3">
        <v>0</v>
      </c>
      <c r="AJ227" s="3">
        <v>3</v>
      </c>
      <c r="AK227" s="3">
        <v>0</v>
      </c>
      <c r="AL227" s="3">
        <v>3</v>
      </c>
      <c r="AM227" s="3">
        <v>0</v>
      </c>
      <c r="AN227" s="3">
        <v>2</v>
      </c>
      <c r="AO227" s="3">
        <v>0</v>
      </c>
      <c r="AP227" s="3">
        <v>0</v>
      </c>
      <c r="AQ227" s="3">
        <v>0</v>
      </c>
      <c r="AR227" s="3">
        <v>0</v>
      </c>
      <c r="AS227" s="3">
        <v>5</v>
      </c>
      <c r="AT227" s="3">
        <v>0</v>
      </c>
      <c r="AU227" s="3">
        <v>0</v>
      </c>
      <c r="AV227" s="3">
        <v>9</v>
      </c>
      <c r="AW227" s="3">
        <v>0</v>
      </c>
      <c r="AX227" s="3">
        <v>0</v>
      </c>
    </row>
    <row r="228" spans="1:50" x14ac:dyDescent="0.2">
      <c r="A228" s="3" t="s">
        <v>373</v>
      </c>
      <c r="B228" s="3">
        <v>15</v>
      </c>
      <c r="C228" s="3">
        <v>342</v>
      </c>
      <c r="D228" s="3">
        <v>5</v>
      </c>
      <c r="E228" s="3">
        <v>38</v>
      </c>
      <c r="F228" s="3">
        <v>3</v>
      </c>
      <c r="G228" s="3">
        <v>16</v>
      </c>
      <c r="H228" s="3">
        <v>13</v>
      </c>
      <c r="I228" s="3">
        <v>2035</v>
      </c>
      <c r="J228" s="3">
        <v>1246725</v>
      </c>
      <c r="K228" s="3">
        <v>310296</v>
      </c>
      <c r="L228" s="3">
        <v>342783</v>
      </c>
      <c r="M228" s="3">
        <v>186231</v>
      </c>
      <c r="N228" s="3">
        <v>23</v>
      </c>
      <c r="O228" s="3">
        <v>21</v>
      </c>
      <c r="P228" s="3">
        <v>139</v>
      </c>
      <c r="Q228" s="3">
        <v>34</v>
      </c>
      <c r="R228" s="3">
        <v>104</v>
      </c>
      <c r="S228" s="3">
        <v>406820</v>
      </c>
      <c r="T228" s="3">
        <v>76</v>
      </c>
      <c r="U228" s="3">
        <v>60</v>
      </c>
      <c r="V228" s="3">
        <v>55</v>
      </c>
      <c r="W228" s="3">
        <v>0</v>
      </c>
      <c r="X228" s="3">
        <v>39</v>
      </c>
      <c r="Y228" s="3">
        <v>22</v>
      </c>
      <c r="Z228" s="3">
        <v>118</v>
      </c>
      <c r="AA228" s="3">
        <v>1865</v>
      </c>
      <c r="AB228" s="3">
        <v>404903</v>
      </c>
      <c r="AC228" s="3">
        <v>127</v>
      </c>
      <c r="AD228" s="3">
        <v>27</v>
      </c>
      <c r="AE228" s="3">
        <v>47</v>
      </c>
      <c r="AF228" s="3">
        <v>2</v>
      </c>
      <c r="AG228" s="3">
        <v>61</v>
      </c>
      <c r="AH228" s="3">
        <v>44</v>
      </c>
      <c r="AI228" s="3">
        <v>24</v>
      </c>
      <c r="AJ228" s="3">
        <v>0</v>
      </c>
      <c r="AK228" s="3">
        <v>8</v>
      </c>
      <c r="AL228" s="3">
        <v>108</v>
      </c>
      <c r="AM228" s="3">
        <v>22</v>
      </c>
      <c r="AN228" s="3">
        <v>33</v>
      </c>
      <c r="AO228" s="3">
        <v>55</v>
      </c>
      <c r="AP228" s="3">
        <v>43</v>
      </c>
      <c r="AQ228" s="3">
        <v>51</v>
      </c>
      <c r="AR228" s="3">
        <v>84</v>
      </c>
      <c r="AS228" s="3">
        <v>61443</v>
      </c>
      <c r="AT228" s="3">
        <v>13</v>
      </c>
      <c r="AU228" s="3">
        <v>256</v>
      </c>
      <c r="AV228" s="3">
        <v>187672</v>
      </c>
      <c r="AW228" s="3">
        <v>29</v>
      </c>
      <c r="AX228" s="3">
        <v>14</v>
      </c>
    </row>
    <row r="229" spans="1:50" x14ac:dyDescent="0.2">
      <c r="A229" s="3" t="s">
        <v>374</v>
      </c>
      <c r="B229" s="3">
        <v>0</v>
      </c>
      <c r="C229" s="3">
        <v>0</v>
      </c>
      <c r="D229" s="3">
        <v>0</v>
      </c>
      <c r="E229" s="3">
        <v>0</v>
      </c>
      <c r="F229" s="3">
        <v>0</v>
      </c>
      <c r="G229" s="3">
        <v>0</v>
      </c>
      <c r="H229" s="3">
        <v>0</v>
      </c>
      <c r="I229" s="3">
        <v>24</v>
      </c>
      <c r="J229" s="3">
        <v>3</v>
      </c>
      <c r="K229" s="3">
        <v>0</v>
      </c>
      <c r="L229" s="3">
        <v>6</v>
      </c>
      <c r="M229" s="3">
        <v>0</v>
      </c>
      <c r="N229" s="3">
        <v>0</v>
      </c>
      <c r="O229" s="3">
        <v>152</v>
      </c>
      <c r="P229" s="3">
        <v>10</v>
      </c>
      <c r="Q229" s="3">
        <v>148</v>
      </c>
      <c r="R229" s="3">
        <v>114</v>
      </c>
      <c r="S229" s="3">
        <v>0</v>
      </c>
      <c r="T229" s="3">
        <v>95</v>
      </c>
      <c r="U229" s="3">
        <v>60</v>
      </c>
      <c r="V229" s="3">
        <v>2</v>
      </c>
      <c r="W229" s="3">
        <v>56</v>
      </c>
      <c r="X229" s="3">
        <v>34</v>
      </c>
      <c r="Y229" s="3">
        <v>37</v>
      </c>
      <c r="Z229" s="3">
        <v>10</v>
      </c>
      <c r="AA229" s="3">
        <v>0</v>
      </c>
      <c r="AB229" s="3">
        <v>2</v>
      </c>
      <c r="AC229" s="3">
        <v>0</v>
      </c>
      <c r="AD229" s="3">
        <v>15</v>
      </c>
      <c r="AE229" s="3">
        <v>74</v>
      </c>
      <c r="AF229" s="3">
        <v>18</v>
      </c>
      <c r="AG229" s="3">
        <v>0</v>
      </c>
      <c r="AH229" s="3">
        <v>666</v>
      </c>
      <c r="AI229" s="3">
        <v>0</v>
      </c>
      <c r="AJ229" s="3">
        <v>0</v>
      </c>
      <c r="AK229" s="3">
        <v>3</v>
      </c>
      <c r="AL229" s="3">
        <v>2</v>
      </c>
      <c r="AM229" s="3">
        <v>0</v>
      </c>
      <c r="AN229" s="3">
        <v>0</v>
      </c>
      <c r="AO229" s="3">
        <v>4</v>
      </c>
      <c r="AP229" s="3">
        <v>277</v>
      </c>
      <c r="AQ229" s="3">
        <v>2255</v>
      </c>
      <c r="AR229" s="3">
        <v>22</v>
      </c>
      <c r="AS229" s="3">
        <v>0</v>
      </c>
      <c r="AT229" s="3">
        <v>0</v>
      </c>
      <c r="AU229" s="3">
        <v>0</v>
      </c>
      <c r="AV229" s="3">
        <v>0</v>
      </c>
      <c r="AW229" s="3">
        <v>0</v>
      </c>
      <c r="AX229" s="3">
        <v>0</v>
      </c>
    </row>
    <row r="230" spans="1:50" x14ac:dyDescent="0.2">
      <c r="A230" s="3" t="s">
        <v>375</v>
      </c>
      <c r="B230" s="3">
        <v>10</v>
      </c>
      <c r="C230" s="3">
        <v>34</v>
      </c>
      <c r="D230" s="3">
        <v>19</v>
      </c>
      <c r="E230" s="3">
        <v>85</v>
      </c>
      <c r="F230" s="3">
        <v>64</v>
      </c>
      <c r="G230" s="3">
        <v>67</v>
      </c>
      <c r="H230" s="3">
        <v>62</v>
      </c>
      <c r="I230" s="3">
        <v>107</v>
      </c>
      <c r="J230" s="3">
        <v>91</v>
      </c>
      <c r="K230" s="3">
        <v>125</v>
      </c>
      <c r="L230" s="3">
        <v>82</v>
      </c>
      <c r="M230" s="3">
        <v>63</v>
      </c>
      <c r="N230" s="3">
        <v>503</v>
      </c>
      <c r="O230" s="3">
        <v>9</v>
      </c>
      <c r="P230" s="3">
        <v>83</v>
      </c>
      <c r="Q230" s="3">
        <v>1</v>
      </c>
      <c r="R230" s="3">
        <v>22</v>
      </c>
      <c r="S230" s="3">
        <v>334</v>
      </c>
      <c r="T230" s="3">
        <v>0</v>
      </c>
      <c r="U230" s="3">
        <v>20</v>
      </c>
      <c r="V230" s="3">
        <v>189</v>
      </c>
      <c r="W230" s="3">
        <v>0</v>
      </c>
      <c r="X230" s="3">
        <v>0</v>
      </c>
      <c r="Y230" s="3">
        <v>1</v>
      </c>
      <c r="Z230" s="3">
        <v>2</v>
      </c>
      <c r="AA230" s="3">
        <v>0</v>
      </c>
      <c r="AB230" s="3">
        <v>335</v>
      </c>
      <c r="AC230" s="3">
        <v>0</v>
      </c>
      <c r="AD230" s="3">
        <v>0</v>
      </c>
      <c r="AE230" s="3">
        <v>0</v>
      </c>
      <c r="AF230" s="3">
        <v>0</v>
      </c>
      <c r="AG230" s="3">
        <v>0</v>
      </c>
      <c r="AH230" s="3">
        <v>4</v>
      </c>
      <c r="AI230" s="3">
        <v>57</v>
      </c>
      <c r="AJ230" s="3">
        <v>4</v>
      </c>
      <c r="AK230" s="3">
        <v>6</v>
      </c>
      <c r="AL230" s="3">
        <v>6</v>
      </c>
      <c r="AM230" s="3">
        <v>8</v>
      </c>
      <c r="AN230" s="3">
        <v>20</v>
      </c>
      <c r="AO230" s="3">
        <v>14</v>
      </c>
      <c r="AP230" s="3">
        <v>0</v>
      </c>
      <c r="AQ230" s="3">
        <v>0</v>
      </c>
      <c r="AR230" s="3">
        <v>39</v>
      </c>
      <c r="AS230" s="3">
        <v>411</v>
      </c>
      <c r="AT230" s="3">
        <v>81</v>
      </c>
      <c r="AU230" s="3">
        <v>125</v>
      </c>
      <c r="AV230" s="3">
        <v>245</v>
      </c>
      <c r="AW230" s="3">
        <v>862</v>
      </c>
      <c r="AX230" s="3">
        <v>400</v>
      </c>
    </row>
    <row r="231" spans="1:50" x14ac:dyDescent="0.2">
      <c r="A231" s="3" t="s">
        <v>376</v>
      </c>
      <c r="B231" s="3">
        <v>9</v>
      </c>
      <c r="C231" s="3">
        <v>7</v>
      </c>
      <c r="D231" s="3">
        <v>5</v>
      </c>
      <c r="E231" s="3">
        <v>7</v>
      </c>
      <c r="F231" s="3">
        <v>3</v>
      </c>
      <c r="G231" s="3">
        <v>19</v>
      </c>
      <c r="H231" s="3">
        <v>13</v>
      </c>
      <c r="I231" s="3">
        <v>3</v>
      </c>
      <c r="J231" s="3">
        <v>31</v>
      </c>
      <c r="K231" s="3">
        <v>19</v>
      </c>
      <c r="L231" s="3">
        <v>4</v>
      </c>
      <c r="M231" s="3">
        <v>61</v>
      </c>
      <c r="N231" s="3">
        <v>1</v>
      </c>
      <c r="O231" s="3">
        <v>10</v>
      </c>
      <c r="P231" s="3">
        <v>22</v>
      </c>
      <c r="Q231" s="3">
        <v>0</v>
      </c>
      <c r="R231" s="3">
        <v>8</v>
      </c>
      <c r="S231" s="3">
        <v>33</v>
      </c>
      <c r="T231" s="3">
        <v>7</v>
      </c>
      <c r="U231" s="3">
        <v>4</v>
      </c>
      <c r="V231" s="3">
        <v>0</v>
      </c>
      <c r="W231" s="3">
        <v>1</v>
      </c>
      <c r="X231" s="3">
        <v>7</v>
      </c>
      <c r="Y231" s="3">
        <v>13</v>
      </c>
      <c r="Z231" s="3">
        <v>58</v>
      </c>
      <c r="AA231" s="3">
        <v>5</v>
      </c>
      <c r="AB231" s="3">
        <v>14</v>
      </c>
      <c r="AC231" s="3">
        <v>5</v>
      </c>
      <c r="AD231" s="3">
        <v>0</v>
      </c>
      <c r="AE231" s="3">
        <v>2</v>
      </c>
      <c r="AF231" s="3">
        <v>2</v>
      </c>
      <c r="AG231" s="3">
        <v>47</v>
      </c>
      <c r="AH231" s="3">
        <v>23</v>
      </c>
      <c r="AI231" s="3">
        <v>25</v>
      </c>
      <c r="AJ231" s="3">
        <v>4</v>
      </c>
      <c r="AK231" s="3">
        <v>3</v>
      </c>
      <c r="AL231" s="3">
        <v>14</v>
      </c>
      <c r="AM231" s="3">
        <v>5</v>
      </c>
      <c r="AN231" s="3">
        <v>1</v>
      </c>
      <c r="AO231" s="3">
        <v>5</v>
      </c>
      <c r="AP231" s="3">
        <v>1</v>
      </c>
      <c r="AQ231" s="3">
        <v>2</v>
      </c>
      <c r="AR231" s="3">
        <v>2</v>
      </c>
      <c r="AS231" s="3">
        <v>70</v>
      </c>
      <c r="AT231" s="3">
        <v>18</v>
      </c>
      <c r="AU231" s="3">
        <v>11</v>
      </c>
      <c r="AV231" s="3">
        <v>13</v>
      </c>
      <c r="AW231" s="3">
        <v>56</v>
      </c>
      <c r="AX231" s="3">
        <v>19</v>
      </c>
    </row>
    <row r="232" spans="1:50" x14ac:dyDescent="0.2">
      <c r="A232" s="3" t="s">
        <v>377</v>
      </c>
      <c r="B232" s="3">
        <v>0</v>
      </c>
      <c r="C232" s="3">
        <v>0</v>
      </c>
      <c r="D232" s="3">
        <v>15</v>
      </c>
      <c r="E232" s="3">
        <v>0</v>
      </c>
      <c r="F232" s="3">
        <v>0</v>
      </c>
      <c r="G232" s="3">
        <v>0</v>
      </c>
      <c r="H232" s="3">
        <v>0</v>
      </c>
      <c r="I232" s="3">
        <v>0</v>
      </c>
      <c r="J232" s="3">
        <v>2</v>
      </c>
      <c r="K232" s="3">
        <v>2</v>
      </c>
      <c r="L232" s="3">
        <v>1</v>
      </c>
      <c r="M232" s="3">
        <v>6</v>
      </c>
      <c r="N232" s="3">
        <v>33</v>
      </c>
      <c r="O232" s="3">
        <v>0</v>
      </c>
      <c r="P232" s="3">
        <v>0</v>
      </c>
      <c r="Q232" s="3">
        <v>47</v>
      </c>
      <c r="R232" s="3">
        <v>0</v>
      </c>
      <c r="S232" s="3">
        <v>0</v>
      </c>
      <c r="T232" s="3">
        <v>0</v>
      </c>
      <c r="U232" s="3">
        <v>36</v>
      </c>
      <c r="V232" s="3">
        <v>78</v>
      </c>
      <c r="W232" s="3">
        <v>0</v>
      </c>
      <c r="X232" s="3">
        <v>0</v>
      </c>
      <c r="Y232" s="3">
        <v>13</v>
      </c>
      <c r="Z232" s="3">
        <v>6</v>
      </c>
      <c r="AA232" s="3">
        <v>0</v>
      </c>
      <c r="AB232" s="3">
        <v>0</v>
      </c>
      <c r="AC232" s="3">
        <v>0</v>
      </c>
      <c r="AD232" s="3">
        <v>97</v>
      </c>
      <c r="AE232" s="3">
        <v>10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row>
    <row r="233" spans="1:50" x14ac:dyDescent="0.2">
      <c r="A233" s="3" t="s">
        <v>378</v>
      </c>
      <c r="B233" s="3">
        <v>0</v>
      </c>
      <c r="C233" s="3">
        <v>2</v>
      </c>
      <c r="D233" s="3">
        <v>0</v>
      </c>
      <c r="E233" s="3">
        <v>0</v>
      </c>
      <c r="F233" s="3">
        <v>0</v>
      </c>
      <c r="G233" s="3">
        <v>0</v>
      </c>
      <c r="H233" s="3">
        <v>0</v>
      </c>
      <c r="I233" s="3">
        <v>192</v>
      </c>
      <c r="J233" s="3">
        <v>0</v>
      </c>
      <c r="K233" s="3">
        <v>0</v>
      </c>
      <c r="L233" s="3">
        <v>0</v>
      </c>
      <c r="M233" s="3">
        <v>0</v>
      </c>
      <c r="N233" s="3">
        <v>0</v>
      </c>
      <c r="O233" s="3">
        <v>127</v>
      </c>
      <c r="P233" s="3">
        <v>6</v>
      </c>
      <c r="Q233" s="3">
        <v>34</v>
      </c>
      <c r="R233" s="3">
        <v>66</v>
      </c>
      <c r="S233" s="3">
        <v>2</v>
      </c>
      <c r="T233" s="3">
        <v>216</v>
      </c>
      <c r="U233" s="3">
        <v>248</v>
      </c>
      <c r="V233" s="3">
        <v>4</v>
      </c>
      <c r="W233" s="3">
        <v>176</v>
      </c>
      <c r="X233" s="3">
        <v>46</v>
      </c>
      <c r="Y233" s="3">
        <v>28</v>
      </c>
      <c r="Z233" s="3">
        <v>45</v>
      </c>
      <c r="AA233" s="3">
        <v>57</v>
      </c>
      <c r="AB233" s="3">
        <v>7</v>
      </c>
      <c r="AC233" s="3">
        <v>170</v>
      </c>
      <c r="AD233" s="3">
        <v>66</v>
      </c>
      <c r="AE233" s="3">
        <v>219</v>
      </c>
      <c r="AF233" s="3">
        <v>286</v>
      </c>
      <c r="AG233" s="3">
        <v>37</v>
      </c>
      <c r="AH233" s="3">
        <v>11900</v>
      </c>
      <c r="AI233" s="3">
        <v>203</v>
      </c>
      <c r="AJ233" s="3">
        <v>16</v>
      </c>
      <c r="AK233" s="3">
        <v>4</v>
      </c>
      <c r="AL233" s="3">
        <v>1</v>
      </c>
      <c r="AM233" s="3">
        <v>2</v>
      </c>
      <c r="AN233" s="3">
        <v>2</v>
      </c>
      <c r="AO233" s="3">
        <v>2</v>
      </c>
      <c r="AP233" s="3">
        <v>1219</v>
      </c>
      <c r="AQ233" s="3">
        <v>5948</v>
      </c>
      <c r="AR233" s="3">
        <v>20</v>
      </c>
      <c r="AS233" s="3">
        <v>0</v>
      </c>
      <c r="AT233" s="3">
        <v>1</v>
      </c>
      <c r="AU233" s="3">
        <v>69</v>
      </c>
      <c r="AV233" s="3">
        <v>0</v>
      </c>
      <c r="AW233" s="3">
        <v>1</v>
      </c>
      <c r="AX233" s="3">
        <v>0</v>
      </c>
    </row>
    <row r="234" spans="1:50" x14ac:dyDescent="0.2">
      <c r="A234" s="3" t="s">
        <v>379</v>
      </c>
      <c r="B234" s="3">
        <v>0</v>
      </c>
      <c r="C234" s="3">
        <v>0</v>
      </c>
      <c r="D234" s="3">
        <v>5</v>
      </c>
      <c r="E234" s="3">
        <v>27</v>
      </c>
      <c r="F234" s="3">
        <v>135</v>
      </c>
      <c r="G234" s="3">
        <v>79</v>
      </c>
      <c r="H234" s="3">
        <v>174</v>
      </c>
      <c r="I234" s="3">
        <v>24</v>
      </c>
      <c r="J234" s="3">
        <v>74</v>
      </c>
      <c r="K234" s="3">
        <v>38</v>
      </c>
      <c r="L234" s="3">
        <v>66</v>
      </c>
      <c r="M234" s="3">
        <v>19</v>
      </c>
      <c r="N234" s="3">
        <v>2</v>
      </c>
      <c r="O234" s="3">
        <v>9</v>
      </c>
      <c r="P234" s="3">
        <v>53</v>
      </c>
      <c r="Q234" s="3">
        <v>2</v>
      </c>
      <c r="R234" s="3">
        <v>16</v>
      </c>
      <c r="S234" s="3">
        <v>66</v>
      </c>
      <c r="T234" s="3">
        <v>1</v>
      </c>
      <c r="U234" s="3">
        <v>7</v>
      </c>
      <c r="V234" s="3">
        <v>0</v>
      </c>
      <c r="W234" s="3">
        <v>5</v>
      </c>
      <c r="X234" s="3">
        <v>5</v>
      </c>
      <c r="Y234" s="3">
        <v>10</v>
      </c>
      <c r="Z234" s="3">
        <v>0</v>
      </c>
      <c r="AA234" s="3">
        <v>26</v>
      </c>
      <c r="AB234" s="3">
        <v>58</v>
      </c>
      <c r="AC234" s="3">
        <v>15</v>
      </c>
      <c r="AD234" s="3">
        <v>1</v>
      </c>
      <c r="AE234" s="3">
        <v>4</v>
      </c>
      <c r="AF234" s="3">
        <v>2</v>
      </c>
      <c r="AG234" s="3">
        <v>0</v>
      </c>
      <c r="AH234" s="3">
        <v>3</v>
      </c>
      <c r="AI234" s="3">
        <v>45</v>
      </c>
      <c r="AJ234" s="3">
        <v>1</v>
      </c>
      <c r="AK234" s="3">
        <v>6</v>
      </c>
      <c r="AL234" s="3">
        <v>0</v>
      </c>
      <c r="AM234" s="3">
        <v>15</v>
      </c>
      <c r="AN234" s="3">
        <v>10</v>
      </c>
      <c r="AO234" s="3">
        <v>5</v>
      </c>
      <c r="AP234" s="3">
        <v>2</v>
      </c>
      <c r="AQ234" s="3">
        <v>13</v>
      </c>
      <c r="AR234" s="3">
        <v>22</v>
      </c>
      <c r="AS234" s="3">
        <v>6</v>
      </c>
      <c r="AT234" s="3">
        <v>20</v>
      </c>
      <c r="AU234" s="3">
        <v>23</v>
      </c>
      <c r="AV234" s="3">
        <v>9</v>
      </c>
      <c r="AW234" s="3">
        <v>203</v>
      </c>
      <c r="AX234" s="3">
        <v>350</v>
      </c>
    </row>
    <row r="235" spans="1:50" x14ac:dyDescent="0.2">
      <c r="A235" s="3" t="s">
        <v>380</v>
      </c>
      <c r="B235" s="3">
        <v>0</v>
      </c>
      <c r="C235" s="3">
        <v>0</v>
      </c>
      <c r="D235" s="3">
        <v>0</v>
      </c>
      <c r="E235" s="3">
        <v>42</v>
      </c>
      <c r="F235" s="3">
        <v>0</v>
      </c>
      <c r="G235" s="3">
        <v>0</v>
      </c>
      <c r="H235" s="3">
        <v>0</v>
      </c>
      <c r="I235" s="3">
        <v>0</v>
      </c>
      <c r="J235" s="3">
        <v>0</v>
      </c>
      <c r="K235" s="3">
        <v>0</v>
      </c>
      <c r="L235" s="3">
        <v>3</v>
      </c>
      <c r="M235" s="3">
        <v>0</v>
      </c>
      <c r="N235" s="3">
        <v>0</v>
      </c>
      <c r="O235" s="3">
        <v>0</v>
      </c>
      <c r="P235" s="3">
        <v>0</v>
      </c>
      <c r="Q235" s="3">
        <v>0</v>
      </c>
      <c r="R235" s="3">
        <v>0</v>
      </c>
      <c r="S235" s="3">
        <v>0</v>
      </c>
      <c r="T235" s="3">
        <v>0</v>
      </c>
      <c r="U235" s="3">
        <v>0</v>
      </c>
      <c r="V235" s="3">
        <v>9</v>
      </c>
      <c r="W235" s="3">
        <v>0</v>
      </c>
      <c r="X235" s="3">
        <v>0</v>
      </c>
      <c r="Y235" s="3">
        <v>0</v>
      </c>
      <c r="Z235" s="3">
        <v>0</v>
      </c>
      <c r="AA235" s="3">
        <v>0</v>
      </c>
      <c r="AB235" s="3">
        <v>0</v>
      </c>
      <c r="AC235" s="3">
        <v>0</v>
      </c>
      <c r="AD235" s="3">
        <v>0</v>
      </c>
      <c r="AE235" s="3">
        <v>0</v>
      </c>
      <c r="AF235" s="3">
        <v>0</v>
      </c>
      <c r="AG235" s="3">
        <v>14</v>
      </c>
      <c r="AH235" s="3">
        <v>0</v>
      </c>
      <c r="AI235" s="3">
        <v>1</v>
      </c>
      <c r="AJ235" s="3">
        <v>0</v>
      </c>
      <c r="AK235" s="3">
        <v>0</v>
      </c>
      <c r="AL235" s="3">
        <v>0</v>
      </c>
      <c r="AM235" s="3">
        <v>0</v>
      </c>
      <c r="AN235" s="3">
        <v>0</v>
      </c>
      <c r="AO235" s="3">
        <v>0</v>
      </c>
      <c r="AP235" s="3">
        <v>0</v>
      </c>
      <c r="AQ235" s="3">
        <v>0</v>
      </c>
      <c r="AR235" s="3">
        <v>0</v>
      </c>
      <c r="AS235" s="3">
        <v>0</v>
      </c>
      <c r="AT235" s="3">
        <v>0</v>
      </c>
      <c r="AU235" s="3">
        <v>0</v>
      </c>
      <c r="AV235" s="3">
        <v>0</v>
      </c>
      <c r="AW235" s="3">
        <v>0</v>
      </c>
      <c r="AX235" s="3">
        <v>1</v>
      </c>
    </row>
    <row r="236" spans="1:50" x14ac:dyDescent="0.2">
      <c r="A236" s="3" t="s">
        <v>381</v>
      </c>
      <c r="B236" s="3">
        <v>1016</v>
      </c>
      <c r="C236" s="3">
        <v>262</v>
      </c>
      <c r="D236" s="3">
        <v>166</v>
      </c>
      <c r="E236" s="3">
        <v>42</v>
      </c>
      <c r="F236" s="3">
        <v>95</v>
      </c>
      <c r="G236" s="3">
        <v>138</v>
      </c>
      <c r="H236" s="3">
        <v>181</v>
      </c>
      <c r="I236" s="3">
        <v>64</v>
      </c>
      <c r="J236" s="3">
        <v>111</v>
      </c>
      <c r="K236" s="3">
        <v>239</v>
      </c>
      <c r="L236" s="3">
        <v>74</v>
      </c>
      <c r="M236" s="3">
        <v>152</v>
      </c>
      <c r="N236" s="3">
        <v>0</v>
      </c>
      <c r="O236" s="3">
        <v>21</v>
      </c>
      <c r="P236" s="3">
        <v>13</v>
      </c>
      <c r="Q236" s="3">
        <v>0</v>
      </c>
      <c r="R236" s="3">
        <v>244</v>
      </c>
      <c r="S236" s="3">
        <v>137</v>
      </c>
      <c r="T236" s="3">
        <v>7</v>
      </c>
      <c r="U236" s="3">
        <v>0</v>
      </c>
      <c r="V236" s="3">
        <v>0</v>
      </c>
      <c r="W236" s="3">
        <v>0</v>
      </c>
      <c r="X236" s="3">
        <v>8</v>
      </c>
      <c r="Y236" s="3">
        <v>76</v>
      </c>
      <c r="Z236" s="3">
        <v>98</v>
      </c>
      <c r="AA236" s="3">
        <v>0</v>
      </c>
      <c r="AB236" s="3">
        <v>132</v>
      </c>
      <c r="AC236" s="3">
        <v>0</v>
      </c>
      <c r="AD236" s="3">
        <v>3</v>
      </c>
      <c r="AE236" s="3">
        <v>3</v>
      </c>
      <c r="AF236" s="3">
        <v>1716</v>
      </c>
      <c r="AG236" s="3">
        <v>13031</v>
      </c>
      <c r="AH236" s="3">
        <v>130</v>
      </c>
      <c r="AI236" s="3">
        <v>565</v>
      </c>
      <c r="AJ236" s="3">
        <v>11</v>
      </c>
      <c r="AK236" s="3">
        <v>129</v>
      </c>
      <c r="AL236" s="3">
        <v>553</v>
      </c>
      <c r="AM236" s="3">
        <v>637</v>
      </c>
      <c r="AN236" s="3">
        <v>170</v>
      </c>
      <c r="AO236" s="3">
        <v>2</v>
      </c>
      <c r="AP236" s="3">
        <v>0</v>
      </c>
      <c r="AQ236" s="3">
        <v>0</v>
      </c>
      <c r="AR236" s="3">
        <v>83</v>
      </c>
      <c r="AS236" s="3">
        <v>2572</v>
      </c>
      <c r="AT236" s="3">
        <v>336</v>
      </c>
      <c r="AU236" s="3">
        <v>408</v>
      </c>
      <c r="AV236" s="3">
        <v>371</v>
      </c>
      <c r="AW236" s="3">
        <v>642</v>
      </c>
      <c r="AX236" s="3">
        <v>342</v>
      </c>
    </row>
    <row r="237" spans="1:50" x14ac:dyDescent="0.2">
      <c r="A237" s="3" t="s">
        <v>382</v>
      </c>
      <c r="B237" s="3">
        <v>0</v>
      </c>
      <c r="C237" s="3">
        <v>0</v>
      </c>
      <c r="D237" s="3">
        <v>72</v>
      </c>
      <c r="E237" s="3">
        <v>0</v>
      </c>
      <c r="F237" s="3">
        <v>83</v>
      </c>
      <c r="G237" s="3">
        <v>69</v>
      </c>
      <c r="H237" s="3">
        <v>43</v>
      </c>
      <c r="I237" s="3">
        <v>82</v>
      </c>
      <c r="J237" s="3">
        <v>0</v>
      </c>
      <c r="K237" s="3">
        <v>6</v>
      </c>
      <c r="L237" s="3">
        <v>0</v>
      </c>
      <c r="M237" s="3">
        <v>12</v>
      </c>
      <c r="N237" s="3">
        <v>0</v>
      </c>
      <c r="O237" s="3">
        <v>0</v>
      </c>
      <c r="P237" s="3">
        <v>0</v>
      </c>
      <c r="Q237" s="3">
        <v>0</v>
      </c>
      <c r="R237" s="3">
        <v>437</v>
      </c>
      <c r="S237" s="3">
        <v>9</v>
      </c>
      <c r="T237" s="3">
        <v>0</v>
      </c>
      <c r="U237" s="3">
        <v>0</v>
      </c>
      <c r="V237" s="3">
        <v>0</v>
      </c>
      <c r="W237" s="3">
        <v>0</v>
      </c>
      <c r="X237" s="3">
        <v>0</v>
      </c>
      <c r="Y237" s="3">
        <v>0</v>
      </c>
      <c r="Z237" s="3">
        <v>0</v>
      </c>
      <c r="AA237" s="3">
        <v>0</v>
      </c>
      <c r="AB237" s="3">
        <v>6</v>
      </c>
      <c r="AC237" s="3">
        <v>0</v>
      </c>
      <c r="AD237" s="3">
        <v>0</v>
      </c>
      <c r="AE237" s="3">
        <v>0</v>
      </c>
      <c r="AF237" s="3">
        <v>0</v>
      </c>
      <c r="AG237" s="3">
        <v>0</v>
      </c>
      <c r="AH237" s="3">
        <v>0</v>
      </c>
      <c r="AI237" s="3">
        <v>6</v>
      </c>
      <c r="AJ237" s="3">
        <v>0</v>
      </c>
      <c r="AK237" s="3">
        <v>35</v>
      </c>
      <c r="AL237" s="3">
        <v>0</v>
      </c>
      <c r="AM237" s="3">
        <v>0</v>
      </c>
      <c r="AN237" s="3">
        <v>0</v>
      </c>
      <c r="AO237" s="3">
        <v>0</v>
      </c>
      <c r="AP237" s="3">
        <v>0</v>
      </c>
      <c r="AQ237" s="3">
        <v>1</v>
      </c>
      <c r="AR237" s="3">
        <v>2</v>
      </c>
      <c r="AS237" s="3">
        <v>2</v>
      </c>
      <c r="AT237" s="3">
        <v>25</v>
      </c>
      <c r="AU237" s="3">
        <v>2</v>
      </c>
      <c r="AV237" s="3">
        <v>1</v>
      </c>
      <c r="AW237" s="3">
        <v>34</v>
      </c>
      <c r="AX237" s="3">
        <v>55</v>
      </c>
    </row>
    <row r="238" spans="1:50" x14ac:dyDescent="0.2">
      <c r="A238" s="3" t="s">
        <v>383</v>
      </c>
      <c r="B238" s="3">
        <v>5</v>
      </c>
      <c r="C238" s="3">
        <v>233</v>
      </c>
      <c r="D238" s="3">
        <v>20</v>
      </c>
      <c r="E238" s="3">
        <v>73</v>
      </c>
      <c r="F238" s="3">
        <v>28</v>
      </c>
      <c r="G238" s="3">
        <v>62</v>
      </c>
      <c r="H238" s="3">
        <v>10</v>
      </c>
      <c r="I238" s="3">
        <v>213</v>
      </c>
      <c r="J238" s="3">
        <v>882</v>
      </c>
      <c r="K238" s="3">
        <v>635</v>
      </c>
      <c r="L238" s="3">
        <v>385</v>
      </c>
      <c r="M238" s="3">
        <v>781</v>
      </c>
      <c r="N238" s="3">
        <v>416</v>
      </c>
      <c r="O238" s="3">
        <v>920</v>
      </c>
      <c r="P238" s="3">
        <v>1813</v>
      </c>
      <c r="Q238" s="3">
        <v>374</v>
      </c>
      <c r="R238" s="3">
        <v>1059</v>
      </c>
      <c r="S238" s="3">
        <v>328</v>
      </c>
      <c r="T238" s="3">
        <v>329</v>
      </c>
      <c r="U238" s="3">
        <v>1333</v>
      </c>
      <c r="V238" s="3">
        <v>250</v>
      </c>
      <c r="W238" s="3">
        <v>375</v>
      </c>
      <c r="X238" s="3">
        <v>1249</v>
      </c>
      <c r="Y238" s="3">
        <v>413</v>
      </c>
      <c r="Z238" s="3">
        <v>1038</v>
      </c>
      <c r="AA238" s="3">
        <v>2558</v>
      </c>
      <c r="AB238" s="3">
        <v>402</v>
      </c>
      <c r="AC238" s="3">
        <v>2804</v>
      </c>
      <c r="AD238" s="3">
        <v>1048</v>
      </c>
      <c r="AE238" s="3">
        <v>178</v>
      </c>
      <c r="AF238" s="3">
        <v>45</v>
      </c>
      <c r="AG238" s="3">
        <v>183</v>
      </c>
      <c r="AH238" s="3">
        <v>2098</v>
      </c>
      <c r="AI238" s="3">
        <v>31</v>
      </c>
      <c r="AJ238" s="3">
        <v>8</v>
      </c>
      <c r="AK238" s="3">
        <v>23</v>
      </c>
      <c r="AL238" s="3">
        <v>151</v>
      </c>
      <c r="AM238" s="3">
        <v>1218</v>
      </c>
      <c r="AN238" s="3">
        <v>682</v>
      </c>
      <c r="AO238" s="3">
        <v>704</v>
      </c>
      <c r="AP238" s="3">
        <v>3696</v>
      </c>
      <c r="AQ238" s="3">
        <v>3023</v>
      </c>
      <c r="AR238" s="3">
        <v>36</v>
      </c>
      <c r="AS238" s="3">
        <v>56</v>
      </c>
      <c r="AT238" s="3">
        <v>142</v>
      </c>
      <c r="AU238" s="3">
        <v>68</v>
      </c>
      <c r="AV238" s="3">
        <v>256</v>
      </c>
      <c r="AW238" s="3">
        <v>191</v>
      </c>
      <c r="AX238" s="3">
        <v>181</v>
      </c>
    </row>
    <row r="239" spans="1:50" x14ac:dyDescent="0.2">
      <c r="A239" s="3" t="s">
        <v>384</v>
      </c>
      <c r="B239" s="3">
        <v>0</v>
      </c>
      <c r="C239" s="3">
        <v>0</v>
      </c>
      <c r="D239" s="3">
        <v>0</v>
      </c>
      <c r="E239" s="3">
        <v>0</v>
      </c>
      <c r="F239" s="3">
        <v>0</v>
      </c>
      <c r="G239" s="3">
        <v>0</v>
      </c>
      <c r="H239" s="3">
        <v>4</v>
      </c>
      <c r="I239" s="3">
        <v>66</v>
      </c>
      <c r="J239" s="3">
        <v>49</v>
      </c>
      <c r="K239" s="3">
        <v>187</v>
      </c>
      <c r="L239" s="3">
        <v>180</v>
      </c>
      <c r="M239" s="3">
        <v>123</v>
      </c>
      <c r="N239" s="3">
        <v>0</v>
      </c>
      <c r="O239" s="3">
        <v>0</v>
      </c>
      <c r="P239" s="3">
        <v>0</v>
      </c>
      <c r="Q239" s="3">
        <v>0</v>
      </c>
      <c r="R239" s="3">
        <v>0</v>
      </c>
      <c r="S239" s="3">
        <v>324</v>
      </c>
      <c r="T239" s="3">
        <v>0</v>
      </c>
      <c r="U239" s="3">
        <v>0</v>
      </c>
      <c r="V239" s="3">
        <v>0</v>
      </c>
      <c r="W239" s="3">
        <v>0</v>
      </c>
      <c r="X239" s="3">
        <v>0</v>
      </c>
      <c r="Y239" s="3">
        <v>0</v>
      </c>
      <c r="Z239" s="3">
        <v>0</v>
      </c>
      <c r="AA239" s="3">
        <v>0</v>
      </c>
      <c r="AB239" s="3">
        <v>231</v>
      </c>
      <c r="AC239" s="3">
        <v>43</v>
      </c>
      <c r="AD239" s="3">
        <v>8</v>
      </c>
      <c r="AE239" s="3">
        <v>62</v>
      </c>
      <c r="AF239" s="3">
        <v>221</v>
      </c>
      <c r="AG239" s="3">
        <v>20</v>
      </c>
      <c r="AH239" s="3">
        <v>0</v>
      </c>
      <c r="AI239" s="3">
        <v>0</v>
      </c>
      <c r="AJ239" s="3">
        <v>0</v>
      </c>
      <c r="AK239" s="3">
        <v>0</v>
      </c>
      <c r="AL239" s="3">
        <v>0</v>
      </c>
      <c r="AM239" s="3">
        <v>0</v>
      </c>
      <c r="AN239" s="3">
        <v>0</v>
      </c>
      <c r="AO239" s="3">
        <v>0</v>
      </c>
      <c r="AP239" s="3">
        <v>0</v>
      </c>
      <c r="AQ239" s="3">
        <v>0</v>
      </c>
      <c r="AR239" s="3">
        <v>0</v>
      </c>
      <c r="AS239" s="3">
        <v>13</v>
      </c>
      <c r="AT239" s="3">
        <v>24</v>
      </c>
      <c r="AU239" s="3">
        <v>2</v>
      </c>
      <c r="AV239" s="3">
        <v>80</v>
      </c>
      <c r="AW239" s="3">
        <v>9</v>
      </c>
      <c r="AX239" s="3">
        <v>1</v>
      </c>
    </row>
    <row r="240" spans="1:50" x14ac:dyDescent="0.2">
      <c r="A240" s="3" t="s">
        <v>385</v>
      </c>
      <c r="B240" s="3">
        <v>136</v>
      </c>
      <c r="C240" s="3">
        <v>66</v>
      </c>
      <c r="D240" s="3">
        <v>19</v>
      </c>
      <c r="E240" s="3">
        <v>36</v>
      </c>
      <c r="F240" s="3">
        <v>73</v>
      </c>
      <c r="G240" s="3">
        <v>39</v>
      </c>
      <c r="H240" s="3">
        <v>18</v>
      </c>
      <c r="I240" s="3">
        <v>134</v>
      </c>
      <c r="J240" s="3">
        <v>214</v>
      </c>
      <c r="K240" s="3">
        <v>310</v>
      </c>
      <c r="L240" s="3">
        <v>154</v>
      </c>
      <c r="M240" s="3">
        <v>290</v>
      </c>
      <c r="N240" s="3">
        <v>0</v>
      </c>
      <c r="O240" s="3">
        <v>0</v>
      </c>
      <c r="P240" s="3">
        <v>0</v>
      </c>
      <c r="Q240" s="3">
        <v>0</v>
      </c>
      <c r="R240" s="3">
        <v>6</v>
      </c>
      <c r="S240" s="3">
        <v>1125</v>
      </c>
      <c r="T240" s="3">
        <v>6</v>
      </c>
      <c r="U240" s="3">
        <v>0</v>
      </c>
      <c r="V240" s="3">
        <v>0</v>
      </c>
      <c r="W240" s="3">
        <v>0</v>
      </c>
      <c r="X240" s="3">
        <v>0</v>
      </c>
      <c r="Y240" s="3">
        <v>0</v>
      </c>
      <c r="Z240" s="3">
        <v>0</v>
      </c>
      <c r="AA240" s="3">
        <v>2</v>
      </c>
      <c r="AB240" s="3">
        <v>1393</v>
      </c>
      <c r="AC240" s="3">
        <v>0</v>
      </c>
      <c r="AD240" s="3">
        <v>0</v>
      </c>
      <c r="AE240" s="3">
        <v>1</v>
      </c>
      <c r="AF240" s="3">
        <v>0</v>
      </c>
      <c r="AG240" s="3">
        <v>0</v>
      </c>
      <c r="AH240" s="3">
        <v>0</v>
      </c>
      <c r="AI240" s="3">
        <v>0</v>
      </c>
      <c r="AJ240" s="3">
        <v>2</v>
      </c>
      <c r="AK240" s="3">
        <v>9</v>
      </c>
      <c r="AL240" s="3">
        <v>2</v>
      </c>
      <c r="AM240" s="3">
        <v>1</v>
      </c>
      <c r="AN240" s="3">
        <v>8</v>
      </c>
      <c r="AO240" s="3">
        <v>51</v>
      </c>
      <c r="AP240" s="3">
        <v>0</v>
      </c>
      <c r="AQ240" s="3">
        <v>2</v>
      </c>
      <c r="AR240" s="3">
        <v>10</v>
      </c>
      <c r="AS240" s="3">
        <v>6445</v>
      </c>
      <c r="AT240" s="3">
        <v>4</v>
      </c>
      <c r="AU240" s="3">
        <v>3</v>
      </c>
      <c r="AV240" s="3">
        <v>1128</v>
      </c>
      <c r="AW240" s="3">
        <v>11</v>
      </c>
      <c r="AX240" s="3">
        <v>4</v>
      </c>
    </row>
    <row r="241" spans="1:50" x14ac:dyDescent="0.2">
      <c r="A241" s="3" t="s">
        <v>386</v>
      </c>
      <c r="B241" s="3">
        <v>0</v>
      </c>
      <c r="C241" s="3">
        <v>0</v>
      </c>
      <c r="D241" s="3">
        <v>63</v>
      </c>
      <c r="E241" s="3">
        <v>441</v>
      </c>
      <c r="F241" s="3">
        <v>9</v>
      </c>
      <c r="G241" s="3">
        <v>4</v>
      </c>
      <c r="H241" s="3">
        <v>2</v>
      </c>
      <c r="I241" s="3">
        <v>2</v>
      </c>
      <c r="J241" s="3">
        <v>7</v>
      </c>
      <c r="K241" s="3">
        <v>2</v>
      </c>
      <c r="L241" s="3">
        <v>1</v>
      </c>
      <c r="M241" s="3">
        <v>7</v>
      </c>
      <c r="N241" s="3">
        <v>425</v>
      </c>
      <c r="O241" s="3">
        <v>0</v>
      </c>
      <c r="P241" s="3">
        <v>2</v>
      </c>
      <c r="Q241" s="3">
        <v>0</v>
      </c>
      <c r="R241" s="3">
        <v>0</v>
      </c>
      <c r="S241" s="3">
        <v>0</v>
      </c>
      <c r="T241" s="3">
        <v>14</v>
      </c>
      <c r="U241" s="3">
        <v>0</v>
      </c>
      <c r="V241" s="3">
        <v>0</v>
      </c>
      <c r="W241" s="3">
        <v>0</v>
      </c>
      <c r="X241" s="3">
        <v>10</v>
      </c>
      <c r="Y241" s="3">
        <v>31</v>
      </c>
      <c r="Z241" s="3">
        <v>6</v>
      </c>
      <c r="AA241" s="3">
        <v>0</v>
      </c>
      <c r="AB241" s="3">
        <v>0</v>
      </c>
      <c r="AC241" s="3">
        <v>0</v>
      </c>
      <c r="AD241" s="3">
        <v>21</v>
      </c>
      <c r="AE241" s="3">
        <v>2</v>
      </c>
      <c r="AF241" s="3">
        <v>2</v>
      </c>
      <c r="AG241" s="3">
        <v>0</v>
      </c>
      <c r="AH241" s="3">
        <v>0</v>
      </c>
      <c r="AI241" s="3">
        <v>16</v>
      </c>
      <c r="AJ241" s="3">
        <v>0</v>
      </c>
      <c r="AK241" s="3">
        <v>2</v>
      </c>
      <c r="AL241" s="3">
        <v>1</v>
      </c>
      <c r="AM241" s="3">
        <v>7</v>
      </c>
      <c r="AN241" s="3">
        <v>0</v>
      </c>
      <c r="AO241" s="3">
        <v>0</v>
      </c>
      <c r="AP241" s="3">
        <v>23</v>
      </c>
      <c r="AQ241" s="3">
        <v>0</v>
      </c>
      <c r="AR241" s="3">
        <v>0</v>
      </c>
      <c r="AS241" s="3">
        <v>0</v>
      </c>
      <c r="AT241" s="3">
        <v>2</v>
      </c>
      <c r="AU241" s="3">
        <v>3</v>
      </c>
      <c r="AV241" s="3">
        <v>0</v>
      </c>
      <c r="AW241" s="3">
        <v>0</v>
      </c>
      <c r="AX241" s="3">
        <v>0</v>
      </c>
    </row>
    <row r="242" spans="1:50" x14ac:dyDescent="0.2">
      <c r="A242" s="3" t="s">
        <v>387</v>
      </c>
      <c r="B242" s="3">
        <v>0</v>
      </c>
      <c r="C242" s="3">
        <v>99</v>
      </c>
      <c r="D242" s="3">
        <v>0</v>
      </c>
      <c r="E242" s="3">
        <v>0</v>
      </c>
      <c r="F242" s="3">
        <v>4</v>
      </c>
      <c r="G242" s="3">
        <v>7</v>
      </c>
      <c r="H242" s="3">
        <v>1</v>
      </c>
      <c r="I242" s="3">
        <v>0</v>
      </c>
      <c r="J242" s="3">
        <v>3</v>
      </c>
      <c r="K242" s="3">
        <v>0</v>
      </c>
      <c r="L242" s="3">
        <v>0</v>
      </c>
      <c r="M242" s="3">
        <v>0</v>
      </c>
      <c r="N242" s="3">
        <v>0</v>
      </c>
      <c r="O242" s="3">
        <v>0</v>
      </c>
      <c r="P242" s="3">
        <v>0</v>
      </c>
      <c r="Q242" s="3">
        <v>0</v>
      </c>
      <c r="R242" s="3">
        <v>0</v>
      </c>
      <c r="S242" s="3">
        <v>0</v>
      </c>
      <c r="T242" s="3">
        <v>0</v>
      </c>
      <c r="U242" s="3">
        <v>0</v>
      </c>
      <c r="V242" s="3">
        <v>0</v>
      </c>
      <c r="W242" s="3">
        <v>0</v>
      </c>
      <c r="X242" s="3">
        <v>0</v>
      </c>
      <c r="Y242" s="3">
        <v>2</v>
      </c>
      <c r="Z242" s="3">
        <v>0</v>
      </c>
      <c r="AA242" s="3">
        <v>0</v>
      </c>
      <c r="AB242" s="3">
        <v>0</v>
      </c>
      <c r="AC242" s="3">
        <v>0</v>
      </c>
      <c r="AD242" s="3">
        <v>0</v>
      </c>
      <c r="AE242" s="3">
        <v>1</v>
      </c>
      <c r="AF242" s="3">
        <v>2</v>
      </c>
      <c r="AG242" s="3">
        <v>10</v>
      </c>
      <c r="AH242" s="3">
        <v>0</v>
      </c>
      <c r="AI242" s="3">
        <v>7</v>
      </c>
      <c r="AJ242" s="3">
        <v>1</v>
      </c>
      <c r="AK242" s="3">
        <v>4</v>
      </c>
      <c r="AL242" s="3">
        <v>8</v>
      </c>
      <c r="AM242" s="3">
        <v>3</v>
      </c>
      <c r="AN242" s="3">
        <v>0</v>
      </c>
      <c r="AO242" s="3">
        <v>0</v>
      </c>
      <c r="AP242" s="3">
        <v>0</v>
      </c>
      <c r="AQ242" s="3">
        <v>0</v>
      </c>
      <c r="AR242" s="3">
        <v>3</v>
      </c>
      <c r="AS242" s="3">
        <v>0</v>
      </c>
      <c r="AT242" s="3">
        <v>0</v>
      </c>
      <c r="AU242" s="3">
        <v>1</v>
      </c>
      <c r="AV242" s="3">
        <v>0</v>
      </c>
      <c r="AW242" s="3">
        <v>10</v>
      </c>
      <c r="AX242" s="3">
        <v>0</v>
      </c>
    </row>
    <row r="243" spans="1:50" x14ac:dyDescent="0.2">
      <c r="A243" s="3" t="s">
        <v>388</v>
      </c>
      <c r="B243" s="3">
        <v>2</v>
      </c>
      <c r="C243" s="3">
        <v>8</v>
      </c>
      <c r="D243" s="3">
        <v>14</v>
      </c>
      <c r="E243" s="3">
        <v>0</v>
      </c>
      <c r="F243" s="3">
        <v>2</v>
      </c>
      <c r="G243" s="3">
        <v>3</v>
      </c>
      <c r="H243" s="3">
        <v>9</v>
      </c>
      <c r="I243" s="3">
        <v>0</v>
      </c>
      <c r="J243" s="3">
        <v>0</v>
      </c>
      <c r="K243" s="3">
        <v>0</v>
      </c>
      <c r="L243" s="3">
        <v>0</v>
      </c>
      <c r="M243" s="3">
        <v>0</v>
      </c>
      <c r="N243" s="3">
        <v>0</v>
      </c>
      <c r="O243" s="3">
        <v>0</v>
      </c>
      <c r="P243" s="3">
        <v>0</v>
      </c>
      <c r="Q243" s="3">
        <v>0</v>
      </c>
      <c r="R243" s="3">
        <v>11</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1</v>
      </c>
      <c r="AJ243" s="3">
        <v>0</v>
      </c>
      <c r="AK243" s="3">
        <v>2</v>
      </c>
      <c r="AL243" s="3">
        <v>0</v>
      </c>
      <c r="AM243" s="3">
        <v>0</v>
      </c>
      <c r="AN243" s="3">
        <v>0</v>
      </c>
      <c r="AO243" s="3">
        <v>0</v>
      </c>
      <c r="AP243" s="3">
        <v>0</v>
      </c>
      <c r="AQ243" s="3">
        <v>0</v>
      </c>
      <c r="AR243" s="3">
        <v>1</v>
      </c>
      <c r="AS243" s="3">
        <v>0</v>
      </c>
      <c r="AT243" s="3">
        <v>5</v>
      </c>
      <c r="AU243" s="3">
        <v>0</v>
      </c>
      <c r="AV243" s="3">
        <v>0</v>
      </c>
      <c r="AW243" s="3">
        <v>0</v>
      </c>
      <c r="AX243" s="3">
        <v>3</v>
      </c>
    </row>
    <row r="244" spans="1:50" x14ac:dyDescent="0.2">
      <c r="A244" s="3" t="s">
        <v>389</v>
      </c>
      <c r="B244" s="3">
        <v>0</v>
      </c>
      <c r="C244" s="3">
        <v>0</v>
      </c>
      <c r="D244" s="3">
        <v>0</v>
      </c>
      <c r="E244" s="3">
        <v>0</v>
      </c>
      <c r="F244" s="3">
        <v>0</v>
      </c>
      <c r="G244" s="3">
        <v>0</v>
      </c>
      <c r="H244" s="3">
        <v>0</v>
      </c>
      <c r="I244" s="3">
        <v>1</v>
      </c>
      <c r="J244" s="3">
        <v>0</v>
      </c>
      <c r="K244" s="3">
        <v>0</v>
      </c>
      <c r="L244" s="3">
        <v>0</v>
      </c>
      <c r="M244" s="3">
        <v>0</v>
      </c>
      <c r="N244" s="3">
        <v>0</v>
      </c>
      <c r="O244" s="3">
        <v>0</v>
      </c>
      <c r="P244" s="3">
        <v>0</v>
      </c>
      <c r="Q244" s="3">
        <v>0</v>
      </c>
      <c r="R244" s="3">
        <v>0</v>
      </c>
      <c r="S244" s="3">
        <v>1</v>
      </c>
      <c r="T244" s="3">
        <v>0</v>
      </c>
      <c r="U244" s="3">
        <v>0</v>
      </c>
      <c r="V244" s="3">
        <v>0</v>
      </c>
      <c r="W244" s="3">
        <v>0</v>
      </c>
      <c r="X244" s="3">
        <v>0</v>
      </c>
      <c r="Y244" s="3">
        <v>0</v>
      </c>
      <c r="Z244" s="3">
        <v>0</v>
      </c>
      <c r="AA244" s="3">
        <v>0</v>
      </c>
      <c r="AB244" s="3">
        <v>3</v>
      </c>
      <c r="AC244" s="3">
        <v>0</v>
      </c>
      <c r="AD244" s="3">
        <v>0</v>
      </c>
      <c r="AE244" s="3">
        <v>0</v>
      </c>
      <c r="AF244" s="3">
        <v>0</v>
      </c>
      <c r="AG244" s="3">
        <v>0</v>
      </c>
      <c r="AH244" s="3">
        <v>5</v>
      </c>
      <c r="AI244" s="3">
        <v>0</v>
      </c>
      <c r="AJ244" s="3">
        <v>0</v>
      </c>
      <c r="AK244" s="3">
        <v>0</v>
      </c>
      <c r="AL244" s="3">
        <v>0</v>
      </c>
      <c r="AM244" s="3">
        <v>0</v>
      </c>
      <c r="AN244" s="3">
        <v>0</v>
      </c>
      <c r="AO244" s="3">
        <v>0</v>
      </c>
      <c r="AP244" s="3">
        <v>0</v>
      </c>
      <c r="AQ244" s="3">
        <v>0</v>
      </c>
      <c r="AR244" s="3">
        <v>1</v>
      </c>
      <c r="AS244" s="3">
        <v>10</v>
      </c>
      <c r="AT244" s="3">
        <v>2</v>
      </c>
      <c r="AU244" s="3">
        <v>5</v>
      </c>
      <c r="AV244" s="3">
        <v>1</v>
      </c>
      <c r="AW244" s="3">
        <v>41</v>
      </c>
      <c r="AX244" s="3">
        <v>0</v>
      </c>
    </row>
    <row r="245" spans="1:50" x14ac:dyDescent="0.2">
      <c r="A245" s="3" t="s">
        <v>390</v>
      </c>
      <c r="B245" s="3">
        <v>0</v>
      </c>
      <c r="C245" s="3">
        <v>0</v>
      </c>
      <c r="D245" s="3">
        <v>0</v>
      </c>
      <c r="E245" s="3">
        <v>0</v>
      </c>
      <c r="F245" s="3">
        <v>0</v>
      </c>
      <c r="G245" s="3">
        <v>0</v>
      </c>
      <c r="H245" s="3">
        <v>0</v>
      </c>
      <c r="I245" s="3">
        <v>0</v>
      </c>
      <c r="J245" s="3">
        <v>0</v>
      </c>
      <c r="K245" s="3">
        <v>0</v>
      </c>
      <c r="L245" s="3">
        <v>0</v>
      </c>
      <c r="M245" s="3">
        <v>0</v>
      </c>
      <c r="N245" s="3">
        <v>0</v>
      </c>
      <c r="O245" s="3">
        <v>0</v>
      </c>
      <c r="P245" s="3">
        <v>0</v>
      </c>
      <c r="Q245" s="3">
        <v>0</v>
      </c>
      <c r="R245" s="3">
        <v>0</v>
      </c>
      <c r="S245" s="3">
        <v>1</v>
      </c>
      <c r="T245" s="3">
        <v>0</v>
      </c>
      <c r="U245" s="3">
        <v>0</v>
      </c>
      <c r="V245" s="3">
        <v>0</v>
      </c>
      <c r="W245" s="3">
        <v>0</v>
      </c>
      <c r="X245" s="3">
        <v>0</v>
      </c>
      <c r="Y245" s="3">
        <v>0</v>
      </c>
      <c r="Z245" s="3">
        <v>0</v>
      </c>
      <c r="AA245" s="3">
        <v>0</v>
      </c>
      <c r="AB245" s="3">
        <v>11</v>
      </c>
      <c r="AC245" s="3">
        <v>0</v>
      </c>
      <c r="AD245" s="3">
        <v>0</v>
      </c>
      <c r="AE245" s="3">
        <v>0</v>
      </c>
      <c r="AF245" s="3">
        <v>0</v>
      </c>
      <c r="AG245" s="3">
        <v>0</v>
      </c>
      <c r="AH245" s="3">
        <v>0</v>
      </c>
      <c r="AI245" s="3">
        <v>0</v>
      </c>
      <c r="AJ245" s="3">
        <v>0</v>
      </c>
      <c r="AK245" s="3">
        <v>0</v>
      </c>
      <c r="AL245" s="3">
        <v>0</v>
      </c>
      <c r="AM245" s="3">
        <v>0</v>
      </c>
      <c r="AN245" s="3">
        <v>0</v>
      </c>
      <c r="AO245" s="3">
        <v>0</v>
      </c>
      <c r="AP245" s="3">
        <v>0</v>
      </c>
      <c r="AQ245" s="3">
        <v>0</v>
      </c>
      <c r="AR245" s="3">
        <v>0</v>
      </c>
      <c r="AS245" s="3">
        <v>45</v>
      </c>
      <c r="AT245" s="3">
        <v>0</v>
      </c>
      <c r="AU245" s="3">
        <v>0</v>
      </c>
      <c r="AV245" s="3">
        <v>5</v>
      </c>
      <c r="AW245" s="3">
        <v>0</v>
      </c>
      <c r="AX245" s="3">
        <v>0</v>
      </c>
    </row>
    <row r="246" spans="1:50" x14ac:dyDescent="0.2">
      <c r="A246" s="3" t="s">
        <v>391</v>
      </c>
      <c r="B246" s="3">
        <v>0</v>
      </c>
      <c r="C246" s="3">
        <v>34</v>
      </c>
      <c r="D246" s="3">
        <v>0</v>
      </c>
      <c r="E246" s="3">
        <v>0</v>
      </c>
      <c r="F246" s="3">
        <v>5</v>
      </c>
      <c r="G246" s="3">
        <v>0</v>
      </c>
      <c r="H246" s="3">
        <v>19</v>
      </c>
      <c r="I246" s="3">
        <v>1</v>
      </c>
      <c r="J246" s="3">
        <v>0</v>
      </c>
      <c r="K246" s="3">
        <v>0</v>
      </c>
      <c r="L246" s="3">
        <v>0</v>
      </c>
      <c r="M246" s="3">
        <v>0</v>
      </c>
      <c r="N246" s="3">
        <v>0</v>
      </c>
      <c r="O246" s="3">
        <v>0</v>
      </c>
      <c r="P246" s="3">
        <v>0</v>
      </c>
      <c r="Q246" s="3">
        <v>0</v>
      </c>
      <c r="R246" s="3">
        <v>14</v>
      </c>
      <c r="S246" s="3">
        <v>0</v>
      </c>
      <c r="T246" s="3">
        <v>0</v>
      </c>
      <c r="U246" s="3">
        <v>1</v>
      </c>
      <c r="V246" s="3">
        <v>0</v>
      </c>
      <c r="W246" s="3">
        <v>0</v>
      </c>
      <c r="X246" s="3">
        <v>0</v>
      </c>
      <c r="Y246" s="3">
        <v>0</v>
      </c>
      <c r="Z246" s="3">
        <v>0</v>
      </c>
      <c r="AA246" s="3">
        <v>0</v>
      </c>
      <c r="AB246" s="3">
        <v>0</v>
      </c>
      <c r="AC246" s="3">
        <v>0</v>
      </c>
      <c r="AD246" s="3">
        <v>0</v>
      </c>
      <c r="AE246" s="3">
        <v>0</v>
      </c>
      <c r="AF246" s="3">
        <v>0</v>
      </c>
      <c r="AG246" s="3">
        <v>1</v>
      </c>
      <c r="AH246" s="3">
        <v>2</v>
      </c>
      <c r="AI246" s="3">
        <v>0</v>
      </c>
      <c r="AJ246" s="3">
        <v>0</v>
      </c>
      <c r="AK246" s="3">
        <v>0</v>
      </c>
      <c r="AL246" s="3">
        <v>0</v>
      </c>
      <c r="AM246" s="3">
        <v>0</v>
      </c>
      <c r="AN246" s="3">
        <v>0</v>
      </c>
      <c r="AO246" s="3">
        <v>0</v>
      </c>
      <c r="AP246" s="3">
        <v>0</v>
      </c>
      <c r="AQ246" s="3">
        <v>0</v>
      </c>
      <c r="AR246" s="3">
        <v>0</v>
      </c>
      <c r="AS246" s="3">
        <v>0</v>
      </c>
      <c r="AT246" s="3">
        <v>3</v>
      </c>
      <c r="AU246" s="3">
        <v>0</v>
      </c>
      <c r="AV246" s="3">
        <v>0</v>
      </c>
      <c r="AW246" s="3">
        <v>47</v>
      </c>
      <c r="AX246" s="3">
        <v>134</v>
      </c>
    </row>
    <row r="247" spans="1:50" x14ac:dyDescent="0.2">
      <c r="A247" s="3" t="s">
        <v>392</v>
      </c>
      <c r="B247" s="3">
        <v>558</v>
      </c>
      <c r="C247" s="3">
        <v>3171</v>
      </c>
      <c r="D247" s="3">
        <v>16192</v>
      </c>
      <c r="E247" s="3">
        <v>1657</v>
      </c>
      <c r="F247" s="3">
        <v>4602</v>
      </c>
      <c r="G247" s="3">
        <v>3878</v>
      </c>
      <c r="H247" s="3">
        <v>5630</v>
      </c>
      <c r="I247" s="3">
        <v>37791</v>
      </c>
      <c r="J247" s="3">
        <v>3820</v>
      </c>
      <c r="K247" s="3">
        <v>34896</v>
      </c>
      <c r="L247" s="3">
        <v>6773</v>
      </c>
      <c r="M247" s="3">
        <v>5371</v>
      </c>
      <c r="N247" s="3">
        <v>501</v>
      </c>
      <c r="O247" s="3">
        <v>345</v>
      </c>
      <c r="P247" s="3">
        <v>289</v>
      </c>
      <c r="Q247" s="3">
        <v>472</v>
      </c>
      <c r="R247" s="3">
        <v>13541</v>
      </c>
      <c r="S247" s="3">
        <v>52724</v>
      </c>
      <c r="T247" s="3">
        <v>1463</v>
      </c>
      <c r="U247" s="3">
        <v>328</v>
      </c>
      <c r="V247" s="3">
        <v>471</v>
      </c>
      <c r="W247" s="3">
        <v>109</v>
      </c>
      <c r="X247" s="3">
        <v>18878</v>
      </c>
      <c r="Y247" s="3">
        <v>3084</v>
      </c>
      <c r="Z247" s="3">
        <v>323</v>
      </c>
      <c r="AA247" s="3">
        <v>368</v>
      </c>
      <c r="AB247" s="3">
        <v>52544</v>
      </c>
      <c r="AC247" s="3">
        <v>501</v>
      </c>
      <c r="AD247" s="3">
        <v>320</v>
      </c>
      <c r="AE247" s="3">
        <v>3499</v>
      </c>
      <c r="AF247" s="3">
        <v>1578</v>
      </c>
      <c r="AG247" s="3">
        <v>1176</v>
      </c>
      <c r="AH247" s="3">
        <v>285</v>
      </c>
      <c r="AI247" s="3">
        <v>2436</v>
      </c>
      <c r="AJ247" s="3">
        <v>143</v>
      </c>
      <c r="AK247" s="3">
        <v>1461</v>
      </c>
      <c r="AL247" s="3">
        <v>603</v>
      </c>
      <c r="AM247" s="3">
        <v>462</v>
      </c>
      <c r="AN247" s="3">
        <v>650</v>
      </c>
      <c r="AO247" s="3">
        <v>465</v>
      </c>
      <c r="AP247" s="3">
        <v>245</v>
      </c>
      <c r="AQ247" s="3">
        <v>92499</v>
      </c>
      <c r="AR247" s="3">
        <v>7474</v>
      </c>
      <c r="AS247" s="3">
        <v>42224</v>
      </c>
      <c r="AT247" s="3">
        <v>14186</v>
      </c>
      <c r="AU247" s="3">
        <v>9053</v>
      </c>
      <c r="AV247" s="3">
        <v>23202</v>
      </c>
      <c r="AW247" s="3">
        <v>16407</v>
      </c>
      <c r="AX247" s="3">
        <v>9469</v>
      </c>
    </row>
    <row r="248" spans="1:50" x14ac:dyDescent="0.2">
      <c r="A248" s="3" t="s">
        <v>393</v>
      </c>
      <c r="B248" s="3">
        <v>0</v>
      </c>
      <c r="C248" s="3">
        <v>2</v>
      </c>
      <c r="D248" s="3">
        <v>6</v>
      </c>
      <c r="E248" s="3">
        <v>43</v>
      </c>
      <c r="F248" s="3">
        <v>0</v>
      </c>
      <c r="G248" s="3">
        <v>0</v>
      </c>
      <c r="H248" s="3">
        <v>0</v>
      </c>
      <c r="I248" s="3">
        <v>1</v>
      </c>
      <c r="J248" s="3">
        <v>2</v>
      </c>
      <c r="K248" s="3">
        <v>0</v>
      </c>
      <c r="L248" s="3">
        <v>2</v>
      </c>
      <c r="M248" s="3">
        <v>2</v>
      </c>
      <c r="N248" s="3">
        <v>34</v>
      </c>
      <c r="O248" s="3">
        <v>0</v>
      </c>
      <c r="P248" s="3">
        <v>4</v>
      </c>
      <c r="Q248" s="3">
        <v>125</v>
      </c>
      <c r="R248" s="3">
        <v>0</v>
      </c>
      <c r="S248" s="3">
        <v>4</v>
      </c>
      <c r="T248" s="3">
        <v>0</v>
      </c>
      <c r="U248" s="3">
        <v>0</v>
      </c>
      <c r="V248" s="3">
        <v>12</v>
      </c>
      <c r="W248" s="3">
        <v>0</v>
      </c>
      <c r="X248" s="3">
        <v>0</v>
      </c>
      <c r="Y248" s="3">
        <v>0</v>
      </c>
      <c r="Z248" s="3">
        <v>4</v>
      </c>
      <c r="AA248" s="3">
        <v>0</v>
      </c>
      <c r="AB248" s="3">
        <v>6</v>
      </c>
      <c r="AC248" s="3">
        <v>0</v>
      </c>
      <c r="AD248" s="3">
        <v>0</v>
      </c>
      <c r="AE248" s="3">
        <v>0</v>
      </c>
      <c r="AF248" s="3">
        <v>0</v>
      </c>
      <c r="AG248" s="3">
        <v>0</v>
      </c>
      <c r="AH248" s="3">
        <v>0</v>
      </c>
      <c r="AI248" s="3">
        <v>4</v>
      </c>
      <c r="AJ248" s="3">
        <v>0</v>
      </c>
      <c r="AK248" s="3">
        <v>0</v>
      </c>
      <c r="AL248" s="3">
        <v>0</v>
      </c>
      <c r="AM248" s="3">
        <v>0</v>
      </c>
      <c r="AN248" s="3">
        <v>26</v>
      </c>
      <c r="AO248" s="3">
        <v>0</v>
      </c>
      <c r="AP248" s="3">
        <v>0</v>
      </c>
      <c r="AQ248" s="3">
        <v>7</v>
      </c>
      <c r="AR248" s="3">
        <v>0</v>
      </c>
      <c r="AS248" s="3">
        <v>0</v>
      </c>
      <c r="AT248" s="3">
        <v>0</v>
      </c>
      <c r="AU248" s="3">
        <v>4</v>
      </c>
      <c r="AV248" s="3">
        <v>8</v>
      </c>
      <c r="AW248" s="3">
        <v>0</v>
      </c>
      <c r="AX248" s="3">
        <v>0</v>
      </c>
    </row>
    <row r="249" spans="1:50" x14ac:dyDescent="0.2">
      <c r="A249" s="3" t="s">
        <v>394</v>
      </c>
      <c r="B249" s="3">
        <v>0</v>
      </c>
      <c r="C249" s="3">
        <v>0</v>
      </c>
      <c r="D249" s="3">
        <v>0</v>
      </c>
      <c r="E249" s="3">
        <v>0</v>
      </c>
      <c r="F249" s="3">
        <v>0</v>
      </c>
      <c r="G249" s="3">
        <v>0</v>
      </c>
      <c r="H249" s="3">
        <v>0</v>
      </c>
      <c r="I249" s="3">
        <v>420</v>
      </c>
      <c r="J249" s="3">
        <v>1041</v>
      </c>
      <c r="K249" s="3">
        <v>276</v>
      </c>
      <c r="L249" s="3">
        <v>607</v>
      </c>
      <c r="M249" s="3">
        <v>431</v>
      </c>
      <c r="N249" s="3">
        <v>0</v>
      </c>
      <c r="O249" s="3">
        <v>0</v>
      </c>
      <c r="P249" s="3">
        <v>2</v>
      </c>
      <c r="Q249" s="3">
        <v>0</v>
      </c>
      <c r="R249" s="3">
        <v>1</v>
      </c>
      <c r="S249" s="3">
        <v>855</v>
      </c>
      <c r="T249" s="3">
        <v>0</v>
      </c>
      <c r="U249" s="3">
        <v>0</v>
      </c>
      <c r="V249" s="3">
        <v>0</v>
      </c>
      <c r="W249" s="3">
        <v>0</v>
      </c>
      <c r="X249" s="3">
        <v>0</v>
      </c>
      <c r="Y249" s="3">
        <v>0</v>
      </c>
      <c r="Z249" s="3">
        <v>0</v>
      </c>
      <c r="AA249" s="3">
        <v>0</v>
      </c>
      <c r="AB249" s="3">
        <v>1273</v>
      </c>
      <c r="AC249" s="3">
        <v>0</v>
      </c>
      <c r="AD249" s="3">
        <v>0</v>
      </c>
      <c r="AE249" s="3">
        <v>153</v>
      </c>
      <c r="AF249" s="3">
        <v>0</v>
      </c>
      <c r="AG249" s="3">
        <v>0</v>
      </c>
      <c r="AH249" s="3">
        <v>0</v>
      </c>
      <c r="AI249" s="3">
        <v>0</v>
      </c>
      <c r="AJ249" s="3">
        <v>0</v>
      </c>
      <c r="AK249" s="3">
        <v>0</v>
      </c>
      <c r="AL249" s="3">
        <v>0</v>
      </c>
      <c r="AM249" s="3">
        <v>1</v>
      </c>
      <c r="AN249" s="3">
        <v>0</v>
      </c>
      <c r="AO249" s="3">
        <v>0</v>
      </c>
      <c r="AP249" s="3">
        <v>0</v>
      </c>
      <c r="AQ249" s="3">
        <v>0</v>
      </c>
      <c r="AR249" s="3">
        <v>0</v>
      </c>
      <c r="AS249" s="3">
        <v>47</v>
      </c>
      <c r="AT249" s="3">
        <v>0</v>
      </c>
      <c r="AU249" s="3">
        <v>0</v>
      </c>
      <c r="AV249" s="3">
        <v>118</v>
      </c>
      <c r="AW249" s="3">
        <v>0</v>
      </c>
      <c r="AX249" s="3">
        <v>0</v>
      </c>
    </row>
    <row r="250" spans="1:50" x14ac:dyDescent="0.2">
      <c r="A250" s="3" t="s">
        <v>395</v>
      </c>
      <c r="B250" s="3">
        <v>1216</v>
      </c>
      <c r="C250" s="3">
        <v>694</v>
      </c>
      <c r="D250" s="3">
        <v>3040</v>
      </c>
      <c r="E250" s="3">
        <v>61</v>
      </c>
      <c r="F250" s="3">
        <v>653</v>
      </c>
      <c r="G250" s="3">
        <v>679</v>
      </c>
      <c r="H250" s="3">
        <v>703</v>
      </c>
      <c r="I250" s="3">
        <v>565</v>
      </c>
      <c r="J250" s="3">
        <v>1906</v>
      </c>
      <c r="K250" s="3">
        <v>1581</v>
      </c>
      <c r="L250" s="3">
        <v>1653</v>
      </c>
      <c r="M250" s="3">
        <v>2396</v>
      </c>
      <c r="N250" s="3">
        <v>915</v>
      </c>
      <c r="O250" s="3">
        <v>7</v>
      </c>
      <c r="P250" s="3">
        <v>151</v>
      </c>
      <c r="Q250" s="3">
        <v>42</v>
      </c>
      <c r="R250" s="3">
        <v>4824</v>
      </c>
      <c r="S250" s="3">
        <v>2363</v>
      </c>
      <c r="T250" s="3">
        <v>6</v>
      </c>
      <c r="U250" s="3">
        <v>5</v>
      </c>
      <c r="V250" s="3">
        <v>286</v>
      </c>
      <c r="W250" s="3">
        <v>2</v>
      </c>
      <c r="X250" s="3">
        <v>30</v>
      </c>
      <c r="Y250" s="3">
        <v>31</v>
      </c>
      <c r="Z250" s="3">
        <v>18</v>
      </c>
      <c r="AA250" s="3">
        <v>144</v>
      </c>
      <c r="AB250" s="3">
        <v>1273</v>
      </c>
      <c r="AC250" s="3">
        <v>169</v>
      </c>
      <c r="AD250" s="3">
        <v>7</v>
      </c>
      <c r="AE250" s="3">
        <v>212</v>
      </c>
      <c r="AF250" s="3">
        <v>6</v>
      </c>
      <c r="AG250" s="3">
        <v>49</v>
      </c>
      <c r="AH250" s="3">
        <v>11</v>
      </c>
      <c r="AI250" s="3">
        <v>3929</v>
      </c>
      <c r="AJ250" s="3">
        <v>1110</v>
      </c>
      <c r="AK250" s="3">
        <v>7411</v>
      </c>
      <c r="AL250" s="3">
        <v>8592</v>
      </c>
      <c r="AM250" s="3">
        <v>343</v>
      </c>
      <c r="AN250" s="3">
        <v>1243</v>
      </c>
      <c r="AO250" s="3">
        <v>331</v>
      </c>
      <c r="AP250" s="3">
        <v>168</v>
      </c>
      <c r="AQ250" s="3">
        <v>0</v>
      </c>
      <c r="AR250" s="3">
        <v>2154</v>
      </c>
      <c r="AS250" s="3">
        <v>2409</v>
      </c>
      <c r="AT250" s="3">
        <v>5492</v>
      </c>
      <c r="AU250" s="3">
        <v>2427</v>
      </c>
      <c r="AV250" s="3">
        <v>2746</v>
      </c>
      <c r="AW250" s="3">
        <v>3277</v>
      </c>
      <c r="AX250" s="3">
        <v>2650</v>
      </c>
    </row>
    <row r="251" spans="1:50" x14ac:dyDescent="0.2">
      <c r="A251" s="3" t="s">
        <v>396</v>
      </c>
      <c r="B251" s="3">
        <v>78</v>
      </c>
      <c r="C251" s="3">
        <v>799</v>
      </c>
      <c r="D251" s="3">
        <v>50</v>
      </c>
      <c r="E251" s="3">
        <v>137</v>
      </c>
      <c r="F251" s="3">
        <v>107</v>
      </c>
      <c r="G251" s="3">
        <v>166</v>
      </c>
      <c r="H251" s="3">
        <v>155</v>
      </c>
      <c r="I251" s="3">
        <v>116</v>
      </c>
      <c r="J251" s="3">
        <v>72</v>
      </c>
      <c r="K251" s="3">
        <v>106</v>
      </c>
      <c r="L251" s="3">
        <v>36</v>
      </c>
      <c r="M251" s="3">
        <v>73</v>
      </c>
      <c r="N251" s="3">
        <v>210</v>
      </c>
      <c r="O251" s="3">
        <v>56</v>
      </c>
      <c r="P251" s="3">
        <v>28</v>
      </c>
      <c r="Q251" s="3">
        <v>17</v>
      </c>
      <c r="R251" s="3">
        <v>21</v>
      </c>
      <c r="S251" s="3">
        <v>139</v>
      </c>
      <c r="T251" s="3">
        <v>69</v>
      </c>
      <c r="U251" s="3">
        <v>58</v>
      </c>
      <c r="V251" s="3">
        <v>193</v>
      </c>
      <c r="W251" s="3">
        <v>2</v>
      </c>
      <c r="X251" s="3">
        <v>13</v>
      </c>
      <c r="Y251" s="3">
        <v>50</v>
      </c>
      <c r="Z251" s="3">
        <v>55</v>
      </c>
      <c r="AA251" s="3">
        <v>2</v>
      </c>
      <c r="AB251" s="3">
        <v>184</v>
      </c>
      <c r="AC251" s="3">
        <v>0</v>
      </c>
      <c r="AD251" s="3">
        <v>133</v>
      </c>
      <c r="AE251" s="3">
        <v>30</v>
      </c>
      <c r="AF251" s="3">
        <v>3</v>
      </c>
      <c r="AG251" s="3">
        <v>76</v>
      </c>
      <c r="AH251" s="3">
        <v>23</v>
      </c>
      <c r="AI251" s="3">
        <v>223</v>
      </c>
      <c r="AJ251" s="3">
        <v>255</v>
      </c>
      <c r="AK251" s="3">
        <v>79</v>
      </c>
      <c r="AL251" s="3">
        <v>77</v>
      </c>
      <c r="AM251" s="3">
        <v>25</v>
      </c>
      <c r="AN251" s="3">
        <v>70</v>
      </c>
      <c r="AO251" s="3">
        <v>36</v>
      </c>
      <c r="AP251" s="3">
        <v>64</v>
      </c>
      <c r="AQ251" s="3">
        <v>34</v>
      </c>
      <c r="AR251" s="3">
        <v>215</v>
      </c>
      <c r="AS251" s="3">
        <v>75</v>
      </c>
      <c r="AT251" s="3">
        <v>139</v>
      </c>
      <c r="AU251" s="3">
        <v>297</v>
      </c>
      <c r="AV251" s="3">
        <v>222</v>
      </c>
      <c r="AW251" s="3">
        <v>392</v>
      </c>
      <c r="AX251" s="3">
        <v>296</v>
      </c>
    </row>
    <row r="252" spans="1:50" x14ac:dyDescent="0.2">
      <c r="A252" s="3" t="s">
        <v>397</v>
      </c>
      <c r="B252" s="3">
        <v>15</v>
      </c>
      <c r="C252" s="3">
        <v>0</v>
      </c>
      <c r="D252" s="3">
        <v>0</v>
      </c>
      <c r="E252" s="3">
        <v>615</v>
      </c>
      <c r="F252" s="3">
        <v>4</v>
      </c>
      <c r="G252" s="3">
        <v>11</v>
      </c>
      <c r="H252" s="3">
        <v>0</v>
      </c>
      <c r="I252" s="3">
        <v>8</v>
      </c>
      <c r="J252" s="3">
        <v>8</v>
      </c>
      <c r="K252" s="3">
        <v>4</v>
      </c>
      <c r="L252" s="3">
        <v>76</v>
      </c>
      <c r="M252" s="3">
        <v>3</v>
      </c>
      <c r="N252" s="3">
        <v>0</v>
      </c>
      <c r="O252" s="3">
        <v>3</v>
      </c>
      <c r="P252" s="3">
        <v>2</v>
      </c>
      <c r="Q252" s="3">
        <v>0</v>
      </c>
      <c r="R252" s="3">
        <v>4</v>
      </c>
      <c r="S252" s="3">
        <v>18</v>
      </c>
      <c r="T252" s="3">
        <v>0</v>
      </c>
      <c r="U252" s="3">
        <v>0</v>
      </c>
      <c r="V252" s="3">
        <v>0</v>
      </c>
      <c r="W252" s="3">
        <v>0</v>
      </c>
      <c r="X252" s="3">
        <v>16</v>
      </c>
      <c r="Y252" s="3">
        <v>478</v>
      </c>
      <c r="Z252" s="3">
        <v>1</v>
      </c>
      <c r="AA252" s="3">
        <v>0</v>
      </c>
      <c r="AB252" s="3">
        <v>10</v>
      </c>
      <c r="AC252" s="3">
        <v>4</v>
      </c>
      <c r="AD252" s="3">
        <v>0</v>
      </c>
      <c r="AE252" s="3">
        <v>0</v>
      </c>
      <c r="AF252" s="3">
        <v>0</v>
      </c>
      <c r="AG252" s="3">
        <v>235</v>
      </c>
      <c r="AH252" s="3">
        <v>0</v>
      </c>
      <c r="AI252" s="3">
        <v>17</v>
      </c>
      <c r="AJ252" s="3">
        <v>2</v>
      </c>
      <c r="AK252" s="3">
        <v>0</v>
      </c>
      <c r="AL252" s="3">
        <v>0</v>
      </c>
      <c r="AM252" s="3">
        <v>0</v>
      </c>
      <c r="AN252" s="3">
        <v>5</v>
      </c>
      <c r="AO252" s="3">
        <v>0</v>
      </c>
      <c r="AP252" s="3">
        <v>3</v>
      </c>
      <c r="AQ252" s="3">
        <v>0</v>
      </c>
      <c r="AR252" s="3">
        <v>1</v>
      </c>
      <c r="AS252" s="3">
        <v>339</v>
      </c>
      <c r="AT252" s="3">
        <v>2</v>
      </c>
      <c r="AU252" s="3">
        <v>4</v>
      </c>
      <c r="AV252" s="3">
        <v>83</v>
      </c>
      <c r="AW252" s="3">
        <v>6</v>
      </c>
      <c r="AX252" s="3">
        <v>24</v>
      </c>
    </row>
    <row r="253" spans="1:50" x14ac:dyDescent="0.2">
      <c r="A253" s="3" t="s">
        <v>398</v>
      </c>
      <c r="B253" s="3">
        <v>223</v>
      </c>
      <c r="C253" s="3">
        <v>572</v>
      </c>
      <c r="D253" s="3">
        <v>153</v>
      </c>
      <c r="E253" s="3">
        <v>90</v>
      </c>
      <c r="F253" s="3">
        <v>17</v>
      </c>
      <c r="G253" s="3">
        <v>56</v>
      </c>
      <c r="H253" s="3">
        <v>240</v>
      </c>
      <c r="I253" s="3">
        <v>204</v>
      </c>
      <c r="J253" s="3">
        <v>59</v>
      </c>
      <c r="K253" s="3">
        <v>114</v>
      </c>
      <c r="L253" s="3">
        <v>140</v>
      </c>
      <c r="M253" s="3">
        <v>120</v>
      </c>
      <c r="N253" s="3">
        <v>0</v>
      </c>
      <c r="O253" s="3">
        <v>0</v>
      </c>
      <c r="P253" s="3">
        <v>0</v>
      </c>
      <c r="Q253" s="3">
        <v>0</v>
      </c>
      <c r="R253" s="3">
        <v>217</v>
      </c>
      <c r="S253" s="3">
        <v>1018</v>
      </c>
      <c r="T253" s="3">
        <v>41</v>
      </c>
      <c r="U253" s="3">
        <v>0</v>
      </c>
      <c r="V253" s="3">
        <v>0</v>
      </c>
      <c r="W253" s="3">
        <v>0</v>
      </c>
      <c r="X253" s="3">
        <v>179</v>
      </c>
      <c r="Y253" s="3">
        <v>273</v>
      </c>
      <c r="Z253" s="3">
        <v>3</v>
      </c>
      <c r="AA253" s="3">
        <v>0</v>
      </c>
      <c r="AB253" s="3">
        <v>888</v>
      </c>
      <c r="AC253" s="3">
        <v>0</v>
      </c>
      <c r="AD253" s="3">
        <v>0</v>
      </c>
      <c r="AE253" s="3">
        <v>28</v>
      </c>
      <c r="AF253" s="3">
        <v>266</v>
      </c>
      <c r="AG253" s="3">
        <v>177</v>
      </c>
      <c r="AH253" s="3">
        <v>2</v>
      </c>
      <c r="AI253" s="3">
        <v>89</v>
      </c>
      <c r="AJ253" s="3">
        <v>0</v>
      </c>
      <c r="AK253" s="3">
        <v>74</v>
      </c>
      <c r="AL253" s="3">
        <v>4</v>
      </c>
      <c r="AM253" s="3">
        <v>0</v>
      </c>
      <c r="AN253" s="3">
        <v>7</v>
      </c>
      <c r="AO253" s="3">
        <v>0</v>
      </c>
      <c r="AP253" s="3">
        <v>0</v>
      </c>
      <c r="AQ253" s="3">
        <v>0</v>
      </c>
      <c r="AR253" s="3">
        <v>190</v>
      </c>
      <c r="AS253" s="3">
        <v>209</v>
      </c>
      <c r="AT253" s="3">
        <v>30</v>
      </c>
      <c r="AU253" s="3">
        <v>151</v>
      </c>
      <c r="AV253" s="3">
        <v>356</v>
      </c>
      <c r="AW253" s="3">
        <v>206</v>
      </c>
      <c r="AX253" s="3">
        <v>80</v>
      </c>
    </row>
    <row r="254" spans="1:50" x14ac:dyDescent="0.2">
      <c r="A254" s="3" t="s">
        <v>399</v>
      </c>
      <c r="B254" s="3">
        <v>2057</v>
      </c>
      <c r="C254" s="3">
        <v>5322</v>
      </c>
      <c r="D254" s="3">
        <v>805</v>
      </c>
      <c r="E254" s="3">
        <v>3526</v>
      </c>
      <c r="F254" s="3">
        <v>2020</v>
      </c>
      <c r="G254" s="3">
        <v>1641</v>
      </c>
      <c r="H254" s="3">
        <v>2968</v>
      </c>
      <c r="I254" s="3">
        <v>2604</v>
      </c>
      <c r="J254" s="3">
        <v>1986</v>
      </c>
      <c r="K254" s="3">
        <v>4171</v>
      </c>
      <c r="L254" s="3">
        <v>1920</v>
      </c>
      <c r="M254" s="3">
        <v>1518</v>
      </c>
      <c r="N254" s="3">
        <v>480</v>
      </c>
      <c r="O254" s="3">
        <v>1741</v>
      </c>
      <c r="P254" s="3">
        <v>514</v>
      </c>
      <c r="Q254" s="3">
        <v>100</v>
      </c>
      <c r="R254" s="3">
        <v>1896</v>
      </c>
      <c r="S254" s="3">
        <v>8635</v>
      </c>
      <c r="T254" s="3">
        <v>772</v>
      </c>
      <c r="U254" s="3">
        <v>51</v>
      </c>
      <c r="V254" s="3">
        <v>150</v>
      </c>
      <c r="W254" s="3">
        <v>10</v>
      </c>
      <c r="X254" s="3">
        <v>491</v>
      </c>
      <c r="Y254" s="3">
        <v>151</v>
      </c>
      <c r="Z254" s="3">
        <v>294</v>
      </c>
      <c r="AA254" s="3">
        <v>145</v>
      </c>
      <c r="AB254" s="3">
        <v>8300</v>
      </c>
      <c r="AC254" s="3">
        <v>169</v>
      </c>
      <c r="AD254" s="3">
        <v>30</v>
      </c>
      <c r="AE254" s="3">
        <v>429</v>
      </c>
      <c r="AF254" s="3">
        <v>261</v>
      </c>
      <c r="AG254" s="3">
        <v>1393</v>
      </c>
      <c r="AH254" s="3">
        <v>5530</v>
      </c>
      <c r="AI254" s="3">
        <v>5415</v>
      </c>
      <c r="AJ254" s="3">
        <v>74</v>
      </c>
      <c r="AK254" s="3">
        <v>1793</v>
      </c>
      <c r="AL254" s="3">
        <v>595</v>
      </c>
      <c r="AM254" s="3">
        <v>1031</v>
      </c>
      <c r="AN254" s="3">
        <v>555</v>
      </c>
      <c r="AO254" s="3">
        <v>371</v>
      </c>
      <c r="AP254" s="3">
        <v>14</v>
      </c>
      <c r="AQ254" s="3">
        <v>46</v>
      </c>
      <c r="AR254" s="3">
        <v>18908</v>
      </c>
      <c r="AS254" s="3">
        <v>14816</v>
      </c>
      <c r="AT254" s="3">
        <v>71244</v>
      </c>
      <c r="AU254" s="3">
        <v>73472</v>
      </c>
      <c r="AV254" s="3">
        <v>7978</v>
      </c>
      <c r="AW254" s="3">
        <v>59213</v>
      </c>
      <c r="AX254" s="3">
        <v>30506</v>
      </c>
    </row>
    <row r="255" spans="1:50" x14ac:dyDescent="0.2">
      <c r="A255" s="3" t="s">
        <v>400</v>
      </c>
      <c r="B255" s="3">
        <v>6</v>
      </c>
      <c r="C255" s="3">
        <v>2</v>
      </c>
      <c r="D255" s="3">
        <v>17</v>
      </c>
      <c r="E255" s="3">
        <v>0</v>
      </c>
      <c r="F255" s="3">
        <v>0</v>
      </c>
      <c r="G255" s="3">
        <v>11</v>
      </c>
      <c r="H255" s="3">
        <v>9</v>
      </c>
      <c r="I255" s="3">
        <v>45</v>
      </c>
      <c r="J255" s="3">
        <v>0</v>
      </c>
      <c r="K255" s="3">
        <v>0</v>
      </c>
      <c r="L255" s="3">
        <v>0</v>
      </c>
      <c r="M255" s="3">
        <v>0</v>
      </c>
      <c r="N255" s="3">
        <v>0</v>
      </c>
      <c r="O255" s="3">
        <v>0</v>
      </c>
      <c r="P255" s="3">
        <v>0</v>
      </c>
      <c r="Q255" s="3">
        <v>0</v>
      </c>
      <c r="R255" s="3">
        <v>2</v>
      </c>
      <c r="S255" s="3">
        <v>13</v>
      </c>
      <c r="T255" s="3">
        <v>0</v>
      </c>
      <c r="U255" s="3">
        <v>0</v>
      </c>
      <c r="V255" s="3">
        <v>0</v>
      </c>
      <c r="W255" s="3">
        <v>0</v>
      </c>
      <c r="X255" s="3">
        <v>0</v>
      </c>
      <c r="Y255" s="3">
        <v>0</v>
      </c>
      <c r="Z255" s="3">
        <v>0</v>
      </c>
      <c r="AA255" s="3">
        <v>0</v>
      </c>
      <c r="AB255" s="3">
        <v>11</v>
      </c>
      <c r="AC255" s="3">
        <v>0</v>
      </c>
      <c r="AD255" s="3">
        <v>0</v>
      </c>
      <c r="AE255" s="3">
        <v>0</v>
      </c>
      <c r="AF255" s="3">
        <v>0</v>
      </c>
      <c r="AG255" s="3">
        <v>0</v>
      </c>
      <c r="AH255" s="3">
        <v>0</v>
      </c>
      <c r="AI255" s="3">
        <v>0</v>
      </c>
      <c r="AJ255" s="3">
        <v>0</v>
      </c>
      <c r="AK255" s="3">
        <v>0</v>
      </c>
      <c r="AL255" s="3">
        <v>0</v>
      </c>
      <c r="AM255" s="3">
        <v>0</v>
      </c>
      <c r="AN255" s="3">
        <v>0</v>
      </c>
      <c r="AO255" s="3">
        <v>0</v>
      </c>
      <c r="AP255" s="3">
        <v>0</v>
      </c>
      <c r="AQ255" s="3">
        <v>0</v>
      </c>
      <c r="AR255" s="3">
        <v>15</v>
      </c>
      <c r="AS255" s="3">
        <v>3</v>
      </c>
      <c r="AT255" s="3">
        <v>24</v>
      </c>
      <c r="AU255" s="3">
        <v>87</v>
      </c>
      <c r="AV255" s="3">
        <v>3</v>
      </c>
      <c r="AW255" s="3">
        <v>493</v>
      </c>
      <c r="AX255" s="3">
        <v>48</v>
      </c>
    </row>
    <row r="256" spans="1:50" x14ac:dyDescent="0.2">
      <c r="A256" s="3" t="s">
        <v>401</v>
      </c>
      <c r="B256" s="3">
        <v>4</v>
      </c>
      <c r="C256" s="3">
        <v>96</v>
      </c>
      <c r="D256" s="3">
        <v>27</v>
      </c>
      <c r="E256" s="3">
        <v>9</v>
      </c>
      <c r="F256" s="3">
        <v>11</v>
      </c>
      <c r="G256" s="3">
        <v>17</v>
      </c>
      <c r="H256" s="3">
        <v>20</v>
      </c>
      <c r="I256" s="3">
        <v>3</v>
      </c>
      <c r="J256" s="3">
        <v>4</v>
      </c>
      <c r="K256" s="3">
        <v>0</v>
      </c>
      <c r="L256" s="3">
        <v>1</v>
      </c>
      <c r="M256" s="3">
        <v>0</v>
      </c>
      <c r="N256" s="3">
        <v>11</v>
      </c>
      <c r="O256" s="3">
        <v>0</v>
      </c>
      <c r="P256" s="3">
        <v>0</v>
      </c>
      <c r="Q256" s="3">
        <v>0</v>
      </c>
      <c r="R256" s="3">
        <v>23</v>
      </c>
      <c r="S256" s="3">
        <v>4</v>
      </c>
      <c r="T256" s="3">
        <v>0</v>
      </c>
      <c r="U256" s="3">
        <v>1</v>
      </c>
      <c r="V256" s="3">
        <v>5</v>
      </c>
      <c r="W256" s="3">
        <v>0</v>
      </c>
      <c r="X256" s="3">
        <v>52</v>
      </c>
      <c r="Y256" s="3">
        <v>9</v>
      </c>
      <c r="Z256" s="3">
        <v>0</v>
      </c>
      <c r="AA256" s="3">
        <v>0</v>
      </c>
      <c r="AB256" s="3">
        <v>1</v>
      </c>
      <c r="AC256" s="3">
        <v>0</v>
      </c>
      <c r="AD256" s="3">
        <v>0</v>
      </c>
      <c r="AE256" s="3">
        <v>0</v>
      </c>
      <c r="AF256" s="3">
        <v>0</v>
      </c>
      <c r="AG256" s="3">
        <v>2</v>
      </c>
      <c r="AH256" s="3">
        <v>0</v>
      </c>
      <c r="AI256" s="3">
        <v>40</v>
      </c>
      <c r="AJ256" s="3">
        <v>2</v>
      </c>
      <c r="AK256" s="3">
        <v>1</v>
      </c>
      <c r="AL256" s="3">
        <v>5</v>
      </c>
      <c r="AM256" s="3">
        <v>2</v>
      </c>
      <c r="AN256" s="3">
        <v>4</v>
      </c>
      <c r="AO256" s="3">
        <v>0</v>
      </c>
      <c r="AP256" s="3">
        <v>0</v>
      </c>
      <c r="AQ256" s="3">
        <v>2</v>
      </c>
      <c r="AR256" s="3">
        <v>51</v>
      </c>
      <c r="AS256" s="3">
        <v>5</v>
      </c>
      <c r="AT256" s="3">
        <v>13</v>
      </c>
      <c r="AU256" s="3">
        <v>25</v>
      </c>
      <c r="AV256" s="3">
        <v>12</v>
      </c>
      <c r="AW256" s="3">
        <v>63</v>
      </c>
      <c r="AX256" s="3">
        <v>29</v>
      </c>
    </row>
    <row r="257" spans="1:50" x14ac:dyDescent="0.2">
      <c r="A257" s="3" t="s">
        <v>402</v>
      </c>
      <c r="B257" s="3">
        <v>0</v>
      </c>
      <c r="C257" s="3">
        <v>48</v>
      </c>
      <c r="D257" s="3">
        <v>27</v>
      </c>
      <c r="E257" s="3">
        <v>25</v>
      </c>
      <c r="F257" s="3">
        <v>50</v>
      </c>
      <c r="G257" s="3">
        <v>14</v>
      </c>
      <c r="H257" s="3">
        <v>206</v>
      </c>
      <c r="I257" s="3">
        <v>8</v>
      </c>
      <c r="J257" s="3">
        <v>2</v>
      </c>
      <c r="K257" s="3">
        <v>3</v>
      </c>
      <c r="L257" s="3">
        <v>0</v>
      </c>
      <c r="M257" s="3">
        <v>2</v>
      </c>
      <c r="N257" s="3">
        <v>3</v>
      </c>
      <c r="O257" s="3">
        <v>0</v>
      </c>
      <c r="P257" s="3">
        <v>0</v>
      </c>
      <c r="Q257" s="3">
        <v>0</v>
      </c>
      <c r="R257" s="3">
        <v>29</v>
      </c>
      <c r="S257" s="3">
        <v>6</v>
      </c>
      <c r="T257" s="3">
        <v>2</v>
      </c>
      <c r="U257" s="3">
        <v>0</v>
      </c>
      <c r="V257" s="3">
        <v>0</v>
      </c>
      <c r="W257" s="3">
        <v>2</v>
      </c>
      <c r="X257" s="3">
        <v>0</v>
      </c>
      <c r="Y257" s="3">
        <v>0</v>
      </c>
      <c r="Z257" s="3">
        <v>0</v>
      </c>
      <c r="AA257" s="3">
        <v>0</v>
      </c>
      <c r="AB257" s="3">
        <v>9</v>
      </c>
      <c r="AC257" s="3">
        <v>70</v>
      </c>
      <c r="AD257" s="3">
        <v>0</v>
      </c>
      <c r="AE257" s="3">
        <v>0</v>
      </c>
      <c r="AF257" s="3">
        <v>0</v>
      </c>
      <c r="AG257" s="3">
        <v>0</v>
      </c>
      <c r="AH257" s="3">
        <v>8</v>
      </c>
      <c r="AI257" s="3">
        <v>43</v>
      </c>
      <c r="AJ257" s="3">
        <v>0</v>
      </c>
      <c r="AK257" s="3">
        <v>4</v>
      </c>
      <c r="AL257" s="3">
        <v>0</v>
      </c>
      <c r="AM257" s="3">
        <v>30</v>
      </c>
      <c r="AN257" s="3">
        <v>1</v>
      </c>
      <c r="AO257" s="3">
        <v>9</v>
      </c>
      <c r="AP257" s="3">
        <v>16</v>
      </c>
      <c r="AQ257" s="3">
        <v>0</v>
      </c>
      <c r="AR257" s="3">
        <v>13</v>
      </c>
      <c r="AS257" s="3">
        <v>2</v>
      </c>
      <c r="AT257" s="3">
        <v>28</v>
      </c>
      <c r="AU257" s="3">
        <v>6</v>
      </c>
      <c r="AV257" s="3">
        <v>10</v>
      </c>
      <c r="AW257" s="3">
        <v>51</v>
      </c>
      <c r="AX257" s="3">
        <v>35</v>
      </c>
    </row>
    <row r="258" spans="1:50" x14ac:dyDescent="0.2">
      <c r="A258" s="3" t="s">
        <v>403</v>
      </c>
      <c r="B258" s="3">
        <v>989</v>
      </c>
      <c r="C258" s="3">
        <v>1038</v>
      </c>
      <c r="D258" s="3">
        <v>1073</v>
      </c>
      <c r="E258" s="3">
        <v>40506</v>
      </c>
      <c r="F258" s="3">
        <v>8803</v>
      </c>
      <c r="G258" s="3">
        <v>2378</v>
      </c>
      <c r="H258" s="3">
        <v>6856</v>
      </c>
      <c r="I258" s="3">
        <v>8439</v>
      </c>
      <c r="J258" s="3">
        <v>18381</v>
      </c>
      <c r="K258" s="3">
        <v>20422</v>
      </c>
      <c r="L258" s="3">
        <v>15182</v>
      </c>
      <c r="M258" s="3">
        <v>31903</v>
      </c>
      <c r="N258" s="3">
        <v>62</v>
      </c>
      <c r="O258" s="3">
        <v>23926</v>
      </c>
      <c r="P258" s="3">
        <v>286</v>
      </c>
      <c r="Q258" s="3">
        <v>17</v>
      </c>
      <c r="R258" s="3">
        <v>6176</v>
      </c>
      <c r="S258" s="3">
        <v>13489</v>
      </c>
      <c r="T258" s="3">
        <v>2248</v>
      </c>
      <c r="U258" s="3">
        <v>63</v>
      </c>
      <c r="V258" s="3">
        <v>822</v>
      </c>
      <c r="W258" s="3">
        <v>45</v>
      </c>
      <c r="X258" s="3">
        <v>1105</v>
      </c>
      <c r="Y258" s="3">
        <v>17941</v>
      </c>
      <c r="Z258" s="3">
        <v>1311</v>
      </c>
      <c r="AA258" s="3">
        <v>149</v>
      </c>
      <c r="AB258" s="3">
        <v>4122</v>
      </c>
      <c r="AC258" s="3">
        <v>435</v>
      </c>
      <c r="AD258" s="3">
        <v>186</v>
      </c>
      <c r="AE258" s="3">
        <v>32</v>
      </c>
      <c r="AF258" s="3">
        <v>9417</v>
      </c>
      <c r="AG258" s="3">
        <v>13233</v>
      </c>
      <c r="AH258" s="3">
        <v>3835</v>
      </c>
      <c r="AI258" s="3">
        <v>812</v>
      </c>
      <c r="AJ258" s="3">
        <v>1127</v>
      </c>
      <c r="AK258" s="3">
        <v>612</v>
      </c>
      <c r="AL258" s="3">
        <v>3488</v>
      </c>
      <c r="AM258" s="3">
        <v>199</v>
      </c>
      <c r="AN258" s="3">
        <v>553</v>
      </c>
      <c r="AO258" s="3">
        <v>99</v>
      </c>
      <c r="AP258" s="3">
        <v>455</v>
      </c>
      <c r="AQ258" s="3">
        <v>6</v>
      </c>
      <c r="AR258" s="3">
        <v>2085</v>
      </c>
      <c r="AS258" s="3">
        <v>100678</v>
      </c>
      <c r="AT258" s="3">
        <v>56055</v>
      </c>
      <c r="AU258" s="3">
        <v>76412</v>
      </c>
      <c r="AV258" s="3">
        <v>15506</v>
      </c>
      <c r="AW258" s="3">
        <v>98888</v>
      </c>
      <c r="AX258" s="3">
        <v>146551</v>
      </c>
    </row>
    <row r="259" spans="1:50" x14ac:dyDescent="0.2">
      <c r="A259" s="3" t="s">
        <v>404</v>
      </c>
      <c r="B259" s="3">
        <v>0</v>
      </c>
      <c r="C259" s="3">
        <v>0</v>
      </c>
      <c r="D259" s="3">
        <v>39</v>
      </c>
      <c r="E259" s="3">
        <v>0</v>
      </c>
      <c r="F259" s="3">
        <v>41</v>
      </c>
      <c r="G259" s="3">
        <v>71</v>
      </c>
      <c r="H259" s="3">
        <v>70</v>
      </c>
      <c r="I259" s="3">
        <v>1831</v>
      </c>
      <c r="J259" s="3">
        <v>1401</v>
      </c>
      <c r="K259" s="3">
        <v>1891</v>
      </c>
      <c r="L259" s="3">
        <v>7146</v>
      </c>
      <c r="M259" s="3">
        <v>1900</v>
      </c>
      <c r="N259" s="3">
        <v>0</v>
      </c>
      <c r="O259" s="3">
        <v>0</v>
      </c>
      <c r="P259" s="3">
        <v>0</v>
      </c>
      <c r="Q259" s="3">
        <v>0</v>
      </c>
      <c r="R259" s="3">
        <v>1</v>
      </c>
      <c r="S259" s="3">
        <v>4607</v>
      </c>
      <c r="T259" s="3">
        <v>0</v>
      </c>
      <c r="U259" s="3">
        <v>3</v>
      </c>
      <c r="V259" s="3">
        <v>1</v>
      </c>
      <c r="W259" s="3">
        <v>0</v>
      </c>
      <c r="X259" s="3">
        <v>0</v>
      </c>
      <c r="Y259" s="3">
        <v>2</v>
      </c>
      <c r="Z259" s="3">
        <v>0</v>
      </c>
      <c r="AA259" s="3">
        <v>58</v>
      </c>
      <c r="AB259" s="3">
        <v>3098</v>
      </c>
      <c r="AC259" s="3">
        <v>371</v>
      </c>
      <c r="AD259" s="3">
        <v>78</v>
      </c>
      <c r="AE259" s="3">
        <v>33</v>
      </c>
      <c r="AF259" s="3">
        <v>881</v>
      </c>
      <c r="AG259" s="3">
        <v>499</v>
      </c>
      <c r="AH259" s="3">
        <v>0</v>
      </c>
      <c r="AI259" s="3">
        <v>17</v>
      </c>
      <c r="AJ259" s="3">
        <v>0</v>
      </c>
      <c r="AK259" s="3">
        <v>11</v>
      </c>
      <c r="AL259" s="3">
        <v>0</v>
      </c>
      <c r="AM259" s="3">
        <v>1</v>
      </c>
      <c r="AN259" s="3">
        <v>2</v>
      </c>
      <c r="AO259" s="3">
        <v>3</v>
      </c>
      <c r="AP259" s="3">
        <v>1</v>
      </c>
      <c r="AQ259" s="3">
        <v>0</v>
      </c>
      <c r="AR259" s="3">
        <v>14</v>
      </c>
      <c r="AS259" s="3">
        <v>905</v>
      </c>
      <c r="AT259" s="3">
        <v>53</v>
      </c>
      <c r="AU259" s="3">
        <v>34</v>
      </c>
      <c r="AV259" s="3">
        <v>982</v>
      </c>
      <c r="AW259" s="3">
        <v>15</v>
      </c>
      <c r="AX259" s="3">
        <v>45</v>
      </c>
    </row>
    <row r="260" spans="1:50" x14ac:dyDescent="0.2">
      <c r="A260" s="3" t="s">
        <v>405</v>
      </c>
      <c r="B260" s="3">
        <v>0</v>
      </c>
      <c r="C260" s="3">
        <v>0</v>
      </c>
      <c r="D260" s="3">
        <v>0</v>
      </c>
      <c r="E260" s="3">
        <v>0</v>
      </c>
      <c r="F260" s="3">
        <v>0</v>
      </c>
      <c r="G260" s="3">
        <v>0</v>
      </c>
      <c r="H260" s="3">
        <v>0</v>
      </c>
      <c r="I260" s="3">
        <v>0</v>
      </c>
      <c r="J260" s="3">
        <v>5</v>
      </c>
      <c r="K260" s="3">
        <v>0</v>
      </c>
      <c r="L260" s="3">
        <v>8</v>
      </c>
      <c r="M260" s="3">
        <v>0</v>
      </c>
      <c r="N260" s="3">
        <v>0</v>
      </c>
      <c r="O260" s="3">
        <v>0</v>
      </c>
      <c r="P260" s="3">
        <v>0</v>
      </c>
      <c r="Q260" s="3">
        <v>0</v>
      </c>
      <c r="R260" s="3">
        <v>0</v>
      </c>
      <c r="S260" s="3">
        <v>0</v>
      </c>
      <c r="T260" s="3">
        <v>0</v>
      </c>
      <c r="U260" s="3">
        <v>0</v>
      </c>
      <c r="V260" s="3">
        <v>0</v>
      </c>
      <c r="W260" s="3">
        <v>0</v>
      </c>
      <c r="X260" s="3">
        <v>0</v>
      </c>
      <c r="Y260" s="3">
        <v>0</v>
      </c>
      <c r="Z260" s="3">
        <v>0</v>
      </c>
      <c r="AA260" s="3">
        <v>0</v>
      </c>
      <c r="AB260" s="3">
        <v>12</v>
      </c>
      <c r="AC260" s="3">
        <v>0</v>
      </c>
      <c r="AD260" s="3">
        <v>0</v>
      </c>
      <c r="AE260" s="3">
        <v>0</v>
      </c>
      <c r="AF260" s="3">
        <v>0</v>
      </c>
      <c r="AG260" s="3">
        <v>0</v>
      </c>
      <c r="AH260" s="3">
        <v>0</v>
      </c>
      <c r="AI260" s="3">
        <v>0</v>
      </c>
      <c r="AJ260" s="3">
        <v>0</v>
      </c>
      <c r="AK260" s="3">
        <v>0</v>
      </c>
      <c r="AL260" s="3">
        <v>0</v>
      </c>
      <c r="AM260" s="3">
        <v>0</v>
      </c>
      <c r="AN260" s="3">
        <v>0</v>
      </c>
      <c r="AO260" s="3">
        <v>0</v>
      </c>
      <c r="AP260" s="3">
        <v>0</v>
      </c>
      <c r="AQ260" s="3">
        <v>0</v>
      </c>
      <c r="AR260" s="3">
        <v>0</v>
      </c>
      <c r="AS260" s="3">
        <v>38</v>
      </c>
      <c r="AT260" s="3">
        <v>0</v>
      </c>
      <c r="AU260" s="3">
        <v>0</v>
      </c>
      <c r="AV260" s="3">
        <v>9</v>
      </c>
      <c r="AW260" s="3">
        <v>0</v>
      </c>
      <c r="AX260" s="3">
        <v>0</v>
      </c>
    </row>
    <row r="261" spans="1:50" x14ac:dyDescent="0.2">
      <c r="A261" s="3" t="s">
        <v>406</v>
      </c>
      <c r="B261" s="3">
        <v>0</v>
      </c>
      <c r="C261" s="3">
        <v>0</v>
      </c>
      <c r="D261" s="3">
        <v>0</v>
      </c>
      <c r="E261" s="3">
        <v>0</v>
      </c>
      <c r="F261" s="3">
        <v>0</v>
      </c>
      <c r="G261" s="3">
        <v>0</v>
      </c>
      <c r="H261" s="3">
        <v>0</v>
      </c>
      <c r="I261" s="3">
        <v>0</v>
      </c>
      <c r="J261" s="3">
        <v>0</v>
      </c>
      <c r="K261" s="3">
        <v>0</v>
      </c>
      <c r="L261" s="3">
        <v>0</v>
      </c>
      <c r="M261" s="3">
        <v>0</v>
      </c>
      <c r="N261" s="3">
        <v>0</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2</v>
      </c>
      <c r="AQ261" s="3">
        <v>101</v>
      </c>
      <c r="AR261" s="3">
        <v>0</v>
      </c>
      <c r="AS261" s="3">
        <v>0</v>
      </c>
      <c r="AT261" s="3">
        <v>0</v>
      </c>
      <c r="AU261" s="3">
        <v>0</v>
      </c>
      <c r="AV261" s="3">
        <v>0</v>
      </c>
      <c r="AW261" s="3">
        <v>0</v>
      </c>
      <c r="AX261" s="3">
        <v>0</v>
      </c>
    </row>
    <row r="262" spans="1:50" x14ac:dyDescent="0.2">
      <c r="A262" s="3" t="s">
        <v>407</v>
      </c>
      <c r="B262" s="3">
        <v>14322</v>
      </c>
      <c r="C262" s="3">
        <v>35164</v>
      </c>
      <c r="D262" s="3">
        <v>4706004</v>
      </c>
      <c r="E262" s="3">
        <v>21953</v>
      </c>
      <c r="F262" s="3">
        <v>1318907</v>
      </c>
      <c r="G262" s="3">
        <v>473588</v>
      </c>
      <c r="H262" s="3">
        <v>836480</v>
      </c>
      <c r="I262" s="3">
        <v>625251</v>
      </c>
      <c r="J262" s="3">
        <v>13405</v>
      </c>
      <c r="K262" s="3">
        <v>39605</v>
      </c>
      <c r="L262" s="3">
        <v>29817</v>
      </c>
      <c r="M262" s="3">
        <v>23003</v>
      </c>
      <c r="N262" s="3">
        <v>1942</v>
      </c>
      <c r="O262" s="3">
        <v>4496</v>
      </c>
      <c r="P262" s="3">
        <v>7943</v>
      </c>
      <c r="Q262" s="3">
        <v>1868</v>
      </c>
      <c r="R262" s="3">
        <v>2980188</v>
      </c>
      <c r="S262" s="3">
        <v>177964</v>
      </c>
      <c r="T262" s="3">
        <v>4828</v>
      </c>
      <c r="U262" s="3">
        <v>937</v>
      </c>
      <c r="V262" s="3">
        <v>2537</v>
      </c>
      <c r="W262" s="3">
        <v>7403</v>
      </c>
      <c r="X262" s="3">
        <v>8141982</v>
      </c>
      <c r="Y262" s="3">
        <v>25544</v>
      </c>
      <c r="Z262" s="3">
        <v>8879</v>
      </c>
      <c r="AA262" s="3">
        <v>7540</v>
      </c>
      <c r="AB262" s="3">
        <v>155681</v>
      </c>
      <c r="AC262" s="3">
        <v>7700</v>
      </c>
      <c r="AD262" s="3">
        <v>5000</v>
      </c>
      <c r="AE262" s="3">
        <v>9568</v>
      </c>
      <c r="AF262" s="3">
        <v>13095</v>
      </c>
      <c r="AG262" s="3">
        <v>6946</v>
      </c>
      <c r="AH262" s="3">
        <v>2856</v>
      </c>
      <c r="AI262" s="3">
        <v>87018</v>
      </c>
      <c r="AJ262" s="3">
        <v>2140</v>
      </c>
      <c r="AK262" s="3">
        <v>86952</v>
      </c>
      <c r="AL262" s="3">
        <v>15566</v>
      </c>
      <c r="AM262" s="3">
        <v>12589</v>
      </c>
      <c r="AN262" s="3">
        <v>78881</v>
      </c>
      <c r="AO262" s="3">
        <v>15667</v>
      </c>
      <c r="AP262" s="3">
        <v>51804</v>
      </c>
      <c r="AQ262" s="3">
        <v>23211855</v>
      </c>
      <c r="AR262" s="3">
        <v>1058227</v>
      </c>
      <c r="AS262" s="3">
        <v>151680</v>
      </c>
      <c r="AT262" s="3">
        <v>1722423</v>
      </c>
      <c r="AU262" s="3">
        <v>1241188</v>
      </c>
      <c r="AV262" s="3">
        <v>85791</v>
      </c>
      <c r="AW262" s="3">
        <v>4193855</v>
      </c>
      <c r="AX262" s="3">
        <v>1792908</v>
      </c>
    </row>
    <row r="263" spans="1:50" x14ac:dyDescent="0.2">
      <c r="A263" s="3" t="s">
        <v>408</v>
      </c>
      <c r="B263" s="3">
        <v>293</v>
      </c>
      <c r="C263" s="3">
        <v>1513</v>
      </c>
      <c r="D263" s="3">
        <v>4955</v>
      </c>
      <c r="E263" s="3">
        <v>390</v>
      </c>
      <c r="F263" s="3">
        <v>5890</v>
      </c>
      <c r="G263" s="3">
        <v>2030</v>
      </c>
      <c r="H263" s="3">
        <v>2126</v>
      </c>
      <c r="I263" s="3">
        <v>5063</v>
      </c>
      <c r="J263" s="3">
        <v>1753</v>
      </c>
      <c r="K263" s="3">
        <v>2150</v>
      </c>
      <c r="L263" s="3">
        <v>3223</v>
      </c>
      <c r="M263" s="3">
        <v>3613</v>
      </c>
      <c r="N263" s="3">
        <v>55</v>
      </c>
      <c r="O263" s="3">
        <v>134</v>
      </c>
      <c r="P263" s="3">
        <v>102</v>
      </c>
      <c r="Q263" s="3">
        <v>84</v>
      </c>
      <c r="R263" s="3">
        <v>3407</v>
      </c>
      <c r="S263" s="3">
        <v>8255</v>
      </c>
      <c r="T263" s="3">
        <v>229</v>
      </c>
      <c r="U263" s="3">
        <v>55</v>
      </c>
      <c r="V263" s="3">
        <v>66</v>
      </c>
      <c r="W263" s="3">
        <v>27</v>
      </c>
      <c r="X263" s="3">
        <v>10836</v>
      </c>
      <c r="Y263" s="3">
        <v>385</v>
      </c>
      <c r="Z263" s="3">
        <v>37</v>
      </c>
      <c r="AA263" s="3">
        <v>38</v>
      </c>
      <c r="AB263" s="3">
        <v>7256</v>
      </c>
      <c r="AC263" s="3">
        <v>125</v>
      </c>
      <c r="AD263" s="3">
        <v>102</v>
      </c>
      <c r="AE263" s="3">
        <v>555</v>
      </c>
      <c r="AF263" s="3">
        <v>719</v>
      </c>
      <c r="AG263" s="3">
        <v>482</v>
      </c>
      <c r="AH263" s="3">
        <v>82</v>
      </c>
      <c r="AI263" s="3">
        <v>831</v>
      </c>
      <c r="AJ263" s="3">
        <v>49</v>
      </c>
      <c r="AK263" s="3">
        <v>553</v>
      </c>
      <c r="AL263" s="3">
        <v>210</v>
      </c>
      <c r="AM263" s="3">
        <v>247</v>
      </c>
      <c r="AN263" s="3">
        <v>227</v>
      </c>
      <c r="AO263" s="3">
        <v>127</v>
      </c>
      <c r="AP263" s="3">
        <v>99</v>
      </c>
      <c r="AQ263" s="3">
        <v>49466</v>
      </c>
      <c r="AR263" s="3">
        <v>1922</v>
      </c>
      <c r="AS263" s="3">
        <v>1125</v>
      </c>
      <c r="AT263" s="3">
        <v>4016</v>
      </c>
      <c r="AU263" s="3">
        <v>3652</v>
      </c>
      <c r="AV263" s="3">
        <v>1301</v>
      </c>
      <c r="AW263" s="3">
        <v>9273</v>
      </c>
      <c r="AX263" s="3">
        <v>5358</v>
      </c>
    </row>
    <row r="264" spans="1:50" x14ac:dyDescent="0.2">
      <c r="A264" s="3" t="s">
        <v>409</v>
      </c>
      <c r="B264" s="3">
        <v>0</v>
      </c>
      <c r="C264" s="3">
        <v>0</v>
      </c>
      <c r="D264" s="3">
        <v>2</v>
      </c>
      <c r="E264" s="3">
        <v>2</v>
      </c>
      <c r="F264" s="3">
        <v>0</v>
      </c>
      <c r="G264" s="3">
        <v>0</v>
      </c>
      <c r="H264" s="3">
        <v>0</v>
      </c>
      <c r="I264" s="3">
        <v>0</v>
      </c>
      <c r="J264" s="3">
        <v>2</v>
      </c>
      <c r="K264" s="3">
        <v>0</v>
      </c>
      <c r="L264" s="3">
        <v>0</v>
      </c>
      <c r="M264" s="3">
        <v>0</v>
      </c>
      <c r="N264" s="3">
        <v>0</v>
      </c>
      <c r="O264" s="3">
        <v>0</v>
      </c>
      <c r="P264" s="3">
        <v>0</v>
      </c>
      <c r="Q264" s="3">
        <v>161</v>
      </c>
      <c r="R264" s="3">
        <v>2</v>
      </c>
      <c r="S264" s="3">
        <v>0</v>
      </c>
      <c r="T264" s="3">
        <v>1</v>
      </c>
      <c r="U264" s="3">
        <v>14</v>
      </c>
      <c r="V264" s="3">
        <v>299</v>
      </c>
      <c r="W264" s="3">
        <v>264</v>
      </c>
      <c r="X264" s="3">
        <v>36</v>
      </c>
      <c r="Y264" s="3">
        <v>12</v>
      </c>
      <c r="Z264" s="3">
        <v>4</v>
      </c>
      <c r="AA264" s="3">
        <v>0</v>
      </c>
      <c r="AB264" s="3">
        <v>2</v>
      </c>
      <c r="AC264" s="3">
        <v>0</v>
      </c>
      <c r="AD264" s="3">
        <v>4</v>
      </c>
      <c r="AE264" s="3">
        <v>0</v>
      </c>
      <c r="AF264" s="3">
        <v>0</v>
      </c>
      <c r="AG264" s="3">
        <v>0</v>
      </c>
      <c r="AH264" s="3">
        <v>0</v>
      </c>
      <c r="AI264" s="3">
        <v>0</v>
      </c>
      <c r="AJ264" s="3">
        <v>0</v>
      </c>
      <c r="AK264" s="3">
        <v>0</v>
      </c>
      <c r="AL264" s="3">
        <v>0</v>
      </c>
      <c r="AM264" s="3">
        <v>0</v>
      </c>
      <c r="AN264" s="3">
        <v>0</v>
      </c>
      <c r="AO264" s="3">
        <v>0</v>
      </c>
      <c r="AP264" s="3">
        <v>0</v>
      </c>
      <c r="AQ264" s="3">
        <v>0</v>
      </c>
      <c r="AR264" s="3">
        <v>12</v>
      </c>
      <c r="AS264" s="3">
        <v>0</v>
      </c>
      <c r="AT264" s="3">
        <v>12</v>
      </c>
      <c r="AU264" s="3">
        <v>2</v>
      </c>
      <c r="AV264" s="3">
        <v>2</v>
      </c>
      <c r="AW264" s="3">
        <v>19</v>
      </c>
      <c r="AX264" s="3">
        <v>0</v>
      </c>
    </row>
    <row r="265" spans="1:50" x14ac:dyDescent="0.2">
      <c r="A265" s="3" t="s">
        <v>410</v>
      </c>
      <c r="B265" s="3">
        <v>695</v>
      </c>
      <c r="C265" s="3">
        <v>260</v>
      </c>
      <c r="D265" s="3">
        <v>686</v>
      </c>
      <c r="E265" s="3">
        <v>32</v>
      </c>
      <c r="F265" s="3">
        <v>404</v>
      </c>
      <c r="G265" s="3">
        <v>342</v>
      </c>
      <c r="H265" s="3">
        <v>446</v>
      </c>
      <c r="I265" s="3">
        <v>137</v>
      </c>
      <c r="J265" s="3">
        <v>426</v>
      </c>
      <c r="K265" s="3">
        <v>230</v>
      </c>
      <c r="L265" s="3">
        <v>359</v>
      </c>
      <c r="M265" s="3">
        <v>137</v>
      </c>
      <c r="N265" s="3">
        <v>235</v>
      </c>
      <c r="O265" s="3">
        <v>5</v>
      </c>
      <c r="P265" s="3">
        <v>19</v>
      </c>
      <c r="Q265" s="3">
        <v>0</v>
      </c>
      <c r="R265" s="3">
        <v>1569</v>
      </c>
      <c r="S265" s="3">
        <v>107</v>
      </c>
      <c r="T265" s="3">
        <v>0</v>
      </c>
      <c r="U265" s="3">
        <v>0</v>
      </c>
      <c r="V265" s="3">
        <v>41</v>
      </c>
      <c r="W265" s="3">
        <v>2</v>
      </c>
      <c r="X265" s="3">
        <v>4</v>
      </c>
      <c r="Y265" s="3">
        <v>1</v>
      </c>
      <c r="Z265" s="3">
        <v>53</v>
      </c>
      <c r="AA265" s="3">
        <v>446</v>
      </c>
      <c r="AB265" s="3">
        <v>62</v>
      </c>
      <c r="AC265" s="3">
        <v>168</v>
      </c>
      <c r="AD265" s="3">
        <v>6</v>
      </c>
      <c r="AE265" s="3">
        <v>940</v>
      </c>
      <c r="AF265" s="3">
        <v>0</v>
      </c>
      <c r="AG265" s="3">
        <v>3</v>
      </c>
      <c r="AH265" s="3">
        <v>2</v>
      </c>
      <c r="AI265" s="3">
        <v>3100</v>
      </c>
      <c r="AJ265" s="3">
        <v>26</v>
      </c>
      <c r="AK265" s="3">
        <v>85</v>
      </c>
      <c r="AL265" s="3">
        <v>3944</v>
      </c>
      <c r="AM265" s="3">
        <v>563</v>
      </c>
      <c r="AN265" s="3">
        <v>360</v>
      </c>
      <c r="AO265" s="3">
        <v>125</v>
      </c>
      <c r="AP265" s="3">
        <v>0</v>
      </c>
      <c r="AQ265" s="3">
        <v>2</v>
      </c>
      <c r="AR265" s="3">
        <v>486</v>
      </c>
      <c r="AS265" s="3">
        <v>86</v>
      </c>
      <c r="AT265" s="3">
        <v>539</v>
      </c>
      <c r="AU265" s="3">
        <v>1135</v>
      </c>
      <c r="AV265" s="3">
        <v>147</v>
      </c>
      <c r="AW265" s="3">
        <v>640</v>
      </c>
      <c r="AX265" s="3">
        <v>748</v>
      </c>
    </row>
    <row r="266" spans="1:50" x14ac:dyDescent="0.2">
      <c r="A266" s="3" t="s">
        <v>411</v>
      </c>
      <c r="B266" s="3">
        <v>34</v>
      </c>
      <c r="C266" s="3">
        <v>84</v>
      </c>
      <c r="D266" s="3">
        <v>3</v>
      </c>
      <c r="E266" s="3">
        <v>19</v>
      </c>
      <c r="F266" s="3">
        <v>24</v>
      </c>
      <c r="G266" s="3">
        <v>61</v>
      </c>
      <c r="H266" s="3">
        <v>30</v>
      </c>
      <c r="I266" s="3">
        <v>204</v>
      </c>
      <c r="J266" s="3">
        <v>67</v>
      </c>
      <c r="K266" s="3">
        <v>156</v>
      </c>
      <c r="L266" s="3">
        <v>32</v>
      </c>
      <c r="M266" s="3">
        <v>650</v>
      </c>
      <c r="N266" s="3">
        <v>216</v>
      </c>
      <c r="O266" s="3">
        <v>124</v>
      </c>
      <c r="P266" s="3">
        <v>166</v>
      </c>
      <c r="Q266" s="3">
        <v>3</v>
      </c>
      <c r="R266" s="3">
        <v>61</v>
      </c>
      <c r="S266" s="3">
        <v>66</v>
      </c>
      <c r="T266" s="3">
        <v>232</v>
      </c>
      <c r="U266" s="3">
        <v>11</v>
      </c>
      <c r="V266" s="3">
        <v>1045</v>
      </c>
      <c r="W266" s="3">
        <v>5</v>
      </c>
      <c r="X266" s="3">
        <v>204</v>
      </c>
      <c r="Y266" s="3">
        <v>4598</v>
      </c>
      <c r="Z266" s="3">
        <v>1380</v>
      </c>
      <c r="AA266" s="3">
        <v>1922</v>
      </c>
      <c r="AB266" s="3">
        <v>79</v>
      </c>
      <c r="AC266" s="3">
        <v>94</v>
      </c>
      <c r="AD266" s="3">
        <v>716</v>
      </c>
      <c r="AE266" s="3">
        <v>367</v>
      </c>
      <c r="AF266" s="3">
        <v>187</v>
      </c>
      <c r="AG266" s="3">
        <v>96</v>
      </c>
      <c r="AH266" s="3">
        <v>140</v>
      </c>
      <c r="AI266" s="3">
        <v>218</v>
      </c>
      <c r="AJ266" s="3">
        <v>65</v>
      </c>
      <c r="AK266" s="3">
        <v>73</v>
      </c>
      <c r="AL266" s="3">
        <v>88</v>
      </c>
      <c r="AM266" s="3">
        <v>82</v>
      </c>
      <c r="AN266" s="3">
        <v>34</v>
      </c>
      <c r="AO266" s="3">
        <v>111</v>
      </c>
      <c r="AP266" s="3">
        <v>3175</v>
      </c>
      <c r="AQ266" s="3">
        <v>102</v>
      </c>
      <c r="AR266" s="3">
        <v>33</v>
      </c>
      <c r="AS266" s="3">
        <v>94</v>
      </c>
      <c r="AT266" s="3">
        <v>245</v>
      </c>
      <c r="AU266" s="3">
        <v>47</v>
      </c>
      <c r="AV266" s="3">
        <v>66</v>
      </c>
      <c r="AW266" s="3">
        <v>203</v>
      </c>
      <c r="AX266" s="3">
        <v>149</v>
      </c>
    </row>
    <row r="267" spans="1:50" x14ac:dyDescent="0.2">
      <c r="A267" s="3" t="s">
        <v>412</v>
      </c>
      <c r="B267" s="3">
        <v>0</v>
      </c>
      <c r="C267" s="3">
        <v>0</v>
      </c>
      <c r="D267" s="3">
        <v>39</v>
      </c>
      <c r="E267" s="3">
        <v>426</v>
      </c>
      <c r="F267" s="3">
        <v>4</v>
      </c>
      <c r="G267" s="3">
        <v>0</v>
      </c>
      <c r="H267" s="3">
        <v>0</v>
      </c>
      <c r="I267" s="3">
        <v>6</v>
      </c>
      <c r="J267" s="3">
        <v>0</v>
      </c>
      <c r="K267" s="3">
        <v>0</v>
      </c>
      <c r="L267" s="3">
        <v>2</v>
      </c>
      <c r="M267" s="3">
        <v>8</v>
      </c>
      <c r="N267" s="3">
        <v>92</v>
      </c>
      <c r="O267" s="3">
        <v>0</v>
      </c>
      <c r="P267" s="3">
        <v>0</v>
      </c>
      <c r="Q267" s="3">
        <v>0</v>
      </c>
      <c r="R267" s="3">
        <v>0</v>
      </c>
      <c r="S267" s="3">
        <v>0</v>
      </c>
      <c r="T267" s="3">
        <v>2</v>
      </c>
      <c r="U267" s="3">
        <v>0</v>
      </c>
      <c r="V267" s="3">
        <v>0</v>
      </c>
      <c r="W267" s="3">
        <v>0</v>
      </c>
      <c r="X267" s="3">
        <v>0</v>
      </c>
      <c r="Y267" s="3">
        <v>0</v>
      </c>
      <c r="Z267" s="3">
        <v>0</v>
      </c>
      <c r="AA267" s="3">
        <v>0</v>
      </c>
      <c r="AB267" s="3">
        <v>6</v>
      </c>
      <c r="AC267" s="3">
        <v>4</v>
      </c>
      <c r="AD267" s="3">
        <v>1</v>
      </c>
      <c r="AE267" s="3">
        <v>3</v>
      </c>
      <c r="AF267" s="3">
        <v>0</v>
      </c>
      <c r="AG267" s="3">
        <v>2</v>
      </c>
      <c r="AH267" s="3">
        <v>2520</v>
      </c>
      <c r="AI267" s="3">
        <v>4</v>
      </c>
      <c r="AJ267" s="3">
        <v>20</v>
      </c>
      <c r="AK267" s="3">
        <v>0</v>
      </c>
      <c r="AL267" s="3">
        <v>0</v>
      </c>
      <c r="AM267" s="3">
        <v>4</v>
      </c>
      <c r="AN267" s="3">
        <v>1</v>
      </c>
      <c r="AO267" s="3">
        <v>0</v>
      </c>
      <c r="AP267" s="3">
        <v>2280</v>
      </c>
      <c r="AQ267" s="3">
        <v>2549</v>
      </c>
      <c r="AR267" s="3">
        <v>0</v>
      </c>
      <c r="AS267" s="3">
        <v>0</v>
      </c>
      <c r="AT267" s="3">
        <v>0</v>
      </c>
      <c r="AU267" s="3">
        <v>0</v>
      </c>
      <c r="AV267" s="3">
        <v>0</v>
      </c>
      <c r="AW267" s="3">
        <v>0</v>
      </c>
      <c r="AX267" s="3">
        <v>0</v>
      </c>
    </row>
    <row r="268" spans="1:50" x14ac:dyDescent="0.2">
      <c r="A268" s="3" t="s">
        <v>413</v>
      </c>
      <c r="B268" s="3">
        <v>0</v>
      </c>
      <c r="C268" s="3">
        <v>0</v>
      </c>
      <c r="D268" s="3">
        <v>0</v>
      </c>
      <c r="E268" s="3">
        <v>0</v>
      </c>
      <c r="F268" s="3">
        <v>0</v>
      </c>
      <c r="G268" s="3">
        <v>0</v>
      </c>
      <c r="H268" s="3">
        <v>0</v>
      </c>
      <c r="I268" s="3">
        <v>0</v>
      </c>
      <c r="J268" s="3">
        <v>0</v>
      </c>
      <c r="K268" s="3">
        <v>0</v>
      </c>
      <c r="L268" s="3">
        <v>0</v>
      </c>
      <c r="M268" s="3">
        <v>0</v>
      </c>
      <c r="N268" s="3">
        <v>0</v>
      </c>
      <c r="O268" s="3">
        <v>0</v>
      </c>
      <c r="P268" s="3">
        <v>0</v>
      </c>
      <c r="Q268" s="3">
        <v>7</v>
      </c>
      <c r="R268" s="3">
        <v>66</v>
      </c>
      <c r="S268" s="3">
        <v>0</v>
      </c>
      <c r="T268" s="3">
        <v>67</v>
      </c>
      <c r="U268" s="3">
        <v>47</v>
      </c>
      <c r="V268" s="3">
        <v>5</v>
      </c>
      <c r="W268" s="3">
        <v>362</v>
      </c>
      <c r="X268" s="3">
        <v>9</v>
      </c>
      <c r="Y268" s="3">
        <v>0</v>
      </c>
      <c r="Z268" s="3">
        <v>8</v>
      </c>
      <c r="AA268" s="3">
        <v>0</v>
      </c>
      <c r="AB268" s="3">
        <v>0</v>
      </c>
      <c r="AC268" s="3">
        <v>0</v>
      </c>
      <c r="AD268" s="3">
        <v>0</v>
      </c>
      <c r="AE268" s="3">
        <v>0</v>
      </c>
      <c r="AF268" s="3">
        <v>17</v>
      </c>
      <c r="AG268" s="3">
        <v>0</v>
      </c>
      <c r="AH268" s="3">
        <v>1094</v>
      </c>
      <c r="AI268" s="3">
        <v>12</v>
      </c>
      <c r="AJ268" s="3">
        <v>0</v>
      </c>
      <c r="AK268" s="3">
        <v>0</v>
      </c>
      <c r="AL268" s="3">
        <v>0</v>
      </c>
      <c r="AM268" s="3">
        <v>0</v>
      </c>
      <c r="AN268" s="3">
        <v>0</v>
      </c>
      <c r="AO268" s="3">
        <v>0</v>
      </c>
      <c r="AP268" s="3">
        <v>0</v>
      </c>
      <c r="AQ268" s="3">
        <v>0</v>
      </c>
      <c r="AR268" s="3">
        <v>0</v>
      </c>
      <c r="AS268" s="3">
        <v>0</v>
      </c>
      <c r="AT268" s="3">
        <v>0</v>
      </c>
      <c r="AU268" s="3">
        <v>0</v>
      </c>
      <c r="AV268" s="3">
        <v>0</v>
      </c>
      <c r="AW268" s="3">
        <v>0</v>
      </c>
      <c r="AX268" s="3">
        <v>0</v>
      </c>
    </row>
    <row r="269" spans="1:50" x14ac:dyDescent="0.2">
      <c r="A269" s="3" t="s">
        <v>414</v>
      </c>
      <c r="B269" s="3">
        <v>2</v>
      </c>
      <c r="C269" s="3">
        <v>8</v>
      </c>
      <c r="D269" s="3">
        <v>29</v>
      </c>
      <c r="E269" s="3">
        <v>25</v>
      </c>
      <c r="F269" s="3">
        <v>22</v>
      </c>
      <c r="G269" s="3">
        <v>4</v>
      </c>
      <c r="H269" s="3">
        <v>8</v>
      </c>
      <c r="I269" s="3">
        <v>17</v>
      </c>
      <c r="J269" s="3">
        <v>9</v>
      </c>
      <c r="K269" s="3">
        <v>2</v>
      </c>
      <c r="L269" s="3">
        <v>16</v>
      </c>
      <c r="M269" s="3">
        <v>4</v>
      </c>
      <c r="N269" s="3">
        <v>269</v>
      </c>
      <c r="O269" s="3">
        <v>0</v>
      </c>
      <c r="P269" s="3">
        <v>3</v>
      </c>
      <c r="Q269" s="3">
        <v>62</v>
      </c>
      <c r="R269" s="3">
        <v>5</v>
      </c>
      <c r="S269" s="3">
        <v>2</v>
      </c>
      <c r="T269" s="3">
        <v>9</v>
      </c>
      <c r="U269" s="3">
        <v>48</v>
      </c>
      <c r="V269" s="3">
        <v>707</v>
      </c>
      <c r="W269" s="3">
        <v>509</v>
      </c>
      <c r="X269" s="3">
        <v>18</v>
      </c>
      <c r="Y269" s="3">
        <v>17</v>
      </c>
      <c r="Z269" s="3">
        <v>1</v>
      </c>
      <c r="AA269" s="3">
        <v>0</v>
      </c>
      <c r="AB269" s="3">
        <v>3</v>
      </c>
      <c r="AC269" s="3">
        <v>0</v>
      </c>
      <c r="AD269" s="3">
        <v>0</v>
      </c>
      <c r="AE269" s="3">
        <v>0</v>
      </c>
      <c r="AF269" s="3">
        <v>4</v>
      </c>
      <c r="AG269" s="3">
        <v>140</v>
      </c>
      <c r="AH269" s="3">
        <v>140</v>
      </c>
      <c r="AI269" s="3">
        <v>138</v>
      </c>
      <c r="AJ269" s="3">
        <v>13</v>
      </c>
      <c r="AK269" s="3">
        <v>0</v>
      </c>
      <c r="AL269" s="3">
        <v>343</v>
      </c>
      <c r="AM269" s="3">
        <v>96</v>
      </c>
      <c r="AN269" s="3">
        <v>4</v>
      </c>
      <c r="AO269" s="3">
        <v>0</v>
      </c>
      <c r="AP269" s="3">
        <v>292</v>
      </c>
      <c r="AQ269" s="3">
        <v>32</v>
      </c>
      <c r="AR269" s="3">
        <v>6</v>
      </c>
      <c r="AS269" s="3">
        <v>649</v>
      </c>
      <c r="AT269" s="3">
        <v>8</v>
      </c>
      <c r="AU269" s="3">
        <v>0</v>
      </c>
      <c r="AV269" s="3">
        <v>2</v>
      </c>
      <c r="AW269" s="3">
        <v>5</v>
      </c>
      <c r="AX269" s="3">
        <v>39</v>
      </c>
    </row>
    <row r="270" spans="1:50" x14ac:dyDescent="0.2">
      <c r="A270" s="3" t="s">
        <v>415</v>
      </c>
      <c r="B270" s="3">
        <v>0</v>
      </c>
      <c r="C270" s="3">
        <v>0</v>
      </c>
      <c r="D270" s="3">
        <v>16</v>
      </c>
      <c r="E270" s="3">
        <v>0</v>
      </c>
      <c r="F270" s="3">
        <v>7</v>
      </c>
      <c r="G270" s="3">
        <v>5</v>
      </c>
      <c r="H270" s="3">
        <v>9</v>
      </c>
      <c r="I270" s="3">
        <v>21</v>
      </c>
      <c r="J270" s="3">
        <v>5</v>
      </c>
      <c r="K270" s="3">
        <v>7</v>
      </c>
      <c r="L270" s="3">
        <v>12</v>
      </c>
      <c r="M270" s="3">
        <v>1</v>
      </c>
      <c r="N270" s="3">
        <v>0</v>
      </c>
      <c r="O270" s="3">
        <v>0</v>
      </c>
      <c r="P270" s="3">
        <v>0</v>
      </c>
      <c r="Q270" s="3">
        <v>0</v>
      </c>
      <c r="R270" s="3">
        <v>14</v>
      </c>
      <c r="S270" s="3">
        <v>33</v>
      </c>
      <c r="T270" s="3">
        <v>0</v>
      </c>
      <c r="U270" s="3">
        <v>0</v>
      </c>
      <c r="V270" s="3">
        <v>1</v>
      </c>
      <c r="W270" s="3">
        <v>0</v>
      </c>
      <c r="X270" s="3">
        <v>38</v>
      </c>
      <c r="Y270" s="3">
        <v>1</v>
      </c>
      <c r="Z270" s="3">
        <v>2</v>
      </c>
      <c r="AA270" s="3">
        <v>0</v>
      </c>
      <c r="AB270" s="3">
        <v>25</v>
      </c>
      <c r="AC270" s="3">
        <v>0</v>
      </c>
      <c r="AD270" s="3">
        <v>0</v>
      </c>
      <c r="AE270" s="3">
        <v>18</v>
      </c>
      <c r="AF270" s="3">
        <v>0</v>
      </c>
      <c r="AG270" s="3">
        <v>0</v>
      </c>
      <c r="AH270" s="3">
        <v>0</v>
      </c>
      <c r="AI270" s="3">
        <v>0</v>
      </c>
      <c r="AJ270" s="3">
        <v>0</v>
      </c>
      <c r="AK270" s="3">
        <v>4</v>
      </c>
      <c r="AL270" s="3">
        <v>2</v>
      </c>
      <c r="AM270" s="3">
        <v>0</v>
      </c>
      <c r="AN270" s="3">
        <v>2</v>
      </c>
      <c r="AO270" s="3">
        <v>0</v>
      </c>
      <c r="AP270" s="3">
        <v>0</v>
      </c>
      <c r="AQ270" s="3">
        <v>41</v>
      </c>
      <c r="AR270" s="3">
        <v>2</v>
      </c>
      <c r="AS270" s="3">
        <v>6</v>
      </c>
      <c r="AT270" s="3">
        <v>11</v>
      </c>
      <c r="AU270" s="3">
        <v>4</v>
      </c>
      <c r="AV270" s="3">
        <v>8</v>
      </c>
      <c r="AW270" s="3">
        <v>27</v>
      </c>
      <c r="AX270" s="3">
        <v>10</v>
      </c>
    </row>
    <row r="271" spans="1:50" x14ac:dyDescent="0.2">
      <c r="A271" s="3" t="s">
        <v>416</v>
      </c>
      <c r="B271" s="3">
        <v>0</v>
      </c>
      <c r="C271" s="3">
        <v>0</v>
      </c>
      <c r="D271" s="3">
        <v>0</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4</v>
      </c>
      <c r="Z271" s="3">
        <v>0</v>
      </c>
      <c r="AA271" s="3">
        <v>0</v>
      </c>
      <c r="AB271" s="3">
        <v>0</v>
      </c>
      <c r="AC271" s="3">
        <v>0</v>
      </c>
      <c r="AD271" s="3">
        <v>0</v>
      </c>
      <c r="AE271" s="3">
        <v>0</v>
      </c>
      <c r="AF271" s="3">
        <v>41</v>
      </c>
      <c r="AG271" s="3">
        <v>0</v>
      </c>
      <c r="AH271" s="3">
        <v>1449</v>
      </c>
      <c r="AI271" s="3">
        <v>4</v>
      </c>
      <c r="AJ271" s="3">
        <v>0</v>
      </c>
      <c r="AK271" s="3">
        <v>0</v>
      </c>
      <c r="AL271" s="3">
        <v>0</v>
      </c>
      <c r="AM271" s="3">
        <v>0</v>
      </c>
      <c r="AN271" s="3">
        <v>0</v>
      </c>
      <c r="AO271" s="3">
        <v>0</v>
      </c>
      <c r="AP271" s="3">
        <v>0</v>
      </c>
      <c r="AQ271" s="3">
        <v>735</v>
      </c>
      <c r="AR271" s="3">
        <v>0</v>
      </c>
      <c r="AS271" s="3">
        <v>0</v>
      </c>
      <c r="AT271" s="3">
        <v>0</v>
      </c>
      <c r="AU271" s="3">
        <v>0</v>
      </c>
      <c r="AV271" s="3">
        <v>0</v>
      </c>
      <c r="AW271" s="3">
        <v>0</v>
      </c>
      <c r="AX271" s="3">
        <v>0</v>
      </c>
    </row>
    <row r="272" spans="1:50" x14ac:dyDescent="0.2">
      <c r="A272" s="3" t="s">
        <v>417</v>
      </c>
      <c r="B272" s="3">
        <v>0</v>
      </c>
      <c r="C272" s="3">
        <v>0</v>
      </c>
      <c r="D272" s="3">
        <v>3</v>
      </c>
      <c r="E272" s="3">
        <v>32</v>
      </c>
      <c r="F272" s="3">
        <v>20</v>
      </c>
      <c r="G272" s="3">
        <v>10</v>
      </c>
      <c r="H272" s="3">
        <v>30</v>
      </c>
      <c r="I272" s="3">
        <v>15</v>
      </c>
      <c r="J272" s="3">
        <v>0</v>
      </c>
      <c r="K272" s="3">
        <v>5</v>
      </c>
      <c r="L272" s="3">
        <v>10</v>
      </c>
      <c r="M272" s="3">
        <v>4</v>
      </c>
      <c r="N272" s="3">
        <v>0</v>
      </c>
      <c r="O272" s="3">
        <v>0</v>
      </c>
      <c r="P272" s="3">
        <v>0</v>
      </c>
      <c r="Q272" s="3">
        <v>0</v>
      </c>
      <c r="R272" s="3">
        <v>2</v>
      </c>
      <c r="S272" s="3">
        <v>1</v>
      </c>
      <c r="T272" s="3">
        <v>0</v>
      </c>
      <c r="U272" s="3">
        <v>0</v>
      </c>
      <c r="V272" s="3">
        <v>0</v>
      </c>
      <c r="W272" s="3">
        <v>0</v>
      </c>
      <c r="X272" s="3">
        <v>0</v>
      </c>
      <c r="Y272" s="3">
        <v>0</v>
      </c>
      <c r="Z272" s="3">
        <v>0</v>
      </c>
      <c r="AA272" s="3">
        <v>0</v>
      </c>
      <c r="AB272" s="3">
        <v>1</v>
      </c>
      <c r="AC272" s="3">
        <v>0</v>
      </c>
      <c r="AD272" s="3">
        <v>0</v>
      </c>
      <c r="AE272" s="3">
        <v>6</v>
      </c>
      <c r="AF272" s="3">
        <v>0</v>
      </c>
      <c r="AG272" s="3">
        <v>0</v>
      </c>
      <c r="AH272" s="3">
        <v>0</v>
      </c>
      <c r="AI272" s="3">
        <v>5</v>
      </c>
      <c r="AJ272" s="3">
        <v>1</v>
      </c>
      <c r="AK272" s="3">
        <v>2</v>
      </c>
      <c r="AL272" s="3">
        <v>3</v>
      </c>
      <c r="AM272" s="3">
        <v>0</v>
      </c>
      <c r="AN272" s="3">
        <v>8</v>
      </c>
      <c r="AO272" s="3">
        <v>56</v>
      </c>
      <c r="AP272" s="3">
        <v>0</v>
      </c>
      <c r="AQ272" s="3">
        <v>0</v>
      </c>
      <c r="AR272" s="3">
        <v>10</v>
      </c>
      <c r="AS272" s="3">
        <v>0</v>
      </c>
      <c r="AT272" s="3">
        <v>5</v>
      </c>
      <c r="AU272" s="3">
        <v>9</v>
      </c>
      <c r="AV272" s="3">
        <v>2</v>
      </c>
      <c r="AW272" s="3">
        <v>0</v>
      </c>
      <c r="AX272" s="3">
        <v>13</v>
      </c>
    </row>
    <row r="273" spans="1:50" x14ac:dyDescent="0.2">
      <c r="A273" s="3" t="s">
        <v>418</v>
      </c>
      <c r="B273" s="3">
        <v>0</v>
      </c>
      <c r="C273" s="3">
        <v>0</v>
      </c>
      <c r="D273" s="3">
        <v>0</v>
      </c>
      <c r="E273" s="3">
        <v>4</v>
      </c>
      <c r="F273" s="3">
        <v>1</v>
      </c>
      <c r="G273" s="3">
        <v>7</v>
      </c>
      <c r="H273" s="3">
        <v>2</v>
      </c>
      <c r="I273" s="3">
        <v>39</v>
      </c>
      <c r="J273" s="3">
        <v>3</v>
      </c>
      <c r="K273" s="3">
        <v>0</v>
      </c>
      <c r="L273" s="3">
        <v>2</v>
      </c>
      <c r="M273" s="3">
        <v>29</v>
      </c>
      <c r="N273" s="3">
        <v>0</v>
      </c>
      <c r="O273" s="3">
        <v>1</v>
      </c>
      <c r="P273" s="3">
        <v>5</v>
      </c>
      <c r="Q273" s="3">
        <v>0</v>
      </c>
      <c r="R273" s="3">
        <v>32</v>
      </c>
      <c r="S273" s="3">
        <v>0</v>
      </c>
      <c r="T273" s="3">
        <v>33</v>
      </c>
      <c r="U273" s="3">
        <v>0</v>
      </c>
      <c r="V273" s="3">
        <v>0</v>
      </c>
      <c r="W273" s="3">
        <v>0</v>
      </c>
      <c r="X273" s="3">
        <v>46</v>
      </c>
      <c r="Y273" s="3">
        <v>30</v>
      </c>
      <c r="Z273" s="3">
        <v>54</v>
      </c>
      <c r="AA273" s="3">
        <v>5</v>
      </c>
      <c r="AB273" s="3">
        <v>2</v>
      </c>
      <c r="AC273" s="3">
        <v>504</v>
      </c>
      <c r="AD273" s="3">
        <v>79</v>
      </c>
      <c r="AE273" s="3">
        <v>6</v>
      </c>
      <c r="AF273" s="3">
        <v>0</v>
      </c>
      <c r="AG273" s="3">
        <v>566</v>
      </c>
      <c r="AH273" s="3">
        <v>0</v>
      </c>
      <c r="AI273" s="3">
        <v>12</v>
      </c>
      <c r="AJ273" s="3">
        <v>8</v>
      </c>
      <c r="AK273" s="3">
        <v>0</v>
      </c>
      <c r="AL273" s="3">
        <v>0</v>
      </c>
      <c r="AM273" s="3">
        <v>24</v>
      </c>
      <c r="AN273" s="3">
        <v>0</v>
      </c>
      <c r="AO273" s="3">
        <v>25</v>
      </c>
      <c r="AP273" s="3">
        <v>0</v>
      </c>
      <c r="AQ273" s="3">
        <v>2</v>
      </c>
      <c r="AR273" s="3">
        <v>1</v>
      </c>
      <c r="AS273" s="3">
        <v>6</v>
      </c>
      <c r="AT273" s="3">
        <v>7</v>
      </c>
      <c r="AU273" s="3">
        <v>9</v>
      </c>
      <c r="AV273" s="3">
        <v>4</v>
      </c>
      <c r="AW273" s="3">
        <v>0</v>
      </c>
      <c r="AX273" s="3">
        <v>4</v>
      </c>
    </row>
    <row r="274" spans="1:50" x14ac:dyDescent="0.2">
      <c r="A274" s="3" t="s">
        <v>419</v>
      </c>
      <c r="B274" s="3">
        <v>34</v>
      </c>
      <c r="C274" s="3">
        <v>38</v>
      </c>
      <c r="D274" s="3">
        <v>252</v>
      </c>
      <c r="E274" s="3">
        <v>205</v>
      </c>
      <c r="F274" s="3">
        <v>143</v>
      </c>
      <c r="G274" s="3">
        <v>419</v>
      </c>
      <c r="H274" s="3">
        <v>116</v>
      </c>
      <c r="I274" s="3">
        <v>863</v>
      </c>
      <c r="J274" s="3">
        <v>471</v>
      </c>
      <c r="K274" s="3">
        <v>1355</v>
      </c>
      <c r="L274" s="3">
        <v>196</v>
      </c>
      <c r="M274" s="3">
        <v>3388</v>
      </c>
      <c r="N274" s="3">
        <v>779</v>
      </c>
      <c r="O274" s="3">
        <v>48</v>
      </c>
      <c r="P274" s="3">
        <v>22</v>
      </c>
      <c r="Q274" s="3">
        <v>0</v>
      </c>
      <c r="R274" s="3">
        <v>169</v>
      </c>
      <c r="S274" s="3">
        <v>122</v>
      </c>
      <c r="T274" s="3">
        <v>503</v>
      </c>
      <c r="U274" s="3">
        <v>1</v>
      </c>
      <c r="V274" s="3">
        <v>81</v>
      </c>
      <c r="W274" s="3">
        <v>2</v>
      </c>
      <c r="X274" s="3">
        <v>37</v>
      </c>
      <c r="Y274" s="3">
        <v>30</v>
      </c>
      <c r="Z274" s="3">
        <v>1122</v>
      </c>
      <c r="AA274" s="3">
        <v>42</v>
      </c>
      <c r="AB274" s="3">
        <v>118</v>
      </c>
      <c r="AC274" s="3">
        <v>529</v>
      </c>
      <c r="AD274" s="3">
        <v>189</v>
      </c>
      <c r="AE274" s="3">
        <v>39</v>
      </c>
      <c r="AF274" s="3">
        <v>77</v>
      </c>
      <c r="AG274" s="3">
        <v>109</v>
      </c>
      <c r="AH274" s="3">
        <v>49</v>
      </c>
      <c r="AI274" s="3">
        <v>69</v>
      </c>
      <c r="AJ274" s="3">
        <v>20</v>
      </c>
      <c r="AK274" s="3">
        <v>13</v>
      </c>
      <c r="AL274" s="3">
        <v>18</v>
      </c>
      <c r="AM274" s="3">
        <v>18</v>
      </c>
      <c r="AN274" s="3">
        <v>12</v>
      </c>
      <c r="AO274" s="3">
        <v>80</v>
      </c>
      <c r="AP274" s="3">
        <v>39</v>
      </c>
      <c r="AQ274" s="3">
        <v>59</v>
      </c>
      <c r="AR274" s="3">
        <v>16</v>
      </c>
      <c r="AS274" s="3">
        <v>144</v>
      </c>
      <c r="AT274" s="3">
        <v>396</v>
      </c>
      <c r="AU274" s="3">
        <v>114</v>
      </c>
      <c r="AV274" s="3">
        <v>149</v>
      </c>
      <c r="AW274" s="3">
        <v>471</v>
      </c>
      <c r="AX274" s="3">
        <v>144</v>
      </c>
    </row>
    <row r="275" spans="1:50" x14ac:dyDescent="0.2">
      <c r="A275" s="3" t="s">
        <v>420</v>
      </c>
      <c r="B275" s="3">
        <v>16</v>
      </c>
      <c r="C275" s="3">
        <v>175</v>
      </c>
      <c r="D275" s="3">
        <v>16</v>
      </c>
      <c r="E275" s="3">
        <v>280</v>
      </c>
      <c r="F275" s="3">
        <v>84</v>
      </c>
      <c r="G275" s="3">
        <v>29</v>
      </c>
      <c r="H275" s="3">
        <v>67</v>
      </c>
      <c r="I275" s="3">
        <v>50</v>
      </c>
      <c r="J275" s="3">
        <v>30</v>
      </c>
      <c r="K275" s="3">
        <v>86</v>
      </c>
      <c r="L275" s="3">
        <v>67</v>
      </c>
      <c r="M275" s="3">
        <v>55</v>
      </c>
      <c r="N275" s="3">
        <v>8</v>
      </c>
      <c r="O275" s="3">
        <v>121</v>
      </c>
      <c r="P275" s="3">
        <v>20</v>
      </c>
      <c r="Q275" s="3">
        <v>0</v>
      </c>
      <c r="R275" s="3">
        <v>18</v>
      </c>
      <c r="S275" s="3">
        <v>25</v>
      </c>
      <c r="T275" s="3">
        <v>328</v>
      </c>
      <c r="U275" s="3">
        <v>0</v>
      </c>
      <c r="V275" s="3">
        <v>12</v>
      </c>
      <c r="W275" s="3">
        <v>1</v>
      </c>
      <c r="X275" s="3">
        <v>25</v>
      </c>
      <c r="Y275" s="3">
        <v>251</v>
      </c>
      <c r="Z275" s="3">
        <v>40</v>
      </c>
      <c r="AA275" s="3">
        <v>87</v>
      </c>
      <c r="AB275" s="3">
        <v>58</v>
      </c>
      <c r="AC275" s="3">
        <v>24</v>
      </c>
      <c r="AD275" s="3">
        <v>10</v>
      </c>
      <c r="AE275" s="3">
        <v>5</v>
      </c>
      <c r="AF275" s="3">
        <v>169</v>
      </c>
      <c r="AG275" s="3">
        <v>100</v>
      </c>
      <c r="AH275" s="3">
        <v>10</v>
      </c>
      <c r="AI275" s="3">
        <v>85</v>
      </c>
      <c r="AJ275" s="3">
        <v>52</v>
      </c>
      <c r="AK275" s="3">
        <v>15</v>
      </c>
      <c r="AL275" s="3">
        <v>104</v>
      </c>
      <c r="AM275" s="3">
        <v>13</v>
      </c>
      <c r="AN275" s="3">
        <v>11</v>
      </c>
      <c r="AO275" s="3">
        <v>29</v>
      </c>
      <c r="AP275" s="3">
        <v>124</v>
      </c>
      <c r="AQ275" s="3">
        <v>21</v>
      </c>
      <c r="AR275" s="3">
        <v>33</v>
      </c>
      <c r="AS275" s="3">
        <v>125</v>
      </c>
      <c r="AT275" s="3">
        <v>72</v>
      </c>
      <c r="AU275" s="3">
        <v>91</v>
      </c>
      <c r="AV275" s="3">
        <v>62</v>
      </c>
      <c r="AW275" s="3">
        <v>126</v>
      </c>
      <c r="AX275" s="3">
        <v>305</v>
      </c>
    </row>
    <row r="276" spans="1:50" x14ac:dyDescent="0.2">
      <c r="A276" s="3" t="s">
        <v>421</v>
      </c>
      <c r="B276" s="3">
        <v>124</v>
      </c>
      <c r="C276" s="3">
        <v>9</v>
      </c>
      <c r="D276" s="3">
        <v>464</v>
      </c>
      <c r="E276" s="3">
        <v>3</v>
      </c>
      <c r="F276" s="3">
        <v>117</v>
      </c>
      <c r="G276" s="3">
        <v>102</v>
      </c>
      <c r="H276" s="3">
        <v>170</v>
      </c>
      <c r="I276" s="3">
        <v>230</v>
      </c>
      <c r="J276" s="3">
        <v>44</v>
      </c>
      <c r="K276" s="3">
        <v>163</v>
      </c>
      <c r="L276" s="3">
        <v>185</v>
      </c>
      <c r="M276" s="3">
        <v>149</v>
      </c>
      <c r="N276" s="3">
        <v>0</v>
      </c>
      <c r="O276" s="3">
        <v>0</v>
      </c>
      <c r="P276" s="3">
        <v>0</v>
      </c>
      <c r="Q276" s="3">
        <v>0</v>
      </c>
      <c r="R276" s="3">
        <v>221</v>
      </c>
      <c r="S276" s="3">
        <v>280</v>
      </c>
      <c r="T276" s="3">
        <v>84</v>
      </c>
      <c r="U276" s="3">
        <v>0</v>
      </c>
      <c r="V276" s="3">
        <v>0</v>
      </c>
      <c r="W276" s="3">
        <v>0</v>
      </c>
      <c r="X276" s="3">
        <v>5</v>
      </c>
      <c r="Y276" s="3">
        <v>229</v>
      </c>
      <c r="Z276" s="3">
        <v>0</v>
      </c>
      <c r="AA276" s="3">
        <v>0</v>
      </c>
      <c r="AB276" s="3">
        <v>291</v>
      </c>
      <c r="AC276" s="3">
        <v>0</v>
      </c>
      <c r="AD276" s="3">
        <v>9</v>
      </c>
      <c r="AE276" s="3">
        <v>7</v>
      </c>
      <c r="AF276" s="3">
        <v>16</v>
      </c>
      <c r="AG276" s="3">
        <v>19</v>
      </c>
      <c r="AH276" s="3">
        <v>0</v>
      </c>
      <c r="AI276" s="3">
        <v>5</v>
      </c>
      <c r="AJ276" s="3">
        <v>2</v>
      </c>
      <c r="AK276" s="3">
        <v>19</v>
      </c>
      <c r="AL276" s="3">
        <v>0</v>
      </c>
      <c r="AM276" s="3">
        <v>0</v>
      </c>
      <c r="AN276" s="3">
        <v>1</v>
      </c>
      <c r="AO276" s="3">
        <v>0</v>
      </c>
      <c r="AP276" s="3">
        <v>0</v>
      </c>
      <c r="AQ276" s="3">
        <v>0</v>
      </c>
      <c r="AR276" s="3">
        <v>121</v>
      </c>
      <c r="AS276" s="3">
        <v>26</v>
      </c>
      <c r="AT276" s="3">
        <v>141</v>
      </c>
      <c r="AU276" s="3">
        <v>34</v>
      </c>
      <c r="AV276" s="3">
        <v>85</v>
      </c>
      <c r="AW276" s="3">
        <v>311</v>
      </c>
      <c r="AX276" s="3">
        <v>193</v>
      </c>
    </row>
    <row r="277" spans="1:50" x14ac:dyDescent="0.2">
      <c r="A277" s="3" t="s">
        <v>422</v>
      </c>
      <c r="B277" s="3">
        <v>35</v>
      </c>
      <c r="C277" s="3">
        <v>205</v>
      </c>
      <c r="D277" s="3">
        <v>0</v>
      </c>
      <c r="E277" s="3">
        <v>5</v>
      </c>
      <c r="F277" s="3">
        <v>2</v>
      </c>
      <c r="G277" s="3">
        <v>9</v>
      </c>
      <c r="H277" s="3">
        <v>8</v>
      </c>
      <c r="I277" s="3">
        <v>175</v>
      </c>
      <c r="J277" s="3">
        <v>108</v>
      </c>
      <c r="K277" s="3">
        <v>16</v>
      </c>
      <c r="L277" s="3">
        <v>61</v>
      </c>
      <c r="M277" s="3">
        <v>19</v>
      </c>
      <c r="N277" s="3">
        <v>0</v>
      </c>
      <c r="O277" s="3">
        <v>1</v>
      </c>
      <c r="P277" s="3">
        <v>0</v>
      </c>
      <c r="Q277" s="3">
        <v>0</v>
      </c>
      <c r="R277" s="3">
        <v>1</v>
      </c>
      <c r="S277" s="3">
        <v>53</v>
      </c>
      <c r="T277" s="3">
        <v>6</v>
      </c>
      <c r="U277" s="3">
        <v>0</v>
      </c>
      <c r="V277" s="3">
        <v>0</v>
      </c>
      <c r="W277" s="3">
        <v>0</v>
      </c>
      <c r="X277" s="3">
        <v>5</v>
      </c>
      <c r="Y277" s="3">
        <v>3</v>
      </c>
      <c r="Z277" s="3">
        <v>52</v>
      </c>
      <c r="AA277" s="3">
        <v>66</v>
      </c>
      <c r="AB277" s="3">
        <v>48</v>
      </c>
      <c r="AC277" s="3">
        <v>5</v>
      </c>
      <c r="AD277" s="3">
        <v>0</v>
      </c>
      <c r="AE277" s="3">
        <v>26</v>
      </c>
      <c r="AF277" s="3">
        <v>1</v>
      </c>
      <c r="AG277" s="3">
        <v>0</v>
      </c>
      <c r="AH277" s="3">
        <v>8</v>
      </c>
      <c r="AI277" s="3">
        <v>2</v>
      </c>
      <c r="AJ277" s="3">
        <v>3</v>
      </c>
      <c r="AK277" s="3">
        <v>0</v>
      </c>
      <c r="AL277" s="3">
        <v>0</v>
      </c>
      <c r="AM277" s="3">
        <v>0</v>
      </c>
      <c r="AN277" s="3">
        <v>5</v>
      </c>
      <c r="AO277" s="3">
        <v>0</v>
      </c>
      <c r="AP277" s="3">
        <v>0</v>
      </c>
      <c r="AQ277" s="3">
        <v>0</v>
      </c>
      <c r="AR277" s="3">
        <v>6</v>
      </c>
      <c r="AS277" s="3">
        <v>64</v>
      </c>
      <c r="AT277" s="3">
        <v>7</v>
      </c>
      <c r="AU277" s="3">
        <v>8</v>
      </c>
      <c r="AV277" s="3">
        <v>65</v>
      </c>
      <c r="AW277" s="3">
        <v>40</v>
      </c>
      <c r="AX277" s="3">
        <v>30</v>
      </c>
    </row>
    <row r="278" spans="1:50" x14ac:dyDescent="0.2">
      <c r="A278" s="3" t="s">
        <v>423</v>
      </c>
      <c r="B278" s="3">
        <v>612</v>
      </c>
      <c r="C278" s="3">
        <v>2604</v>
      </c>
      <c r="D278" s="3">
        <v>949</v>
      </c>
      <c r="E278" s="3">
        <v>2467</v>
      </c>
      <c r="F278" s="3">
        <v>1715</v>
      </c>
      <c r="G278" s="3">
        <v>1440</v>
      </c>
      <c r="H278" s="3">
        <v>1949</v>
      </c>
      <c r="I278" s="3">
        <v>400766</v>
      </c>
      <c r="J278" s="3">
        <v>313626</v>
      </c>
      <c r="K278" s="3">
        <v>426644</v>
      </c>
      <c r="L278" s="3">
        <v>347218</v>
      </c>
      <c r="M278" s="3">
        <v>127012</v>
      </c>
      <c r="N278" s="3">
        <v>447</v>
      </c>
      <c r="O278" s="3">
        <v>664</v>
      </c>
      <c r="P278" s="3">
        <v>906</v>
      </c>
      <c r="Q278" s="3">
        <v>723</v>
      </c>
      <c r="R278" s="3">
        <v>1168</v>
      </c>
      <c r="S278" s="3">
        <v>311300</v>
      </c>
      <c r="T278" s="3">
        <v>2042</v>
      </c>
      <c r="U278" s="3">
        <v>942</v>
      </c>
      <c r="V278" s="3">
        <v>2613</v>
      </c>
      <c r="W278" s="3">
        <v>222</v>
      </c>
      <c r="X278" s="3">
        <v>3211</v>
      </c>
      <c r="Y278" s="3">
        <v>1547</v>
      </c>
      <c r="Z278" s="3">
        <v>3062</v>
      </c>
      <c r="AA278" s="3">
        <v>11800</v>
      </c>
      <c r="AB278" s="3">
        <v>302520</v>
      </c>
      <c r="AC278" s="3">
        <v>86180</v>
      </c>
      <c r="AD278" s="3">
        <v>20019</v>
      </c>
      <c r="AE278" s="3">
        <v>47473</v>
      </c>
      <c r="AF278" s="3">
        <v>2336</v>
      </c>
      <c r="AG278" s="3">
        <v>2072</v>
      </c>
      <c r="AH278" s="3">
        <v>25193</v>
      </c>
      <c r="AI278" s="3">
        <v>2124</v>
      </c>
      <c r="AJ278" s="3">
        <v>165</v>
      </c>
      <c r="AK278" s="3">
        <v>913</v>
      </c>
      <c r="AL278" s="3">
        <v>867</v>
      </c>
      <c r="AM278" s="3">
        <v>645</v>
      </c>
      <c r="AN278" s="3">
        <v>419</v>
      </c>
      <c r="AO278" s="3">
        <v>722</v>
      </c>
      <c r="AP278" s="3">
        <v>360</v>
      </c>
      <c r="AQ278" s="3">
        <v>480</v>
      </c>
      <c r="AR278" s="3">
        <v>891</v>
      </c>
      <c r="AS278" s="3">
        <v>153780</v>
      </c>
      <c r="AT278" s="3">
        <v>2952</v>
      </c>
      <c r="AU278" s="3">
        <v>1669</v>
      </c>
      <c r="AV278" s="3">
        <v>255281</v>
      </c>
      <c r="AW278" s="3">
        <v>4030</v>
      </c>
      <c r="AX278" s="3">
        <v>3264</v>
      </c>
    </row>
    <row r="279" spans="1:50" x14ac:dyDescent="0.2">
      <c r="A279" s="3" t="s">
        <v>424</v>
      </c>
      <c r="B279" s="3">
        <v>0</v>
      </c>
      <c r="C279" s="3">
        <v>11</v>
      </c>
      <c r="D279" s="3">
        <v>0</v>
      </c>
      <c r="E279" s="3">
        <v>0</v>
      </c>
      <c r="F279" s="3">
        <v>0</v>
      </c>
      <c r="G279" s="3">
        <v>10</v>
      </c>
      <c r="H279" s="3">
        <v>4</v>
      </c>
      <c r="I279" s="3">
        <v>7</v>
      </c>
      <c r="J279" s="3">
        <v>3</v>
      </c>
      <c r="K279" s="3">
        <v>1</v>
      </c>
      <c r="L279" s="3">
        <v>0</v>
      </c>
      <c r="M279" s="3">
        <v>8</v>
      </c>
      <c r="N279" s="3">
        <v>0</v>
      </c>
      <c r="O279" s="3">
        <v>0</v>
      </c>
      <c r="P279" s="3">
        <v>0</v>
      </c>
      <c r="Q279" s="3">
        <v>0</v>
      </c>
      <c r="R279" s="3">
        <v>0</v>
      </c>
      <c r="S279" s="3">
        <v>0</v>
      </c>
      <c r="T279" s="3">
        <v>4</v>
      </c>
      <c r="U279" s="3">
        <v>0</v>
      </c>
      <c r="V279" s="3">
        <v>0</v>
      </c>
      <c r="W279" s="3">
        <v>0</v>
      </c>
      <c r="X279" s="3">
        <v>1</v>
      </c>
      <c r="Y279" s="3">
        <v>0</v>
      </c>
      <c r="Z279" s="3">
        <v>0</v>
      </c>
      <c r="AA279" s="3">
        <v>0</v>
      </c>
      <c r="AB279" s="3">
        <v>17</v>
      </c>
      <c r="AC279" s="3">
        <v>0</v>
      </c>
      <c r="AD279" s="3">
        <v>0</v>
      </c>
      <c r="AE279" s="3">
        <v>4</v>
      </c>
      <c r="AF279" s="3">
        <v>0</v>
      </c>
      <c r="AG279" s="3">
        <v>0</v>
      </c>
      <c r="AH279" s="3">
        <v>0</v>
      </c>
      <c r="AI279" s="3">
        <v>2</v>
      </c>
      <c r="AJ279" s="3">
        <v>4</v>
      </c>
      <c r="AK279" s="3">
        <v>4</v>
      </c>
      <c r="AL279" s="3">
        <v>1</v>
      </c>
      <c r="AM279" s="3">
        <v>0</v>
      </c>
      <c r="AN279" s="3">
        <v>4</v>
      </c>
      <c r="AO279" s="3">
        <v>1</v>
      </c>
      <c r="AP279" s="3">
        <v>0</v>
      </c>
      <c r="AQ279" s="3">
        <v>0</v>
      </c>
      <c r="AR279" s="3">
        <v>23</v>
      </c>
      <c r="AS279" s="3">
        <v>0</v>
      </c>
      <c r="AT279" s="3">
        <v>5</v>
      </c>
      <c r="AU279" s="3">
        <v>33</v>
      </c>
      <c r="AV279" s="3">
        <v>8</v>
      </c>
      <c r="AW279" s="3">
        <v>8</v>
      </c>
      <c r="AX279" s="3">
        <v>11</v>
      </c>
    </row>
    <row r="280" spans="1:50" x14ac:dyDescent="0.2">
      <c r="A280" s="3" t="s">
        <v>425</v>
      </c>
      <c r="B280" s="3">
        <v>0</v>
      </c>
      <c r="C280" s="3">
        <v>0</v>
      </c>
      <c r="D280" s="3">
        <v>0</v>
      </c>
      <c r="E280" s="3">
        <v>0</v>
      </c>
      <c r="F280" s="3">
        <v>0</v>
      </c>
      <c r="G280" s="3">
        <v>0</v>
      </c>
      <c r="H280" s="3">
        <v>0</v>
      </c>
      <c r="I280" s="3">
        <v>0</v>
      </c>
      <c r="J280" s="3">
        <v>0</v>
      </c>
      <c r="K280" s="3">
        <v>0</v>
      </c>
      <c r="L280" s="3">
        <v>0</v>
      </c>
      <c r="M280" s="3">
        <v>0</v>
      </c>
      <c r="N280" s="3">
        <v>0</v>
      </c>
      <c r="O280" s="3">
        <v>0</v>
      </c>
      <c r="P280" s="3">
        <v>0</v>
      </c>
      <c r="Q280" s="3">
        <v>0</v>
      </c>
      <c r="R280" s="3">
        <v>0</v>
      </c>
      <c r="S280" s="3">
        <v>0</v>
      </c>
      <c r="T280" s="3">
        <v>0</v>
      </c>
      <c r="U280" s="3">
        <v>0</v>
      </c>
      <c r="V280" s="3">
        <v>0</v>
      </c>
      <c r="W280" s="3">
        <v>0</v>
      </c>
      <c r="X280" s="3">
        <v>0</v>
      </c>
      <c r="Y280" s="3">
        <v>8</v>
      </c>
      <c r="Z280" s="3">
        <v>0</v>
      </c>
      <c r="AA280" s="3">
        <v>0</v>
      </c>
      <c r="AB280" s="3">
        <v>0</v>
      </c>
      <c r="AC280" s="3">
        <v>0</v>
      </c>
      <c r="AD280" s="3">
        <v>0</v>
      </c>
      <c r="AE280" s="3">
        <v>0</v>
      </c>
      <c r="AF280" s="3">
        <v>0</v>
      </c>
      <c r="AG280" s="3">
        <v>0</v>
      </c>
      <c r="AH280" s="3">
        <v>148</v>
      </c>
      <c r="AI280" s="3">
        <v>0</v>
      </c>
      <c r="AJ280" s="3">
        <v>0</v>
      </c>
      <c r="AK280" s="3">
        <v>0</v>
      </c>
      <c r="AL280" s="3">
        <v>0</v>
      </c>
      <c r="AM280" s="3">
        <v>0</v>
      </c>
      <c r="AN280" s="3">
        <v>0</v>
      </c>
      <c r="AO280" s="3">
        <v>0</v>
      </c>
      <c r="AP280" s="3">
        <v>71</v>
      </c>
      <c r="AQ280" s="3">
        <v>305</v>
      </c>
      <c r="AR280" s="3">
        <v>0</v>
      </c>
      <c r="AS280" s="3">
        <v>0</v>
      </c>
      <c r="AT280" s="3">
        <v>0</v>
      </c>
      <c r="AU280" s="3">
        <v>0</v>
      </c>
      <c r="AV280" s="3">
        <v>0</v>
      </c>
      <c r="AW280" s="3">
        <v>0</v>
      </c>
      <c r="AX280" s="3">
        <v>0</v>
      </c>
    </row>
    <row r="281" spans="1:50" x14ac:dyDescent="0.2">
      <c r="A281" s="3" t="s">
        <v>426</v>
      </c>
      <c r="B281" s="3">
        <v>0</v>
      </c>
      <c r="C281" s="3">
        <v>7</v>
      </c>
      <c r="D281" s="3">
        <v>0</v>
      </c>
      <c r="E281" s="3">
        <v>3</v>
      </c>
      <c r="F281" s="3">
        <v>4</v>
      </c>
      <c r="G281" s="3">
        <v>0</v>
      </c>
      <c r="H281" s="3">
        <v>0</v>
      </c>
      <c r="I281" s="3">
        <v>0</v>
      </c>
      <c r="J281" s="3">
        <v>9</v>
      </c>
      <c r="K281" s="3">
        <v>3</v>
      </c>
      <c r="L281" s="3">
        <v>1</v>
      </c>
      <c r="M281" s="3">
        <v>0</v>
      </c>
      <c r="N281" s="3">
        <v>0</v>
      </c>
      <c r="O281" s="3">
        <v>0</v>
      </c>
      <c r="P281" s="3">
        <v>22</v>
      </c>
      <c r="Q281" s="3">
        <v>0</v>
      </c>
      <c r="R281" s="3">
        <v>0</v>
      </c>
      <c r="S281" s="3">
        <v>3</v>
      </c>
      <c r="T281" s="3">
        <v>0</v>
      </c>
      <c r="U281" s="3">
        <v>0</v>
      </c>
      <c r="V281" s="3">
        <v>0</v>
      </c>
      <c r="W281" s="3">
        <v>0</v>
      </c>
      <c r="X281" s="3">
        <v>0</v>
      </c>
      <c r="Y281" s="3">
        <v>0</v>
      </c>
      <c r="Z281" s="3">
        <v>0</v>
      </c>
      <c r="AA281" s="3">
        <v>4</v>
      </c>
      <c r="AB281" s="3">
        <v>0</v>
      </c>
      <c r="AC281" s="3">
        <v>0</v>
      </c>
      <c r="AD281" s="3">
        <v>0</v>
      </c>
      <c r="AE281" s="3">
        <v>0</v>
      </c>
      <c r="AF281" s="3">
        <v>3</v>
      </c>
      <c r="AG281" s="3">
        <v>8</v>
      </c>
      <c r="AH281" s="3">
        <v>0</v>
      </c>
      <c r="AI281" s="3">
        <v>9</v>
      </c>
      <c r="AJ281" s="3">
        <v>0</v>
      </c>
      <c r="AK281" s="3">
        <v>0</v>
      </c>
      <c r="AL281" s="3">
        <v>7</v>
      </c>
      <c r="AM281" s="3">
        <v>0</v>
      </c>
      <c r="AN281" s="3">
        <v>5</v>
      </c>
      <c r="AO281" s="3">
        <v>1</v>
      </c>
      <c r="AP281" s="3">
        <v>0</v>
      </c>
      <c r="AQ281" s="3">
        <v>0</v>
      </c>
      <c r="AR281" s="3">
        <v>0</v>
      </c>
      <c r="AS281" s="3">
        <v>2</v>
      </c>
      <c r="AT281" s="3">
        <v>1</v>
      </c>
      <c r="AU281" s="3">
        <v>0</v>
      </c>
      <c r="AV281" s="3">
        <v>1</v>
      </c>
      <c r="AW281" s="3">
        <v>0</v>
      </c>
      <c r="AX281" s="3">
        <v>2</v>
      </c>
    </row>
    <row r="282" spans="1:50" x14ac:dyDescent="0.2">
      <c r="A282" s="3" t="s">
        <v>427</v>
      </c>
      <c r="B282" s="3">
        <v>0</v>
      </c>
      <c r="C282" s="3">
        <v>1</v>
      </c>
      <c r="D282" s="3">
        <v>0</v>
      </c>
      <c r="E282" s="3">
        <v>0</v>
      </c>
      <c r="F282" s="3">
        <v>0</v>
      </c>
      <c r="G282" s="3">
        <v>0</v>
      </c>
      <c r="H282" s="3">
        <v>0</v>
      </c>
      <c r="I282" s="3">
        <v>0</v>
      </c>
      <c r="J282" s="3">
        <v>0</v>
      </c>
      <c r="K282" s="3">
        <v>0</v>
      </c>
      <c r="L282" s="3">
        <v>0</v>
      </c>
      <c r="M282" s="3">
        <v>0</v>
      </c>
      <c r="N282" s="3">
        <v>0</v>
      </c>
      <c r="O282" s="3">
        <v>0</v>
      </c>
      <c r="P282" s="3">
        <v>0</v>
      </c>
      <c r="Q282" s="3">
        <v>3</v>
      </c>
      <c r="R282" s="3">
        <v>0</v>
      </c>
      <c r="S282" s="3">
        <v>0</v>
      </c>
      <c r="T282" s="3">
        <v>2</v>
      </c>
      <c r="U282" s="3">
        <v>0</v>
      </c>
      <c r="V282" s="3">
        <v>0</v>
      </c>
      <c r="W282" s="3">
        <v>1</v>
      </c>
      <c r="X282" s="3">
        <v>4</v>
      </c>
      <c r="Y282" s="3">
        <v>5</v>
      </c>
      <c r="Z282" s="3">
        <v>4</v>
      </c>
      <c r="AA282" s="3">
        <v>0</v>
      </c>
      <c r="AB282" s="3">
        <v>0</v>
      </c>
      <c r="AC282" s="3">
        <v>0</v>
      </c>
      <c r="AD282" s="3">
        <v>0</v>
      </c>
      <c r="AE282" s="3">
        <v>0</v>
      </c>
      <c r="AF282" s="3">
        <v>24</v>
      </c>
      <c r="AG282" s="3">
        <v>10</v>
      </c>
      <c r="AH282" s="3">
        <v>456</v>
      </c>
      <c r="AI282" s="3">
        <v>33</v>
      </c>
      <c r="AJ282" s="3">
        <v>0</v>
      </c>
      <c r="AK282" s="3">
        <v>3</v>
      </c>
      <c r="AL282" s="3">
        <v>0</v>
      </c>
      <c r="AM282" s="3">
        <v>0</v>
      </c>
      <c r="AN282" s="3">
        <v>4</v>
      </c>
      <c r="AO282" s="3">
        <v>0</v>
      </c>
      <c r="AP282" s="3">
        <v>0</v>
      </c>
      <c r="AQ282" s="3">
        <v>3</v>
      </c>
      <c r="AR282" s="3">
        <v>0</v>
      </c>
      <c r="AS282" s="3">
        <v>0</v>
      </c>
      <c r="AT282" s="3">
        <v>2</v>
      </c>
      <c r="AU282" s="3">
        <v>0</v>
      </c>
      <c r="AV282" s="3">
        <v>0</v>
      </c>
      <c r="AW282" s="3">
        <v>0</v>
      </c>
      <c r="AX282" s="3">
        <v>0</v>
      </c>
    </row>
    <row r="283" spans="1:50" x14ac:dyDescent="0.2">
      <c r="A283" s="3" t="s">
        <v>428</v>
      </c>
      <c r="B283" s="3">
        <v>0</v>
      </c>
      <c r="C283" s="3">
        <v>0</v>
      </c>
      <c r="D283" s="3">
        <v>0</v>
      </c>
      <c r="E283" s="3">
        <v>0</v>
      </c>
      <c r="F283" s="3">
        <v>0</v>
      </c>
      <c r="G283" s="3">
        <v>0</v>
      </c>
      <c r="H283" s="3">
        <v>0</v>
      </c>
      <c r="I283" s="3">
        <v>4</v>
      </c>
      <c r="J283" s="3">
        <v>0</v>
      </c>
      <c r="K283" s="3">
        <v>0</v>
      </c>
      <c r="L283" s="3">
        <v>0</v>
      </c>
      <c r="M283" s="3">
        <v>0</v>
      </c>
      <c r="N283" s="3">
        <v>0</v>
      </c>
      <c r="O283" s="3">
        <v>0</v>
      </c>
      <c r="P283" s="3">
        <v>0</v>
      </c>
      <c r="Q283" s="3">
        <v>0</v>
      </c>
      <c r="R283" s="3">
        <v>9</v>
      </c>
      <c r="S283" s="3">
        <v>0</v>
      </c>
      <c r="T283" s="3">
        <v>1</v>
      </c>
      <c r="U283" s="3">
        <v>0</v>
      </c>
      <c r="V283" s="3">
        <v>0</v>
      </c>
      <c r="W283" s="3">
        <v>2</v>
      </c>
      <c r="X283" s="3">
        <v>0</v>
      </c>
      <c r="Y283" s="3">
        <v>1</v>
      </c>
      <c r="Z283" s="3">
        <v>0</v>
      </c>
      <c r="AA283" s="3">
        <v>1</v>
      </c>
      <c r="AB283" s="3">
        <v>1</v>
      </c>
      <c r="AC283" s="3">
        <v>0</v>
      </c>
      <c r="AD283" s="3">
        <v>0</v>
      </c>
      <c r="AE283" s="3">
        <v>1</v>
      </c>
      <c r="AF283" s="3">
        <v>16</v>
      </c>
      <c r="AG283" s="3">
        <v>0</v>
      </c>
      <c r="AH283" s="3">
        <v>13</v>
      </c>
      <c r="AI283" s="3">
        <v>0</v>
      </c>
      <c r="AJ283" s="3">
        <v>0</v>
      </c>
      <c r="AK283" s="3">
        <v>0</v>
      </c>
      <c r="AL283" s="3">
        <v>0</v>
      </c>
      <c r="AM283" s="3">
        <v>0</v>
      </c>
      <c r="AN283" s="3">
        <v>0</v>
      </c>
      <c r="AO283" s="3">
        <v>0</v>
      </c>
      <c r="AP283" s="3">
        <v>0</v>
      </c>
      <c r="AQ283" s="3">
        <v>62</v>
      </c>
      <c r="AR283" s="3">
        <v>0</v>
      </c>
      <c r="AS283" s="3">
        <v>0</v>
      </c>
      <c r="AT283" s="3">
        <v>0</v>
      </c>
      <c r="AU283" s="3">
        <v>0</v>
      </c>
      <c r="AV283" s="3">
        <v>0</v>
      </c>
      <c r="AW283" s="3">
        <v>0</v>
      </c>
      <c r="AX283" s="3">
        <v>0</v>
      </c>
    </row>
    <row r="284" spans="1:50" x14ac:dyDescent="0.2">
      <c r="A284" s="3" t="s">
        <v>429</v>
      </c>
      <c r="B284" s="3">
        <v>1</v>
      </c>
      <c r="C284" s="3">
        <v>168</v>
      </c>
      <c r="D284" s="3">
        <v>26</v>
      </c>
      <c r="E284" s="3">
        <v>375</v>
      </c>
      <c r="F284" s="3">
        <v>233</v>
      </c>
      <c r="G284" s="3">
        <v>17</v>
      </c>
      <c r="H284" s="3">
        <v>216</v>
      </c>
      <c r="I284" s="3">
        <v>480</v>
      </c>
      <c r="J284" s="3">
        <v>273</v>
      </c>
      <c r="K284" s="3">
        <v>148</v>
      </c>
      <c r="L284" s="3">
        <v>424</v>
      </c>
      <c r="M284" s="3">
        <v>137</v>
      </c>
      <c r="N284" s="3">
        <v>5</v>
      </c>
      <c r="O284" s="3">
        <v>19</v>
      </c>
      <c r="P284" s="3">
        <v>269</v>
      </c>
      <c r="Q284" s="3">
        <v>0</v>
      </c>
      <c r="R284" s="3">
        <v>6</v>
      </c>
      <c r="S284" s="3">
        <v>2172</v>
      </c>
      <c r="T284" s="3">
        <v>1</v>
      </c>
      <c r="U284" s="3">
        <v>20</v>
      </c>
      <c r="V284" s="3">
        <v>423</v>
      </c>
      <c r="W284" s="3">
        <v>0</v>
      </c>
      <c r="X284" s="3">
        <v>77</v>
      </c>
      <c r="Y284" s="3">
        <v>22</v>
      </c>
      <c r="Z284" s="3">
        <v>78</v>
      </c>
      <c r="AA284" s="3">
        <v>13</v>
      </c>
      <c r="AB284" s="3">
        <v>291</v>
      </c>
      <c r="AC284" s="3">
        <v>1498</v>
      </c>
      <c r="AD284" s="3">
        <v>79</v>
      </c>
      <c r="AE284" s="3">
        <v>50</v>
      </c>
      <c r="AF284" s="3">
        <v>0</v>
      </c>
      <c r="AG284" s="3">
        <v>9</v>
      </c>
      <c r="AH284" s="3">
        <v>13</v>
      </c>
      <c r="AI284" s="3">
        <v>691</v>
      </c>
      <c r="AJ284" s="3">
        <v>0</v>
      </c>
      <c r="AK284" s="3">
        <v>9</v>
      </c>
      <c r="AL284" s="3">
        <v>21</v>
      </c>
      <c r="AM284" s="3">
        <v>3</v>
      </c>
      <c r="AN284" s="3">
        <v>1</v>
      </c>
      <c r="AO284" s="3">
        <v>0</v>
      </c>
      <c r="AP284" s="3">
        <v>2</v>
      </c>
      <c r="AQ284" s="3">
        <v>0</v>
      </c>
      <c r="AR284" s="3">
        <v>76</v>
      </c>
      <c r="AS284" s="3">
        <v>2609</v>
      </c>
      <c r="AT284" s="3">
        <v>103</v>
      </c>
      <c r="AU284" s="3">
        <v>45</v>
      </c>
      <c r="AV284" s="3">
        <v>5735</v>
      </c>
      <c r="AW284" s="3">
        <v>113</v>
      </c>
      <c r="AX284" s="3">
        <v>64</v>
      </c>
    </row>
    <row r="285" spans="1:50" x14ac:dyDescent="0.2">
      <c r="A285" s="3" t="s">
        <v>430</v>
      </c>
      <c r="B285" s="3">
        <v>2</v>
      </c>
      <c r="C285" s="3">
        <v>3</v>
      </c>
      <c r="D285" s="3">
        <v>143</v>
      </c>
      <c r="E285" s="3">
        <v>8</v>
      </c>
      <c r="F285" s="3">
        <v>129</v>
      </c>
      <c r="G285" s="3">
        <v>26</v>
      </c>
      <c r="H285" s="3">
        <v>85</v>
      </c>
      <c r="I285" s="3">
        <v>207</v>
      </c>
      <c r="J285" s="3">
        <v>819</v>
      </c>
      <c r="K285" s="3">
        <v>337</v>
      </c>
      <c r="L285" s="3">
        <v>946</v>
      </c>
      <c r="M285" s="3">
        <v>1131</v>
      </c>
      <c r="N285" s="3">
        <v>0</v>
      </c>
      <c r="O285" s="3">
        <v>1</v>
      </c>
      <c r="P285" s="3">
        <v>3</v>
      </c>
      <c r="Q285" s="3">
        <v>0</v>
      </c>
      <c r="R285" s="3">
        <v>245</v>
      </c>
      <c r="S285" s="3">
        <v>460</v>
      </c>
      <c r="T285" s="3">
        <v>2</v>
      </c>
      <c r="U285" s="3">
        <v>0</v>
      </c>
      <c r="V285" s="3">
        <v>0</v>
      </c>
      <c r="W285" s="3">
        <v>0</v>
      </c>
      <c r="X285" s="3">
        <v>258</v>
      </c>
      <c r="Y285" s="3">
        <v>39</v>
      </c>
      <c r="Z285" s="3">
        <v>3</v>
      </c>
      <c r="AA285" s="3">
        <v>231</v>
      </c>
      <c r="AB285" s="3">
        <v>490</v>
      </c>
      <c r="AC285" s="3">
        <v>367</v>
      </c>
      <c r="AD285" s="3">
        <v>2</v>
      </c>
      <c r="AE285" s="3">
        <v>53</v>
      </c>
      <c r="AF285" s="3">
        <v>3</v>
      </c>
      <c r="AG285" s="3">
        <v>43</v>
      </c>
      <c r="AH285" s="3">
        <v>0</v>
      </c>
      <c r="AI285" s="3">
        <v>493</v>
      </c>
      <c r="AJ285" s="3">
        <v>3</v>
      </c>
      <c r="AK285" s="3">
        <v>31</v>
      </c>
      <c r="AL285" s="3">
        <v>18</v>
      </c>
      <c r="AM285" s="3">
        <v>0</v>
      </c>
      <c r="AN285" s="3">
        <v>8</v>
      </c>
      <c r="AO285" s="3">
        <v>0</v>
      </c>
      <c r="AP285" s="3">
        <v>10</v>
      </c>
      <c r="AQ285" s="3">
        <v>347</v>
      </c>
      <c r="AR285" s="3">
        <v>37</v>
      </c>
      <c r="AS285" s="3">
        <v>51</v>
      </c>
      <c r="AT285" s="3">
        <v>334</v>
      </c>
      <c r="AU285" s="3">
        <v>105</v>
      </c>
      <c r="AV285" s="3">
        <v>87</v>
      </c>
      <c r="AW285" s="3">
        <v>459</v>
      </c>
      <c r="AX285" s="3">
        <v>277</v>
      </c>
    </row>
    <row r="286" spans="1:50" x14ac:dyDescent="0.2">
      <c r="A286" s="3" t="s">
        <v>431</v>
      </c>
      <c r="B286" s="3">
        <v>2140</v>
      </c>
      <c r="C286" s="3">
        <v>7639</v>
      </c>
      <c r="D286" s="3">
        <v>3375</v>
      </c>
      <c r="E286" s="3">
        <v>6379</v>
      </c>
      <c r="F286" s="3">
        <v>5232</v>
      </c>
      <c r="G286" s="3">
        <v>6181</v>
      </c>
      <c r="H286" s="3">
        <v>5636</v>
      </c>
      <c r="I286" s="3">
        <v>10653081</v>
      </c>
      <c r="J286" s="3">
        <v>8831611</v>
      </c>
      <c r="K286" s="3">
        <v>10074846</v>
      </c>
      <c r="L286" s="3">
        <v>25934347</v>
      </c>
      <c r="M286" s="3">
        <v>5950692</v>
      </c>
      <c r="N286" s="3">
        <v>1465</v>
      </c>
      <c r="O286" s="3">
        <v>1997</v>
      </c>
      <c r="P286" s="3">
        <v>2294</v>
      </c>
      <c r="Q286" s="3">
        <v>4196</v>
      </c>
      <c r="R286" s="3">
        <v>8827</v>
      </c>
      <c r="S286" s="3">
        <v>17573249</v>
      </c>
      <c r="T286" s="3">
        <v>3689</v>
      </c>
      <c r="U286" s="3">
        <v>3290</v>
      </c>
      <c r="V286" s="3">
        <v>3802</v>
      </c>
      <c r="W286" s="3">
        <v>371</v>
      </c>
      <c r="X286" s="3">
        <v>3363</v>
      </c>
      <c r="Y286" s="3">
        <v>2431</v>
      </c>
      <c r="Z286" s="3">
        <v>6736</v>
      </c>
      <c r="AA286" s="3">
        <v>1202230</v>
      </c>
      <c r="AB286" s="3">
        <v>15687731</v>
      </c>
      <c r="AC286" s="3">
        <v>3209844</v>
      </c>
      <c r="AD286" s="3">
        <v>1747289</v>
      </c>
      <c r="AE286" s="3">
        <v>589371</v>
      </c>
      <c r="AF286" s="3">
        <v>12164687</v>
      </c>
      <c r="AG286" s="3">
        <v>9674400</v>
      </c>
      <c r="AH286" s="3">
        <v>6940</v>
      </c>
      <c r="AI286" s="3">
        <v>4166</v>
      </c>
      <c r="AJ286" s="3">
        <v>466</v>
      </c>
      <c r="AK286" s="3">
        <v>2228</v>
      </c>
      <c r="AL286" s="3">
        <v>1582</v>
      </c>
      <c r="AM286" s="3">
        <v>3567</v>
      </c>
      <c r="AN286" s="3">
        <v>3854</v>
      </c>
      <c r="AO286" s="3">
        <v>4396</v>
      </c>
      <c r="AP286" s="3">
        <v>3437</v>
      </c>
      <c r="AQ286" s="3">
        <v>13599</v>
      </c>
      <c r="AR286" s="3">
        <v>7300</v>
      </c>
      <c r="AS286" s="3">
        <v>3319052</v>
      </c>
      <c r="AT286" s="3">
        <v>19672</v>
      </c>
      <c r="AU286" s="3">
        <v>17762</v>
      </c>
      <c r="AV286" s="3">
        <v>4758651</v>
      </c>
      <c r="AW286" s="3">
        <v>10318</v>
      </c>
      <c r="AX286" s="3">
        <v>9032</v>
      </c>
    </row>
    <row r="287" spans="1:50" x14ac:dyDescent="0.2">
      <c r="A287" s="3" t="s">
        <v>432</v>
      </c>
      <c r="B287" s="3">
        <v>0</v>
      </c>
      <c r="C287" s="3">
        <v>2</v>
      </c>
      <c r="D287" s="3">
        <v>0</v>
      </c>
      <c r="E287" s="3">
        <v>2</v>
      </c>
      <c r="F287" s="3">
        <v>0</v>
      </c>
      <c r="G287" s="3">
        <v>0</v>
      </c>
      <c r="H287" s="3">
        <v>0</v>
      </c>
      <c r="I287" s="3">
        <v>0</v>
      </c>
      <c r="J287" s="3">
        <v>0</v>
      </c>
      <c r="K287" s="3">
        <v>0</v>
      </c>
      <c r="L287" s="3">
        <v>3</v>
      </c>
      <c r="M287" s="3">
        <v>2</v>
      </c>
      <c r="N287" s="3">
        <v>331</v>
      </c>
      <c r="O287" s="3">
        <v>0</v>
      </c>
      <c r="P287" s="3">
        <v>24</v>
      </c>
      <c r="Q287" s="3">
        <v>0</v>
      </c>
      <c r="R287" s="3">
        <v>0</v>
      </c>
      <c r="S287" s="3">
        <v>0</v>
      </c>
      <c r="T287" s="3">
        <v>0</v>
      </c>
      <c r="U287" s="3">
        <v>12</v>
      </c>
      <c r="V287" s="3">
        <v>97</v>
      </c>
      <c r="W287" s="3">
        <v>0</v>
      </c>
      <c r="X287" s="3">
        <v>5</v>
      </c>
      <c r="Y287" s="3">
        <v>0</v>
      </c>
      <c r="Z287" s="3">
        <v>27</v>
      </c>
      <c r="AA287" s="3">
        <v>0</v>
      </c>
      <c r="AB287" s="3">
        <v>0</v>
      </c>
      <c r="AC287" s="3">
        <v>0</v>
      </c>
      <c r="AD287" s="3">
        <v>0</v>
      </c>
      <c r="AE287" s="3">
        <v>0</v>
      </c>
      <c r="AF287" s="3">
        <v>0</v>
      </c>
      <c r="AG287" s="3">
        <v>0</v>
      </c>
      <c r="AH287" s="3">
        <v>0</v>
      </c>
      <c r="AI287" s="3">
        <v>2</v>
      </c>
      <c r="AJ287" s="3">
        <v>0</v>
      </c>
      <c r="AK287" s="3">
        <v>0</v>
      </c>
      <c r="AL287" s="3">
        <v>0</v>
      </c>
      <c r="AM287" s="3">
        <v>0</v>
      </c>
      <c r="AN287" s="3">
        <v>0</v>
      </c>
      <c r="AO287" s="3">
        <v>0</v>
      </c>
      <c r="AP287" s="3">
        <v>0</v>
      </c>
      <c r="AQ287" s="3">
        <v>8</v>
      </c>
      <c r="AR287" s="3">
        <v>0</v>
      </c>
      <c r="AS287" s="3">
        <v>0</v>
      </c>
      <c r="AT287" s="3">
        <v>0</v>
      </c>
      <c r="AU287" s="3">
        <v>0</v>
      </c>
      <c r="AV287" s="3">
        <v>0</v>
      </c>
      <c r="AW287" s="3">
        <v>0</v>
      </c>
      <c r="AX287" s="3">
        <v>0</v>
      </c>
    </row>
    <row r="288" spans="1:50" x14ac:dyDescent="0.2">
      <c r="A288" s="3" t="s">
        <v>433</v>
      </c>
      <c r="B288" s="3">
        <v>0</v>
      </c>
      <c r="C288" s="3">
        <v>2</v>
      </c>
      <c r="D288" s="3">
        <v>2</v>
      </c>
      <c r="E288" s="3">
        <v>0</v>
      </c>
      <c r="F288" s="3">
        <v>0</v>
      </c>
      <c r="G288" s="3">
        <v>2</v>
      </c>
      <c r="H288" s="3">
        <v>8</v>
      </c>
      <c r="I288" s="3">
        <v>0</v>
      </c>
      <c r="J288" s="3">
        <v>0</v>
      </c>
      <c r="K288" s="3">
        <v>0</v>
      </c>
      <c r="L288" s="3">
        <v>0</v>
      </c>
      <c r="M288" s="3">
        <v>0</v>
      </c>
      <c r="N288" s="3">
        <v>0</v>
      </c>
      <c r="O288" s="3">
        <v>0</v>
      </c>
      <c r="P288" s="3">
        <v>0</v>
      </c>
      <c r="Q288" s="3">
        <v>0</v>
      </c>
      <c r="R288" s="3">
        <v>2</v>
      </c>
      <c r="S288" s="3">
        <v>0</v>
      </c>
      <c r="T288" s="3">
        <v>8</v>
      </c>
      <c r="U288" s="3">
        <v>0</v>
      </c>
      <c r="V288" s="3">
        <v>0</v>
      </c>
      <c r="W288" s="3">
        <v>0</v>
      </c>
      <c r="X288" s="3">
        <v>0</v>
      </c>
      <c r="Y288" s="3">
        <v>0</v>
      </c>
      <c r="Z288" s="3">
        <v>0</v>
      </c>
      <c r="AA288" s="3">
        <v>0</v>
      </c>
      <c r="AB288" s="3">
        <v>0</v>
      </c>
      <c r="AC288" s="3">
        <v>0</v>
      </c>
      <c r="AD288" s="3">
        <v>0</v>
      </c>
      <c r="AE288" s="3">
        <v>1</v>
      </c>
      <c r="AF288" s="3">
        <v>0</v>
      </c>
      <c r="AG288" s="3">
        <v>0</v>
      </c>
      <c r="AH288" s="3">
        <v>0</v>
      </c>
      <c r="AI288" s="3">
        <v>0</v>
      </c>
      <c r="AJ288" s="3">
        <v>0</v>
      </c>
      <c r="AK288" s="3">
        <v>0</v>
      </c>
      <c r="AL288" s="3">
        <v>0</v>
      </c>
      <c r="AM288" s="3">
        <v>0</v>
      </c>
      <c r="AN288" s="3">
        <v>0</v>
      </c>
      <c r="AO288" s="3">
        <v>0</v>
      </c>
      <c r="AP288" s="3">
        <v>0</v>
      </c>
      <c r="AQ288" s="3">
        <v>0</v>
      </c>
      <c r="AR288" s="3">
        <v>0</v>
      </c>
      <c r="AS288" s="3">
        <v>0</v>
      </c>
      <c r="AT288" s="3">
        <v>60</v>
      </c>
      <c r="AU288" s="3">
        <v>26</v>
      </c>
      <c r="AV288" s="3">
        <v>1</v>
      </c>
      <c r="AW288" s="3">
        <v>17</v>
      </c>
      <c r="AX288" s="3">
        <v>2</v>
      </c>
    </row>
    <row r="289" spans="1:50" x14ac:dyDescent="0.2">
      <c r="A289" s="3" t="s">
        <v>434</v>
      </c>
      <c r="B289" s="3">
        <v>1</v>
      </c>
      <c r="C289" s="3">
        <v>8</v>
      </c>
      <c r="D289" s="3">
        <v>6</v>
      </c>
      <c r="E289" s="3">
        <v>100</v>
      </c>
      <c r="F289" s="3">
        <v>16</v>
      </c>
      <c r="G289" s="3">
        <v>0</v>
      </c>
      <c r="H289" s="3">
        <v>11</v>
      </c>
      <c r="I289" s="3">
        <v>52</v>
      </c>
      <c r="J289" s="3">
        <v>18</v>
      </c>
      <c r="K289" s="3">
        <v>13</v>
      </c>
      <c r="L289" s="3">
        <v>19</v>
      </c>
      <c r="M289" s="3">
        <v>7</v>
      </c>
      <c r="N289" s="3">
        <v>32</v>
      </c>
      <c r="O289" s="3">
        <v>325</v>
      </c>
      <c r="P289" s="3">
        <v>26</v>
      </c>
      <c r="Q289" s="3">
        <v>111</v>
      </c>
      <c r="R289" s="3">
        <v>498</v>
      </c>
      <c r="S289" s="3">
        <v>7</v>
      </c>
      <c r="T289" s="3">
        <v>562</v>
      </c>
      <c r="U289" s="3">
        <v>392</v>
      </c>
      <c r="V289" s="3">
        <v>15</v>
      </c>
      <c r="W289" s="3">
        <v>655</v>
      </c>
      <c r="X289" s="3">
        <v>62</v>
      </c>
      <c r="Y289" s="3">
        <v>878</v>
      </c>
      <c r="Z289" s="3">
        <v>135</v>
      </c>
      <c r="AA289" s="3">
        <v>229</v>
      </c>
      <c r="AB289" s="3">
        <v>18</v>
      </c>
      <c r="AC289" s="3">
        <v>57</v>
      </c>
      <c r="AD289" s="3">
        <v>202</v>
      </c>
      <c r="AE289" s="3">
        <v>39</v>
      </c>
      <c r="AF289" s="3">
        <v>332</v>
      </c>
      <c r="AG289" s="3">
        <v>39</v>
      </c>
      <c r="AH289" s="3">
        <v>8901</v>
      </c>
      <c r="AI289" s="3">
        <v>365</v>
      </c>
      <c r="AJ289" s="3">
        <v>37</v>
      </c>
      <c r="AK289" s="3">
        <v>20</v>
      </c>
      <c r="AL289" s="3">
        <v>7</v>
      </c>
      <c r="AM289" s="3">
        <v>5</v>
      </c>
      <c r="AN289" s="3">
        <v>14</v>
      </c>
      <c r="AO289" s="3">
        <v>12</v>
      </c>
      <c r="AP289" s="3">
        <v>1614</v>
      </c>
      <c r="AQ289" s="3">
        <v>19596</v>
      </c>
      <c r="AR289" s="3">
        <v>10</v>
      </c>
      <c r="AS289" s="3">
        <v>25</v>
      </c>
      <c r="AT289" s="3">
        <v>12</v>
      </c>
      <c r="AU289" s="3">
        <v>44</v>
      </c>
      <c r="AV289" s="3">
        <v>6</v>
      </c>
      <c r="AW289" s="3">
        <v>25</v>
      </c>
      <c r="AX289" s="3">
        <v>22</v>
      </c>
    </row>
    <row r="290" spans="1:50" x14ac:dyDescent="0.2">
      <c r="A290" s="3" t="s">
        <v>435</v>
      </c>
      <c r="B290" s="3">
        <v>0</v>
      </c>
      <c r="C290" s="3">
        <v>0</v>
      </c>
      <c r="D290" s="3">
        <v>11</v>
      </c>
      <c r="E290" s="3">
        <v>0</v>
      </c>
      <c r="F290" s="3">
        <v>5</v>
      </c>
      <c r="G290" s="3">
        <v>0</v>
      </c>
      <c r="H290" s="3">
        <v>4</v>
      </c>
      <c r="I290" s="3">
        <v>5</v>
      </c>
      <c r="J290" s="3">
        <v>0</v>
      </c>
      <c r="K290" s="3">
        <v>1</v>
      </c>
      <c r="L290" s="3">
        <v>1</v>
      </c>
      <c r="M290" s="3">
        <v>2</v>
      </c>
      <c r="N290" s="3">
        <v>1</v>
      </c>
      <c r="O290" s="3">
        <v>41</v>
      </c>
      <c r="P290" s="3">
        <v>5</v>
      </c>
      <c r="Q290" s="3">
        <v>38</v>
      </c>
      <c r="R290" s="3">
        <v>119</v>
      </c>
      <c r="S290" s="3">
        <v>2</v>
      </c>
      <c r="T290" s="3">
        <v>278</v>
      </c>
      <c r="U290" s="3">
        <v>253</v>
      </c>
      <c r="V290" s="3">
        <v>4</v>
      </c>
      <c r="W290" s="3">
        <v>500</v>
      </c>
      <c r="X290" s="3">
        <v>159</v>
      </c>
      <c r="Y290" s="3">
        <v>46</v>
      </c>
      <c r="Z290" s="3">
        <v>37</v>
      </c>
      <c r="AA290" s="3">
        <v>11</v>
      </c>
      <c r="AB290" s="3">
        <v>2</v>
      </c>
      <c r="AC290" s="3">
        <v>86</v>
      </c>
      <c r="AD290" s="3">
        <v>18</v>
      </c>
      <c r="AE290" s="3">
        <v>8</v>
      </c>
      <c r="AF290" s="3">
        <v>292</v>
      </c>
      <c r="AG290" s="3">
        <v>76</v>
      </c>
      <c r="AH290" s="3">
        <v>10221</v>
      </c>
      <c r="AI290" s="3">
        <v>813</v>
      </c>
      <c r="AJ290" s="3">
        <v>26</v>
      </c>
      <c r="AK290" s="3">
        <v>20</v>
      </c>
      <c r="AL290" s="3">
        <v>0</v>
      </c>
      <c r="AM290" s="3">
        <v>4</v>
      </c>
      <c r="AN290" s="3">
        <v>0</v>
      </c>
      <c r="AO290" s="3">
        <v>5</v>
      </c>
      <c r="AP290" s="3">
        <v>214</v>
      </c>
      <c r="AQ290" s="3">
        <v>319</v>
      </c>
      <c r="AR290" s="3">
        <v>0</v>
      </c>
      <c r="AS290" s="3">
        <v>14</v>
      </c>
      <c r="AT290" s="3">
        <v>13</v>
      </c>
      <c r="AU290" s="3">
        <v>10</v>
      </c>
      <c r="AV290" s="3">
        <v>0</v>
      </c>
      <c r="AW290" s="3">
        <v>10</v>
      </c>
      <c r="AX290" s="3">
        <v>4</v>
      </c>
    </row>
    <row r="291" spans="1:50" x14ac:dyDescent="0.2">
      <c r="A291" s="3" t="s">
        <v>436</v>
      </c>
      <c r="B291" s="3">
        <v>0</v>
      </c>
      <c r="C291" s="3">
        <v>0</v>
      </c>
      <c r="D291" s="3">
        <v>12</v>
      </c>
      <c r="E291" s="3">
        <v>6</v>
      </c>
      <c r="F291" s="3">
        <v>41</v>
      </c>
      <c r="G291" s="3">
        <v>32</v>
      </c>
      <c r="H291" s="3">
        <v>45</v>
      </c>
      <c r="I291" s="3">
        <v>14</v>
      </c>
      <c r="J291" s="3">
        <v>17</v>
      </c>
      <c r="K291" s="3">
        <v>16</v>
      </c>
      <c r="L291" s="3">
        <v>18</v>
      </c>
      <c r="M291" s="3">
        <v>6</v>
      </c>
      <c r="N291" s="3">
        <v>0</v>
      </c>
      <c r="O291" s="3">
        <v>0</v>
      </c>
      <c r="P291" s="3">
        <v>0</v>
      </c>
      <c r="Q291" s="3">
        <v>0</v>
      </c>
      <c r="R291" s="3">
        <v>71</v>
      </c>
      <c r="S291" s="3">
        <v>0</v>
      </c>
      <c r="T291" s="3">
        <v>0</v>
      </c>
      <c r="U291" s="3">
        <v>0</v>
      </c>
      <c r="V291" s="3">
        <v>2</v>
      </c>
      <c r="W291" s="3">
        <v>0</v>
      </c>
      <c r="X291" s="3">
        <v>0</v>
      </c>
      <c r="Y291" s="3">
        <v>0</v>
      </c>
      <c r="Z291" s="3">
        <v>0</v>
      </c>
      <c r="AA291" s="3">
        <v>0</v>
      </c>
      <c r="AB291" s="3">
        <v>0</v>
      </c>
      <c r="AC291" s="3">
        <v>0</v>
      </c>
      <c r="AD291" s="3">
        <v>0</v>
      </c>
      <c r="AE291" s="3">
        <v>0</v>
      </c>
      <c r="AF291" s="3">
        <v>0</v>
      </c>
      <c r="AG291" s="3">
        <v>0</v>
      </c>
      <c r="AH291" s="3">
        <v>0</v>
      </c>
      <c r="AI291" s="3">
        <v>215</v>
      </c>
      <c r="AJ291" s="3">
        <v>2</v>
      </c>
      <c r="AK291" s="3">
        <v>2</v>
      </c>
      <c r="AL291" s="3">
        <v>38</v>
      </c>
      <c r="AM291" s="3">
        <v>47</v>
      </c>
      <c r="AN291" s="3">
        <v>12</v>
      </c>
      <c r="AO291" s="3">
        <v>0</v>
      </c>
      <c r="AP291" s="3">
        <v>0</v>
      </c>
      <c r="AQ291" s="3">
        <v>0</v>
      </c>
      <c r="AR291" s="3">
        <v>364</v>
      </c>
      <c r="AS291" s="3">
        <v>2</v>
      </c>
      <c r="AT291" s="3">
        <v>21</v>
      </c>
      <c r="AU291" s="3">
        <v>711</v>
      </c>
      <c r="AV291" s="3">
        <v>0</v>
      </c>
      <c r="AW291" s="3">
        <v>644</v>
      </c>
      <c r="AX291" s="3">
        <v>159</v>
      </c>
    </row>
    <row r="292" spans="1:50" x14ac:dyDescent="0.2">
      <c r="A292" s="3" t="s">
        <v>437</v>
      </c>
      <c r="B292" s="3">
        <v>0</v>
      </c>
      <c r="C292" s="3">
        <v>0</v>
      </c>
      <c r="D292" s="3">
        <v>0</v>
      </c>
      <c r="E292" s="3">
        <v>0</v>
      </c>
      <c r="F292" s="3">
        <v>0</v>
      </c>
      <c r="G292" s="3">
        <v>0</v>
      </c>
      <c r="H292" s="3">
        <v>0</v>
      </c>
      <c r="I292" s="3">
        <v>0</v>
      </c>
      <c r="J292" s="3">
        <v>328</v>
      </c>
      <c r="K292" s="3">
        <v>121</v>
      </c>
      <c r="L292" s="3">
        <v>185</v>
      </c>
      <c r="M292" s="3">
        <v>4</v>
      </c>
      <c r="N292" s="3">
        <v>0</v>
      </c>
      <c r="O292" s="3">
        <v>0</v>
      </c>
      <c r="P292" s="3">
        <v>0</v>
      </c>
      <c r="Q292" s="3">
        <v>0</v>
      </c>
      <c r="R292" s="3">
        <v>0</v>
      </c>
      <c r="S292" s="3">
        <v>18</v>
      </c>
      <c r="T292" s="3">
        <v>0</v>
      </c>
      <c r="U292" s="3">
        <v>0</v>
      </c>
      <c r="V292" s="3">
        <v>0</v>
      </c>
      <c r="W292" s="3">
        <v>0</v>
      </c>
      <c r="X292" s="3">
        <v>0</v>
      </c>
      <c r="Y292" s="3">
        <v>0</v>
      </c>
      <c r="Z292" s="3">
        <v>0</v>
      </c>
      <c r="AA292" s="3">
        <v>0</v>
      </c>
      <c r="AB292" s="3">
        <v>152</v>
      </c>
      <c r="AC292" s="3">
        <v>0</v>
      </c>
      <c r="AD292" s="3">
        <v>0</v>
      </c>
      <c r="AE292" s="3">
        <v>0</v>
      </c>
      <c r="AF292" s="3">
        <v>0</v>
      </c>
      <c r="AG292" s="3">
        <v>0</v>
      </c>
      <c r="AH292" s="3">
        <v>0</v>
      </c>
      <c r="AI292" s="3">
        <v>0</v>
      </c>
      <c r="AJ292" s="3">
        <v>0</v>
      </c>
      <c r="AK292" s="3">
        <v>0</v>
      </c>
      <c r="AL292" s="3">
        <v>0</v>
      </c>
      <c r="AM292" s="3">
        <v>0</v>
      </c>
      <c r="AN292" s="3">
        <v>0</v>
      </c>
      <c r="AO292" s="3">
        <v>0</v>
      </c>
      <c r="AP292" s="3">
        <v>0</v>
      </c>
      <c r="AQ292" s="3">
        <v>0</v>
      </c>
      <c r="AR292" s="3">
        <v>0</v>
      </c>
      <c r="AS292" s="3">
        <v>209</v>
      </c>
      <c r="AT292" s="3">
        <v>0</v>
      </c>
      <c r="AU292" s="3">
        <v>0</v>
      </c>
      <c r="AV292" s="3">
        <v>95</v>
      </c>
      <c r="AW292" s="3">
        <v>0</v>
      </c>
      <c r="AX292" s="3">
        <v>0</v>
      </c>
    </row>
    <row r="293" spans="1:50" x14ac:dyDescent="0.2">
      <c r="A293" s="3" t="s">
        <v>438</v>
      </c>
      <c r="B293" s="3">
        <v>295</v>
      </c>
      <c r="C293" s="3">
        <v>18510</v>
      </c>
      <c r="D293" s="3">
        <v>92</v>
      </c>
      <c r="E293" s="3">
        <v>1841</v>
      </c>
      <c r="F293" s="3">
        <v>1842</v>
      </c>
      <c r="G293" s="3">
        <v>504</v>
      </c>
      <c r="H293" s="3">
        <v>1070</v>
      </c>
      <c r="I293" s="3">
        <v>559</v>
      </c>
      <c r="J293" s="3">
        <v>399</v>
      </c>
      <c r="K293" s="3">
        <v>194</v>
      </c>
      <c r="L293" s="3">
        <v>356</v>
      </c>
      <c r="M293" s="3">
        <v>103</v>
      </c>
      <c r="N293" s="3">
        <v>0</v>
      </c>
      <c r="O293" s="3">
        <v>54</v>
      </c>
      <c r="P293" s="3">
        <v>330</v>
      </c>
      <c r="Q293" s="3">
        <v>2</v>
      </c>
      <c r="R293" s="3">
        <v>45</v>
      </c>
      <c r="S293" s="3">
        <v>1109</v>
      </c>
      <c r="T293" s="3">
        <v>107</v>
      </c>
      <c r="U293" s="3">
        <v>16</v>
      </c>
      <c r="V293" s="3">
        <v>57</v>
      </c>
      <c r="W293" s="3">
        <v>2</v>
      </c>
      <c r="X293" s="3">
        <v>431</v>
      </c>
      <c r="Y293" s="3">
        <v>250</v>
      </c>
      <c r="Z293" s="3">
        <v>159</v>
      </c>
      <c r="AA293" s="3">
        <v>98</v>
      </c>
      <c r="AB293" s="3">
        <v>2019</v>
      </c>
      <c r="AC293" s="3">
        <v>633</v>
      </c>
      <c r="AD293" s="3">
        <v>50</v>
      </c>
      <c r="AE293" s="3">
        <v>265</v>
      </c>
      <c r="AF293" s="3">
        <v>208</v>
      </c>
      <c r="AG293" s="3">
        <v>583</v>
      </c>
      <c r="AH293" s="3">
        <v>114</v>
      </c>
      <c r="AI293" s="3">
        <v>614</v>
      </c>
      <c r="AJ293" s="3">
        <v>60</v>
      </c>
      <c r="AK293" s="3">
        <v>223</v>
      </c>
      <c r="AL293" s="3">
        <v>978</v>
      </c>
      <c r="AM293" s="3">
        <v>253</v>
      </c>
      <c r="AN293" s="3">
        <v>395</v>
      </c>
      <c r="AO293" s="3">
        <v>372</v>
      </c>
      <c r="AP293" s="3">
        <v>0</v>
      </c>
      <c r="AQ293" s="3">
        <v>7</v>
      </c>
      <c r="AR293" s="3">
        <v>447</v>
      </c>
      <c r="AS293" s="3">
        <v>10649</v>
      </c>
      <c r="AT293" s="3">
        <v>412</v>
      </c>
      <c r="AU293" s="3">
        <v>250</v>
      </c>
      <c r="AV293" s="3">
        <v>2112</v>
      </c>
      <c r="AW293" s="3">
        <v>893</v>
      </c>
      <c r="AX293" s="3">
        <v>1349</v>
      </c>
    </row>
    <row r="294" spans="1:50" x14ac:dyDescent="0.2">
      <c r="A294" s="3" t="s">
        <v>439</v>
      </c>
      <c r="B294" s="3">
        <v>4</v>
      </c>
      <c r="C294" s="3">
        <v>10</v>
      </c>
      <c r="D294" s="3">
        <v>10</v>
      </c>
      <c r="E294" s="3">
        <v>61</v>
      </c>
      <c r="F294" s="3">
        <v>21</v>
      </c>
      <c r="G294" s="3">
        <v>3</v>
      </c>
      <c r="H294" s="3">
        <v>24</v>
      </c>
      <c r="I294" s="3">
        <v>42</v>
      </c>
      <c r="J294" s="3">
        <v>32</v>
      </c>
      <c r="K294" s="3">
        <v>53</v>
      </c>
      <c r="L294" s="3">
        <v>66</v>
      </c>
      <c r="M294" s="3">
        <v>25</v>
      </c>
      <c r="N294" s="3">
        <v>46</v>
      </c>
      <c r="O294" s="3">
        <v>6</v>
      </c>
      <c r="P294" s="3">
        <v>79</v>
      </c>
      <c r="Q294" s="3">
        <v>12</v>
      </c>
      <c r="R294" s="3">
        <v>44</v>
      </c>
      <c r="S294" s="3">
        <v>27</v>
      </c>
      <c r="T294" s="3">
        <v>469</v>
      </c>
      <c r="U294" s="3">
        <v>22</v>
      </c>
      <c r="V294" s="3">
        <v>72</v>
      </c>
      <c r="W294" s="3">
        <v>0</v>
      </c>
      <c r="X294" s="3">
        <v>188</v>
      </c>
      <c r="Y294" s="3">
        <v>37</v>
      </c>
      <c r="Z294" s="3">
        <v>26</v>
      </c>
      <c r="AA294" s="3">
        <v>16</v>
      </c>
      <c r="AB294" s="3">
        <v>48</v>
      </c>
      <c r="AC294" s="3">
        <v>252</v>
      </c>
      <c r="AD294" s="3">
        <v>265</v>
      </c>
      <c r="AE294" s="3">
        <v>2</v>
      </c>
      <c r="AF294" s="3">
        <v>4</v>
      </c>
      <c r="AG294" s="3">
        <v>704</v>
      </c>
      <c r="AH294" s="3">
        <v>4586</v>
      </c>
      <c r="AI294" s="3">
        <v>43</v>
      </c>
      <c r="AJ294" s="3">
        <v>1</v>
      </c>
      <c r="AK294" s="3">
        <v>4</v>
      </c>
      <c r="AL294" s="3">
        <v>28</v>
      </c>
      <c r="AM294" s="3">
        <v>23</v>
      </c>
      <c r="AN294" s="3">
        <v>0</v>
      </c>
      <c r="AO294" s="3">
        <v>25</v>
      </c>
      <c r="AP294" s="3">
        <v>0</v>
      </c>
      <c r="AQ294" s="3">
        <v>0</v>
      </c>
      <c r="AR294" s="3">
        <v>2</v>
      </c>
      <c r="AS294" s="3">
        <v>97</v>
      </c>
      <c r="AT294" s="3">
        <v>77</v>
      </c>
      <c r="AU294" s="3">
        <v>5</v>
      </c>
      <c r="AV294" s="3">
        <v>52</v>
      </c>
      <c r="AW294" s="3">
        <v>100</v>
      </c>
      <c r="AX294" s="3">
        <v>36</v>
      </c>
    </row>
    <row r="295" spans="1:50" x14ac:dyDescent="0.2">
      <c r="A295" s="3" t="s">
        <v>440</v>
      </c>
      <c r="B295" s="3">
        <v>659</v>
      </c>
      <c r="C295" s="3">
        <v>1904</v>
      </c>
      <c r="D295" s="3">
        <v>6308</v>
      </c>
      <c r="E295" s="3">
        <v>436</v>
      </c>
      <c r="F295" s="3">
        <v>1757</v>
      </c>
      <c r="G295" s="3">
        <v>3763</v>
      </c>
      <c r="H295" s="3">
        <v>5520</v>
      </c>
      <c r="I295" s="3">
        <v>4800</v>
      </c>
      <c r="J295" s="3">
        <v>10373</v>
      </c>
      <c r="K295" s="3">
        <v>9895</v>
      </c>
      <c r="L295" s="3">
        <v>5823</v>
      </c>
      <c r="M295" s="3">
        <v>3071</v>
      </c>
      <c r="N295" s="3">
        <v>2198</v>
      </c>
      <c r="O295" s="3">
        <v>23998</v>
      </c>
      <c r="P295" s="3">
        <v>1593</v>
      </c>
      <c r="Q295" s="3">
        <v>69</v>
      </c>
      <c r="R295" s="3">
        <v>22344</v>
      </c>
      <c r="S295" s="3">
        <v>13956</v>
      </c>
      <c r="T295" s="3">
        <v>427</v>
      </c>
      <c r="U295" s="3">
        <v>378</v>
      </c>
      <c r="V295" s="3">
        <v>429</v>
      </c>
      <c r="W295" s="3">
        <v>221</v>
      </c>
      <c r="X295" s="3">
        <v>1077</v>
      </c>
      <c r="Y295" s="3">
        <v>337</v>
      </c>
      <c r="Z295" s="3">
        <v>324</v>
      </c>
      <c r="AA295" s="3">
        <v>118</v>
      </c>
      <c r="AB295" s="3">
        <v>12066</v>
      </c>
      <c r="AC295" s="3">
        <v>187</v>
      </c>
      <c r="AD295" s="3">
        <v>57</v>
      </c>
      <c r="AE295" s="3">
        <v>148</v>
      </c>
      <c r="AF295" s="3">
        <v>283</v>
      </c>
      <c r="AG295" s="3">
        <v>379</v>
      </c>
      <c r="AH295" s="3">
        <v>300</v>
      </c>
      <c r="AI295" s="3">
        <v>1301</v>
      </c>
      <c r="AJ295" s="3">
        <v>49</v>
      </c>
      <c r="AK295" s="3">
        <v>423</v>
      </c>
      <c r="AL295" s="3">
        <v>289</v>
      </c>
      <c r="AM295" s="3">
        <v>639</v>
      </c>
      <c r="AN295" s="3">
        <v>489</v>
      </c>
      <c r="AO295" s="3">
        <v>272</v>
      </c>
      <c r="AP295" s="3">
        <v>330</v>
      </c>
      <c r="AQ295" s="3">
        <v>225</v>
      </c>
      <c r="AR295" s="3">
        <v>18065</v>
      </c>
      <c r="AS295" s="3">
        <v>12442</v>
      </c>
      <c r="AT295" s="3">
        <v>54812</v>
      </c>
      <c r="AU295" s="3">
        <v>51891</v>
      </c>
      <c r="AV295" s="3">
        <v>10759</v>
      </c>
      <c r="AW295" s="3">
        <v>97611</v>
      </c>
      <c r="AX295" s="3">
        <v>33428</v>
      </c>
    </row>
    <row r="296" spans="1:50" x14ac:dyDescent="0.2">
      <c r="A296" s="3" t="s">
        <v>441</v>
      </c>
      <c r="B296" s="3">
        <v>5</v>
      </c>
      <c r="C296" s="3">
        <v>2</v>
      </c>
      <c r="D296" s="3">
        <v>0</v>
      </c>
      <c r="E296" s="3">
        <v>0</v>
      </c>
      <c r="F296" s="3">
        <v>5</v>
      </c>
      <c r="G296" s="3">
        <v>1</v>
      </c>
      <c r="H296" s="3">
        <v>17</v>
      </c>
      <c r="I296" s="3">
        <v>11</v>
      </c>
      <c r="J296" s="3">
        <v>8</v>
      </c>
      <c r="K296" s="3">
        <v>15</v>
      </c>
      <c r="L296" s="3">
        <v>6</v>
      </c>
      <c r="M296" s="3">
        <v>2</v>
      </c>
      <c r="N296" s="3">
        <v>0</v>
      </c>
      <c r="O296" s="3">
        <v>4</v>
      </c>
      <c r="P296" s="3">
        <v>0</v>
      </c>
      <c r="Q296" s="3">
        <v>0</v>
      </c>
      <c r="R296" s="3">
        <v>1</v>
      </c>
      <c r="S296" s="3">
        <v>36</v>
      </c>
      <c r="T296" s="3">
        <v>0</v>
      </c>
      <c r="U296" s="3">
        <v>0</v>
      </c>
      <c r="V296" s="3">
        <v>0</v>
      </c>
      <c r="W296" s="3">
        <v>0</v>
      </c>
      <c r="X296" s="3">
        <v>7</v>
      </c>
      <c r="Y296" s="3">
        <v>1</v>
      </c>
      <c r="Z296" s="3">
        <v>2</v>
      </c>
      <c r="AA296" s="3">
        <v>0</v>
      </c>
      <c r="AB296" s="3">
        <v>23</v>
      </c>
      <c r="AC296" s="3">
        <v>0</v>
      </c>
      <c r="AD296" s="3">
        <v>0</v>
      </c>
      <c r="AE296" s="3">
        <v>0</v>
      </c>
      <c r="AF296" s="3">
        <v>77</v>
      </c>
      <c r="AG296" s="3">
        <v>51</v>
      </c>
      <c r="AH296" s="3">
        <v>270</v>
      </c>
      <c r="AI296" s="3">
        <v>7</v>
      </c>
      <c r="AJ296" s="3">
        <v>0</v>
      </c>
      <c r="AK296" s="3">
        <v>0</v>
      </c>
      <c r="AL296" s="3">
        <v>0</v>
      </c>
      <c r="AM296" s="3">
        <v>0</v>
      </c>
      <c r="AN296" s="3">
        <v>0</v>
      </c>
      <c r="AO296" s="3">
        <v>0</v>
      </c>
      <c r="AP296" s="3">
        <v>0</v>
      </c>
      <c r="AQ296" s="3">
        <v>17</v>
      </c>
      <c r="AR296" s="3">
        <v>2</v>
      </c>
      <c r="AS296" s="3">
        <v>24</v>
      </c>
      <c r="AT296" s="3">
        <v>4</v>
      </c>
      <c r="AU296" s="3">
        <v>4</v>
      </c>
      <c r="AV296" s="3">
        <v>14</v>
      </c>
      <c r="AW296" s="3">
        <v>13</v>
      </c>
      <c r="AX296" s="3">
        <v>10</v>
      </c>
    </row>
    <row r="297" spans="1:50" x14ac:dyDescent="0.2">
      <c r="A297" s="3" t="s">
        <v>442</v>
      </c>
      <c r="B297" s="3">
        <v>0</v>
      </c>
      <c r="C297" s="3">
        <v>0</v>
      </c>
      <c r="D297" s="3">
        <v>0</v>
      </c>
      <c r="E297" s="3">
        <v>0</v>
      </c>
      <c r="F297" s="3">
        <v>0</v>
      </c>
      <c r="G297" s="3">
        <v>0</v>
      </c>
      <c r="H297" s="3">
        <v>0</v>
      </c>
      <c r="I297" s="3">
        <v>0</v>
      </c>
      <c r="J297" s="3">
        <v>0</v>
      </c>
      <c r="K297" s="3">
        <v>0</v>
      </c>
      <c r="L297" s="3">
        <v>0</v>
      </c>
      <c r="M297" s="3">
        <v>0</v>
      </c>
      <c r="N297" s="3">
        <v>0</v>
      </c>
      <c r="O297" s="3">
        <v>99</v>
      </c>
      <c r="P297" s="3">
        <v>13</v>
      </c>
      <c r="Q297" s="3">
        <v>0</v>
      </c>
      <c r="R297" s="3">
        <v>0</v>
      </c>
      <c r="S297" s="3">
        <v>0</v>
      </c>
      <c r="T297" s="3">
        <v>0</v>
      </c>
      <c r="U297" s="3">
        <v>0</v>
      </c>
      <c r="V297" s="3">
        <v>0</v>
      </c>
      <c r="W297" s="3">
        <v>0</v>
      </c>
      <c r="X297" s="3">
        <v>1</v>
      </c>
      <c r="Y297" s="3">
        <v>0</v>
      </c>
      <c r="Z297" s="3">
        <v>7</v>
      </c>
      <c r="AA297" s="3">
        <v>0</v>
      </c>
      <c r="AB297" s="3">
        <v>0</v>
      </c>
      <c r="AC297" s="3">
        <v>2</v>
      </c>
      <c r="AD297" s="3">
        <v>0</v>
      </c>
      <c r="AE297" s="3">
        <v>2</v>
      </c>
      <c r="AF297" s="3">
        <v>0</v>
      </c>
      <c r="AG297" s="3">
        <v>0</v>
      </c>
      <c r="AH297" s="3">
        <v>0</v>
      </c>
      <c r="AI297" s="3">
        <v>0</v>
      </c>
      <c r="AJ297" s="3">
        <v>0</v>
      </c>
      <c r="AK297" s="3">
        <v>0</v>
      </c>
      <c r="AL297" s="3">
        <v>0</v>
      </c>
      <c r="AM297" s="3">
        <v>0</v>
      </c>
      <c r="AN297" s="3">
        <v>0</v>
      </c>
      <c r="AO297" s="3">
        <v>0</v>
      </c>
      <c r="AP297" s="3">
        <v>0</v>
      </c>
      <c r="AQ297" s="3">
        <v>0</v>
      </c>
      <c r="AR297" s="3">
        <v>1</v>
      </c>
      <c r="AS297" s="3">
        <v>2</v>
      </c>
      <c r="AT297" s="3">
        <v>2</v>
      </c>
      <c r="AU297" s="3">
        <v>0</v>
      </c>
      <c r="AV297" s="3">
        <v>0</v>
      </c>
      <c r="AW297" s="3">
        <v>0</v>
      </c>
      <c r="AX297" s="3">
        <v>0</v>
      </c>
    </row>
    <row r="298" spans="1:50" x14ac:dyDescent="0.2">
      <c r="A298" s="3" t="s">
        <v>443</v>
      </c>
      <c r="B298" s="3">
        <v>2</v>
      </c>
      <c r="C298" s="3">
        <v>12</v>
      </c>
      <c r="D298" s="3">
        <v>0</v>
      </c>
      <c r="E298" s="3">
        <v>24</v>
      </c>
      <c r="F298" s="3">
        <v>10</v>
      </c>
      <c r="G298" s="3">
        <v>2</v>
      </c>
      <c r="H298" s="3">
        <v>0</v>
      </c>
      <c r="I298" s="3">
        <v>4</v>
      </c>
      <c r="J298" s="3">
        <v>0</v>
      </c>
      <c r="K298" s="3">
        <v>0</v>
      </c>
      <c r="L298" s="3">
        <v>0</v>
      </c>
      <c r="M298" s="3">
        <v>6</v>
      </c>
      <c r="N298" s="3">
        <v>0</v>
      </c>
      <c r="O298" s="3">
        <v>0</v>
      </c>
      <c r="P298" s="3">
        <v>0</v>
      </c>
      <c r="Q298" s="3">
        <v>0</v>
      </c>
      <c r="R298" s="3">
        <v>0</v>
      </c>
      <c r="S298" s="3">
        <v>0</v>
      </c>
      <c r="T298" s="3">
        <v>0</v>
      </c>
      <c r="U298" s="3">
        <v>0</v>
      </c>
      <c r="V298" s="3">
        <v>0</v>
      </c>
      <c r="W298" s="3">
        <v>0</v>
      </c>
      <c r="X298" s="3">
        <v>0</v>
      </c>
      <c r="Y298" s="3">
        <v>0</v>
      </c>
      <c r="Z298" s="3">
        <v>0</v>
      </c>
      <c r="AA298" s="3">
        <v>0</v>
      </c>
      <c r="AB298" s="3">
        <v>0</v>
      </c>
      <c r="AC298" s="3">
        <v>0</v>
      </c>
      <c r="AD298" s="3">
        <v>0</v>
      </c>
      <c r="AE298" s="3">
        <v>0</v>
      </c>
      <c r="AF298" s="3">
        <v>2</v>
      </c>
      <c r="AG298" s="3">
        <v>0</v>
      </c>
      <c r="AH298" s="3">
        <v>0</v>
      </c>
      <c r="AI298" s="3">
        <v>0</v>
      </c>
      <c r="AJ298" s="3">
        <v>0</v>
      </c>
      <c r="AK298" s="3">
        <v>0</v>
      </c>
      <c r="AL298" s="3">
        <v>0</v>
      </c>
      <c r="AM298" s="3">
        <v>0</v>
      </c>
      <c r="AN298" s="3">
        <v>0</v>
      </c>
      <c r="AO298" s="3">
        <v>0</v>
      </c>
      <c r="AP298" s="3">
        <v>0</v>
      </c>
      <c r="AQ298" s="3">
        <v>0</v>
      </c>
      <c r="AR298" s="3">
        <v>0</v>
      </c>
      <c r="AS298" s="3">
        <v>0</v>
      </c>
      <c r="AT298" s="3">
        <v>0</v>
      </c>
      <c r="AU298" s="3">
        <v>0</v>
      </c>
      <c r="AV298" s="3">
        <v>0</v>
      </c>
      <c r="AW298" s="3">
        <v>0</v>
      </c>
      <c r="AX298" s="3">
        <v>0</v>
      </c>
    </row>
    <row r="299" spans="1:50" x14ac:dyDescent="0.2">
      <c r="A299" s="3" t="s">
        <v>444</v>
      </c>
      <c r="B299" s="3">
        <v>0</v>
      </c>
      <c r="C299" s="3">
        <v>0</v>
      </c>
      <c r="D299" s="3">
        <v>0</v>
      </c>
      <c r="E299" s="3">
        <v>11</v>
      </c>
      <c r="F299" s="3">
        <v>0</v>
      </c>
      <c r="G299" s="3">
        <v>8</v>
      </c>
      <c r="H299" s="3">
        <v>5</v>
      </c>
      <c r="I299" s="3">
        <v>0</v>
      </c>
      <c r="J299" s="3">
        <v>0</v>
      </c>
      <c r="K299" s="3">
        <v>0</v>
      </c>
      <c r="L299" s="3">
        <v>0</v>
      </c>
      <c r="M299" s="3">
        <v>0</v>
      </c>
      <c r="N299" s="3">
        <v>0</v>
      </c>
      <c r="O299" s="3">
        <v>0</v>
      </c>
      <c r="P299" s="3">
        <v>0</v>
      </c>
      <c r="Q299" s="3">
        <v>0</v>
      </c>
      <c r="R299" s="3">
        <v>0</v>
      </c>
      <c r="S299" s="3">
        <v>0</v>
      </c>
      <c r="T299" s="3">
        <v>34</v>
      </c>
      <c r="U299" s="3">
        <v>0</v>
      </c>
      <c r="V299" s="3">
        <v>0</v>
      </c>
      <c r="W299" s="3">
        <v>0</v>
      </c>
      <c r="X299" s="3">
        <v>0</v>
      </c>
      <c r="Y299" s="3">
        <v>0</v>
      </c>
      <c r="Z299" s="3">
        <v>0</v>
      </c>
      <c r="AA299" s="3">
        <v>0</v>
      </c>
      <c r="AB299" s="3">
        <v>0</v>
      </c>
      <c r="AC299" s="3">
        <v>0</v>
      </c>
      <c r="AD299" s="3">
        <v>0</v>
      </c>
      <c r="AE299" s="3">
        <v>0</v>
      </c>
      <c r="AF299" s="3">
        <v>0</v>
      </c>
      <c r="AG299" s="3">
        <v>0</v>
      </c>
      <c r="AH299" s="3">
        <v>0</v>
      </c>
      <c r="AI299" s="3">
        <v>63</v>
      </c>
      <c r="AJ299" s="3">
        <v>0</v>
      </c>
      <c r="AK299" s="3">
        <v>0</v>
      </c>
      <c r="AL299" s="3">
        <v>6</v>
      </c>
      <c r="AM299" s="3">
        <v>2</v>
      </c>
      <c r="AN299" s="3">
        <v>0</v>
      </c>
      <c r="AO299" s="3">
        <v>0</v>
      </c>
      <c r="AP299" s="3">
        <v>0</v>
      </c>
      <c r="AQ299" s="3">
        <v>0</v>
      </c>
      <c r="AR299" s="3">
        <v>0</v>
      </c>
      <c r="AS299" s="3">
        <v>0</v>
      </c>
      <c r="AT299" s="3">
        <v>0</v>
      </c>
      <c r="AU299" s="3">
        <v>0</v>
      </c>
      <c r="AV299" s="3">
        <v>0</v>
      </c>
      <c r="AW299" s="3">
        <v>1</v>
      </c>
      <c r="AX299" s="3">
        <v>0</v>
      </c>
    </row>
    <row r="300" spans="1:50" x14ac:dyDescent="0.2">
      <c r="A300" s="3" t="s">
        <v>445</v>
      </c>
      <c r="B300" s="3">
        <v>0</v>
      </c>
      <c r="C300" s="3">
        <v>0</v>
      </c>
      <c r="D300" s="3">
        <v>0</v>
      </c>
      <c r="E300" s="3">
        <v>0</v>
      </c>
      <c r="F300" s="3">
        <v>0</v>
      </c>
      <c r="G300" s="3">
        <v>0</v>
      </c>
      <c r="H300" s="3">
        <v>0</v>
      </c>
      <c r="I300" s="3">
        <v>2</v>
      </c>
      <c r="J300" s="3">
        <v>0</v>
      </c>
      <c r="K300" s="3">
        <v>0</v>
      </c>
      <c r="L300" s="3">
        <v>0</v>
      </c>
      <c r="M300" s="3">
        <v>0</v>
      </c>
      <c r="N300" s="3">
        <v>0</v>
      </c>
      <c r="O300" s="3">
        <v>0</v>
      </c>
      <c r="P300" s="3">
        <v>0</v>
      </c>
      <c r="Q300" s="3">
        <v>0</v>
      </c>
      <c r="R300" s="3">
        <v>0</v>
      </c>
      <c r="S300" s="3">
        <v>0</v>
      </c>
      <c r="T300" s="3">
        <v>0</v>
      </c>
      <c r="U300" s="3">
        <v>0</v>
      </c>
      <c r="V300" s="3">
        <v>0</v>
      </c>
      <c r="W300" s="3">
        <v>0</v>
      </c>
      <c r="X300" s="3">
        <v>0</v>
      </c>
      <c r="Y300" s="3">
        <v>0</v>
      </c>
      <c r="Z300" s="3">
        <v>0</v>
      </c>
      <c r="AA300" s="3">
        <v>0</v>
      </c>
      <c r="AB300" s="3">
        <v>0</v>
      </c>
      <c r="AC300" s="3">
        <v>0</v>
      </c>
      <c r="AD300" s="3">
        <v>0</v>
      </c>
      <c r="AE300" s="3">
        <v>0</v>
      </c>
      <c r="AF300" s="3">
        <v>312</v>
      </c>
      <c r="AG300" s="3">
        <v>27</v>
      </c>
      <c r="AH300" s="3">
        <v>167</v>
      </c>
      <c r="AI300" s="3">
        <v>0</v>
      </c>
      <c r="AJ300" s="3">
        <v>0</v>
      </c>
      <c r="AK300" s="3">
        <v>0</v>
      </c>
      <c r="AL300" s="3">
        <v>0</v>
      </c>
      <c r="AM300" s="3">
        <v>0</v>
      </c>
      <c r="AN300" s="3">
        <v>0</v>
      </c>
      <c r="AO300" s="3">
        <v>0</v>
      </c>
      <c r="AP300" s="3">
        <v>478</v>
      </c>
      <c r="AQ300" s="3">
        <v>998</v>
      </c>
      <c r="AR300" s="3">
        <v>0</v>
      </c>
      <c r="AS300" s="3">
        <v>0</v>
      </c>
      <c r="AT300" s="3">
        <v>0</v>
      </c>
      <c r="AU300" s="3">
        <v>0</v>
      </c>
      <c r="AV300" s="3">
        <v>0</v>
      </c>
      <c r="AW300" s="3">
        <v>0</v>
      </c>
      <c r="AX300" s="3">
        <v>0</v>
      </c>
    </row>
    <row r="301" spans="1:50" x14ac:dyDescent="0.2">
      <c r="A301" s="3" t="s">
        <v>446</v>
      </c>
      <c r="B301" s="3">
        <v>0</v>
      </c>
      <c r="C301" s="3">
        <v>0</v>
      </c>
      <c r="D301" s="3">
        <v>0</v>
      </c>
      <c r="E301" s="3">
        <v>0</v>
      </c>
      <c r="F301" s="3">
        <v>0</v>
      </c>
      <c r="G301" s="3">
        <v>0</v>
      </c>
      <c r="H301" s="3">
        <v>0</v>
      </c>
      <c r="I301" s="3">
        <v>0</v>
      </c>
      <c r="J301" s="3">
        <v>16</v>
      </c>
      <c r="K301" s="3">
        <v>0</v>
      </c>
      <c r="L301" s="3">
        <v>15</v>
      </c>
      <c r="M301" s="3">
        <v>0</v>
      </c>
      <c r="N301" s="3">
        <v>0</v>
      </c>
      <c r="O301" s="3">
        <v>0</v>
      </c>
      <c r="P301" s="3">
        <v>0</v>
      </c>
      <c r="Q301" s="3">
        <v>0</v>
      </c>
      <c r="R301" s="3">
        <v>0</v>
      </c>
      <c r="S301" s="3">
        <v>4</v>
      </c>
      <c r="T301" s="3">
        <v>0</v>
      </c>
      <c r="U301" s="3">
        <v>0</v>
      </c>
      <c r="V301" s="3">
        <v>0</v>
      </c>
      <c r="W301" s="3">
        <v>0</v>
      </c>
      <c r="X301" s="3">
        <v>0</v>
      </c>
      <c r="Y301" s="3">
        <v>0</v>
      </c>
      <c r="Z301" s="3">
        <v>0</v>
      </c>
      <c r="AA301" s="3">
        <v>0</v>
      </c>
      <c r="AB301" s="3">
        <v>0</v>
      </c>
      <c r="AC301" s="3">
        <v>0</v>
      </c>
      <c r="AD301" s="3">
        <v>0</v>
      </c>
      <c r="AE301" s="3">
        <v>0</v>
      </c>
      <c r="AF301" s="3">
        <v>0</v>
      </c>
      <c r="AG301" s="3">
        <v>0</v>
      </c>
      <c r="AH301" s="3">
        <v>0</v>
      </c>
      <c r="AI301" s="3">
        <v>0</v>
      </c>
      <c r="AJ301" s="3">
        <v>0</v>
      </c>
      <c r="AK301" s="3">
        <v>0</v>
      </c>
      <c r="AL301" s="3">
        <v>0</v>
      </c>
      <c r="AM301" s="3">
        <v>0</v>
      </c>
      <c r="AN301" s="3">
        <v>0</v>
      </c>
      <c r="AO301" s="3">
        <v>0</v>
      </c>
      <c r="AP301" s="3">
        <v>0</v>
      </c>
      <c r="AQ301" s="3">
        <v>0</v>
      </c>
      <c r="AR301" s="3">
        <v>0</v>
      </c>
      <c r="AS301" s="3">
        <v>10</v>
      </c>
      <c r="AT301" s="3">
        <v>0</v>
      </c>
      <c r="AU301" s="3">
        <v>0</v>
      </c>
      <c r="AV301" s="3">
        <v>12</v>
      </c>
      <c r="AW301" s="3">
        <v>0</v>
      </c>
      <c r="AX301" s="3">
        <v>0</v>
      </c>
    </row>
    <row r="302" spans="1:50" x14ac:dyDescent="0.2">
      <c r="A302" s="3" t="s">
        <v>447</v>
      </c>
      <c r="B302" s="3">
        <v>0</v>
      </c>
      <c r="C302" s="3">
        <v>0</v>
      </c>
      <c r="D302" s="3">
        <v>0</v>
      </c>
      <c r="E302" s="3">
        <v>0</v>
      </c>
      <c r="F302" s="3">
        <v>0</v>
      </c>
      <c r="G302" s="3">
        <v>0</v>
      </c>
      <c r="H302" s="3">
        <v>0</v>
      </c>
      <c r="I302" s="3">
        <v>0</v>
      </c>
      <c r="J302" s="3">
        <v>0</v>
      </c>
      <c r="K302" s="3">
        <v>0</v>
      </c>
      <c r="L302" s="3">
        <v>0</v>
      </c>
      <c r="M302" s="3">
        <v>0</v>
      </c>
      <c r="N302" s="3">
        <v>0</v>
      </c>
      <c r="O302" s="3">
        <v>3</v>
      </c>
      <c r="P302" s="3">
        <v>1</v>
      </c>
      <c r="Q302" s="3">
        <v>9</v>
      </c>
      <c r="R302" s="3">
        <v>160</v>
      </c>
      <c r="S302" s="3">
        <v>2</v>
      </c>
      <c r="T302" s="3">
        <v>82</v>
      </c>
      <c r="U302" s="3">
        <v>41</v>
      </c>
      <c r="V302" s="3">
        <v>0</v>
      </c>
      <c r="W302" s="3">
        <v>216</v>
      </c>
      <c r="X302" s="3">
        <v>11</v>
      </c>
      <c r="Y302" s="3">
        <v>162</v>
      </c>
      <c r="Z302" s="3">
        <v>9</v>
      </c>
      <c r="AA302" s="3">
        <v>2</v>
      </c>
      <c r="AB302" s="3">
        <v>2</v>
      </c>
      <c r="AC302" s="3">
        <v>7</v>
      </c>
      <c r="AD302" s="3">
        <v>0</v>
      </c>
      <c r="AE302" s="3">
        <v>4</v>
      </c>
      <c r="AF302" s="3">
        <v>74</v>
      </c>
      <c r="AG302" s="3">
        <v>8</v>
      </c>
      <c r="AH302" s="3">
        <v>1034</v>
      </c>
      <c r="AI302" s="3">
        <v>19</v>
      </c>
      <c r="AJ302" s="3">
        <v>0</v>
      </c>
      <c r="AK302" s="3">
        <v>0</v>
      </c>
      <c r="AL302" s="3">
        <v>0</v>
      </c>
      <c r="AM302" s="3">
        <v>0</v>
      </c>
      <c r="AN302" s="3">
        <v>0</v>
      </c>
      <c r="AO302" s="3">
        <v>3</v>
      </c>
      <c r="AP302" s="3">
        <v>441</v>
      </c>
      <c r="AQ302" s="3">
        <v>955</v>
      </c>
      <c r="AR302" s="3">
        <v>0</v>
      </c>
      <c r="AS302" s="3">
        <v>0</v>
      </c>
      <c r="AT302" s="3">
        <v>4</v>
      </c>
      <c r="AU302" s="3">
        <v>0</v>
      </c>
      <c r="AV302" s="3">
        <v>0</v>
      </c>
      <c r="AW302" s="3">
        <v>1</v>
      </c>
      <c r="AX302" s="3">
        <v>0</v>
      </c>
    </row>
    <row r="303" spans="1:50" x14ac:dyDescent="0.2">
      <c r="A303" s="3" t="s">
        <v>448</v>
      </c>
      <c r="B303" s="3">
        <v>0</v>
      </c>
      <c r="C303" s="3">
        <v>0</v>
      </c>
      <c r="D303" s="3">
        <v>0</v>
      </c>
      <c r="E303" s="3">
        <v>0</v>
      </c>
      <c r="F303" s="3">
        <v>0</v>
      </c>
      <c r="G303" s="3">
        <v>0</v>
      </c>
      <c r="H303" s="3">
        <v>0</v>
      </c>
      <c r="I303" s="3">
        <v>0</v>
      </c>
      <c r="J303" s="3">
        <v>0</v>
      </c>
      <c r="K303" s="3">
        <v>0</v>
      </c>
      <c r="L303" s="3">
        <v>2</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38</v>
      </c>
      <c r="AD303" s="3">
        <v>10</v>
      </c>
      <c r="AE303" s="3">
        <v>0</v>
      </c>
      <c r="AF303" s="3">
        <v>0</v>
      </c>
      <c r="AG303" s="3">
        <v>0</v>
      </c>
      <c r="AH303" s="3">
        <v>0</v>
      </c>
      <c r="AI303" s="3">
        <v>0</v>
      </c>
      <c r="AJ303" s="3">
        <v>0</v>
      </c>
      <c r="AK303" s="3">
        <v>5</v>
      </c>
      <c r="AL303" s="3">
        <v>0</v>
      </c>
      <c r="AM303" s="3">
        <v>0</v>
      </c>
      <c r="AN303" s="3">
        <v>0</v>
      </c>
      <c r="AO303" s="3">
        <v>0</v>
      </c>
      <c r="AP303" s="3">
        <v>0</v>
      </c>
      <c r="AQ303" s="3">
        <v>0</v>
      </c>
      <c r="AR303" s="3">
        <v>0</v>
      </c>
      <c r="AS303" s="3">
        <v>0</v>
      </c>
      <c r="AT303" s="3">
        <v>0</v>
      </c>
      <c r="AU303" s="3">
        <v>0</v>
      </c>
      <c r="AV303" s="3">
        <v>0</v>
      </c>
      <c r="AW303" s="3">
        <v>0</v>
      </c>
      <c r="AX303" s="3">
        <v>0</v>
      </c>
    </row>
    <row r="304" spans="1:50" x14ac:dyDescent="0.2">
      <c r="A304" s="3" t="s">
        <v>449</v>
      </c>
      <c r="B304" s="3">
        <v>0</v>
      </c>
      <c r="C304" s="3">
        <v>0</v>
      </c>
      <c r="D304" s="3">
        <v>2</v>
      </c>
      <c r="E304" s="3">
        <v>0</v>
      </c>
      <c r="F304" s="3">
        <v>0</v>
      </c>
      <c r="G304" s="3">
        <v>0</v>
      </c>
      <c r="H304" s="3">
        <v>0</v>
      </c>
      <c r="I304" s="3">
        <v>0</v>
      </c>
      <c r="J304" s="3">
        <v>0</v>
      </c>
      <c r="K304" s="3">
        <v>0</v>
      </c>
      <c r="L304" s="3">
        <v>0</v>
      </c>
      <c r="M304" s="3">
        <v>0</v>
      </c>
      <c r="N304" s="3">
        <v>7</v>
      </c>
      <c r="O304" s="3">
        <v>0</v>
      </c>
      <c r="P304" s="3">
        <v>6</v>
      </c>
      <c r="Q304" s="3">
        <v>0</v>
      </c>
      <c r="R304" s="3">
        <v>0</v>
      </c>
      <c r="S304" s="3">
        <v>0</v>
      </c>
      <c r="T304" s="3">
        <v>0</v>
      </c>
      <c r="U304" s="3">
        <v>0</v>
      </c>
      <c r="V304" s="3">
        <v>35</v>
      </c>
      <c r="W304" s="3">
        <v>0</v>
      </c>
      <c r="X304" s="3">
        <v>1</v>
      </c>
      <c r="Y304" s="3">
        <v>0</v>
      </c>
      <c r="Z304" s="3">
        <v>0</v>
      </c>
      <c r="AA304" s="3">
        <v>0</v>
      </c>
      <c r="AB304" s="3">
        <v>0</v>
      </c>
      <c r="AC304" s="3">
        <v>2</v>
      </c>
      <c r="AD304" s="3">
        <v>0</v>
      </c>
      <c r="AE304" s="3">
        <v>0</v>
      </c>
      <c r="AF304" s="3">
        <v>0</v>
      </c>
      <c r="AG304" s="3">
        <v>0</v>
      </c>
      <c r="AH304" s="3">
        <v>3</v>
      </c>
      <c r="AI304" s="3">
        <v>4</v>
      </c>
      <c r="AJ304" s="3">
        <v>0</v>
      </c>
      <c r="AK304" s="3">
        <v>0</v>
      </c>
      <c r="AL304" s="3">
        <v>6</v>
      </c>
      <c r="AM304" s="3">
        <v>0</v>
      </c>
      <c r="AN304" s="3">
        <v>0</v>
      </c>
      <c r="AO304" s="3">
        <v>0</v>
      </c>
      <c r="AP304" s="3">
        <v>0</v>
      </c>
      <c r="AQ304" s="3">
        <v>0</v>
      </c>
      <c r="AR304" s="3">
        <v>0</v>
      </c>
      <c r="AS304" s="3">
        <v>2</v>
      </c>
      <c r="AT304" s="3">
        <v>0</v>
      </c>
      <c r="AU304" s="3">
        <v>0</v>
      </c>
      <c r="AV304" s="3">
        <v>0</v>
      </c>
      <c r="AW304" s="3">
        <v>0</v>
      </c>
      <c r="AX304" s="3">
        <v>0</v>
      </c>
    </row>
    <row r="305" spans="1:50" x14ac:dyDescent="0.2">
      <c r="A305" s="3" t="s">
        <v>450</v>
      </c>
      <c r="B305" s="3">
        <v>0</v>
      </c>
      <c r="C305" s="3">
        <v>29</v>
      </c>
      <c r="D305" s="3">
        <v>0</v>
      </c>
      <c r="E305" s="3">
        <v>3</v>
      </c>
      <c r="F305" s="3">
        <v>34</v>
      </c>
      <c r="G305" s="3">
        <v>13</v>
      </c>
      <c r="H305" s="3">
        <v>20</v>
      </c>
      <c r="I305" s="3">
        <v>47</v>
      </c>
      <c r="J305" s="3">
        <v>60</v>
      </c>
      <c r="K305" s="3">
        <v>3</v>
      </c>
      <c r="L305" s="3">
        <v>29</v>
      </c>
      <c r="M305" s="3">
        <v>12</v>
      </c>
      <c r="N305" s="3">
        <v>0</v>
      </c>
      <c r="O305" s="3">
        <v>0</v>
      </c>
      <c r="P305" s="3">
        <v>0</v>
      </c>
      <c r="Q305" s="3">
        <v>0</v>
      </c>
      <c r="R305" s="3">
        <v>7</v>
      </c>
      <c r="S305" s="3">
        <v>25</v>
      </c>
      <c r="T305" s="3">
        <v>0</v>
      </c>
      <c r="U305" s="3">
        <v>0</v>
      </c>
      <c r="V305" s="3">
        <v>0</v>
      </c>
      <c r="W305" s="3">
        <v>0</v>
      </c>
      <c r="X305" s="3">
        <v>0</v>
      </c>
      <c r="Y305" s="3">
        <v>0</v>
      </c>
      <c r="Z305" s="3">
        <v>0</v>
      </c>
      <c r="AA305" s="3">
        <v>2</v>
      </c>
      <c r="AB305" s="3">
        <v>12</v>
      </c>
      <c r="AC305" s="3">
        <v>3</v>
      </c>
      <c r="AD305" s="3">
        <v>0</v>
      </c>
      <c r="AE305" s="3">
        <v>2</v>
      </c>
      <c r="AF305" s="3">
        <v>59</v>
      </c>
      <c r="AG305" s="3">
        <v>35</v>
      </c>
      <c r="AH305" s="3">
        <v>0</v>
      </c>
      <c r="AI305" s="3">
        <v>1</v>
      </c>
      <c r="AJ305" s="3">
        <v>0</v>
      </c>
      <c r="AK305" s="3">
        <v>0</v>
      </c>
      <c r="AL305" s="3">
        <v>2</v>
      </c>
      <c r="AM305" s="3">
        <v>11</v>
      </c>
      <c r="AN305" s="3">
        <v>6</v>
      </c>
      <c r="AO305" s="3">
        <v>1</v>
      </c>
      <c r="AP305" s="3">
        <v>0</v>
      </c>
      <c r="AQ305" s="3">
        <v>0</v>
      </c>
      <c r="AR305" s="3">
        <v>0</v>
      </c>
      <c r="AS305" s="3">
        <v>2</v>
      </c>
      <c r="AT305" s="3">
        <v>1</v>
      </c>
      <c r="AU305" s="3">
        <v>2</v>
      </c>
      <c r="AV305" s="3">
        <v>2</v>
      </c>
      <c r="AW305" s="3">
        <v>1</v>
      </c>
      <c r="AX305" s="3">
        <v>2</v>
      </c>
    </row>
    <row r="306" spans="1:50" x14ac:dyDescent="0.2">
      <c r="A306" s="3" t="s">
        <v>451</v>
      </c>
      <c r="B306" s="3">
        <v>20</v>
      </c>
      <c r="C306" s="3">
        <v>39</v>
      </c>
      <c r="D306" s="3">
        <v>2</v>
      </c>
      <c r="E306" s="3">
        <v>1</v>
      </c>
      <c r="F306" s="3">
        <v>0</v>
      </c>
      <c r="G306" s="3">
        <v>5</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20</v>
      </c>
      <c r="AS306" s="3">
        <v>0</v>
      </c>
      <c r="AT306" s="3">
        <v>0</v>
      </c>
      <c r="AU306" s="3">
        <v>0</v>
      </c>
      <c r="AV306" s="3">
        <v>0</v>
      </c>
      <c r="AW306" s="3">
        <v>0</v>
      </c>
      <c r="AX306" s="3">
        <v>0</v>
      </c>
    </row>
    <row r="307" spans="1:50" x14ac:dyDescent="0.2">
      <c r="A307" s="3" t="s">
        <v>452</v>
      </c>
      <c r="B307" s="3">
        <v>0</v>
      </c>
      <c r="C307" s="3">
        <v>35</v>
      </c>
      <c r="D307" s="3">
        <v>0</v>
      </c>
      <c r="E307" s="3">
        <v>0</v>
      </c>
      <c r="F307" s="3">
        <v>0</v>
      </c>
      <c r="G307" s="3">
        <v>1</v>
      </c>
      <c r="H307" s="3">
        <v>11</v>
      </c>
      <c r="I307" s="3">
        <v>1</v>
      </c>
      <c r="J307" s="3">
        <v>0</v>
      </c>
      <c r="K307" s="3">
        <v>0</v>
      </c>
      <c r="L307" s="3">
        <v>1</v>
      </c>
      <c r="M307" s="3">
        <v>0</v>
      </c>
      <c r="N307" s="3">
        <v>0</v>
      </c>
      <c r="O307" s="3">
        <v>0</v>
      </c>
      <c r="P307" s="3">
        <v>0</v>
      </c>
      <c r="Q307" s="3">
        <v>0</v>
      </c>
      <c r="R307" s="3">
        <v>0</v>
      </c>
      <c r="S307" s="3">
        <v>0</v>
      </c>
      <c r="T307" s="3">
        <v>26</v>
      </c>
      <c r="U307" s="3">
        <v>0</v>
      </c>
      <c r="V307" s="3">
        <v>0</v>
      </c>
      <c r="W307" s="3">
        <v>0</v>
      </c>
      <c r="X307" s="3">
        <v>18</v>
      </c>
      <c r="Y307" s="3">
        <v>4</v>
      </c>
      <c r="Z307" s="3">
        <v>0</v>
      </c>
      <c r="AA307" s="3">
        <v>0</v>
      </c>
      <c r="AB307" s="3">
        <v>1</v>
      </c>
      <c r="AC307" s="3">
        <v>0</v>
      </c>
      <c r="AD307" s="3">
        <v>0</v>
      </c>
      <c r="AE307" s="3">
        <v>0</v>
      </c>
      <c r="AF307" s="3">
        <v>0</v>
      </c>
      <c r="AG307" s="3">
        <v>0</v>
      </c>
      <c r="AH307" s="3">
        <v>10</v>
      </c>
      <c r="AI307" s="3">
        <v>5</v>
      </c>
      <c r="AJ307" s="3">
        <v>0</v>
      </c>
      <c r="AK307" s="3">
        <v>0</v>
      </c>
      <c r="AL307" s="3">
        <v>0</v>
      </c>
      <c r="AM307" s="3">
        <v>0</v>
      </c>
      <c r="AN307" s="3">
        <v>0</v>
      </c>
      <c r="AO307" s="3">
        <v>0</v>
      </c>
      <c r="AP307" s="3">
        <v>0</v>
      </c>
      <c r="AQ307" s="3">
        <v>0</v>
      </c>
      <c r="AR307" s="3">
        <v>0</v>
      </c>
      <c r="AS307" s="3">
        <v>0</v>
      </c>
      <c r="AT307" s="3">
        <v>0</v>
      </c>
      <c r="AU307" s="3">
        <v>0</v>
      </c>
      <c r="AV307" s="3">
        <v>0</v>
      </c>
      <c r="AW307" s="3">
        <v>3</v>
      </c>
      <c r="AX307" s="3">
        <v>0</v>
      </c>
    </row>
    <row r="308" spans="1:50" x14ac:dyDescent="0.2">
      <c r="A308" s="3" t="s">
        <v>453</v>
      </c>
      <c r="B308" s="3">
        <v>16</v>
      </c>
      <c r="C308" s="3">
        <v>109</v>
      </c>
      <c r="D308" s="3">
        <v>1</v>
      </c>
      <c r="E308" s="3">
        <v>8</v>
      </c>
      <c r="F308" s="3">
        <v>14</v>
      </c>
      <c r="G308" s="3">
        <v>11</v>
      </c>
      <c r="H308" s="3">
        <v>33</v>
      </c>
      <c r="I308" s="3">
        <v>7</v>
      </c>
      <c r="J308" s="3">
        <v>28</v>
      </c>
      <c r="K308" s="3">
        <v>3</v>
      </c>
      <c r="L308" s="3">
        <v>10</v>
      </c>
      <c r="M308" s="3">
        <v>17</v>
      </c>
      <c r="N308" s="3">
        <v>0</v>
      </c>
      <c r="O308" s="3">
        <v>0</v>
      </c>
      <c r="P308" s="3">
        <v>0</v>
      </c>
      <c r="Q308" s="3">
        <v>0</v>
      </c>
      <c r="R308" s="3">
        <v>7</v>
      </c>
      <c r="S308" s="3">
        <v>0</v>
      </c>
      <c r="T308" s="3">
        <v>1</v>
      </c>
      <c r="U308" s="3">
        <v>0</v>
      </c>
      <c r="V308" s="3">
        <v>0</v>
      </c>
      <c r="W308" s="3">
        <v>0</v>
      </c>
      <c r="X308" s="3">
        <v>0</v>
      </c>
      <c r="Y308" s="3">
        <v>0</v>
      </c>
      <c r="Z308" s="3">
        <v>0</v>
      </c>
      <c r="AA308" s="3">
        <v>10</v>
      </c>
      <c r="AB308" s="3">
        <v>1</v>
      </c>
      <c r="AC308" s="3">
        <v>108</v>
      </c>
      <c r="AD308" s="3">
        <v>0</v>
      </c>
      <c r="AE308" s="3">
        <v>13</v>
      </c>
      <c r="AF308" s="3">
        <v>42</v>
      </c>
      <c r="AG308" s="3">
        <v>203</v>
      </c>
      <c r="AH308" s="3">
        <v>0</v>
      </c>
      <c r="AI308" s="3">
        <v>0</v>
      </c>
      <c r="AJ308" s="3">
        <v>0</v>
      </c>
      <c r="AK308" s="3">
        <v>0</v>
      </c>
      <c r="AL308" s="3">
        <v>0</v>
      </c>
      <c r="AM308" s="3">
        <v>7</v>
      </c>
      <c r="AN308" s="3">
        <v>16</v>
      </c>
      <c r="AO308" s="3">
        <v>19</v>
      </c>
      <c r="AP308" s="3">
        <v>0</v>
      </c>
      <c r="AQ308" s="3">
        <v>0</v>
      </c>
      <c r="AR308" s="3">
        <v>2</v>
      </c>
      <c r="AS308" s="3">
        <v>0</v>
      </c>
      <c r="AT308" s="3">
        <v>0</v>
      </c>
      <c r="AU308" s="3">
        <v>1</v>
      </c>
      <c r="AV308" s="3">
        <v>0</v>
      </c>
      <c r="AW308" s="3">
        <v>6</v>
      </c>
      <c r="AX308" s="3">
        <v>1</v>
      </c>
    </row>
    <row r="309" spans="1:50" x14ac:dyDescent="0.2">
      <c r="A309" s="3" t="s">
        <v>454</v>
      </c>
      <c r="B309" s="3">
        <v>7</v>
      </c>
      <c r="C309" s="3">
        <v>46</v>
      </c>
      <c r="D309" s="3">
        <v>0</v>
      </c>
      <c r="E309" s="3">
        <v>0</v>
      </c>
      <c r="F309" s="3">
        <v>0</v>
      </c>
      <c r="G309" s="3">
        <v>0</v>
      </c>
      <c r="H309" s="3">
        <v>0</v>
      </c>
      <c r="I309" s="3">
        <v>777</v>
      </c>
      <c r="J309" s="3">
        <v>62</v>
      </c>
      <c r="K309" s="3">
        <v>7</v>
      </c>
      <c r="L309" s="3">
        <v>264</v>
      </c>
      <c r="M309" s="3">
        <v>22</v>
      </c>
      <c r="N309" s="3">
        <v>0</v>
      </c>
      <c r="O309" s="3">
        <v>0</v>
      </c>
      <c r="P309" s="3">
        <v>0</v>
      </c>
      <c r="Q309" s="3">
        <v>0</v>
      </c>
      <c r="R309" s="3">
        <v>0</v>
      </c>
      <c r="S309" s="3">
        <v>32</v>
      </c>
      <c r="T309" s="3">
        <v>0</v>
      </c>
      <c r="U309" s="3">
        <v>0</v>
      </c>
      <c r="V309" s="3">
        <v>0</v>
      </c>
      <c r="W309" s="3">
        <v>0</v>
      </c>
      <c r="X309" s="3">
        <v>0</v>
      </c>
      <c r="Y309" s="3">
        <v>0</v>
      </c>
      <c r="Z309" s="3">
        <v>0</v>
      </c>
      <c r="AA309" s="3">
        <v>0</v>
      </c>
      <c r="AB309" s="3">
        <v>28</v>
      </c>
      <c r="AC309" s="3">
        <v>0</v>
      </c>
      <c r="AD309" s="3">
        <v>4</v>
      </c>
      <c r="AE309" s="3">
        <v>5</v>
      </c>
      <c r="AF309" s="3">
        <v>0</v>
      </c>
      <c r="AG309" s="3">
        <v>0</v>
      </c>
      <c r="AH309" s="3">
        <v>0</v>
      </c>
      <c r="AI309" s="3">
        <v>0</v>
      </c>
      <c r="AJ309" s="3">
        <v>0</v>
      </c>
      <c r="AK309" s="3">
        <v>0</v>
      </c>
      <c r="AL309" s="3">
        <v>0</v>
      </c>
      <c r="AM309" s="3">
        <v>0</v>
      </c>
      <c r="AN309" s="3">
        <v>0</v>
      </c>
      <c r="AO309" s="3">
        <v>0</v>
      </c>
      <c r="AP309" s="3">
        <v>0</v>
      </c>
      <c r="AQ309" s="3">
        <v>0</v>
      </c>
      <c r="AR309" s="3">
        <v>0</v>
      </c>
      <c r="AS309" s="3">
        <v>3</v>
      </c>
      <c r="AT309" s="3">
        <v>0</v>
      </c>
      <c r="AU309" s="3">
        <v>0</v>
      </c>
      <c r="AV309" s="3">
        <v>30</v>
      </c>
      <c r="AW309" s="3">
        <v>0</v>
      </c>
      <c r="AX309" s="3">
        <v>0</v>
      </c>
    </row>
    <row r="310" spans="1:50" x14ac:dyDescent="0.2">
      <c r="A310" s="3" t="s">
        <v>455</v>
      </c>
      <c r="B310" s="3">
        <v>235324</v>
      </c>
      <c r="C310" s="3">
        <v>3387550</v>
      </c>
      <c r="D310" s="3">
        <v>60745</v>
      </c>
      <c r="E310" s="3">
        <v>1408597</v>
      </c>
      <c r="F310" s="3">
        <v>1218971</v>
      </c>
      <c r="G310" s="3">
        <v>432520</v>
      </c>
      <c r="H310" s="3">
        <v>1373511</v>
      </c>
      <c r="I310" s="3">
        <v>532456</v>
      </c>
      <c r="J310" s="3">
        <v>219250</v>
      </c>
      <c r="K310" s="3">
        <v>390954</v>
      </c>
      <c r="L310" s="3">
        <v>230899</v>
      </c>
      <c r="M310" s="3">
        <v>305691</v>
      </c>
      <c r="N310" s="3">
        <v>1972</v>
      </c>
      <c r="O310" s="3">
        <v>14628</v>
      </c>
      <c r="P310" s="3">
        <v>74526</v>
      </c>
      <c r="Q310" s="3">
        <v>2894</v>
      </c>
      <c r="R310" s="3">
        <v>41240</v>
      </c>
      <c r="S310" s="3">
        <v>1614140</v>
      </c>
      <c r="T310" s="3">
        <v>29657</v>
      </c>
      <c r="U310" s="3">
        <v>2744</v>
      </c>
      <c r="V310" s="3">
        <v>4768</v>
      </c>
      <c r="W310" s="3">
        <v>578</v>
      </c>
      <c r="X310" s="3">
        <v>103125</v>
      </c>
      <c r="Y310" s="3">
        <v>51336</v>
      </c>
      <c r="Z310" s="3">
        <v>78539</v>
      </c>
      <c r="AA310" s="3">
        <v>38843</v>
      </c>
      <c r="AB310" s="3">
        <v>1684907</v>
      </c>
      <c r="AC310" s="3">
        <v>51916</v>
      </c>
      <c r="AD310" s="3">
        <v>16889</v>
      </c>
      <c r="AE310" s="3">
        <v>166914</v>
      </c>
      <c r="AF310" s="3">
        <v>90161</v>
      </c>
      <c r="AG310" s="3">
        <v>59940</v>
      </c>
      <c r="AH310" s="3">
        <v>5029</v>
      </c>
      <c r="AI310" s="3">
        <v>1502952</v>
      </c>
      <c r="AJ310" s="3">
        <v>68977</v>
      </c>
      <c r="AK310" s="3">
        <v>583283</v>
      </c>
      <c r="AL310" s="3">
        <v>189807</v>
      </c>
      <c r="AM310" s="3">
        <v>229160</v>
      </c>
      <c r="AN310" s="3">
        <v>139564</v>
      </c>
      <c r="AO310" s="3">
        <v>202826</v>
      </c>
      <c r="AP310" s="3">
        <v>1830</v>
      </c>
      <c r="AQ310" s="3">
        <v>6107</v>
      </c>
      <c r="AR310" s="3">
        <v>1447203</v>
      </c>
      <c r="AS310" s="3">
        <v>463453</v>
      </c>
      <c r="AT310" s="3">
        <v>2202202</v>
      </c>
      <c r="AU310" s="3">
        <v>472339</v>
      </c>
      <c r="AV310" s="3">
        <v>1718630</v>
      </c>
      <c r="AW310" s="3">
        <v>1221943</v>
      </c>
      <c r="AX310" s="3">
        <v>1174442</v>
      </c>
    </row>
    <row r="311" spans="1:50" x14ac:dyDescent="0.2">
      <c r="A311" s="3" t="s">
        <v>456</v>
      </c>
      <c r="B311" s="3">
        <v>0</v>
      </c>
      <c r="C311" s="3">
        <v>0</v>
      </c>
      <c r="D311" s="3">
        <v>0</v>
      </c>
      <c r="E311" s="3">
        <v>0</v>
      </c>
      <c r="F311" s="3">
        <v>0</v>
      </c>
      <c r="G311" s="3">
        <v>0</v>
      </c>
      <c r="H311" s="3">
        <v>0</v>
      </c>
      <c r="I311" s="3">
        <v>21</v>
      </c>
      <c r="J311" s="3">
        <v>0</v>
      </c>
      <c r="K311" s="3">
        <v>0</v>
      </c>
      <c r="L311" s="3">
        <v>0</v>
      </c>
      <c r="M311" s="3">
        <v>0</v>
      </c>
      <c r="N311" s="3">
        <v>0</v>
      </c>
      <c r="O311" s="3">
        <v>0</v>
      </c>
      <c r="P311" s="3">
        <v>0</v>
      </c>
      <c r="Q311" s="3">
        <v>0</v>
      </c>
      <c r="R311" s="3">
        <v>0</v>
      </c>
      <c r="S311" s="3">
        <v>6</v>
      </c>
      <c r="T311" s="3">
        <v>0</v>
      </c>
      <c r="U311" s="3">
        <v>0</v>
      </c>
      <c r="V311" s="3">
        <v>0</v>
      </c>
      <c r="W311" s="3">
        <v>0</v>
      </c>
      <c r="X311" s="3">
        <v>0</v>
      </c>
      <c r="Y311" s="3">
        <v>0</v>
      </c>
      <c r="Z311" s="3">
        <v>0</v>
      </c>
      <c r="AA311" s="3">
        <v>0</v>
      </c>
      <c r="AB311" s="3">
        <v>0</v>
      </c>
      <c r="AC311" s="3">
        <v>0</v>
      </c>
      <c r="AD311" s="3">
        <v>0</v>
      </c>
      <c r="AE311" s="3">
        <v>0</v>
      </c>
      <c r="AF311" s="3">
        <v>0</v>
      </c>
      <c r="AG311" s="3">
        <v>0</v>
      </c>
      <c r="AH311" s="3">
        <v>0</v>
      </c>
      <c r="AI311" s="3">
        <v>0</v>
      </c>
      <c r="AJ311" s="3">
        <v>0</v>
      </c>
      <c r="AK311" s="3">
        <v>0</v>
      </c>
      <c r="AL311" s="3">
        <v>0</v>
      </c>
      <c r="AM311" s="3">
        <v>0</v>
      </c>
      <c r="AN311" s="3">
        <v>0</v>
      </c>
      <c r="AO311" s="3">
        <v>0</v>
      </c>
      <c r="AP311" s="3">
        <v>0</v>
      </c>
      <c r="AQ311" s="3">
        <v>3</v>
      </c>
      <c r="AR311" s="3">
        <v>0</v>
      </c>
      <c r="AS311" s="3">
        <v>27</v>
      </c>
      <c r="AT311" s="3">
        <v>0</v>
      </c>
      <c r="AU311" s="3">
        <v>0</v>
      </c>
      <c r="AV311" s="3">
        <v>9</v>
      </c>
      <c r="AW311" s="3">
        <v>0</v>
      </c>
      <c r="AX311" s="3">
        <v>0</v>
      </c>
    </row>
    <row r="312" spans="1:50" x14ac:dyDescent="0.2">
      <c r="A312" s="3" t="s">
        <v>457</v>
      </c>
      <c r="B312" s="3">
        <v>0</v>
      </c>
      <c r="C312" s="3">
        <v>0</v>
      </c>
      <c r="D312" s="3">
        <v>18</v>
      </c>
      <c r="E312" s="3">
        <v>0</v>
      </c>
      <c r="F312" s="3">
        <v>0</v>
      </c>
      <c r="G312" s="3">
        <v>0</v>
      </c>
      <c r="H312" s="3">
        <v>0</v>
      </c>
      <c r="I312" s="3">
        <v>0</v>
      </c>
      <c r="J312" s="3">
        <v>0</v>
      </c>
      <c r="K312" s="3">
        <v>0</v>
      </c>
      <c r="L312" s="3">
        <v>0</v>
      </c>
      <c r="M312" s="3">
        <v>0</v>
      </c>
      <c r="N312" s="3">
        <v>0</v>
      </c>
      <c r="O312" s="3">
        <v>0</v>
      </c>
      <c r="P312" s="3">
        <v>0</v>
      </c>
      <c r="Q312" s="3">
        <v>0</v>
      </c>
      <c r="R312" s="3">
        <v>39</v>
      </c>
      <c r="S312" s="3">
        <v>0</v>
      </c>
      <c r="T312" s="3">
        <v>0</v>
      </c>
      <c r="U312" s="3">
        <v>0</v>
      </c>
      <c r="V312" s="3">
        <v>0</v>
      </c>
      <c r="W312" s="3">
        <v>0</v>
      </c>
      <c r="X312" s="3">
        <v>0</v>
      </c>
      <c r="Y312" s="3">
        <v>0</v>
      </c>
      <c r="Z312" s="3">
        <v>1</v>
      </c>
      <c r="AA312" s="3">
        <v>0</v>
      </c>
      <c r="AB312" s="3">
        <v>0</v>
      </c>
      <c r="AC312" s="3">
        <v>0</v>
      </c>
      <c r="AD312" s="3">
        <v>0</v>
      </c>
      <c r="AE312" s="3">
        <v>0</v>
      </c>
      <c r="AF312" s="3">
        <v>0</v>
      </c>
      <c r="AG312" s="3">
        <v>3</v>
      </c>
      <c r="AH312" s="3">
        <v>0</v>
      </c>
      <c r="AI312" s="3">
        <v>0</v>
      </c>
      <c r="AJ312" s="3">
        <v>0</v>
      </c>
      <c r="AK312" s="3">
        <v>0</v>
      </c>
      <c r="AL312" s="3">
        <v>0</v>
      </c>
      <c r="AM312" s="3">
        <v>0</v>
      </c>
      <c r="AN312" s="3">
        <v>0</v>
      </c>
      <c r="AO312" s="3">
        <v>0</v>
      </c>
      <c r="AP312" s="3">
        <v>0</v>
      </c>
      <c r="AQ312" s="3">
        <v>0</v>
      </c>
      <c r="AR312" s="3">
        <v>0</v>
      </c>
      <c r="AS312" s="3">
        <v>1</v>
      </c>
      <c r="AT312" s="3">
        <v>0</v>
      </c>
      <c r="AU312" s="3">
        <v>16</v>
      </c>
      <c r="AV312" s="3">
        <v>1</v>
      </c>
      <c r="AW312" s="3">
        <v>6</v>
      </c>
      <c r="AX312" s="3">
        <v>2</v>
      </c>
    </row>
    <row r="313" spans="1:50" x14ac:dyDescent="0.2">
      <c r="A313" s="3" t="s">
        <v>458</v>
      </c>
      <c r="B313" s="3">
        <v>0</v>
      </c>
      <c r="C313" s="3">
        <v>0</v>
      </c>
      <c r="D313" s="3">
        <v>0</v>
      </c>
      <c r="E313" s="3">
        <v>0</v>
      </c>
      <c r="F313" s="3">
        <v>0</v>
      </c>
      <c r="G313" s="3">
        <v>0</v>
      </c>
      <c r="H313" s="3">
        <v>0</v>
      </c>
      <c r="I313" s="3">
        <v>108</v>
      </c>
      <c r="J313" s="3">
        <v>68</v>
      </c>
      <c r="K313" s="3">
        <v>18</v>
      </c>
      <c r="L313" s="3">
        <v>140</v>
      </c>
      <c r="M313" s="3">
        <v>36</v>
      </c>
      <c r="N313" s="3">
        <v>0</v>
      </c>
      <c r="O313" s="3">
        <v>0</v>
      </c>
      <c r="P313" s="3">
        <v>0</v>
      </c>
      <c r="Q313" s="3">
        <v>0</v>
      </c>
      <c r="R313" s="3">
        <v>0</v>
      </c>
      <c r="S313" s="3">
        <v>384</v>
      </c>
      <c r="T313" s="3">
        <v>0</v>
      </c>
      <c r="U313" s="3">
        <v>0</v>
      </c>
      <c r="V313" s="3">
        <v>0</v>
      </c>
      <c r="W313" s="3">
        <v>0</v>
      </c>
      <c r="X313" s="3">
        <v>0</v>
      </c>
      <c r="Y313" s="3">
        <v>0</v>
      </c>
      <c r="Z313" s="3">
        <v>0</v>
      </c>
      <c r="AA313" s="3">
        <v>13</v>
      </c>
      <c r="AB313" s="3">
        <v>275</v>
      </c>
      <c r="AC313" s="3">
        <v>40</v>
      </c>
      <c r="AD313" s="3">
        <v>0</v>
      </c>
      <c r="AE313" s="3">
        <v>1</v>
      </c>
      <c r="AF313" s="3">
        <v>0</v>
      </c>
      <c r="AG313" s="3">
        <v>0</v>
      </c>
      <c r="AH313" s="3">
        <v>0</v>
      </c>
      <c r="AI313" s="3">
        <v>0</v>
      </c>
      <c r="AJ313" s="3">
        <v>0</v>
      </c>
      <c r="AK313" s="3">
        <v>0</v>
      </c>
      <c r="AL313" s="3">
        <v>0</v>
      </c>
      <c r="AM313" s="3">
        <v>0</v>
      </c>
      <c r="AN313" s="3">
        <v>0</v>
      </c>
      <c r="AO313" s="3">
        <v>0</v>
      </c>
      <c r="AP313" s="3">
        <v>0</v>
      </c>
      <c r="AQ313" s="3">
        <v>0</v>
      </c>
      <c r="AR313" s="3">
        <v>0</v>
      </c>
      <c r="AS313" s="3">
        <v>654</v>
      </c>
      <c r="AT313" s="3">
        <v>0</v>
      </c>
      <c r="AU313" s="3">
        <v>0</v>
      </c>
      <c r="AV313" s="3">
        <v>1170</v>
      </c>
      <c r="AW313" s="3">
        <v>0</v>
      </c>
      <c r="AX313" s="3">
        <v>0</v>
      </c>
    </row>
    <row r="314" spans="1:50" x14ac:dyDescent="0.2">
      <c r="A314" s="3" t="s">
        <v>459</v>
      </c>
      <c r="B314" s="3">
        <v>299</v>
      </c>
      <c r="C314" s="3">
        <v>917</v>
      </c>
      <c r="D314" s="3">
        <v>6484</v>
      </c>
      <c r="E314" s="3">
        <v>1006</v>
      </c>
      <c r="F314" s="3">
        <v>1009</v>
      </c>
      <c r="G314" s="3">
        <v>649</v>
      </c>
      <c r="H314" s="3">
        <v>680</v>
      </c>
      <c r="I314" s="3">
        <v>1844</v>
      </c>
      <c r="J314" s="3">
        <v>893</v>
      </c>
      <c r="K314" s="3">
        <v>1817</v>
      </c>
      <c r="L314" s="3">
        <v>856</v>
      </c>
      <c r="M314" s="3">
        <v>2182</v>
      </c>
      <c r="N314" s="3">
        <v>104976</v>
      </c>
      <c r="O314" s="3">
        <v>1769</v>
      </c>
      <c r="P314" s="3">
        <v>49200</v>
      </c>
      <c r="Q314" s="3">
        <v>20624</v>
      </c>
      <c r="R314" s="3">
        <v>1574</v>
      </c>
      <c r="S314" s="3">
        <v>198</v>
      </c>
      <c r="T314" s="3">
        <v>1780</v>
      </c>
      <c r="U314" s="3">
        <v>187856</v>
      </c>
      <c r="V314" s="3">
        <v>795826</v>
      </c>
      <c r="W314" s="3">
        <v>1548</v>
      </c>
      <c r="X314" s="3">
        <v>44791</v>
      </c>
      <c r="Y314" s="3">
        <v>4107</v>
      </c>
      <c r="Z314" s="3">
        <v>6864</v>
      </c>
      <c r="AA314" s="3">
        <v>9902</v>
      </c>
      <c r="AB314" s="3">
        <v>107</v>
      </c>
      <c r="AC314" s="3">
        <v>17048</v>
      </c>
      <c r="AD314" s="3">
        <v>59151</v>
      </c>
      <c r="AE314" s="3">
        <v>9284</v>
      </c>
      <c r="AF314" s="3">
        <v>121</v>
      </c>
      <c r="AG314" s="3">
        <v>3226</v>
      </c>
      <c r="AH314" s="3">
        <v>7824</v>
      </c>
      <c r="AI314" s="3">
        <v>8351</v>
      </c>
      <c r="AJ314" s="3">
        <v>101</v>
      </c>
      <c r="AK314" s="3">
        <v>331</v>
      </c>
      <c r="AL314" s="3">
        <v>1380</v>
      </c>
      <c r="AM314" s="3">
        <v>266</v>
      </c>
      <c r="AN314" s="3">
        <v>174</v>
      </c>
      <c r="AO314" s="3">
        <v>168</v>
      </c>
      <c r="AP314" s="3">
        <v>4026</v>
      </c>
      <c r="AQ314" s="3">
        <v>479</v>
      </c>
      <c r="AR314" s="3">
        <v>382</v>
      </c>
      <c r="AS314" s="3">
        <v>458</v>
      </c>
      <c r="AT314" s="3">
        <v>521</v>
      </c>
      <c r="AU314" s="3">
        <v>1234</v>
      </c>
      <c r="AV314" s="3">
        <v>175</v>
      </c>
      <c r="AW314" s="3">
        <v>548</v>
      </c>
      <c r="AX314" s="3">
        <v>555</v>
      </c>
    </row>
    <row r="315" spans="1:50" x14ac:dyDescent="0.2">
      <c r="A315" s="3" t="s">
        <v>460</v>
      </c>
      <c r="B315" s="3">
        <v>2</v>
      </c>
      <c r="C315" s="3">
        <v>137</v>
      </c>
      <c r="D315" s="3">
        <v>4</v>
      </c>
      <c r="E315" s="3">
        <v>7</v>
      </c>
      <c r="F315" s="3">
        <v>7</v>
      </c>
      <c r="G315" s="3">
        <v>3</v>
      </c>
      <c r="H315" s="3">
        <v>3</v>
      </c>
      <c r="I315" s="3">
        <v>39</v>
      </c>
      <c r="J315" s="3">
        <v>234</v>
      </c>
      <c r="K315" s="3">
        <v>178</v>
      </c>
      <c r="L315" s="3">
        <v>301</v>
      </c>
      <c r="M315" s="3">
        <v>15</v>
      </c>
      <c r="N315" s="3">
        <v>3</v>
      </c>
      <c r="O315" s="3">
        <v>0</v>
      </c>
      <c r="P315" s="3">
        <v>16</v>
      </c>
      <c r="Q315" s="3">
        <v>0</v>
      </c>
      <c r="R315" s="3">
        <v>0</v>
      </c>
      <c r="S315" s="3">
        <v>84</v>
      </c>
      <c r="T315" s="3">
        <v>0</v>
      </c>
      <c r="U315" s="3">
        <v>1</v>
      </c>
      <c r="V315" s="3">
        <v>10</v>
      </c>
      <c r="W315" s="3">
        <v>0</v>
      </c>
      <c r="X315" s="3">
        <v>1</v>
      </c>
      <c r="Y315" s="3">
        <v>12</v>
      </c>
      <c r="Z315" s="3">
        <v>3</v>
      </c>
      <c r="AA315" s="3">
        <v>1</v>
      </c>
      <c r="AB315" s="3">
        <v>501</v>
      </c>
      <c r="AC315" s="3">
        <v>18</v>
      </c>
      <c r="AD315" s="3">
        <v>22</v>
      </c>
      <c r="AE315" s="3">
        <v>8</v>
      </c>
      <c r="AF315" s="3">
        <v>0</v>
      </c>
      <c r="AG315" s="3">
        <v>9</v>
      </c>
      <c r="AH315" s="3">
        <v>0</v>
      </c>
      <c r="AI315" s="3">
        <v>5</v>
      </c>
      <c r="AJ315" s="3">
        <v>3</v>
      </c>
      <c r="AK315" s="3">
        <v>5</v>
      </c>
      <c r="AL315" s="3">
        <v>56</v>
      </c>
      <c r="AM315" s="3">
        <v>5</v>
      </c>
      <c r="AN315" s="3">
        <v>16</v>
      </c>
      <c r="AO315" s="3">
        <v>12</v>
      </c>
      <c r="AP315" s="3">
        <v>2</v>
      </c>
      <c r="AQ315" s="3">
        <v>0</v>
      </c>
      <c r="AR315" s="3">
        <v>2</v>
      </c>
      <c r="AS315" s="3">
        <v>1726</v>
      </c>
      <c r="AT315" s="3">
        <v>5</v>
      </c>
      <c r="AU315" s="3">
        <v>0</v>
      </c>
      <c r="AV315" s="3">
        <v>323</v>
      </c>
      <c r="AW315" s="3">
        <v>0</v>
      </c>
      <c r="AX315" s="3">
        <v>5</v>
      </c>
    </row>
    <row r="316" spans="1:50" x14ac:dyDescent="0.2">
      <c r="A316" s="3" t="s">
        <v>461</v>
      </c>
      <c r="B316" s="3">
        <v>3981256</v>
      </c>
      <c r="C316" s="3">
        <v>8821903</v>
      </c>
      <c r="D316" s="3">
        <v>5967524</v>
      </c>
      <c r="E316" s="3">
        <v>12074379</v>
      </c>
      <c r="F316" s="3">
        <v>14204991</v>
      </c>
      <c r="G316" s="3">
        <v>12292782</v>
      </c>
      <c r="H316" s="3">
        <v>6397765</v>
      </c>
      <c r="I316" s="3">
        <v>7773903</v>
      </c>
      <c r="J316" s="3">
        <v>5008363</v>
      </c>
      <c r="K316" s="3">
        <v>4088701</v>
      </c>
      <c r="L316" s="3">
        <v>3052163</v>
      </c>
      <c r="M316" s="3">
        <v>4164122</v>
      </c>
      <c r="N316" s="3">
        <v>5426</v>
      </c>
      <c r="O316" s="3">
        <v>54517</v>
      </c>
      <c r="P316" s="3">
        <v>100607</v>
      </c>
      <c r="Q316" s="3">
        <v>2617</v>
      </c>
      <c r="R316" s="3">
        <v>2446982</v>
      </c>
      <c r="S316" s="3">
        <v>3418632</v>
      </c>
      <c r="T316" s="3">
        <v>914844</v>
      </c>
      <c r="U316" s="3">
        <v>3147</v>
      </c>
      <c r="V316" s="3">
        <v>2465</v>
      </c>
      <c r="W316" s="3">
        <v>1778</v>
      </c>
      <c r="X316" s="3">
        <v>41277</v>
      </c>
      <c r="Y316" s="3">
        <v>99898</v>
      </c>
      <c r="Z316" s="3">
        <v>13301</v>
      </c>
      <c r="AA316" s="3">
        <v>323353</v>
      </c>
      <c r="AB316" s="3">
        <v>3773152</v>
      </c>
      <c r="AC316" s="3">
        <v>471813</v>
      </c>
      <c r="AD316" s="3">
        <v>66674</v>
      </c>
      <c r="AE316" s="3">
        <v>2140256</v>
      </c>
      <c r="AF316" s="3">
        <v>2870830</v>
      </c>
      <c r="AG316" s="3">
        <v>2324392</v>
      </c>
      <c r="AH316" s="3">
        <v>5495</v>
      </c>
      <c r="AI316" s="3">
        <v>481500</v>
      </c>
      <c r="AJ316" s="3">
        <v>1918903</v>
      </c>
      <c r="AK316" s="3">
        <v>4124029</v>
      </c>
      <c r="AL316" s="3">
        <v>1806692</v>
      </c>
      <c r="AM316" s="3">
        <v>4274315</v>
      </c>
      <c r="AN316" s="3">
        <v>6257391</v>
      </c>
      <c r="AO316" s="3">
        <v>25286798</v>
      </c>
      <c r="AP316" s="3">
        <v>9027</v>
      </c>
      <c r="AQ316" s="3">
        <v>12954</v>
      </c>
      <c r="AR316" s="3">
        <v>1472086</v>
      </c>
      <c r="AS316" s="3">
        <v>1408849</v>
      </c>
      <c r="AT316" s="3">
        <v>4142301</v>
      </c>
      <c r="AU316" s="3">
        <v>1826368</v>
      </c>
      <c r="AV316" s="3">
        <v>2655635</v>
      </c>
      <c r="AW316" s="3">
        <v>3163210</v>
      </c>
      <c r="AX316" s="3">
        <v>5977395</v>
      </c>
    </row>
    <row r="317" spans="1:50" x14ac:dyDescent="0.2">
      <c r="A317" s="3" t="s">
        <v>462</v>
      </c>
      <c r="B317" s="3">
        <v>1031</v>
      </c>
      <c r="C317" s="3">
        <v>2891</v>
      </c>
      <c r="D317" s="3">
        <v>14547</v>
      </c>
      <c r="E317" s="3">
        <v>2258</v>
      </c>
      <c r="F317" s="3">
        <v>2322</v>
      </c>
      <c r="G317" s="3">
        <v>1960</v>
      </c>
      <c r="H317" s="3">
        <v>3055</v>
      </c>
      <c r="I317" s="3">
        <v>4657</v>
      </c>
      <c r="J317" s="3">
        <v>1437</v>
      </c>
      <c r="K317" s="3">
        <v>3409</v>
      </c>
      <c r="L317" s="3">
        <v>1089</v>
      </c>
      <c r="M317" s="3">
        <v>1131</v>
      </c>
      <c r="N317" s="3">
        <v>104</v>
      </c>
      <c r="O317" s="3">
        <v>177</v>
      </c>
      <c r="P317" s="3">
        <v>135</v>
      </c>
      <c r="Q317" s="3">
        <v>63</v>
      </c>
      <c r="R317" s="3">
        <v>36617</v>
      </c>
      <c r="S317" s="3">
        <v>4666</v>
      </c>
      <c r="T317" s="3">
        <v>1838</v>
      </c>
      <c r="U317" s="3">
        <v>347</v>
      </c>
      <c r="V317" s="3">
        <v>108</v>
      </c>
      <c r="W317" s="3">
        <v>17</v>
      </c>
      <c r="X317" s="3">
        <v>1071</v>
      </c>
      <c r="Y317" s="3">
        <v>90</v>
      </c>
      <c r="Z317" s="3">
        <v>167</v>
      </c>
      <c r="AA317" s="3">
        <v>109</v>
      </c>
      <c r="AB317" s="3">
        <v>4036</v>
      </c>
      <c r="AC317" s="3">
        <v>87</v>
      </c>
      <c r="AD317" s="3">
        <v>47</v>
      </c>
      <c r="AE317" s="3">
        <v>2036</v>
      </c>
      <c r="AF317" s="3">
        <v>328</v>
      </c>
      <c r="AG317" s="3">
        <v>517</v>
      </c>
      <c r="AH317" s="3">
        <v>148</v>
      </c>
      <c r="AI317" s="3">
        <v>9476</v>
      </c>
      <c r="AJ317" s="3">
        <v>265</v>
      </c>
      <c r="AK317" s="3">
        <v>1782</v>
      </c>
      <c r="AL317" s="3">
        <v>662</v>
      </c>
      <c r="AM317" s="3">
        <v>2632</v>
      </c>
      <c r="AN317" s="3">
        <v>2459</v>
      </c>
      <c r="AO317" s="3">
        <v>2318</v>
      </c>
      <c r="AP317" s="3">
        <v>53</v>
      </c>
      <c r="AQ317" s="3">
        <v>32</v>
      </c>
      <c r="AR317" s="3">
        <v>8987</v>
      </c>
      <c r="AS317" s="3">
        <v>6382</v>
      </c>
      <c r="AT317" s="3">
        <v>13805</v>
      </c>
      <c r="AU317" s="3">
        <v>20888</v>
      </c>
      <c r="AV317" s="3">
        <v>4605</v>
      </c>
      <c r="AW317" s="3">
        <v>15341</v>
      </c>
      <c r="AX317" s="3">
        <v>8050</v>
      </c>
    </row>
    <row r="318" spans="1:50" x14ac:dyDescent="0.2">
      <c r="A318" s="3" t="s">
        <v>463</v>
      </c>
      <c r="B318" s="3">
        <v>1628</v>
      </c>
      <c r="C318" s="3">
        <v>3167</v>
      </c>
      <c r="D318" s="3">
        <v>4227</v>
      </c>
      <c r="E318" s="3">
        <v>581229</v>
      </c>
      <c r="F318" s="3">
        <v>23893</v>
      </c>
      <c r="G318" s="3">
        <v>18754</v>
      </c>
      <c r="H318" s="3">
        <v>51277</v>
      </c>
      <c r="I318" s="3">
        <v>9597</v>
      </c>
      <c r="J318" s="3">
        <v>19990</v>
      </c>
      <c r="K318" s="3">
        <v>68037</v>
      </c>
      <c r="L318" s="3">
        <v>496544</v>
      </c>
      <c r="M318" s="3">
        <v>164505</v>
      </c>
      <c r="N318" s="3">
        <v>1997424</v>
      </c>
      <c r="O318" s="3">
        <v>42096</v>
      </c>
      <c r="P318" s="3">
        <v>15718</v>
      </c>
      <c r="Q318" s="3">
        <v>3995330</v>
      </c>
      <c r="R318" s="3">
        <v>1526</v>
      </c>
      <c r="S318" s="3">
        <v>1868</v>
      </c>
      <c r="T318" s="3">
        <v>11944</v>
      </c>
      <c r="U318" s="3">
        <v>27243</v>
      </c>
      <c r="V318" s="3">
        <v>1158531</v>
      </c>
      <c r="W318" s="3">
        <v>25822</v>
      </c>
      <c r="X318" s="3">
        <v>18784</v>
      </c>
      <c r="Y318" s="3">
        <v>4595</v>
      </c>
      <c r="Z318" s="3">
        <v>233368</v>
      </c>
      <c r="AA318" s="3">
        <v>4679</v>
      </c>
      <c r="AB318" s="3">
        <v>5975</v>
      </c>
      <c r="AC318" s="3">
        <v>1761</v>
      </c>
      <c r="AD318" s="3">
        <v>1185</v>
      </c>
      <c r="AE318" s="3">
        <v>680</v>
      </c>
      <c r="AF318" s="3">
        <v>33085</v>
      </c>
      <c r="AG318" s="3">
        <v>1003119</v>
      </c>
      <c r="AH318" s="3">
        <v>330780</v>
      </c>
      <c r="AI318" s="3">
        <v>17441</v>
      </c>
      <c r="AJ318" s="3">
        <v>1492</v>
      </c>
      <c r="AK318" s="3">
        <v>91</v>
      </c>
      <c r="AL318" s="3">
        <v>248176</v>
      </c>
      <c r="AM318" s="3">
        <v>1775998</v>
      </c>
      <c r="AN318" s="3">
        <v>78297</v>
      </c>
      <c r="AO318" s="3">
        <v>1154807</v>
      </c>
      <c r="AP318" s="3">
        <v>673318</v>
      </c>
      <c r="AQ318" s="3">
        <v>550380</v>
      </c>
      <c r="AR318" s="3">
        <v>5498</v>
      </c>
      <c r="AS318" s="3">
        <v>4510</v>
      </c>
      <c r="AT318" s="3">
        <v>1503</v>
      </c>
      <c r="AU318" s="3">
        <v>1965</v>
      </c>
      <c r="AV318" s="3">
        <v>5294</v>
      </c>
      <c r="AW318" s="3">
        <v>391262</v>
      </c>
      <c r="AX318" s="3">
        <v>248373</v>
      </c>
    </row>
    <row r="319" spans="1:50" x14ac:dyDescent="0.2">
      <c r="A319" s="3" t="s">
        <v>464</v>
      </c>
      <c r="B319" s="3">
        <v>0</v>
      </c>
      <c r="C319" s="3">
        <v>0</v>
      </c>
      <c r="D319" s="3">
        <v>14</v>
      </c>
      <c r="E319" s="3">
        <v>44</v>
      </c>
      <c r="F319" s="3">
        <v>1</v>
      </c>
      <c r="G319" s="3">
        <v>2</v>
      </c>
      <c r="H319" s="3">
        <v>0</v>
      </c>
      <c r="I319" s="3">
        <v>0</v>
      </c>
      <c r="J319" s="3">
        <v>0</v>
      </c>
      <c r="K319" s="3">
        <v>0</v>
      </c>
      <c r="L319" s="3">
        <v>0</v>
      </c>
      <c r="M319" s="3">
        <v>0</v>
      </c>
      <c r="N319" s="3">
        <v>22</v>
      </c>
      <c r="O319" s="3">
        <v>0</v>
      </c>
      <c r="P319" s="3">
        <v>2</v>
      </c>
      <c r="Q319" s="3">
        <v>0</v>
      </c>
      <c r="R319" s="3">
        <v>0</v>
      </c>
      <c r="S319" s="3">
        <v>0</v>
      </c>
      <c r="T319" s="3">
        <v>2</v>
      </c>
      <c r="U319" s="3">
        <v>2</v>
      </c>
      <c r="V319" s="3">
        <v>6</v>
      </c>
      <c r="W319" s="3">
        <v>0</v>
      </c>
      <c r="X319" s="3">
        <v>7</v>
      </c>
      <c r="Y319" s="3">
        <v>1</v>
      </c>
      <c r="Z319" s="3">
        <v>8</v>
      </c>
      <c r="AA319" s="3">
        <v>0</v>
      </c>
      <c r="AB319" s="3">
        <v>0</v>
      </c>
      <c r="AC319" s="3">
        <v>0</v>
      </c>
      <c r="AD319" s="3">
        <v>16</v>
      </c>
      <c r="AE319" s="3">
        <v>2</v>
      </c>
      <c r="AF319" s="3">
        <v>4</v>
      </c>
      <c r="AG319" s="3">
        <v>0</v>
      </c>
      <c r="AH319" s="3">
        <v>0</v>
      </c>
      <c r="AI319" s="3">
        <v>0</v>
      </c>
      <c r="AJ319" s="3">
        <v>0</v>
      </c>
      <c r="AK319" s="3">
        <v>0</v>
      </c>
      <c r="AL319" s="3">
        <v>0</v>
      </c>
      <c r="AM319" s="3">
        <v>0</v>
      </c>
      <c r="AN319" s="3">
        <v>0</v>
      </c>
      <c r="AO319" s="3">
        <v>0</v>
      </c>
      <c r="AP319" s="3">
        <v>0</v>
      </c>
      <c r="AQ319" s="3">
        <v>0</v>
      </c>
      <c r="AR319" s="3">
        <v>0</v>
      </c>
      <c r="AS319" s="3">
        <v>0</v>
      </c>
      <c r="AT319" s="3">
        <v>0</v>
      </c>
      <c r="AU319" s="3">
        <v>0</v>
      </c>
      <c r="AV319" s="3">
        <v>0</v>
      </c>
      <c r="AW319" s="3">
        <v>0</v>
      </c>
      <c r="AX319" s="3">
        <v>0</v>
      </c>
    </row>
    <row r="320" spans="1:50" x14ac:dyDescent="0.2">
      <c r="A320" s="3" t="s">
        <v>465</v>
      </c>
      <c r="B320" s="3">
        <v>23</v>
      </c>
      <c r="C320" s="3">
        <v>7</v>
      </c>
      <c r="D320" s="3">
        <v>7</v>
      </c>
      <c r="E320" s="3">
        <v>29</v>
      </c>
      <c r="F320" s="3">
        <v>7</v>
      </c>
      <c r="G320" s="3">
        <v>10</v>
      </c>
      <c r="H320" s="3">
        <v>13</v>
      </c>
      <c r="I320" s="3">
        <v>3582</v>
      </c>
      <c r="J320" s="3">
        <v>155</v>
      </c>
      <c r="K320" s="3">
        <v>100</v>
      </c>
      <c r="L320" s="3">
        <v>140</v>
      </c>
      <c r="M320" s="3">
        <v>186</v>
      </c>
      <c r="N320" s="3">
        <v>50</v>
      </c>
      <c r="O320" s="3">
        <v>14087</v>
      </c>
      <c r="P320" s="3">
        <v>801</v>
      </c>
      <c r="Q320" s="3">
        <v>2792</v>
      </c>
      <c r="R320" s="3">
        <v>22352</v>
      </c>
      <c r="S320" s="3">
        <v>223</v>
      </c>
      <c r="T320" s="3">
        <v>35411</v>
      </c>
      <c r="U320" s="3">
        <v>16248</v>
      </c>
      <c r="V320" s="3">
        <v>158</v>
      </c>
      <c r="W320" s="3">
        <v>38712</v>
      </c>
      <c r="X320" s="3">
        <v>5142</v>
      </c>
      <c r="Y320" s="3">
        <v>3403</v>
      </c>
      <c r="Z320" s="3">
        <v>2743</v>
      </c>
      <c r="AA320" s="3">
        <v>2499</v>
      </c>
      <c r="AB320" s="3">
        <v>154</v>
      </c>
      <c r="AC320" s="3">
        <v>2792</v>
      </c>
      <c r="AD320" s="3">
        <v>1612</v>
      </c>
      <c r="AE320" s="3">
        <v>4598</v>
      </c>
      <c r="AF320" s="3">
        <v>22052</v>
      </c>
      <c r="AG320" s="3">
        <v>1588</v>
      </c>
      <c r="AH320" s="3">
        <v>128183</v>
      </c>
      <c r="AI320" s="3">
        <v>565</v>
      </c>
      <c r="AJ320" s="3">
        <v>155</v>
      </c>
      <c r="AK320" s="3">
        <v>57</v>
      </c>
      <c r="AL320" s="3">
        <v>46</v>
      </c>
      <c r="AM320" s="3">
        <v>212</v>
      </c>
      <c r="AN320" s="3">
        <v>143</v>
      </c>
      <c r="AO320" s="3">
        <v>165</v>
      </c>
      <c r="AP320" s="3">
        <v>45602</v>
      </c>
      <c r="AQ320" s="3">
        <v>136934</v>
      </c>
      <c r="AR320" s="3">
        <v>314</v>
      </c>
      <c r="AS320" s="3">
        <v>49</v>
      </c>
      <c r="AT320" s="3">
        <v>210</v>
      </c>
      <c r="AU320" s="3">
        <v>1613</v>
      </c>
      <c r="AV320" s="3">
        <v>10</v>
      </c>
      <c r="AW320" s="3">
        <v>208</v>
      </c>
      <c r="AX320" s="3">
        <v>124</v>
      </c>
    </row>
    <row r="321" spans="1:50" x14ac:dyDescent="0.2">
      <c r="A321" s="3" t="s">
        <v>466</v>
      </c>
      <c r="B321" s="3">
        <v>0</v>
      </c>
      <c r="C321" s="3">
        <v>0</v>
      </c>
      <c r="D321" s="3">
        <v>72</v>
      </c>
      <c r="E321" s="3">
        <v>43</v>
      </c>
      <c r="F321" s="3">
        <v>11</v>
      </c>
      <c r="G321" s="3">
        <v>20</v>
      </c>
      <c r="H321" s="3">
        <v>62</v>
      </c>
      <c r="I321" s="3">
        <v>4</v>
      </c>
      <c r="J321" s="3">
        <v>0</v>
      </c>
      <c r="K321" s="3">
        <v>0</v>
      </c>
      <c r="L321" s="3">
        <v>0</v>
      </c>
      <c r="M321" s="3">
        <v>0</v>
      </c>
      <c r="N321" s="3">
        <v>0</v>
      </c>
      <c r="O321" s="3">
        <v>0</v>
      </c>
      <c r="P321" s="3">
        <v>0</v>
      </c>
      <c r="Q321" s="3">
        <v>0</v>
      </c>
      <c r="R321" s="3">
        <v>0</v>
      </c>
      <c r="S321" s="3">
        <v>2</v>
      </c>
      <c r="T321" s="3">
        <v>0</v>
      </c>
      <c r="U321" s="3">
        <v>0</v>
      </c>
      <c r="V321" s="3">
        <v>0</v>
      </c>
      <c r="W321" s="3">
        <v>2</v>
      </c>
      <c r="X321" s="3">
        <v>1397</v>
      </c>
      <c r="Y321" s="3">
        <v>24</v>
      </c>
      <c r="Z321" s="3">
        <v>0</v>
      </c>
      <c r="AA321" s="3">
        <v>0</v>
      </c>
      <c r="AB321" s="3">
        <v>0</v>
      </c>
      <c r="AC321" s="3">
        <v>0</v>
      </c>
      <c r="AD321" s="3">
        <v>0</v>
      </c>
      <c r="AE321" s="3">
        <v>0</v>
      </c>
      <c r="AF321" s="3">
        <v>0</v>
      </c>
      <c r="AG321" s="3">
        <v>0</v>
      </c>
      <c r="AH321" s="3">
        <v>0</v>
      </c>
      <c r="AI321" s="3">
        <v>0</v>
      </c>
      <c r="AJ321" s="3">
        <v>0</v>
      </c>
      <c r="AK321" s="3">
        <v>0</v>
      </c>
      <c r="AL321" s="3">
        <v>0</v>
      </c>
      <c r="AM321" s="3">
        <v>0</v>
      </c>
      <c r="AN321" s="3">
        <v>0</v>
      </c>
      <c r="AO321" s="3">
        <v>0</v>
      </c>
      <c r="AP321" s="3">
        <v>0</v>
      </c>
      <c r="AQ321" s="3">
        <v>0</v>
      </c>
      <c r="AR321" s="3">
        <v>19</v>
      </c>
      <c r="AS321" s="3">
        <v>0</v>
      </c>
      <c r="AT321" s="3">
        <v>0</v>
      </c>
      <c r="AU321" s="3">
        <v>0</v>
      </c>
      <c r="AV321" s="3">
        <v>0</v>
      </c>
      <c r="AW321" s="3">
        <v>0</v>
      </c>
      <c r="AX321" s="3">
        <v>0</v>
      </c>
    </row>
    <row r="322" spans="1:50" x14ac:dyDescent="0.2">
      <c r="A322" s="3" t="s">
        <v>467</v>
      </c>
      <c r="B322" s="3">
        <v>206</v>
      </c>
      <c r="C322" s="3">
        <v>628</v>
      </c>
      <c r="D322" s="3">
        <v>5997</v>
      </c>
      <c r="E322" s="3">
        <v>1510</v>
      </c>
      <c r="F322" s="3">
        <v>299</v>
      </c>
      <c r="G322" s="3">
        <v>480</v>
      </c>
      <c r="H322" s="3">
        <v>411</v>
      </c>
      <c r="I322" s="3">
        <v>797</v>
      </c>
      <c r="J322" s="3">
        <v>368</v>
      </c>
      <c r="K322" s="3">
        <v>1278</v>
      </c>
      <c r="L322" s="3">
        <v>722</v>
      </c>
      <c r="M322" s="3">
        <v>2273</v>
      </c>
      <c r="N322" s="3">
        <v>38877</v>
      </c>
      <c r="O322" s="3">
        <v>3365</v>
      </c>
      <c r="P322" s="3">
        <v>61282</v>
      </c>
      <c r="Q322" s="3">
        <v>344</v>
      </c>
      <c r="R322" s="3">
        <v>391</v>
      </c>
      <c r="S322" s="3">
        <v>183</v>
      </c>
      <c r="T322" s="3">
        <v>514</v>
      </c>
      <c r="U322" s="3">
        <v>8692</v>
      </c>
      <c r="V322" s="3">
        <v>70297</v>
      </c>
      <c r="W322" s="3">
        <v>345</v>
      </c>
      <c r="X322" s="3">
        <v>14163</v>
      </c>
      <c r="Y322" s="3">
        <v>5619</v>
      </c>
      <c r="Z322" s="3">
        <v>20014</v>
      </c>
      <c r="AA322" s="3">
        <v>5528</v>
      </c>
      <c r="AB322" s="3">
        <v>178</v>
      </c>
      <c r="AC322" s="3">
        <v>5970</v>
      </c>
      <c r="AD322" s="3">
        <v>5593</v>
      </c>
      <c r="AE322" s="3">
        <v>2412</v>
      </c>
      <c r="AF322" s="3">
        <v>682</v>
      </c>
      <c r="AG322" s="3">
        <v>10860</v>
      </c>
      <c r="AH322" s="3">
        <v>13433</v>
      </c>
      <c r="AI322" s="3">
        <v>10824</v>
      </c>
      <c r="AJ322" s="3">
        <v>307</v>
      </c>
      <c r="AK322" s="3">
        <v>2051</v>
      </c>
      <c r="AL322" s="3">
        <v>16503</v>
      </c>
      <c r="AM322" s="3">
        <v>1927</v>
      </c>
      <c r="AN322" s="3">
        <v>1147</v>
      </c>
      <c r="AO322" s="3">
        <v>1206</v>
      </c>
      <c r="AP322" s="3">
        <v>1795</v>
      </c>
      <c r="AQ322" s="3">
        <v>973</v>
      </c>
      <c r="AR322" s="3">
        <v>264</v>
      </c>
      <c r="AS322" s="3">
        <v>804</v>
      </c>
      <c r="AT322" s="3">
        <v>415</v>
      </c>
      <c r="AU322" s="3">
        <v>238</v>
      </c>
      <c r="AV322" s="3">
        <v>283</v>
      </c>
      <c r="AW322" s="3">
        <v>658</v>
      </c>
      <c r="AX322" s="3">
        <v>382</v>
      </c>
    </row>
    <row r="323" spans="1:50" x14ac:dyDescent="0.2">
      <c r="A323" s="3" t="s">
        <v>468</v>
      </c>
      <c r="B323" s="3">
        <v>2</v>
      </c>
      <c r="C323" s="3">
        <v>130</v>
      </c>
      <c r="D323" s="3">
        <v>2</v>
      </c>
      <c r="E323" s="3">
        <v>37</v>
      </c>
      <c r="F323" s="3">
        <v>12</v>
      </c>
      <c r="G323" s="3">
        <v>6</v>
      </c>
      <c r="H323" s="3">
        <v>8</v>
      </c>
      <c r="I323" s="3">
        <v>68</v>
      </c>
      <c r="J323" s="3">
        <v>10208</v>
      </c>
      <c r="K323" s="3">
        <v>574</v>
      </c>
      <c r="L323" s="3">
        <v>4130</v>
      </c>
      <c r="M323" s="3">
        <v>1835</v>
      </c>
      <c r="N323" s="3">
        <v>261</v>
      </c>
      <c r="O323" s="3">
        <v>17</v>
      </c>
      <c r="P323" s="3">
        <v>81</v>
      </c>
      <c r="Q323" s="3">
        <v>42</v>
      </c>
      <c r="R323" s="3">
        <v>15</v>
      </c>
      <c r="S323" s="3">
        <v>2192</v>
      </c>
      <c r="T323" s="3">
        <v>18</v>
      </c>
      <c r="U323" s="3">
        <v>44</v>
      </c>
      <c r="V323" s="3">
        <v>102</v>
      </c>
      <c r="W323" s="3">
        <v>2</v>
      </c>
      <c r="X323" s="3">
        <v>110</v>
      </c>
      <c r="Y323" s="3">
        <v>69</v>
      </c>
      <c r="Z323" s="3">
        <v>57</v>
      </c>
      <c r="AA323" s="3">
        <v>9</v>
      </c>
      <c r="AB323" s="3">
        <v>2896</v>
      </c>
      <c r="AC323" s="3">
        <v>242</v>
      </c>
      <c r="AD323" s="3">
        <v>34</v>
      </c>
      <c r="AE323" s="3">
        <v>15</v>
      </c>
      <c r="AF323" s="3">
        <v>20</v>
      </c>
      <c r="AG323" s="3">
        <v>225</v>
      </c>
      <c r="AH323" s="3">
        <v>20</v>
      </c>
      <c r="AI323" s="3">
        <v>69</v>
      </c>
      <c r="AJ323" s="3">
        <v>8</v>
      </c>
      <c r="AK323" s="3">
        <v>6</v>
      </c>
      <c r="AL323" s="3">
        <v>14</v>
      </c>
      <c r="AM323" s="3">
        <v>12</v>
      </c>
      <c r="AN323" s="3">
        <v>12</v>
      </c>
      <c r="AO323" s="3">
        <v>11</v>
      </c>
      <c r="AP323" s="3">
        <v>2</v>
      </c>
      <c r="AQ323" s="3">
        <v>0</v>
      </c>
      <c r="AR323" s="3">
        <v>95</v>
      </c>
      <c r="AS323" s="3">
        <v>358</v>
      </c>
      <c r="AT323" s="3">
        <v>102</v>
      </c>
      <c r="AU323" s="3">
        <v>194</v>
      </c>
      <c r="AV323" s="3">
        <v>1300</v>
      </c>
      <c r="AW323" s="3">
        <v>600</v>
      </c>
      <c r="AX323" s="3">
        <v>448</v>
      </c>
    </row>
    <row r="324" spans="1:50" x14ac:dyDescent="0.2">
      <c r="A324" s="3" t="s">
        <v>469</v>
      </c>
      <c r="B324" s="3">
        <v>0</v>
      </c>
      <c r="C324" s="3">
        <v>0</v>
      </c>
      <c r="D324" s="3">
        <v>0</v>
      </c>
      <c r="E324" s="3">
        <v>0</v>
      </c>
      <c r="F324" s="3">
        <v>0</v>
      </c>
      <c r="G324" s="3">
        <v>0</v>
      </c>
      <c r="H324" s="3">
        <v>0</v>
      </c>
      <c r="I324" s="3">
        <v>18</v>
      </c>
      <c r="J324" s="3">
        <v>0</v>
      </c>
      <c r="K324" s="3">
        <v>10</v>
      </c>
      <c r="L324" s="3">
        <v>0</v>
      </c>
      <c r="M324" s="3">
        <v>3</v>
      </c>
      <c r="N324" s="3">
        <v>2</v>
      </c>
      <c r="O324" s="3">
        <v>1</v>
      </c>
      <c r="P324" s="3">
        <v>8</v>
      </c>
      <c r="Q324" s="3">
        <v>2</v>
      </c>
      <c r="R324" s="3">
        <v>70</v>
      </c>
      <c r="S324" s="3">
        <v>13</v>
      </c>
      <c r="T324" s="3">
        <v>116</v>
      </c>
      <c r="U324" s="3">
        <v>66</v>
      </c>
      <c r="V324" s="3">
        <v>2</v>
      </c>
      <c r="W324" s="3">
        <v>75</v>
      </c>
      <c r="X324" s="3">
        <v>14</v>
      </c>
      <c r="Y324" s="3">
        <v>805</v>
      </c>
      <c r="Z324" s="3">
        <v>3</v>
      </c>
      <c r="AA324" s="3">
        <v>26</v>
      </c>
      <c r="AB324" s="3">
        <v>10</v>
      </c>
      <c r="AC324" s="3">
        <v>29</v>
      </c>
      <c r="AD324" s="3">
        <v>34</v>
      </c>
      <c r="AE324" s="3">
        <v>2</v>
      </c>
      <c r="AF324" s="3">
        <v>11</v>
      </c>
      <c r="AG324" s="3">
        <v>4</v>
      </c>
      <c r="AH324" s="3">
        <v>1815</v>
      </c>
      <c r="AI324" s="3">
        <v>1</v>
      </c>
      <c r="AJ324" s="3">
        <v>4</v>
      </c>
      <c r="AK324" s="3">
        <v>2</v>
      </c>
      <c r="AL324" s="3">
        <v>4</v>
      </c>
      <c r="AM324" s="3">
        <v>2</v>
      </c>
      <c r="AN324" s="3">
        <v>8</v>
      </c>
      <c r="AO324" s="3">
        <v>4</v>
      </c>
      <c r="AP324" s="3">
        <v>2173</v>
      </c>
      <c r="AQ324" s="3">
        <v>6737</v>
      </c>
      <c r="AR324" s="3">
        <v>0</v>
      </c>
      <c r="AS324" s="3">
        <v>56</v>
      </c>
      <c r="AT324" s="3">
        <v>4</v>
      </c>
      <c r="AU324" s="3">
        <v>0</v>
      </c>
      <c r="AV324" s="3">
        <v>12</v>
      </c>
      <c r="AW324" s="3">
        <v>0</v>
      </c>
      <c r="AX324" s="3">
        <v>0</v>
      </c>
    </row>
    <row r="325" spans="1:50" x14ac:dyDescent="0.2">
      <c r="A325" s="3" t="s">
        <v>470</v>
      </c>
      <c r="B325" s="3">
        <v>0</v>
      </c>
      <c r="C325" s="3">
        <v>0</v>
      </c>
      <c r="D325" s="3">
        <v>0</v>
      </c>
      <c r="E325" s="3">
        <v>0</v>
      </c>
      <c r="F325" s="3">
        <v>0</v>
      </c>
      <c r="G325" s="3">
        <v>0</v>
      </c>
      <c r="H325" s="3">
        <v>0</v>
      </c>
      <c r="I325" s="3">
        <v>63</v>
      </c>
      <c r="J325" s="3">
        <v>99</v>
      </c>
      <c r="K325" s="3">
        <v>21</v>
      </c>
      <c r="L325" s="3">
        <v>228</v>
      </c>
      <c r="M325" s="3">
        <v>53</v>
      </c>
      <c r="N325" s="3">
        <v>0</v>
      </c>
      <c r="O325" s="3">
        <v>0</v>
      </c>
      <c r="P325" s="3">
        <v>0</v>
      </c>
      <c r="Q325" s="3">
        <v>0</v>
      </c>
      <c r="R325" s="3">
        <v>0</v>
      </c>
      <c r="S325" s="3">
        <v>261</v>
      </c>
      <c r="T325" s="3">
        <v>0</v>
      </c>
      <c r="U325" s="3">
        <v>0</v>
      </c>
      <c r="V325" s="3">
        <v>0</v>
      </c>
      <c r="W325" s="3">
        <v>0</v>
      </c>
      <c r="X325" s="3">
        <v>0</v>
      </c>
      <c r="Y325" s="3">
        <v>0</v>
      </c>
      <c r="Z325" s="3">
        <v>0</v>
      </c>
      <c r="AA325" s="3">
        <v>2</v>
      </c>
      <c r="AB325" s="3">
        <v>212</v>
      </c>
      <c r="AC325" s="3">
        <v>2</v>
      </c>
      <c r="AD325" s="3">
        <v>0</v>
      </c>
      <c r="AE325" s="3">
        <v>101</v>
      </c>
      <c r="AF325" s="3">
        <v>0</v>
      </c>
      <c r="AG325" s="3">
        <v>3</v>
      </c>
      <c r="AH325" s="3">
        <v>0</v>
      </c>
      <c r="AI325" s="3">
        <v>0</v>
      </c>
      <c r="AJ325" s="3">
        <v>0</v>
      </c>
      <c r="AK325" s="3">
        <v>0</v>
      </c>
      <c r="AL325" s="3">
        <v>0</v>
      </c>
      <c r="AM325" s="3">
        <v>0</v>
      </c>
      <c r="AN325" s="3">
        <v>0</v>
      </c>
      <c r="AO325" s="3">
        <v>0</v>
      </c>
      <c r="AP325" s="3">
        <v>120</v>
      </c>
      <c r="AQ325" s="3">
        <v>2006</v>
      </c>
      <c r="AR325" s="3">
        <v>0</v>
      </c>
      <c r="AS325" s="3">
        <v>0</v>
      </c>
      <c r="AT325" s="3">
        <v>0</v>
      </c>
      <c r="AU325" s="3">
        <v>0</v>
      </c>
      <c r="AV325" s="3">
        <v>4</v>
      </c>
      <c r="AW325" s="3">
        <v>0</v>
      </c>
      <c r="AX325" s="3">
        <v>0</v>
      </c>
    </row>
    <row r="326" spans="1:50" x14ac:dyDescent="0.2">
      <c r="A326" s="3" t="s">
        <v>471</v>
      </c>
      <c r="B326" s="3">
        <v>102</v>
      </c>
      <c r="C326" s="3">
        <v>42</v>
      </c>
      <c r="D326" s="3">
        <v>77</v>
      </c>
      <c r="E326" s="3">
        <v>10</v>
      </c>
      <c r="F326" s="3">
        <v>33</v>
      </c>
      <c r="G326" s="3">
        <v>84</v>
      </c>
      <c r="H326" s="3">
        <v>38</v>
      </c>
      <c r="I326" s="3">
        <v>27133</v>
      </c>
      <c r="J326" s="3">
        <v>892</v>
      </c>
      <c r="K326" s="3">
        <v>474</v>
      </c>
      <c r="L326" s="3">
        <v>687</v>
      </c>
      <c r="M326" s="3">
        <v>829</v>
      </c>
      <c r="N326" s="3">
        <v>185</v>
      </c>
      <c r="O326" s="3">
        <v>103221</v>
      </c>
      <c r="P326" s="3">
        <v>6608</v>
      </c>
      <c r="Q326" s="3">
        <v>15190</v>
      </c>
      <c r="R326" s="3">
        <v>551678</v>
      </c>
      <c r="S326" s="3">
        <v>1461</v>
      </c>
      <c r="T326" s="3">
        <v>376571</v>
      </c>
      <c r="U326" s="3">
        <v>223845</v>
      </c>
      <c r="V326" s="3">
        <v>2107</v>
      </c>
      <c r="W326" s="3">
        <v>548443</v>
      </c>
      <c r="X326" s="3">
        <v>40503</v>
      </c>
      <c r="Y326" s="3">
        <v>58348</v>
      </c>
      <c r="Z326" s="3">
        <v>26627</v>
      </c>
      <c r="AA326" s="3">
        <v>9589</v>
      </c>
      <c r="AB326" s="3">
        <v>1502</v>
      </c>
      <c r="AC326" s="3">
        <v>25628</v>
      </c>
      <c r="AD326" s="3">
        <v>11476</v>
      </c>
      <c r="AE326" s="3">
        <v>39453</v>
      </c>
      <c r="AF326" s="3">
        <v>258922</v>
      </c>
      <c r="AG326" s="3">
        <v>13253</v>
      </c>
      <c r="AH326" s="3">
        <v>886013</v>
      </c>
      <c r="AI326" s="3">
        <v>5924</v>
      </c>
      <c r="AJ326" s="3">
        <v>3220</v>
      </c>
      <c r="AK326" s="3">
        <v>774</v>
      </c>
      <c r="AL326" s="3">
        <v>482</v>
      </c>
      <c r="AM326" s="3">
        <v>1100</v>
      </c>
      <c r="AN326" s="3">
        <v>934</v>
      </c>
      <c r="AO326" s="3">
        <v>887</v>
      </c>
      <c r="AP326" s="3">
        <v>520641</v>
      </c>
      <c r="AQ326" s="3">
        <v>1223243</v>
      </c>
      <c r="AR326" s="3">
        <v>1955</v>
      </c>
      <c r="AS326" s="3">
        <v>177</v>
      </c>
      <c r="AT326" s="3">
        <v>1816</v>
      </c>
      <c r="AU326" s="3">
        <v>7667</v>
      </c>
      <c r="AV326" s="3">
        <v>67</v>
      </c>
      <c r="AW326" s="3">
        <v>1410</v>
      </c>
      <c r="AX326" s="3">
        <v>708</v>
      </c>
    </row>
    <row r="327" spans="1:50" x14ac:dyDescent="0.2">
      <c r="A327" s="3" t="s">
        <v>472</v>
      </c>
      <c r="B327" s="3">
        <v>6</v>
      </c>
      <c r="C327" s="3">
        <v>126</v>
      </c>
      <c r="D327" s="3">
        <v>0</v>
      </c>
      <c r="E327" s="3">
        <v>0</v>
      </c>
      <c r="F327" s="3">
        <v>0</v>
      </c>
      <c r="G327" s="3">
        <v>4</v>
      </c>
      <c r="H327" s="3">
        <v>10</v>
      </c>
      <c r="I327" s="3">
        <v>8</v>
      </c>
      <c r="J327" s="3">
        <v>34</v>
      </c>
      <c r="K327" s="3">
        <v>164</v>
      </c>
      <c r="L327" s="3">
        <v>36</v>
      </c>
      <c r="M327" s="3">
        <v>36</v>
      </c>
      <c r="N327" s="3">
        <v>2</v>
      </c>
      <c r="O327" s="3">
        <v>0</v>
      </c>
      <c r="P327" s="3">
        <v>0</v>
      </c>
      <c r="Q327" s="3">
        <v>0</v>
      </c>
      <c r="R327" s="3">
        <v>0</v>
      </c>
      <c r="S327" s="3">
        <v>20</v>
      </c>
      <c r="T327" s="3">
        <v>0</v>
      </c>
      <c r="U327" s="3">
        <v>0</v>
      </c>
      <c r="V327" s="3">
        <v>0</v>
      </c>
      <c r="W327" s="3">
        <v>0</v>
      </c>
      <c r="X327" s="3">
        <v>0</v>
      </c>
      <c r="Y327" s="3">
        <v>0</v>
      </c>
      <c r="Z327" s="3">
        <v>2</v>
      </c>
      <c r="AA327" s="3">
        <v>0</v>
      </c>
      <c r="AB327" s="3">
        <v>17</v>
      </c>
      <c r="AC327" s="3">
        <v>0</v>
      </c>
      <c r="AD327" s="3">
        <v>0</v>
      </c>
      <c r="AE327" s="3">
        <v>0</v>
      </c>
      <c r="AF327" s="3">
        <v>0</v>
      </c>
      <c r="AG327" s="3">
        <v>0</v>
      </c>
      <c r="AH327" s="3">
        <v>0</v>
      </c>
      <c r="AI327" s="3">
        <v>0</v>
      </c>
      <c r="AJ327" s="3">
        <v>0</v>
      </c>
      <c r="AK327" s="3">
        <v>0</v>
      </c>
      <c r="AL327" s="3">
        <v>0</v>
      </c>
      <c r="AM327" s="3">
        <v>0</v>
      </c>
      <c r="AN327" s="3">
        <v>0</v>
      </c>
      <c r="AO327" s="3">
        <v>0</v>
      </c>
      <c r="AP327" s="3">
        <v>0</v>
      </c>
      <c r="AQ327" s="3">
        <v>0</v>
      </c>
      <c r="AR327" s="3">
        <v>0</v>
      </c>
      <c r="AS327" s="3">
        <v>6</v>
      </c>
      <c r="AT327" s="3">
        <v>2</v>
      </c>
      <c r="AU327" s="3">
        <v>14</v>
      </c>
      <c r="AV327" s="3">
        <v>2</v>
      </c>
      <c r="AW327" s="3">
        <v>13</v>
      </c>
      <c r="AX327" s="3">
        <v>7</v>
      </c>
    </row>
    <row r="328" spans="1:50" x14ac:dyDescent="0.2">
      <c r="A328" s="3" t="s">
        <v>473</v>
      </c>
      <c r="B328" s="3">
        <v>9854</v>
      </c>
      <c r="C328" s="3">
        <v>12875</v>
      </c>
      <c r="D328" s="3">
        <v>17147</v>
      </c>
      <c r="E328" s="3">
        <v>11878</v>
      </c>
      <c r="F328" s="3">
        <v>10798</v>
      </c>
      <c r="G328" s="3">
        <v>12463</v>
      </c>
      <c r="H328" s="3">
        <v>12167</v>
      </c>
      <c r="I328" s="3">
        <v>28881</v>
      </c>
      <c r="J328" s="3">
        <v>13158</v>
      </c>
      <c r="K328" s="3">
        <v>12954</v>
      </c>
      <c r="L328" s="3">
        <v>16923</v>
      </c>
      <c r="M328" s="3">
        <v>18144</v>
      </c>
      <c r="N328" s="3">
        <v>15367</v>
      </c>
      <c r="O328" s="3">
        <v>32514</v>
      </c>
      <c r="P328" s="3">
        <v>9322</v>
      </c>
      <c r="Q328" s="3">
        <v>39758</v>
      </c>
      <c r="R328" s="3">
        <v>12511</v>
      </c>
      <c r="S328" s="3">
        <v>25951</v>
      </c>
      <c r="T328" s="3">
        <v>27867</v>
      </c>
      <c r="U328" s="3">
        <v>29781</v>
      </c>
      <c r="V328" s="3">
        <v>30058</v>
      </c>
      <c r="W328" s="3">
        <v>11990</v>
      </c>
      <c r="X328" s="3">
        <v>15414</v>
      </c>
      <c r="Y328" s="3">
        <v>11297</v>
      </c>
      <c r="Z328" s="3">
        <v>12181</v>
      </c>
      <c r="AA328" s="3">
        <v>138064</v>
      </c>
      <c r="AB328" s="3">
        <v>100127</v>
      </c>
      <c r="AC328" s="3">
        <v>112268</v>
      </c>
      <c r="AD328" s="3">
        <v>78068</v>
      </c>
      <c r="AE328" s="3">
        <v>105884</v>
      </c>
      <c r="AF328" s="3">
        <v>107636</v>
      </c>
      <c r="AG328" s="3">
        <v>150262</v>
      </c>
      <c r="AH328" s="3">
        <v>98937</v>
      </c>
      <c r="AI328" s="3">
        <v>91056</v>
      </c>
      <c r="AJ328" s="3">
        <v>115506</v>
      </c>
      <c r="AK328" s="3">
        <v>139523</v>
      </c>
      <c r="AL328" s="3">
        <v>168233</v>
      </c>
      <c r="AM328" s="3">
        <v>76813</v>
      </c>
      <c r="AN328" s="3">
        <v>104306</v>
      </c>
      <c r="AO328" s="3">
        <v>101958</v>
      </c>
      <c r="AP328" s="3">
        <v>99224</v>
      </c>
      <c r="AQ328" s="3">
        <v>112051</v>
      </c>
      <c r="AR328" s="3">
        <v>62647</v>
      </c>
      <c r="AS328" s="3">
        <v>71572</v>
      </c>
      <c r="AT328" s="3">
        <v>105534</v>
      </c>
      <c r="AU328" s="3">
        <v>22876</v>
      </c>
      <c r="AV328" s="3">
        <v>80393</v>
      </c>
      <c r="AW328" s="3">
        <v>117876</v>
      </c>
      <c r="AX328" s="3">
        <v>100126</v>
      </c>
    </row>
    <row r="329" spans="1:50" x14ac:dyDescent="0.2">
      <c r="A329" s="3" t="s">
        <v>474</v>
      </c>
      <c r="B329" s="3">
        <v>0</v>
      </c>
      <c r="C329" s="3">
        <v>0</v>
      </c>
      <c r="D329" s="3">
        <v>0</v>
      </c>
      <c r="E329" s="3">
        <v>7</v>
      </c>
      <c r="F329" s="3">
        <v>4</v>
      </c>
      <c r="G329" s="3">
        <v>0</v>
      </c>
      <c r="H329" s="3">
        <v>0</v>
      </c>
      <c r="I329" s="3">
        <v>2</v>
      </c>
      <c r="J329" s="3">
        <v>0</v>
      </c>
      <c r="K329" s="3">
        <v>0</v>
      </c>
      <c r="L329" s="3">
        <v>0</v>
      </c>
      <c r="M329" s="3">
        <v>7</v>
      </c>
      <c r="N329" s="3">
        <v>0</v>
      </c>
      <c r="O329" s="3">
        <v>0</v>
      </c>
      <c r="P329" s="3">
        <v>0</v>
      </c>
      <c r="Q329" s="3">
        <v>44</v>
      </c>
      <c r="R329" s="3">
        <v>0</v>
      </c>
      <c r="S329" s="3">
        <v>0</v>
      </c>
      <c r="T329" s="3">
        <v>0</v>
      </c>
      <c r="U329" s="3">
        <v>0</v>
      </c>
      <c r="V329" s="3">
        <v>0</v>
      </c>
      <c r="W329" s="3">
        <v>0</v>
      </c>
      <c r="X329" s="3">
        <v>0</v>
      </c>
      <c r="Y329" s="3">
        <v>0</v>
      </c>
      <c r="Z329" s="3">
        <v>0</v>
      </c>
      <c r="AA329" s="3">
        <v>0</v>
      </c>
      <c r="AB329" s="3">
        <v>8</v>
      </c>
      <c r="AC329" s="3">
        <v>0</v>
      </c>
      <c r="AD329" s="3">
        <v>0</v>
      </c>
      <c r="AE329" s="3">
        <v>0</v>
      </c>
      <c r="AF329" s="3">
        <v>0</v>
      </c>
      <c r="AG329" s="3">
        <v>0</v>
      </c>
      <c r="AH329" s="3">
        <v>0</v>
      </c>
      <c r="AI329" s="3">
        <v>0</v>
      </c>
      <c r="AJ329" s="3">
        <v>0</v>
      </c>
      <c r="AK329" s="3">
        <v>0</v>
      </c>
      <c r="AL329" s="3">
        <v>0</v>
      </c>
      <c r="AM329" s="3">
        <v>0</v>
      </c>
      <c r="AN329" s="3">
        <v>6</v>
      </c>
      <c r="AO329" s="3">
        <v>0</v>
      </c>
      <c r="AP329" s="3">
        <v>0</v>
      </c>
      <c r="AQ329" s="3">
        <v>0</v>
      </c>
      <c r="AR329" s="3">
        <v>0</v>
      </c>
      <c r="AS329" s="3">
        <v>0</v>
      </c>
      <c r="AT329" s="3">
        <v>0</v>
      </c>
      <c r="AU329" s="3">
        <v>8</v>
      </c>
      <c r="AV329" s="3">
        <v>6</v>
      </c>
      <c r="AW329" s="3">
        <v>0</v>
      </c>
      <c r="AX329" s="3">
        <v>0</v>
      </c>
    </row>
    <row r="330" spans="1:50" x14ac:dyDescent="0.2">
      <c r="A330" s="3" t="s">
        <v>475</v>
      </c>
      <c r="B330" s="3">
        <v>10</v>
      </c>
      <c r="C330" s="3">
        <v>8</v>
      </c>
      <c r="D330" s="3">
        <v>22</v>
      </c>
      <c r="E330" s="3">
        <v>3</v>
      </c>
      <c r="F330" s="3">
        <v>44</v>
      </c>
      <c r="G330" s="3">
        <v>48</v>
      </c>
      <c r="H330" s="3">
        <v>14</v>
      </c>
      <c r="I330" s="3">
        <v>491</v>
      </c>
      <c r="J330" s="3">
        <v>4741</v>
      </c>
      <c r="K330" s="3">
        <v>1374</v>
      </c>
      <c r="L330" s="3">
        <v>3035</v>
      </c>
      <c r="M330" s="3">
        <v>3748</v>
      </c>
      <c r="N330" s="3">
        <v>58</v>
      </c>
      <c r="O330" s="3">
        <v>15</v>
      </c>
      <c r="P330" s="3">
        <v>295</v>
      </c>
      <c r="Q330" s="3">
        <v>0</v>
      </c>
      <c r="R330" s="3">
        <v>27</v>
      </c>
      <c r="S330" s="3">
        <v>563</v>
      </c>
      <c r="T330" s="3">
        <v>4</v>
      </c>
      <c r="U330" s="3">
        <v>14</v>
      </c>
      <c r="V330" s="3">
        <v>406</v>
      </c>
      <c r="W330" s="3">
        <v>2</v>
      </c>
      <c r="X330" s="3">
        <v>22</v>
      </c>
      <c r="Y330" s="3">
        <v>15</v>
      </c>
      <c r="Z330" s="3">
        <v>42</v>
      </c>
      <c r="AA330" s="3">
        <v>159</v>
      </c>
      <c r="AB330" s="3">
        <v>344</v>
      </c>
      <c r="AC330" s="3">
        <v>27</v>
      </c>
      <c r="AD330" s="3">
        <v>71</v>
      </c>
      <c r="AE330" s="3">
        <v>12</v>
      </c>
      <c r="AF330" s="3">
        <v>1</v>
      </c>
      <c r="AG330" s="3">
        <v>52</v>
      </c>
      <c r="AH330" s="3">
        <v>2</v>
      </c>
      <c r="AI330" s="3">
        <v>39</v>
      </c>
      <c r="AJ330" s="3">
        <v>4</v>
      </c>
      <c r="AK330" s="3">
        <v>9</v>
      </c>
      <c r="AL330" s="3">
        <v>72</v>
      </c>
      <c r="AM330" s="3">
        <v>12</v>
      </c>
      <c r="AN330" s="3">
        <v>4</v>
      </c>
      <c r="AO330" s="3">
        <v>14</v>
      </c>
      <c r="AP330" s="3">
        <v>48</v>
      </c>
      <c r="AQ330" s="3">
        <v>2</v>
      </c>
      <c r="AR330" s="3">
        <v>27</v>
      </c>
      <c r="AS330" s="3">
        <v>459</v>
      </c>
      <c r="AT330" s="3">
        <v>23</v>
      </c>
      <c r="AU330" s="3">
        <v>41</v>
      </c>
      <c r="AV330" s="3">
        <v>891</v>
      </c>
      <c r="AW330" s="3">
        <v>23</v>
      </c>
      <c r="AX330" s="3">
        <v>35</v>
      </c>
    </row>
    <row r="331" spans="1:50" x14ac:dyDescent="0.2">
      <c r="A331" s="3" t="s">
        <v>476</v>
      </c>
      <c r="B331" s="3">
        <v>0</v>
      </c>
      <c r="C331" s="3">
        <v>11</v>
      </c>
      <c r="D331" s="3">
        <v>0</v>
      </c>
      <c r="E331" s="3">
        <v>0</v>
      </c>
      <c r="F331" s="3">
        <v>0</v>
      </c>
      <c r="G331" s="3">
        <v>0</v>
      </c>
      <c r="H331" s="3">
        <v>0</v>
      </c>
      <c r="I331" s="3">
        <v>0</v>
      </c>
      <c r="J331" s="3">
        <v>0</v>
      </c>
      <c r="K331" s="3">
        <v>0</v>
      </c>
      <c r="L331" s="3">
        <v>0</v>
      </c>
      <c r="M331" s="3">
        <v>0</v>
      </c>
      <c r="N331" s="3">
        <v>234</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s="3">
        <v>0</v>
      </c>
      <c r="AF331" s="3">
        <v>0</v>
      </c>
      <c r="AG331" s="3">
        <v>1</v>
      </c>
      <c r="AH331" s="3">
        <v>115</v>
      </c>
      <c r="AI331" s="3">
        <v>0</v>
      </c>
      <c r="AJ331" s="3">
        <v>0</v>
      </c>
      <c r="AK331" s="3">
        <v>0</v>
      </c>
      <c r="AL331" s="3">
        <v>0</v>
      </c>
      <c r="AM331" s="3">
        <v>0</v>
      </c>
      <c r="AN331" s="3">
        <v>0</v>
      </c>
      <c r="AO331" s="3">
        <v>0</v>
      </c>
      <c r="AP331" s="3">
        <v>0</v>
      </c>
      <c r="AQ331" s="3">
        <v>0</v>
      </c>
      <c r="AR331" s="3">
        <v>0</v>
      </c>
      <c r="AS331" s="3">
        <v>0</v>
      </c>
      <c r="AT331" s="3">
        <v>0</v>
      </c>
      <c r="AU331" s="3">
        <v>0</v>
      </c>
      <c r="AV331" s="3">
        <v>0</v>
      </c>
      <c r="AW331" s="3">
        <v>0</v>
      </c>
      <c r="AX331" s="3">
        <v>1</v>
      </c>
    </row>
    <row r="332" spans="1:50" x14ac:dyDescent="0.2">
      <c r="A332" s="3" t="s">
        <v>477</v>
      </c>
      <c r="B332" s="3">
        <v>2</v>
      </c>
      <c r="C332" s="3">
        <v>26</v>
      </c>
      <c r="D332" s="3">
        <v>7</v>
      </c>
      <c r="E332" s="3">
        <v>141</v>
      </c>
      <c r="F332" s="3">
        <v>12</v>
      </c>
      <c r="G332" s="3">
        <v>2</v>
      </c>
      <c r="H332" s="3">
        <v>19</v>
      </c>
      <c r="I332" s="3">
        <v>2492</v>
      </c>
      <c r="J332" s="3">
        <v>3733</v>
      </c>
      <c r="K332" s="3">
        <v>1416</v>
      </c>
      <c r="L332" s="3">
        <v>666</v>
      </c>
      <c r="M332" s="3">
        <v>953</v>
      </c>
      <c r="N332" s="3">
        <v>27</v>
      </c>
      <c r="O332" s="3">
        <v>41</v>
      </c>
      <c r="P332" s="3">
        <v>14</v>
      </c>
      <c r="Q332" s="3">
        <v>0</v>
      </c>
      <c r="R332" s="3">
        <v>60</v>
      </c>
      <c r="S332" s="3">
        <v>9718</v>
      </c>
      <c r="T332" s="3">
        <v>81</v>
      </c>
      <c r="U332" s="3">
        <v>0</v>
      </c>
      <c r="V332" s="3">
        <v>143</v>
      </c>
      <c r="W332" s="3">
        <v>0</v>
      </c>
      <c r="X332" s="3">
        <v>10</v>
      </c>
      <c r="Y332" s="3">
        <v>1406</v>
      </c>
      <c r="Z332" s="3">
        <v>550</v>
      </c>
      <c r="AA332" s="3">
        <v>91</v>
      </c>
      <c r="AB332" s="3">
        <v>9879</v>
      </c>
      <c r="AC332" s="3">
        <v>1</v>
      </c>
      <c r="AD332" s="3">
        <v>323</v>
      </c>
      <c r="AE332" s="3">
        <v>374</v>
      </c>
      <c r="AF332" s="3">
        <v>9</v>
      </c>
      <c r="AG332" s="3">
        <v>5</v>
      </c>
      <c r="AH332" s="3">
        <v>4</v>
      </c>
      <c r="AI332" s="3">
        <v>22</v>
      </c>
      <c r="AJ332" s="3">
        <v>4</v>
      </c>
      <c r="AK332" s="3">
        <v>35</v>
      </c>
      <c r="AL332" s="3">
        <v>36</v>
      </c>
      <c r="AM332" s="3">
        <v>49</v>
      </c>
      <c r="AN332" s="3">
        <v>4</v>
      </c>
      <c r="AO332" s="3">
        <v>31</v>
      </c>
      <c r="AP332" s="3">
        <v>33</v>
      </c>
      <c r="AQ332" s="3">
        <v>2</v>
      </c>
      <c r="AR332" s="3">
        <v>11</v>
      </c>
      <c r="AS332" s="3">
        <v>2177</v>
      </c>
      <c r="AT332" s="3">
        <v>219</v>
      </c>
      <c r="AU332" s="3">
        <v>18</v>
      </c>
      <c r="AV332" s="3">
        <v>12644</v>
      </c>
      <c r="AW332" s="3">
        <v>45</v>
      </c>
      <c r="AX332" s="3">
        <v>23</v>
      </c>
    </row>
    <row r="333" spans="1:50" x14ac:dyDescent="0.2">
      <c r="A333" s="3" t="s">
        <v>478</v>
      </c>
      <c r="B333" s="3">
        <v>0</v>
      </c>
      <c r="C333" s="3">
        <v>2</v>
      </c>
      <c r="D333" s="3">
        <v>0</v>
      </c>
      <c r="E333" s="3">
        <v>20</v>
      </c>
      <c r="F333" s="3">
        <v>2</v>
      </c>
      <c r="G333" s="3">
        <v>0</v>
      </c>
      <c r="H333" s="3">
        <v>0</v>
      </c>
      <c r="I333" s="3">
        <v>0</v>
      </c>
      <c r="J333" s="3">
        <v>0</v>
      </c>
      <c r="K333" s="3">
        <v>0</v>
      </c>
      <c r="L333" s="3">
        <v>0</v>
      </c>
      <c r="M333" s="3">
        <v>0</v>
      </c>
      <c r="N333" s="3">
        <v>0</v>
      </c>
      <c r="O333" s="3">
        <v>0</v>
      </c>
      <c r="P333" s="3">
        <v>0</v>
      </c>
      <c r="Q333" s="3">
        <v>0</v>
      </c>
      <c r="R333" s="3">
        <v>0</v>
      </c>
      <c r="S333" s="3">
        <v>0</v>
      </c>
      <c r="T333" s="3">
        <v>9</v>
      </c>
      <c r="U333" s="3">
        <v>0</v>
      </c>
      <c r="V333" s="3">
        <v>0</v>
      </c>
      <c r="W333" s="3">
        <v>0</v>
      </c>
      <c r="X333" s="3">
        <v>0</v>
      </c>
      <c r="Y333" s="3">
        <v>0</v>
      </c>
      <c r="Z333" s="3">
        <v>0</v>
      </c>
      <c r="AA333" s="3">
        <v>0</v>
      </c>
      <c r="AB333" s="3">
        <v>0</v>
      </c>
      <c r="AC333" s="3">
        <v>0</v>
      </c>
      <c r="AD333" s="3">
        <v>0</v>
      </c>
      <c r="AE333" s="3">
        <v>0</v>
      </c>
      <c r="AF333" s="3">
        <v>0</v>
      </c>
      <c r="AG333" s="3">
        <v>30</v>
      </c>
      <c r="AH333" s="3">
        <v>9</v>
      </c>
      <c r="AI333" s="3">
        <v>5</v>
      </c>
      <c r="AJ333" s="3">
        <v>0</v>
      </c>
      <c r="AK333" s="3">
        <v>0</v>
      </c>
      <c r="AL333" s="3">
        <v>0</v>
      </c>
      <c r="AM333" s="3">
        <v>0</v>
      </c>
      <c r="AN333" s="3">
        <v>0</v>
      </c>
      <c r="AO333" s="3">
        <v>2</v>
      </c>
      <c r="AP333" s="3">
        <v>0</v>
      </c>
      <c r="AQ333" s="3">
        <v>0</v>
      </c>
      <c r="AR333" s="3">
        <v>0</v>
      </c>
      <c r="AS333" s="3">
        <v>2</v>
      </c>
      <c r="AT333" s="3">
        <v>0</v>
      </c>
      <c r="AU333" s="3">
        <v>0</v>
      </c>
      <c r="AV333" s="3">
        <v>0</v>
      </c>
      <c r="AW333" s="3">
        <v>0</v>
      </c>
      <c r="AX333" s="3">
        <v>0</v>
      </c>
    </row>
    <row r="334" spans="1:50" x14ac:dyDescent="0.2">
      <c r="A334" s="3" t="s">
        <v>479</v>
      </c>
      <c r="B334" s="3">
        <v>0</v>
      </c>
      <c r="C334" s="3">
        <v>12</v>
      </c>
      <c r="D334" s="3">
        <v>11</v>
      </c>
      <c r="E334" s="3">
        <v>0</v>
      </c>
      <c r="F334" s="3">
        <v>8</v>
      </c>
      <c r="G334" s="3">
        <v>16</v>
      </c>
      <c r="H334" s="3">
        <v>8</v>
      </c>
      <c r="I334" s="3">
        <v>693</v>
      </c>
      <c r="J334" s="3">
        <v>343</v>
      </c>
      <c r="K334" s="3">
        <v>915</v>
      </c>
      <c r="L334" s="3">
        <v>661</v>
      </c>
      <c r="M334" s="3">
        <v>795</v>
      </c>
      <c r="N334" s="3">
        <v>0</v>
      </c>
      <c r="O334" s="3">
        <v>0</v>
      </c>
      <c r="P334" s="3">
        <v>0</v>
      </c>
      <c r="Q334" s="3">
        <v>0</v>
      </c>
      <c r="R334" s="3">
        <v>76</v>
      </c>
      <c r="S334" s="3">
        <v>774</v>
      </c>
      <c r="T334" s="3">
        <v>0</v>
      </c>
      <c r="U334" s="3">
        <v>0</v>
      </c>
      <c r="V334" s="3">
        <v>1</v>
      </c>
      <c r="W334" s="3">
        <v>0</v>
      </c>
      <c r="X334" s="3">
        <v>0</v>
      </c>
      <c r="Y334" s="3">
        <v>0</v>
      </c>
      <c r="Z334" s="3">
        <v>0</v>
      </c>
      <c r="AA334" s="3">
        <v>13</v>
      </c>
      <c r="AB334" s="3">
        <v>1521</v>
      </c>
      <c r="AC334" s="3">
        <v>153</v>
      </c>
      <c r="AD334" s="3">
        <v>59</v>
      </c>
      <c r="AE334" s="3">
        <v>193</v>
      </c>
      <c r="AF334" s="3">
        <v>281</v>
      </c>
      <c r="AG334" s="3">
        <v>46</v>
      </c>
      <c r="AH334" s="3">
        <v>0</v>
      </c>
      <c r="AI334" s="3">
        <v>0</v>
      </c>
      <c r="AJ334" s="3">
        <v>0</v>
      </c>
      <c r="AK334" s="3">
        <v>0</v>
      </c>
      <c r="AL334" s="3">
        <v>0</v>
      </c>
      <c r="AM334" s="3">
        <v>0</v>
      </c>
      <c r="AN334" s="3">
        <v>0</v>
      </c>
      <c r="AO334" s="3">
        <v>0</v>
      </c>
      <c r="AP334" s="3">
        <v>0</v>
      </c>
      <c r="AQ334" s="3">
        <v>1</v>
      </c>
      <c r="AR334" s="3">
        <v>0</v>
      </c>
      <c r="AS334" s="3">
        <v>156</v>
      </c>
      <c r="AT334" s="3">
        <v>4</v>
      </c>
      <c r="AU334" s="3">
        <v>10</v>
      </c>
      <c r="AV334" s="3">
        <v>289</v>
      </c>
      <c r="AW334" s="3">
        <v>0</v>
      </c>
      <c r="AX334" s="3">
        <v>5</v>
      </c>
    </row>
    <row r="335" spans="1:50" x14ac:dyDescent="0.2">
      <c r="A335" s="3" t="s">
        <v>480</v>
      </c>
      <c r="B335" s="3">
        <v>8</v>
      </c>
      <c r="C335" s="3">
        <v>35</v>
      </c>
      <c r="D335" s="3">
        <v>46</v>
      </c>
      <c r="E335" s="3">
        <v>761</v>
      </c>
      <c r="F335" s="3">
        <v>50</v>
      </c>
      <c r="G335" s="3">
        <v>43</v>
      </c>
      <c r="H335" s="3">
        <v>78</v>
      </c>
      <c r="I335" s="3">
        <v>6</v>
      </c>
      <c r="J335" s="3">
        <v>3</v>
      </c>
      <c r="K335" s="3">
        <v>1</v>
      </c>
      <c r="L335" s="3">
        <v>8</v>
      </c>
      <c r="M335" s="3">
        <v>4</v>
      </c>
      <c r="N335" s="3">
        <v>419</v>
      </c>
      <c r="O335" s="3">
        <v>0</v>
      </c>
      <c r="P335" s="3">
        <v>0</v>
      </c>
      <c r="Q335" s="3">
        <v>0</v>
      </c>
      <c r="R335" s="3">
        <v>12</v>
      </c>
      <c r="S335" s="3">
        <v>1</v>
      </c>
      <c r="T335" s="3">
        <v>0</v>
      </c>
      <c r="U335" s="3">
        <v>0</v>
      </c>
      <c r="V335" s="3">
        <v>0</v>
      </c>
      <c r="W335" s="3">
        <v>0</v>
      </c>
      <c r="X335" s="3">
        <v>0</v>
      </c>
      <c r="Y335" s="3">
        <v>0</v>
      </c>
      <c r="Z335" s="3">
        <v>0</v>
      </c>
      <c r="AA335" s="3">
        <v>4</v>
      </c>
      <c r="AB335" s="3">
        <v>4</v>
      </c>
      <c r="AC335" s="3">
        <v>7</v>
      </c>
      <c r="AD335" s="3">
        <v>4</v>
      </c>
      <c r="AE335" s="3">
        <v>10</v>
      </c>
      <c r="AF335" s="3">
        <v>20</v>
      </c>
      <c r="AG335" s="3">
        <v>59</v>
      </c>
      <c r="AH335" s="3">
        <v>141451</v>
      </c>
      <c r="AI335" s="3">
        <v>101</v>
      </c>
      <c r="AJ335" s="3">
        <v>2</v>
      </c>
      <c r="AK335" s="3">
        <v>6</v>
      </c>
      <c r="AL335" s="3">
        <v>2</v>
      </c>
      <c r="AM335" s="3">
        <v>9</v>
      </c>
      <c r="AN335" s="3">
        <v>3</v>
      </c>
      <c r="AO335" s="3">
        <v>0</v>
      </c>
      <c r="AP335" s="3">
        <v>2726</v>
      </c>
      <c r="AQ335" s="3">
        <v>18171</v>
      </c>
      <c r="AR335" s="3">
        <v>189</v>
      </c>
      <c r="AS335" s="3">
        <v>1</v>
      </c>
      <c r="AT335" s="3">
        <v>54</v>
      </c>
      <c r="AU335" s="3">
        <v>154</v>
      </c>
      <c r="AV335" s="3">
        <v>1</v>
      </c>
      <c r="AW335" s="3">
        <v>64</v>
      </c>
      <c r="AX335" s="3">
        <v>27</v>
      </c>
    </row>
    <row r="336" spans="1:50" x14ac:dyDescent="0.2">
      <c r="A336" s="3" t="s">
        <v>481</v>
      </c>
      <c r="B336" s="3">
        <v>0</v>
      </c>
      <c r="C336" s="3">
        <v>0</v>
      </c>
      <c r="D336" s="3">
        <v>0</v>
      </c>
      <c r="E336" s="3">
        <v>2</v>
      </c>
      <c r="F336" s="3">
        <v>0</v>
      </c>
      <c r="G336" s="3">
        <v>0</v>
      </c>
      <c r="H336" s="3">
        <v>0</v>
      </c>
      <c r="I336" s="3">
        <v>0</v>
      </c>
      <c r="J336" s="3">
        <v>2</v>
      </c>
      <c r="K336" s="3">
        <v>0</v>
      </c>
      <c r="L336" s="3">
        <v>0</v>
      </c>
      <c r="M336" s="3">
        <v>0</v>
      </c>
      <c r="N336" s="3">
        <v>0</v>
      </c>
      <c r="O336" s="3">
        <v>0</v>
      </c>
      <c r="P336" s="3">
        <v>1</v>
      </c>
      <c r="Q336" s="3">
        <v>0</v>
      </c>
      <c r="R336" s="3">
        <v>0</v>
      </c>
      <c r="S336" s="3">
        <v>0</v>
      </c>
      <c r="T336" s="3">
        <v>0</v>
      </c>
      <c r="U336" s="3">
        <v>0</v>
      </c>
      <c r="V336" s="3">
        <v>231</v>
      </c>
      <c r="W336" s="3">
        <v>2</v>
      </c>
      <c r="X336" s="3">
        <v>0</v>
      </c>
      <c r="Y336" s="3">
        <v>1</v>
      </c>
      <c r="Z336" s="3">
        <v>0</v>
      </c>
      <c r="AA336" s="3">
        <v>0</v>
      </c>
      <c r="AB336" s="3">
        <v>0</v>
      </c>
      <c r="AC336" s="3">
        <v>0</v>
      </c>
      <c r="AD336" s="3">
        <v>0</v>
      </c>
      <c r="AE336" s="3">
        <v>0</v>
      </c>
      <c r="AF336" s="3">
        <v>0</v>
      </c>
      <c r="AG336" s="3">
        <v>2</v>
      </c>
      <c r="AH336" s="3">
        <v>76</v>
      </c>
      <c r="AI336" s="3">
        <v>0</v>
      </c>
      <c r="AJ336" s="3">
        <v>0</v>
      </c>
      <c r="AK336" s="3">
        <v>0</v>
      </c>
      <c r="AL336" s="3">
        <v>0</v>
      </c>
      <c r="AM336" s="3">
        <v>0</v>
      </c>
      <c r="AN336" s="3">
        <v>0</v>
      </c>
      <c r="AO336" s="3">
        <v>0</v>
      </c>
      <c r="AP336" s="3">
        <v>0</v>
      </c>
      <c r="AQ336" s="3">
        <v>0</v>
      </c>
      <c r="AR336" s="3">
        <v>0</v>
      </c>
      <c r="AS336" s="3">
        <v>0</v>
      </c>
      <c r="AT336" s="3">
        <v>0</v>
      </c>
      <c r="AU336" s="3">
        <v>0</v>
      </c>
      <c r="AV336" s="3">
        <v>0</v>
      </c>
      <c r="AW336" s="3">
        <v>0</v>
      </c>
      <c r="AX336" s="3">
        <v>0</v>
      </c>
    </row>
    <row r="337" spans="1:50" x14ac:dyDescent="0.2">
      <c r="A337" s="3" t="s">
        <v>482</v>
      </c>
      <c r="B337" s="3">
        <v>0</v>
      </c>
      <c r="C337" s="3">
        <v>0</v>
      </c>
      <c r="D337" s="3">
        <v>0</v>
      </c>
      <c r="E337" s="3">
        <v>0</v>
      </c>
      <c r="F337" s="3">
        <v>0</v>
      </c>
      <c r="G337" s="3">
        <v>0</v>
      </c>
      <c r="H337" s="3">
        <v>0</v>
      </c>
      <c r="I337" s="3">
        <v>175</v>
      </c>
      <c r="J337" s="3">
        <v>14</v>
      </c>
      <c r="K337" s="3">
        <v>24</v>
      </c>
      <c r="L337" s="3">
        <v>0</v>
      </c>
      <c r="M337" s="3">
        <v>2</v>
      </c>
      <c r="N337" s="3">
        <v>0</v>
      </c>
      <c r="O337" s="3">
        <v>0</v>
      </c>
      <c r="P337" s="3">
        <v>0</v>
      </c>
      <c r="Q337" s="3">
        <v>0</v>
      </c>
      <c r="R337" s="3">
        <v>0</v>
      </c>
      <c r="S337" s="3">
        <v>35</v>
      </c>
      <c r="T337" s="3">
        <v>0</v>
      </c>
      <c r="U337" s="3">
        <v>0</v>
      </c>
      <c r="V337" s="3">
        <v>4</v>
      </c>
      <c r="W337" s="3">
        <v>0</v>
      </c>
      <c r="X337" s="3">
        <v>1</v>
      </c>
      <c r="Y337" s="3">
        <v>0</v>
      </c>
      <c r="Z337" s="3">
        <v>4</v>
      </c>
      <c r="AA337" s="3">
        <v>0</v>
      </c>
      <c r="AB337" s="3">
        <v>22</v>
      </c>
      <c r="AC337" s="3">
        <v>0</v>
      </c>
      <c r="AD337" s="3">
        <v>0</v>
      </c>
      <c r="AE337" s="3">
        <v>0</v>
      </c>
      <c r="AF337" s="3">
        <v>0</v>
      </c>
      <c r="AG337" s="3">
        <v>0</v>
      </c>
      <c r="AH337" s="3">
        <v>0</v>
      </c>
      <c r="AI337" s="3">
        <v>1008</v>
      </c>
      <c r="AJ337" s="3">
        <v>0</v>
      </c>
      <c r="AK337" s="3">
        <v>0</v>
      </c>
      <c r="AL337" s="3">
        <v>0</v>
      </c>
      <c r="AM337" s="3">
        <v>0</v>
      </c>
      <c r="AN337" s="3">
        <v>0</v>
      </c>
      <c r="AO337" s="3">
        <v>0</v>
      </c>
      <c r="AP337" s="3">
        <v>0</v>
      </c>
      <c r="AQ337" s="3">
        <v>0</v>
      </c>
      <c r="AR337" s="3">
        <v>5</v>
      </c>
      <c r="AS337" s="3">
        <v>0</v>
      </c>
      <c r="AT337" s="3">
        <v>0</v>
      </c>
      <c r="AU337" s="3">
        <v>0</v>
      </c>
      <c r="AV337" s="3">
        <v>16</v>
      </c>
      <c r="AW337" s="3">
        <v>0</v>
      </c>
      <c r="AX337" s="3">
        <v>0</v>
      </c>
    </row>
    <row r="338" spans="1:50" x14ac:dyDescent="0.2">
      <c r="A338" s="3" t="s">
        <v>483</v>
      </c>
      <c r="B338" s="3">
        <v>0</v>
      </c>
      <c r="C338" s="3">
        <v>0</v>
      </c>
      <c r="D338" s="3">
        <v>0</v>
      </c>
      <c r="E338" s="3">
        <v>0</v>
      </c>
      <c r="F338" s="3">
        <v>0</v>
      </c>
      <c r="G338" s="3">
        <v>0</v>
      </c>
      <c r="H338" s="3">
        <v>0</v>
      </c>
      <c r="I338" s="3">
        <v>0</v>
      </c>
      <c r="J338" s="3">
        <v>58</v>
      </c>
      <c r="K338" s="3">
        <v>6</v>
      </c>
      <c r="L338" s="3">
        <v>9</v>
      </c>
      <c r="M338" s="3">
        <v>0</v>
      </c>
      <c r="N338" s="3">
        <v>0</v>
      </c>
      <c r="O338" s="3">
        <v>0</v>
      </c>
      <c r="P338" s="3">
        <v>0</v>
      </c>
      <c r="Q338" s="3">
        <v>0</v>
      </c>
      <c r="R338" s="3">
        <v>0</v>
      </c>
      <c r="S338" s="3">
        <v>6</v>
      </c>
      <c r="T338" s="3">
        <v>0</v>
      </c>
      <c r="U338" s="3">
        <v>3</v>
      </c>
      <c r="V338" s="3">
        <v>1</v>
      </c>
      <c r="W338" s="3">
        <v>0</v>
      </c>
      <c r="X338" s="3">
        <v>0</v>
      </c>
      <c r="Y338" s="3">
        <v>0</v>
      </c>
      <c r="Z338" s="3">
        <v>0</v>
      </c>
      <c r="AA338" s="3">
        <v>0</v>
      </c>
      <c r="AB338" s="3">
        <v>1</v>
      </c>
      <c r="AC338" s="3">
        <v>0</v>
      </c>
      <c r="AD338" s="3">
        <v>0</v>
      </c>
      <c r="AE338" s="3">
        <v>0</v>
      </c>
      <c r="AF338" s="3">
        <v>0</v>
      </c>
      <c r="AG338" s="3">
        <v>0</v>
      </c>
      <c r="AH338" s="3">
        <v>3</v>
      </c>
      <c r="AI338" s="3">
        <v>0</v>
      </c>
      <c r="AJ338" s="3">
        <v>0</v>
      </c>
      <c r="AK338" s="3">
        <v>0</v>
      </c>
      <c r="AL338" s="3">
        <v>0</v>
      </c>
      <c r="AM338" s="3">
        <v>0</v>
      </c>
      <c r="AN338" s="3">
        <v>0</v>
      </c>
      <c r="AO338" s="3">
        <v>0</v>
      </c>
      <c r="AP338" s="3">
        <v>0</v>
      </c>
      <c r="AQ338" s="3">
        <v>0</v>
      </c>
      <c r="AR338" s="3">
        <v>0</v>
      </c>
      <c r="AS338" s="3">
        <v>1</v>
      </c>
      <c r="AT338" s="3">
        <v>0</v>
      </c>
      <c r="AU338" s="3">
        <v>0</v>
      </c>
      <c r="AV338" s="3">
        <v>0</v>
      </c>
      <c r="AW338" s="3">
        <v>0</v>
      </c>
      <c r="AX338" s="3">
        <v>2</v>
      </c>
    </row>
    <row r="339" spans="1:50" x14ac:dyDescent="0.2">
      <c r="A339" s="3" t="s">
        <v>484</v>
      </c>
      <c r="B339" s="3">
        <v>19</v>
      </c>
      <c r="C339" s="3">
        <v>103</v>
      </c>
      <c r="D339" s="3">
        <v>12</v>
      </c>
      <c r="E339" s="3">
        <v>7</v>
      </c>
      <c r="F339" s="3">
        <v>26</v>
      </c>
      <c r="G339" s="3">
        <v>31</v>
      </c>
      <c r="H339" s="3">
        <v>30</v>
      </c>
      <c r="I339" s="3">
        <v>272</v>
      </c>
      <c r="J339" s="3">
        <v>82</v>
      </c>
      <c r="K339" s="3">
        <v>62</v>
      </c>
      <c r="L339" s="3">
        <v>87</v>
      </c>
      <c r="M339" s="3">
        <v>51</v>
      </c>
      <c r="N339" s="3">
        <v>1</v>
      </c>
      <c r="O339" s="3">
        <v>11</v>
      </c>
      <c r="P339" s="3">
        <v>2</v>
      </c>
      <c r="Q339" s="3">
        <v>0</v>
      </c>
      <c r="R339" s="3">
        <v>3</v>
      </c>
      <c r="S339" s="3">
        <v>424</v>
      </c>
      <c r="T339" s="3">
        <v>28</v>
      </c>
      <c r="U339" s="3">
        <v>0</v>
      </c>
      <c r="V339" s="3">
        <v>18</v>
      </c>
      <c r="W339" s="3">
        <v>0</v>
      </c>
      <c r="X339" s="3">
        <v>0</v>
      </c>
      <c r="Y339" s="3">
        <v>0</v>
      </c>
      <c r="Z339" s="3">
        <v>0</v>
      </c>
      <c r="AA339" s="3">
        <v>54</v>
      </c>
      <c r="AB339" s="3">
        <v>361</v>
      </c>
      <c r="AC339" s="3">
        <v>27</v>
      </c>
      <c r="AD339" s="3">
        <v>11</v>
      </c>
      <c r="AE339" s="3">
        <v>18</v>
      </c>
      <c r="AF339" s="3">
        <v>0</v>
      </c>
      <c r="AG339" s="3">
        <v>4</v>
      </c>
      <c r="AH339" s="3">
        <v>148</v>
      </c>
      <c r="AI339" s="3">
        <v>2</v>
      </c>
      <c r="AJ339" s="3">
        <v>0</v>
      </c>
      <c r="AK339" s="3">
        <v>0</v>
      </c>
      <c r="AL339" s="3">
        <v>0</v>
      </c>
      <c r="AM339" s="3">
        <v>0</v>
      </c>
      <c r="AN339" s="3">
        <v>0</v>
      </c>
      <c r="AO339" s="3">
        <v>0</v>
      </c>
      <c r="AP339" s="3">
        <v>0</v>
      </c>
      <c r="AQ339" s="3">
        <v>0</v>
      </c>
      <c r="AR339" s="3">
        <v>31</v>
      </c>
      <c r="AS339" s="3">
        <v>812</v>
      </c>
      <c r="AT339" s="3">
        <v>9</v>
      </c>
      <c r="AU339" s="3">
        <v>13</v>
      </c>
      <c r="AV339" s="3">
        <v>942</v>
      </c>
      <c r="AW339" s="3">
        <v>132</v>
      </c>
      <c r="AX339" s="3">
        <v>91</v>
      </c>
    </row>
    <row r="340" spans="1:50" x14ac:dyDescent="0.2">
      <c r="A340" s="3" t="s">
        <v>485</v>
      </c>
      <c r="B340" s="3">
        <v>5</v>
      </c>
      <c r="C340" s="3">
        <v>261</v>
      </c>
      <c r="D340" s="3">
        <v>687</v>
      </c>
      <c r="E340" s="3">
        <v>3206</v>
      </c>
      <c r="F340" s="3">
        <v>423</v>
      </c>
      <c r="G340" s="3">
        <v>212</v>
      </c>
      <c r="H340" s="3">
        <v>783</v>
      </c>
      <c r="I340" s="3">
        <v>303</v>
      </c>
      <c r="J340" s="3">
        <v>173</v>
      </c>
      <c r="K340" s="3">
        <v>560</v>
      </c>
      <c r="L340" s="3">
        <v>6833</v>
      </c>
      <c r="M340" s="3">
        <v>1768</v>
      </c>
      <c r="N340" s="3">
        <v>14729</v>
      </c>
      <c r="O340" s="3">
        <v>247</v>
      </c>
      <c r="P340" s="3">
        <v>156</v>
      </c>
      <c r="Q340" s="3">
        <v>37181</v>
      </c>
      <c r="R340" s="3">
        <v>42</v>
      </c>
      <c r="S340" s="3">
        <v>199</v>
      </c>
      <c r="T340" s="3">
        <v>42</v>
      </c>
      <c r="U340" s="3">
        <v>3776</v>
      </c>
      <c r="V340" s="3">
        <v>11769</v>
      </c>
      <c r="W340" s="3">
        <v>196</v>
      </c>
      <c r="X340" s="3">
        <v>193</v>
      </c>
      <c r="Y340" s="3">
        <v>55</v>
      </c>
      <c r="Z340" s="3">
        <v>1092</v>
      </c>
      <c r="AA340" s="3">
        <v>4</v>
      </c>
      <c r="AB340" s="3">
        <v>114</v>
      </c>
      <c r="AC340" s="3">
        <v>269</v>
      </c>
      <c r="AD340" s="3">
        <v>114</v>
      </c>
      <c r="AE340" s="3">
        <v>142</v>
      </c>
      <c r="AF340" s="3">
        <v>630</v>
      </c>
      <c r="AG340" s="3">
        <v>1121</v>
      </c>
      <c r="AH340" s="3">
        <v>2666</v>
      </c>
      <c r="AI340" s="3">
        <v>28</v>
      </c>
      <c r="AJ340" s="3">
        <v>10</v>
      </c>
      <c r="AK340" s="3">
        <v>1</v>
      </c>
      <c r="AL340" s="3">
        <v>104</v>
      </c>
      <c r="AM340" s="3">
        <v>8057</v>
      </c>
      <c r="AN340" s="3">
        <v>335</v>
      </c>
      <c r="AO340" s="3">
        <v>4964</v>
      </c>
      <c r="AP340" s="3">
        <v>2242</v>
      </c>
      <c r="AQ340" s="3">
        <v>367</v>
      </c>
      <c r="AR340" s="3">
        <v>272</v>
      </c>
      <c r="AS340" s="3">
        <v>344</v>
      </c>
      <c r="AT340" s="3">
        <v>564</v>
      </c>
      <c r="AU340" s="3">
        <v>211</v>
      </c>
      <c r="AV340" s="3">
        <v>733</v>
      </c>
      <c r="AW340" s="3">
        <v>2820</v>
      </c>
      <c r="AX340" s="3">
        <v>3163</v>
      </c>
    </row>
    <row r="341" spans="1:50" x14ac:dyDescent="0.2">
      <c r="A341" s="3" t="s">
        <v>486</v>
      </c>
      <c r="B341" s="3">
        <v>2434546</v>
      </c>
      <c r="C341" s="3">
        <v>219124</v>
      </c>
      <c r="D341" s="3">
        <v>1555922</v>
      </c>
      <c r="E341" s="3">
        <v>855877</v>
      </c>
      <c r="F341" s="3">
        <v>1192199</v>
      </c>
      <c r="G341" s="3">
        <v>936103</v>
      </c>
      <c r="H341" s="3">
        <v>451084</v>
      </c>
      <c r="I341" s="3">
        <v>385277</v>
      </c>
      <c r="J341" s="3">
        <v>695744</v>
      </c>
      <c r="K341" s="3">
        <v>861341</v>
      </c>
      <c r="L341" s="3">
        <v>629257</v>
      </c>
      <c r="M341" s="3">
        <v>951657</v>
      </c>
      <c r="N341" s="3">
        <v>9858476</v>
      </c>
      <c r="O341" s="3">
        <v>175435</v>
      </c>
      <c r="P341" s="3">
        <v>158432</v>
      </c>
      <c r="Q341" s="3">
        <v>2423969</v>
      </c>
      <c r="R341" s="3">
        <v>101710</v>
      </c>
      <c r="S341" s="3">
        <v>332989</v>
      </c>
      <c r="T341" s="3">
        <v>170341</v>
      </c>
      <c r="U341" s="3">
        <v>4694860</v>
      </c>
      <c r="V341" s="3">
        <v>13338225</v>
      </c>
      <c r="W341" s="3">
        <v>933940</v>
      </c>
      <c r="X341" s="3">
        <v>474311</v>
      </c>
      <c r="Y341" s="3">
        <v>8762163</v>
      </c>
      <c r="Z341" s="3">
        <v>3557546</v>
      </c>
      <c r="AA341" s="3">
        <v>2393118</v>
      </c>
      <c r="AB341" s="3">
        <v>251043</v>
      </c>
      <c r="AC341" s="3">
        <v>925791</v>
      </c>
      <c r="AD341" s="3">
        <v>27091071</v>
      </c>
      <c r="AE341" s="3">
        <v>296001</v>
      </c>
      <c r="AF341" s="3">
        <v>3820768</v>
      </c>
      <c r="AG341" s="3">
        <v>1773484</v>
      </c>
      <c r="AH341" s="3">
        <v>5210271</v>
      </c>
      <c r="AI341" s="3">
        <v>2627911</v>
      </c>
      <c r="AJ341" s="3">
        <v>119064</v>
      </c>
      <c r="AK341" s="3">
        <v>81244</v>
      </c>
      <c r="AL341" s="3">
        <v>401442</v>
      </c>
      <c r="AM341" s="3">
        <v>340818</v>
      </c>
      <c r="AN341" s="3">
        <v>152713</v>
      </c>
      <c r="AO341" s="3">
        <v>654658</v>
      </c>
      <c r="AP341" s="3">
        <v>595196</v>
      </c>
      <c r="AQ341" s="3">
        <v>63414</v>
      </c>
      <c r="AR341" s="3">
        <v>494794</v>
      </c>
      <c r="AS341" s="3">
        <v>197710</v>
      </c>
      <c r="AT341" s="3">
        <v>664938</v>
      </c>
      <c r="AU341" s="3">
        <v>750205</v>
      </c>
      <c r="AV341" s="3">
        <v>331747</v>
      </c>
      <c r="AW341" s="3">
        <v>1012842</v>
      </c>
      <c r="AX341" s="3">
        <v>1328189</v>
      </c>
    </row>
    <row r="342" spans="1:50" x14ac:dyDescent="0.2">
      <c r="A342" s="3" t="s">
        <v>487</v>
      </c>
      <c r="B342" s="3">
        <v>62364</v>
      </c>
      <c r="C342" s="3">
        <v>101984</v>
      </c>
      <c r="D342" s="3">
        <v>4368</v>
      </c>
      <c r="E342" s="3">
        <v>18079</v>
      </c>
      <c r="F342" s="3">
        <v>276676</v>
      </c>
      <c r="G342" s="3">
        <v>268975</v>
      </c>
      <c r="H342" s="3">
        <v>347516</v>
      </c>
      <c r="I342" s="3">
        <v>530802</v>
      </c>
      <c r="J342" s="3">
        <v>292605</v>
      </c>
      <c r="K342" s="3">
        <v>442736</v>
      </c>
      <c r="L342" s="3">
        <v>194493</v>
      </c>
      <c r="M342" s="3">
        <v>325114</v>
      </c>
      <c r="N342" s="3">
        <v>466</v>
      </c>
      <c r="O342" s="3">
        <v>139</v>
      </c>
      <c r="P342" s="3">
        <v>124</v>
      </c>
      <c r="Q342" s="3">
        <v>49</v>
      </c>
      <c r="R342" s="3">
        <v>2242</v>
      </c>
      <c r="S342" s="3">
        <v>175886</v>
      </c>
      <c r="T342" s="3">
        <v>2376</v>
      </c>
      <c r="U342" s="3">
        <v>45</v>
      </c>
      <c r="V342" s="3">
        <v>125</v>
      </c>
      <c r="W342" s="3">
        <v>30</v>
      </c>
      <c r="X342" s="3">
        <v>831</v>
      </c>
      <c r="Y342" s="3">
        <v>390</v>
      </c>
      <c r="Z342" s="3">
        <v>290</v>
      </c>
      <c r="AA342" s="3">
        <v>7286</v>
      </c>
      <c r="AB342" s="3">
        <v>122905</v>
      </c>
      <c r="AC342" s="3">
        <v>645</v>
      </c>
      <c r="AD342" s="3">
        <v>104</v>
      </c>
      <c r="AE342" s="3">
        <v>1254</v>
      </c>
      <c r="AF342" s="3">
        <v>126</v>
      </c>
      <c r="AG342" s="3">
        <v>115</v>
      </c>
      <c r="AH342" s="3">
        <v>63</v>
      </c>
      <c r="AI342" s="3">
        <v>5791</v>
      </c>
      <c r="AJ342" s="3">
        <v>3191</v>
      </c>
      <c r="AK342" s="3">
        <v>42523</v>
      </c>
      <c r="AL342" s="3">
        <v>17491</v>
      </c>
      <c r="AM342" s="3">
        <v>157313</v>
      </c>
      <c r="AN342" s="3">
        <v>162854</v>
      </c>
      <c r="AO342" s="3">
        <v>102095</v>
      </c>
      <c r="AP342" s="3">
        <v>151</v>
      </c>
      <c r="AQ342" s="3">
        <v>127</v>
      </c>
      <c r="AR342" s="3">
        <v>218206</v>
      </c>
      <c r="AS342" s="3">
        <v>105300</v>
      </c>
      <c r="AT342" s="3">
        <v>230807</v>
      </c>
      <c r="AU342" s="3">
        <v>154418</v>
      </c>
      <c r="AV342" s="3">
        <v>86329</v>
      </c>
      <c r="AW342" s="3">
        <v>88550</v>
      </c>
      <c r="AX342" s="3">
        <v>89313</v>
      </c>
    </row>
    <row r="343" spans="1:50" x14ac:dyDescent="0.2">
      <c r="A343" s="3" t="s">
        <v>488</v>
      </c>
      <c r="B343" s="3">
        <v>0</v>
      </c>
      <c r="C343" s="3">
        <v>0</v>
      </c>
      <c r="D343" s="3">
        <v>0</v>
      </c>
      <c r="E343" s="3">
        <v>0</v>
      </c>
      <c r="F343" s="3">
        <v>0</v>
      </c>
      <c r="G343" s="3">
        <v>0</v>
      </c>
      <c r="H343" s="3">
        <v>0</v>
      </c>
      <c r="I343" s="3">
        <v>0</v>
      </c>
      <c r="J343" s="3">
        <v>1</v>
      </c>
      <c r="K343" s="3">
        <v>0</v>
      </c>
      <c r="L343" s="3">
        <v>1</v>
      </c>
      <c r="M343" s="3">
        <v>1</v>
      </c>
      <c r="N343" s="3">
        <v>123</v>
      </c>
      <c r="O343" s="3">
        <v>0</v>
      </c>
      <c r="P343" s="3">
        <v>2</v>
      </c>
      <c r="Q343" s="3">
        <v>0</v>
      </c>
      <c r="R343" s="3">
        <v>0</v>
      </c>
      <c r="S343" s="3">
        <v>0</v>
      </c>
      <c r="T343" s="3">
        <v>0</v>
      </c>
      <c r="U343" s="3">
        <v>3</v>
      </c>
      <c r="V343" s="3">
        <v>15</v>
      </c>
      <c r="W343" s="3">
        <v>0</v>
      </c>
      <c r="X343" s="3">
        <v>5</v>
      </c>
      <c r="Y343" s="3">
        <v>0</v>
      </c>
      <c r="Z343" s="3">
        <v>0</v>
      </c>
      <c r="AA343" s="3">
        <v>0</v>
      </c>
      <c r="AB343" s="3">
        <v>0</v>
      </c>
      <c r="AC343" s="3">
        <v>0</v>
      </c>
      <c r="AD343" s="3">
        <v>1</v>
      </c>
      <c r="AE343" s="3">
        <v>0</v>
      </c>
      <c r="AF343" s="3">
        <v>3</v>
      </c>
      <c r="AG343" s="3">
        <v>2</v>
      </c>
      <c r="AH343" s="3">
        <v>260</v>
      </c>
      <c r="AI343" s="3">
        <v>25</v>
      </c>
      <c r="AJ343" s="3">
        <v>1</v>
      </c>
      <c r="AK343" s="3">
        <v>1</v>
      </c>
      <c r="AL343" s="3">
        <v>0</v>
      </c>
      <c r="AM343" s="3">
        <v>0</v>
      </c>
      <c r="AN343" s="3">
        <v>0</v>
      </c>
      <c r="AO343" s="3">
        <v>0</v>
      </c>
      <c r="AP343" s="3">
        <v>0</v>
      </c>
      <c r="AQ343" s="3">
        <v>0</v>
      </c>
      <c r="AR343" s="3">
        <v>0</v>
      </c>
      <c r="AS343" s="3">
        <v>0</v>
      </c>
      <c r="AT343" s="3">
        <v>0</v>
      </c>
      <c r="AU343" s="3">
        <v>0</v>
      </c>
      <c r="AV343" s="3">
        <v>0</v>
      </c>
      <c r="AW343" s="3">
        <v>0</v>
      </c>
      <c r="AX343" s="3">
        <v>0</v>
      </c>
    </row>
    <row r="344" spans="1:50" x14ac:dyDescent="0.2">
      <c r="A344" s="3" t="s">
        <v>489</v>
      </c>
      <c r="B344" s="3">
        <v>473</v>
      </c>
      <c r="C344" s="3">
        <v>2565</v>
      </c>
      <c r="D344" s="3">
        <v>316</v>
      </c>
      <c r="E344" s="3">
        <v>884</v>
      </c>
      <c r="F344" s="3">
        <v>482</v>
      </c>
      <c r="G344" s="3">
        <v>427</v>
      </c>
      <c r="H344" s="3">
        <v>412</v>
      </c>
      <c r="I344" s="3">
        <v>38949</v>
      </c>
      <c r="J344" s="3">
        <v>8625</v>
      </c>
      <c r="K344" s="3">
        <v>7567</v>
      </c>
      <c r="L344" s="3">
        <v>17864</v>
      </c>
      <c r="M344" s="3">
        <v>4029</v>
      </c>
      <c r="N344" s="3">
        <v>180</v>
      </c>
      <c r="O344" s="3">
        <v>813</v>
      </c>
      <c r="P344" s="3">
        <v>159</v>
      </c>
      <c r="Q344" s="3">
        <v>272</v>
      </c>
      <c r="R344" s="3">
        <v>382</v>
      </c>
      <c r="S344" s="3">
        <v>11615</v>
      </c>
      <c r="T344" s="3">
        <v>159</v>
      </c>
      <c r="U344" s="3">
        <v>142</v>
      </c>
      <c r="V344" s="3">
        <v>241</v>
      </c>
      <c r="W344" s="3">
        <v>47</v>
      </c>
      <c r="X344" s="3">
        <v>563</v>
      </c>
      <c r="Y344" s="3">
        <v>131</v>
      </c>
      <c r="Z344" s="3">
        <v>150</v>
      </c>
      <c r="AA344" s="3">
        <v>3605</v>
      </c>
      <c r="AB344" s="3">
        <v>8961</v>
      </c>
      <c r="AC344" s="3">
        <v>48922</v>
      </c>
      <c r="AD344" s="3">
        <v>9159</v>
      </c>
      <c r="AE344" s="3">
        <v>7381</v>
      </c>
      <c r="AF344" s="3">
        <v>796</v>
      </c>
      <c r="AG344" s="3">
        <v>1824</v>
      </c>
      <c r="AH344" s="3">
        <v>242</v>
      </c>
      <c r="AI344" s="3">
        <v>925</v>
      </c>
      <c r="AJ344" s="3">
        <v>41</v>
      </c>
      <c r="AK344" s="3">
        <v>235</v>
      </c>
      <c r="AL344" s="3">
        <v>306</v>
      </c>
      <c r="AM344" s="3">
        <v>371</v>
      </c>
      <c r="AN344" s="3">
        <v>149</v>
      </c>
      <c r="AO344" s="3">
        <v>312</v>
      </c>
      <c r="AP344" s="3">
        <v>60</v>
      </c>
      <c r="AQ344" s="3">
        <v>250</v>
      </c>
      <c r="AR344" s="3">
        <v>343</v>
      </c>
      <c r="AS344" s="3">
        <v>4908</v>
      </c>
      <c r="AT344" s="3">
        <v>855</v>
      </c>
      <c r="AU344" s="3">
        <v>562</v>
      </c>
      <c r="AV344" s="3">
        <v>2245</v>
      </c>
      <c r="AW344" s="3">
        <v>1310</v>
      </c>
      <c r="AX344" s="3">
        <v>1059</v>
      </c>
    </row>
    <row r="345" spans="1:50" x14ac:dyDescent="0.2">
      <c r="A345" s="3" t="s">
        <v>490</v>
      </c>
      <c r="B345" s="3">
        <v>1</v>
      </c>
      <c r="C345" s="3">
        <v>0</v>
      </c>
      <c r="D345" s="3">
        <v>3</v>
      </c>
      <c r="E345" s="3">
        <v>1</v>
      </c>
      <c r="F345" s="3">
        <v>3</v>
      </c>
      <c r="G345" s="3">
        <v>0</v>
      </c>
      <c r="H345" s="3">
        <v>0</v>
      </c>
      <c r="I345" s="3">
        <v>29</v>
      </c>
      <c r="J345" s="3">
        <v>2</v>
      </c>
      <c r="K345" s="3">
        <v>16</v>
      </c>
      <c r="L345" s="3">
        <v>24</v>
      </c>
      <c r="M345" s="3">
        <v>8</v>
      </c>
      <c r="N345" s="3">
        <v>16</v>
      </c>
      <c r="O345" s="3">
        <v>6</v>
      </c>
      <c r="P345" s="3">
        <v>5</v>
      </c>
      <c r="Q345" s="3">
        <v>429</v>
      </c>
      <c r="R345" s="3">
        <v>0</v>
      </c>
      <c r="S345" s="3">
        <v>14</v>
      </c>
      <c r="T345" s="3">
        <v>1</v>
      </c>
      <c r="U345" s="3">
        <v>2365</v>
      </c>
      <c r="V345" s="3">
        <v>160</v>
      </c>
      <c r="W345" s="3">
        <v>9</v>
      </c>
      <c r="X345" s="3">
        <v>1</v>
      </c>
      <c r="Y345" s="3">
        <v>0</v>
      </c>
      <c r="Z345" s="3">
        <v>2</v>
      </c>
      <c r="AA345" s="3">
        <v>0</v>
      </c>
      <c r="AB345" s="3">
        <v>33</v>
      </c>
      <c r="AC345" s="3">
        <v>0</v>
      </c>
      <c r="AD345" s="3">
        <v>0</v>
      </c>
      <c r="AE345" s="3">
        <v>0</v>
      </c>
      <c r="AF345" s="3">
        <v>0</v>
      </c>
      <c r="AG345" s="3">
        <v>61</v>
      </c>
      <c r="AH345" s="3">
        <v>638</v>
      </c>
      <c r="AI345" s="3">
        <v>0</v>
      </c>
      <c r="AJ345" s="3">
        <v>1</v>
      </c>
      <c r="AK345" s="3">
        <v>0</v>
      </c>
      <c r="AL345" s="3">
        <v>208</v>
      </c>
      <c r="AM345" s="3">
        <v>0</v>
      </c>
      <c r="AN345" s="3">
        <v>0</v>
      </c>
      <c r="AO345" s="3">
        <v>0</v>
      </c>
      <c r="AP345" s="3">
        <v>27</v>
      </c>
      <c r="AQ345" s="3">
        <v>0</v>
      </c>
      <c r="AR345" s="3">
        <v>2</v>
      </c>
      <c r="AS345" s="3">
        <v>21</v>
      </c>
      <c r="AT345" s="3">
        <v>2</v>
      </c>
      <c r="AU345" s="3">
        <v>4</v>
      </c>
      <c r="AV345" s="3">
        <v>16</v>
      </c>
      <c r="AW345" s="3">
        <v>5</v>
      </c>
      <c r="AX345" s="3">
        <v>4</v>
      </c>
    </row>
    <row r="346" spans="1:50" x14ac:dyDescent="0.2">
      <c r="A346" s="3" t="s">
        <v>491</v>
      </c>
      <c r="B346" s="3">
        <v>0</v>
      </c>
      <c r="C346" s="3">
        <v>25</v>
      </c>
      <c r="D346" s="3">
        <v>4</v>
      </c>
      <c r="E346" s="3">
        <v>113</v>
      </c>
      <c r="F346" s="3">
        <v>0</v>
      </c>
      <c r="G346" s="3">
        <v>1</v>
      </c>
      <c r="H346" s="3">
        <v>0</v>
      </c>
      <c r="I346" s="3">
        <v>1</v>
      </c>
      <c r="J346" s="3">
        <v>2</v>
      </c>
      <c r="K346" s="3">
        <v>18</v>
      </c>
      <c r="L346" s="3">
        <v>1</v>
      </c>
      <c r="M346" s="3">
        <v>2</v>
      </c>
      <c r="N346" s="3">
        <v>0</v>
      </c>
      <c r="O346" s="3">
        <v>0</v>
      </c>
      <c r="P346" s="3">
        <v>2</v>
      </c>
      <c r="Q346" s="3">
        <v>0</v>
      </c>
      <c r="R346" s="3">
        <v>2</v>
      </c>
      <c r="S346" s="3">
        <v>48</v>
      </c>
      <c r="T346" s="3">
        <v>36</v>
      </c>
      <c r="U346" s="3">
        <v>0</v>
      </c>
      <c r="V346" s="3">
        <v>0</v>
      </c>
      <c r="W346" s="3">
        <v>0</v>
      </c>
      <c r="X346" s="3">
        <v>98</v>
      </c>
      <c r="Y346" s="3">
        <v>38</v>
      </c>
      <c r="Z346" s="3">
        <v>0</v>
      </c>
      <c r="AA346" s="3">
        <v>1</v>
      </c>
      <c r="AB346" s="3">
        <v>97</v>
      </c>
      <c r="AC346" s="3">
        <v>9</v>
      </c>
      <c r="AD346" s="3">
        <v>0</v>
      </c>
      <c r="AE346" s="3">
        <v>0</v>
      </c>
      <c r="AF346" s="3">
        <v>4</v>
      </c>
      <c r="AG346" s="3">
        <v>173</v>
      </c>
      <c r="AH346" s="3">
        <v>16</v>
      </c>
      <c r="AI346" s="3">
        <v>9</v>
      </c>
      <c r="AJ346" s="3">
        <v>0</v>
      </c>
      <c r="AK346" s="3">
        <v>2</v>
      </c>
      <c r="AL346" s="3">
        <v>32</v>
      </c>
      <c r="AM346" s="3">
        <v>0</v>
      </c>
      <c r="AN346" s="3">
        <v>0</v>
      </c>
      <c r="AO346" s="3">
        <v>0</v>
      </c>
      <c r="AP346" s="3">
        <v>0</v>
      </c>
      <c r="AQ346" s="3">
        <v>0</v>
      </c>
      <c r="AR346" s="3">
        <v>0</v>
      </c>
      <c r="AS346" s="3">
        <v>90</v>
      </c>
      <c r="AT346" s="3">
        <v>17</v>
      </c>
      <c r="AU346" s="3">
        <v>0</v>
      </c>
      <c r="AV346" s="3">
        <v>69</v>
      </c>
      <c r="AW346" s="3">
        <v>3</v>
      </c>
      <c r="AX346" s="3">
        <v>13</v>
      </c>
    </row>
    <row r="347" spans="1:50" x14ac:dyDescent="0.2">
      <c r="A347" s="3" t="s">
        <v>492</v>
      </c>
      <c r="B347" s="3">
        <v>1</v>
      </c>
      <c r="C347" s="3">
        <v>1</v>
      </c>
      <c r="D347" s="3">
        <v>4</v>
      </c>
      <c r="E347" s="3">
        <v>65</v>
      </c>
      <c r="F347" s="3">
        <v>46</v>
      </c>
      <c r="G347" s="3">
        <v>6</v>
      </c>
      <c r="H347" s="3">
        <v>23</v>
      </c>
      <c r="I347" s="3">
        <v>0</v>
      </c>
      <c r="J347" s="3">
        <v>0</v>
      </c>
      <c r="K347" s="3">
        <v>0</v>
      </c>
      <c r="L347" s="3">
        <v>0</v>
      </c>
      <c r="M347" s="3">
        <v>0</v>
      </c>
      <c r="N347" s="3">
        <v>0</v>
      </c>
      <c r="O347" s="3">
        <v>0</v>
      </c>
      <c r="P347" s="3">
        <v>0</v>
      </c>
      <c r="Q347" s="3">
        <v>0</v>
      </c>
      <c r="R347" s="3">
        <v>8</v>
      </c>
      <c r="S347" s="3">
        <v>0</v>
      </c>
      <c r="T347" s="3">
        <v>6</v>
      </c>
      <c r="U347" s="3">
        <v>0</v>
      </c>
      <c r="V347" s="3">
        <v>0</v>
      </c>
      <c r="W347" s="3">
        <v>0</v>
      </c>
      <c r="X347" s="3">
        <v>0</v>
      </c>
      <c r="Y347" s="3">
        <v>0</v>
      </c>
      <c r="Z347" s="3">
        <v>0</v>
      </c>
      <c r="AA347" s="3">
        <v>0</v>
      </c>
      <c r="AB347" s="3">
        <v>0</v>
      </c>
      <c r="AC347" s="3">
        <v>0</v>
      </c>
      <c r="AD347" s="3">
        <v>0</v>
      </c>
      <c r="AE347" s="3">
        <v>0</v>
      </c>
      <c r="AF347" s="3">
        <v>0</v>
      </c>
      <c r="AG347" s="3">
        <v>0</v>
      </c>
      <c r="AH347" s="3">
        <v>0</v>
      </c>
      <c r="AI347" s="3">
        <v>118</v>
      </c>
      <c r="AJ347" s="3">
        <v>0</v>
      </c>
      <c r="AK347" s="3">
        <v>7</v>
      </c>
      <c r="AL347" s="3">
        <v>87</v>
      </c>
      <c r="AM347" s="3">
        <v>0</v>
      </c>
      <c r="AN347" s="3">
        <v>2</v>
      </c>
      <c r="AO347" s="3">
        <v>0</v>
      </c>
      <c r="AP347" s="3">
        <v>0</v>
      </c>
      <c r="AQ347" s="3">
        <v>0</v>
      </c>
      <c r="AR347" s="3">
        <v>11</v>
      </c>
      <c r="AS347" s="3">
        <v>0</v>
      </c>
      <c r="AT347" s="3">
        <v>2</v>
      </c>
      <c r="AU347" s="3">
        <v>1</v>
      </c>
      <c r="AV347" s="3">
        <v>0</v>
      </c>
      <c r="AW347" s="3">
        <v>1</v>
      </c>
      <c r="AX347" s="3">
        <v>6</v>
      </c>
    </row>
    <row r="348" spans="1:50" x14ac:dyDescent="0.2">
      <c r="A348" s="3" t="s">
        <v>493</v>
      </c>
      <c r="B348" s="3">
        <v>2</v>
      </c>
      <c r="C348" s="3">
        <v>7</v>
      </c>
      <c r="D348" s="3">
        <v>10104</v>
      </c>
      <c r="E348" s="3">
        <v>187</v>
      </c>
      <c r="F348" s="3">
        <v>5167</v>
      </c>
      <c r="G348" s="3">
        <v>2284</v>
      </c>
      <c r="H348" s="3">
        <v>4845</v>
      </c>
      <c r="I348" s="3">
        <v>2234</v>
      </c>
      <c r="J348" s="3">
        <v>111</v>
      </c>
      <c r="K348" s="3">
        <v>192</v>
      </c>
      <c r="L348" s="3">
        <v>98</v>
      </c>
      <c r="M348" s="3">
        <v>86</v>
      </c>
      <c r="N348" s="3">
        <v>0</v>
      </c>
      <c r="O348" s="3">
        <v>2</v>
      </c>
      <c r="P348" s="3">
        <v>37</v>
      </c>
      <c r="Q348" s="3">
        <v>8</v>
      </c>
      <c r="R348" s="3">
        <v>33048</v>
      </c>
      <c r="S348" s="3">
        <v>371</v>
      </c>
      <c r="T348" s="3">
        <v>8</v>
      </c>
      <c r="U348" s="3">
        <v>3</v>
      </c>
      <c r="V348" s="3">
        <v>6</v>
      </c>
      <c r="W348" s="3">
        <v>8</v>
      </c>
      <c r="X348" s="3">
        <v>2340</v>
      </c>
      <c r="Y348" s="3">
        <v>13</v>
      </c>
      <c r="Z348" s="3">
        <v>84</v>
      </c>
      <c r="AA348" s="3">
        <v>4</v>
      </c>
      <c r="AB348" s="3">
        <v>769</v>
      </c>
      <c r="AC348" s="3">
        <v>1</v>
      </c>
      <c r="AD348" s="3">
        <v>1</v>
      </c>
      <c r="AE348" s="3">
        <v>73</v>
      </c>
      <c r="AF348" s="3">
        <v>0</v>
      </c>
      <c r="AG348" s="3">
        <v>1</v>
      </c>
      <c r="AH348" s="3">
        <v>0</v>
      </c>
      <c r="AI348" s="3">
        <v>440</v>
      </c>
      <c r="AJ348" s="3">
        <v>4</v>
      </c>
      <c r="AK348" s="3">
        <v>392</v>
      </c>
      <c r="AL348" s="3">
        <v>12</v>
      </c>
      <c r="AM348" s="3">
        <v>35</v>
      </c>
      <c r="AN348" s="3">
        <v>89</v>
      </c>
      <c r="AO348" s="3">
        <v>12</v>
      </c>
      <c r="AP348" s="3">
        <v>157</v>
      </c>
      <c r="AQ348" s="3">
        <v>5896</v>
      </c>
      <c r="AR348" s="3">
        <v>10749</v>
      </c>
      <c r="AS348" s="3">
        <v>1784</v>
      </c>
      <c r="AT348" s="3">
        <v>39869</v>
      </c>
      <c r="AU348" s="3">
        <v>19492</v>
      </c>
      <c r="AV348" s="3">
        <v>491</v>
      </c>
      <c r="AW348" s="3">
        <v>64535</v>
      </c>
      <c r="AX348" s="3">
        <v>33432</v>
      </c>
    </row>
    <row r="349" spans="1:50" x14ac:dyDescent="0.2">
      <c r="A349" s="3" t="s">
        <v>494</v>
      </c>
      <c r="B349" s="3">
        <v>0</v>
      </c>
      <c r="C349" s="3">
        <v>0</v>
      </c>
      <c r="D349" s="3">
        <v>0</v>
      </c>
      <c r="E349" s="3">
        <v>0</v>
      </c>
      <c r="F349" s="3">
        <v>0</v>
      </c>
      <c r="G349" s="3">
        <v>0</v>
      </c>
      <c r="H349" s="3">
        <v>0</v>
      </c>
      <c r="I349" s="3">
        <v>122</v>
      </c>
      <c r="J349" s="3">
        <v>14</v>
      </c>
      <c r="K349" s="3">
        <v>26</v>
      </c>
      <c r="L349" s="3">
        <v>26</v>
      </c>
      <c r="M349" s="3">
        <v>38</v>
      </c>
      <c r="N349" s="3">
        <v>0</v>
      </c>
      <c r="O349" s="3">
        <v>0</v>
      </c>
      <c r="P349" s="3">
        <v>0</v>
      </c>
      <c r="Q349" s="3">
        <v>0</v>
      </c>
      <c r="R349" s="3">
        <v>0</v>
      </c>
      <c r="S349" s="3">
        <v>106</v>
      </c>
      <c r="T349" s="3">
        <v>0</v>
      </c>
      <c r="U349" s="3">
        <v>0</v>
      </c>
      <c r="V349" s="3">
        <v>0</v>
      </c>
      <c r="W349" s="3">
        <v>0</v>
      </c>
      <c r="X349" s="3">
        <v>0</v>
      </c>
      <c r="Y349" s="3">
        <v>0</v>
      </c>
      <c r="Z349" s="3">
        <v>0</v>
      </c>
      <c r="AA349" s="3">
        <v>0</v>
      </c>
      <c r="AB349" s="3">
        <v>109</v>
      </c>
      <c r="AC349" s="3">
        <v>0</v>
      </c>
      <c r="AD349" s="3">
        <v>0</v>
      </c>
      <c r="AE349" s="3">
        <v>0</v>
      </c>
      <c r="AF349" s="3">
        <v>0</v>
      </c>
      <c r="AG349" s="3">
        <v>0</v>
      </c>
      <c r="AH349" s="3">
        <v>0</v>
      </c>
      <c r="AI349" s="3">
        <v>0</v>
      </c>
      <c r="AJ349" s="3">
        <v>0</v>
      </c>
      <c r="AK349" s="3">
        <v>0</v>
      </c>
      <c r="AL349" s="3">
        <v>0</v>
      </c>
      <c r="AM349" s="3">
        <v>0</v>
      </c>
      <c r="AN349" s="3">
        <v>0</v>
      </c>
      <c r="AO349" s="3">
        <v>0</v>
      </c>
      <c r="AP349" s="3">
        <v>0</v>
      </c>
      <c r="AQ349" s="3">
        <v>0</v>
      </c>
      <c r="AR349" s="3">
        <v>0</v>
      </c>
      <c r="AS349" s="3">
        <v>50</v>
      </c>
      <c r="AT349" s="3">
        <v>0</v>
      </c>
      <c r="AU349" s="3">
        <v>0</v>
      </c>
      <c r="AV349" s="3">
        <v>54</v>
      </c>
      <c r="AW349" s="3">
        <v>0</v>
      </c>
      <c r="AX349" s="3">
        <v>0</v>
      </c>
    </row>
    <row r="350" spans="1:50" x14ac:dyDescent="0.2">
      <c r="A350" s="3" t="s">
        <v>495</v>
      </c>
      <c r="B350" s="3">
        <v>0</v>
      </c>
      <c r="C350" s="3">
        <v>36</v>
      </c>
      <c r="D350" s="3">
        <v>4</v>
      </c>
      <c r="E350" s="3">
        <v>0</v>
      </c>
      <c r="F350" s="3">
        <v>12</v>
      </c>
      <c r="G350" s="3">
        <v>2</v>
      </c>
      <c r="H350" s="3">
        <v>27</v>
      </c>
      <c r="I350" s="3">
        <v>1</v>
      </c>
      <c r="J350" s="3">
        <v>0</v>
      </c>
      <c r="K350" s="3">
        <v>4</v>
      </c>
      <c r="L350" s="3">
        <v>0</v>
      </c>
      <c r="M350" s="3">
        <v>0</v>
      </c>
      <c r="N350" s="3">
        <v>0</v>
      </c>
      <c r="O350" s="3">
        <v>0</v>
      </c>
      <c r="P350" s="3">
        <v>0</v>
      </c>
      <c r="Q350" s="3">
        <v>0</v>
      </c>
      <c r="R350" s="3">
        <v>54</v>
      </c>
      <c r="S350" s="3">
        <v>24</v>
      </c>
      <c r="T350" s="3">
        <v>0</v>
      </c>
      <c r="U350" s="3">
        <v>0</v>
      </c>
      <c r="V350" s="3">
        <v>0</v>
      </c>
      <c r="W350" s="3">
        <v>0</v>
      </c>
      <c r="X350" s="3">
        <v>0</v>
      </c>
      <c r="Y350" s="3">
        <v>0</v>
      </c>
      <c r="Z350" s="3">
        <v>0</v>
      </c>
      <c r="AA350" s="3">
        <v>0</v>
      </c>
      <c r="AB350" s="3">
        <v>2</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9</v>
      </c>
      <c r="AS350" s="3">
        <v>36</v>
      </c>
      <c r="AT350" s="3">
        <v>73</v>
      </c>
      <c r="AU350" s="3">
        <v>17</v>
      </c>
      <c r="AV350" s="3">
        <v>10</v>
      </c>
      <c r="AW350" s="3">
        <v>111</v>
      </c>
      <c r="AX350" s="3">
        <v>65</v>
      </c>
    </row>
    <row r="351" spans="1:50" x14ac:dyDescent="0.2">
      <c r="A351" s="3" t="s">
        <v>496</v>
      </c>
      <c r="B351" s="3">
        <v>2</v>
      </c>
      <c r="C351" s="3">
        <v>0</v>
      </c>
      <c r="D351" s="3">
        <v>0</v>
      </c>
      <c r="E351" s="3">
        <v>0</v>
      </c>
      <c r="F351" s="3">
        <v>0</v>
      </c>
      <c r="G351" s="3">
        <v>1</v>
      </c>
      <c r="H351" s="3">
        <v>0</v>
      </c>
      <c r="I351" s="3">
        <v>0</v>
      </c>
      <c r="J351" s="3">
        <v>1076</v>
      </c>
      <c r="K351" s="3">
        <v>1256</v>
      </c>
      <c r="L351" s="3">
        <v>808</v>
      </c>
      <c r="M351" s="3">
        <v>1130</v>
      </c>
      <c r="N351" s="3">
        <v>267</v>
      </c>
      <c r="O351" s="3">
        <v>2034</v>
      </c>
      <c r="P351" s="3">
        <v>2807</v>
      </c>
      <c r="Q351" s="3">
        <v>66</v>
      </c>
      <c r="R351" s="3">
        <v>4367</v>
      </c>
      <c r="S351" s="3">
        <v>667</v>
      </c>
      <c r="T351" s="3">
        <v>1349</v>
      </c>
      <c r="U351" s="3">
        <v>3975</v>
      </c>
      <c r="V351" s="3">
        <v>338</v>
      </c>
      <c r="W351" s="3">
        <v>902</v>
      </c>
      <c r="X351" s="3">
        <v>2599</v>
      </c>
      <c r="Y351" s="3">
        <v>1213</v>
      </c>
      <c r="Z351" s="3">
        <v>3260</v>
      </c>
      <c r="AA351" s="3">
        <v>6522</v>
      </c>
      <c r="AB351" s="3">
        <v>473</v>
      </c>
      <c r="AC351" s="3">
        <v>12624</v>
      </c>
      <c r="AD351" s="3">
        <v>3434</v>
      </c>
      <c r="AE351" s="3">
        <v>269</v>
      </c>
      <c r="AF351" s="3">
        <v>0</v>
      </c>
      <c r="AG351" s="3">
        <v>0</v>
      </c>
      <c r="AH351" s="3">
        <v>0</v>
      </c>
      <c r="AI351" s="3">
        <v>0</v>
      </c>
      <c r="AJ351" s="3">
        <v>0</v>
      </c>
      <c r="AK351" s="3">
        <v>0</v>
      </c>
      <c r="AL351" s="3">
        <v>0</v>
      </c>
      <c r="AM351" s="3">
        <v>4683</v>
      </c>
      <c r="AN351" s="3">
        <v>1946</v>
      </c>
      <c r="AO351" s="3">
        <v>2132</v>
      </c>
      <c r="AP351" s="3">
        <v>10642</v>
      </c>
      <c r="AQ351" s="3">
        <v>2150</v>
      </c>
      <c r="AR351" s="3">
        <v>6</v>
      </c>
      <c r="AS351" s="3">
        <v>0</v>
      </c>
      <c r="AT351" s="3">
        <v>4</v>
      </c>
      <c r="AU351" s="3">
        <v>0</v>
      </c>
      <c r="AV351" s="3">
        <v>2</v>
      </c>
      <c r="AW351" s="3">
        <v>0</v>
      </c>
      <c r="AX351" s="3">
        <v>0</v>
      </c>
    </row>
    <row r="352" spans="1:50" x14ac:dyDescent="0.2">
      <c r="A352" s="3" t="s">
        <v>497</v>
      </c>
      <c r="B352" s="3">
        <v>0</v>
      </c>
      <c r="C352" s="3">
        <v>81</v>
      </c>
      <c r="D352" s="3">
        <v>0</v>
      </c>
      <c r="E352" s="3">
        <v>0</v>
      </c>
      <c r="F352" s="3">
        <v>0</v>
      </c>
      <c r="G352" s="3">
        <v>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0</v>
      </c>
      <c r="Y352" s="3">
        <v>0</v>
      </c>
      <c r="Z352" s="3">
        <v>0</v>
      </c>
      <c r="AA352" s="3">
        <v>0</v>
      </c>
      <c r="AB352" s="3">
        <v>0</v>
      </c>
      <c r="AC352" s="3">
        <v>0</v>
      </c>
      <c r="AD352" s="3">
        <v>0</v>
      </c>
      <c r="AE352" s="3">
        <v>0</v>
      </c>
      <c r="AF352" s="3">
        <v>0</v>
      </c>
      <c r="AG352" s="3">
        <v>0</v>
      </c>
      <c r="AH352" s="3">
        <v>0</v>
      </c>
      <c r="AI352" s="3">
        <v>0</v>
      </c>
      <c r="AJ352" s="3">
        <v>0</v>
      </c>
      <c r="AK352" s="3">
        <v>1</v>
      </c>
      <c r="AL352" s="3">
        <v>0</v>
      </c>
      <c r="AM352" s="3">
        <v>0</v>
      </c>
      <c r="AN352" s="3">
        <v>0</v>
      </c>
      <c r="AO352" s="3">
        <v>0</v>
      </c>
      <c r="AP352" s="3">
        <v>0</v>
      </c>
      <c r="AQ352" s="3">
        <v>0</v>
      </c>
      <c r="AR352" s="3">
        <v>0</v>
      </c>
      <c r="AS352" s="3">
        <v>0</v>
      </c>
      <c r="AT352" s="3">
        <v>1</v>
      </c>
      <c r="AU352" s="3">
        <v>7</v>
      </c>
      <c r="AV352" s="3">
        <v>0</v>
      </c>
      <c r="AW352" s="3">
        <v>0</v>
      </c>
      <c r="AX352" s="3">
        <v>0</v>
      </c>
    </row>
    <row r="353" spans="1:50" x14ac:dyDescent="0.2">
      <c r="A353" s="3" t="s">
        <v>498</v>
      </c>
      <c r="B353" s="3">
        <v>0</v>
      </c>
      <c r="C353" s="3">
        <v>2</v>
      </c>
      <c r="D353" s="3">
        <v>2</v>
      </c>
      <c r="E353" s="3">
        <v>14</v>
      </c>
      <c r="F353" s="3">
        <v>97</v>
      </c>
      <c r="G353" s="3">
        <v>42</v>
      </c>
      <c r="H353" s="3">
        <v>84</v>
      </c>
      <c r="I353" s="3">
        <v>0</v>
      </c>
      <c r="J353" s="3">
        <v>1</v>
      </c>
      <c r="K353" s="3">
        <v>0</v>
      </c>
      <c r="L353" s="3">
        <v>0</v>
      </c>
      <c r="M353" s="3">
        <v>4</v>
      </c>
      <c r="N353" s="3">
        <v>0</v>
      </c>
      <c r="O353" s="3">
        <v>0</v>
      </c>
      <c r="P353" s="3">
        <v>0</v>
      </c>
      <c r="Q353" s="3">
        <v>0</v>
      </c>
      <c r="R353" s="3">
        <v>2</v>
      </c>
      <c r="S353" s="3">
        <v>0</v>
      </c>
      <c r="T353" s="3">
        <v>0</v>
      </c>
      <c r="U353" s="3">
        <v>0</v>
      </c>
      <c r="V353" s="3">
        <v>0</v>
      </c>
      <c r="W353" s="3">
        <v>0</v>
      </c>
      <c r="X353" s="3">
        <v>0</v>
      </c>
      <c r="Y353" s="3">
        <v>0</v>
      </c>
      <c r="Z353" s="3">
        <v>0</v>
      </c>
      <c r="AA353" s="3">
        <v>0</v>
      </c>
      <c r="AB353" s="3">
        <v>0</v>
      </c>
      <c r="AC353" s="3">
        <v>1</v>
      </c>
      <c r="AD353" s="3">
        <v>0</v>
      </c>
      <c r="AE353" s="3">
        <v>0</v>
      </c>
      <c r="AF353" s="3">
        <v>0</v>
      </c>
      <c r="AG353" s="3">
        <v>0</v>
      </c>
      <c r="AH353" s="3">
        <v>0</v>
      </c>
      <c r="AI353" s="3">
        <v>8</v>
      </c>
      <c r="AJ353" s="3">
        <v>0</v>
      </c>
      <c r="AK353" s="3">
        <v>16</v>
      </c>
      <c r="AL353" s="3">
        <v>8</v>
      </c>
      <c r="AM353" s="3">
        <v>6</v>
      </c>
      <c r="AN353" s="3">
        <v>42</v>
      </c>
      <c r="AO353" s="3">
        <v>41</v>
      </c>
      <c r="AP353" s="3">
        <v>0</v>
      </c>
      <c r="AQ353" s="3">
        <v>0</v>
      </c>
      <c r="AR353" s="3">
        <v>2</v>
      </c>
      <c r="AS353" s="3">
        <v>0</v>
      </c>
      <c r="AT353" s="3">
        <v>1</v>
      </c>
      <c r="AU353" s="3">
        <v>4</v>
      </c>
      <c r="AV353" s="3">
        <v>0</v>
      </c>
      <c r="AW353" s="3">
        <v>12</v>
      </c>
      <c r="AX353" s="3">
        <v>25</v>
      </c>
    </row>
    <row r="354" spans="1:50" x14ac:dyDescent="0.2">
      <c r="A354" s="3" t="s">
        <v>499</v>
      </c>
      <c r="B354" s="3">
        <v>4</v>
      </c>
      <c r="C354" s="3">
        <v>46</v>
      </c>
      <c r="D354" s="3">
        <v>0</v>
      </c>
      <c r="E354" s="3">
        <v>26</v>
      </c>
      <c r="F354" s="3">
        <v>14</v>
      </c>
      <c r="G354" s="3">
        <v>8</v>
      </c>
      <c r="H354" s="3">
        <v>9</v>
      </c>
      <c r="I354" s="3">
        <v>7</v>
      </c>
      <c r="J354" s="3">
        <v>2</v>
      </c>
      <c r="K354" s="3">
        <v>0</v>
      </c>
      <c r="L354" s="3">
        <v>3</v>
      </c>
      <c r="M354" s="3">
        <v>0</v>
      </c>
      <c r="N354" s="3">
        <v>2</v>
      </c>
      <c r="O354" s="3">
        <v>0</v>
      </c>
      <c r="P354" s="3">
        <v>8</v>
      </c>
      <c r="Q354" s="3">
        <v>2</v>
      </c>
      <c r="R354" s="3">
        <v>0</v>
      </c>
      <c r="S354" s="3">
        <v>0</v>
      </c>
      <c r="T354" s="3">
        <v>26</v>
      </c>
      <c r="U354" s="3">
        <v>3</v>
      </c>
      <c r="V354" s="3">
        <v>27</v>
      </c>
      <c r="W354" s="3">
        <v>0</v>
      </c>
      <c r="X354" s="3">
        <v>0</v>
      </c>
      <c r="Y354" s="3">
        <v>0</v>
      </c>
      <c r="Z354" s="3">
        <v>99</v>
      </c>
      <c r="AA354" s="3">
        <v>6</v>
      </c>
      <c r="AB354" s="3">
        <v>0</v>
      </c>
      <c r="AC354" s="3">
        <v>0</v>
      </c>
      <c r="AD354" s="3">
        <v>0</v>
      </c>
      <c r="AE354" s="3">
        <v>7</v>
      </c>
      <c r="AF354" s="3">
        <v>0</v>
      </c>
      <c r="AG354" s="3">
        <v>0</v>
      </c>
      <c r="AH354" s="3">
        <v>3</v>
      </c>
      <c r="AI354" s="3">
        <v>34</v>
      </c>
      <c r="AJ354" s="3">
        <v>2</v>
      </c>
      <c r="AK354" s="3">
        <v>0</v>
      </c>
      <c r="AL354" s="3">
        <v>0</v>
      </c>
      <c r="AM354" s="3">
        <v>0</v>
      </c>
      <c r="AN354" s="3">
        <v>1</v>
      </c>
      <c r="AO354" s="3">
        <v>3</v>
      </c>
      <c r="AP354" s="3">
        <v>0</v>
      </c>
      <c r="AQ354" s="3">
        <v>52</v>
      </c>
      <c r="AR354" s="3">
        <v>0</v>
      </c>
      <c r="AS354" s="3">
        <v>0</v>
      </c>
      <c r="AT354" s="3">
        <v>0</v>
      </c>
      <c r="AU354" s="3">
        <v>0</v>
      </c>
      <c r="AV354" s="3">
        <v>0</v>
      </c>
      <c r="AW354" s="3">
        <v>3</v>
      </c>
      <c r="AX354" s="3">
        <v>6</v>
      </c>
    </row>
    <row r="355" spans="1:50" x14ac:dyDescent="0.2">
      <c r="A355" s="3" t="s">
        <v>500</v>
      </c>
      <c r="B355" s="3">
        <v>0</v>
      </c>
      <c r="C355" s="3">
        <v>0</v>
      </c>
      <c r="D355" s="3">
        <v>0</v>
      </c>
      <c r="E355" s="3">
        <v>0</v>
      </c>
      <c r="F355" s="3">
        <v>0</v>
      </c>
      <c r="G355" s="3">
        <v>0</v>
      </c>
      <c r="H355" s="3">
        <v>0</v>
      </c>
      <c r="I355" s="3">
        <v>0</v>
      </c>
      <c r="J355" s="3">
        <v>0</v>
      </c>
      <c r="K355" s="3">
        <v>0</v>
      </c>
      <c r="L355" s="3">
        <v>0</v>
      </c>
      <c r="M355" s="3">
        <v>0</v>
      </c>
      <c r="N355" s="3">
        <v>0</v>
      </c>
      <c r="O355" s="3">
        <v>0</v>
      </c>
      <c r="P355" s="3">
        <v>0</v>
      </c>
      <c r="Q355" s="3">
        <v>0</v>
      </c>
      <c r="R355" s="3">
        <v>0</v>
      </c>
      <c r="S355" s="3">
        <v>45</v>
      </c>
      <c r="T355" s="3">
        <v>0</v>
      </c>
      <c r="U355" s="3">
        <v>0</v>
      </c>
      <c r="V355" s="3">
        <v>0</v>
      </c>
      <c r="W355" s="3">
        <v>0</v>
      </c>
      <c r="X355" s="3">
        <v>0</v>
      </c>
      <c r="Y355" s="3">
        <v>0</v>
      </c>
      <c r="Z355" s="3">
        <v>2</v>
      </c>
      <c r="AA355" s="3">
        <v>0</v>
      </c>
      <c r="AB355" s="3">
        <v>43</v>
      </c>
      <c r="AC355" s="3">
        <v>0</v>
      </c>
      <c r="AD355" s="3">
        <v>0</v>
      </c>
      <c r="AE355" s="3">
        <v>0</v>
      </c>
      <c r="AF355" s="3">
        <v>0</v>
      </c>
      <c r="AG355" s="3">
        <v>3</v>
      </c>
      <c r="AH355" s="3">
        <v>0</v>
      </c>
      <c r="AI355" s="3">
        <v>0</v>
      </c>
      <c r="AJ355" s="3">
        <v>0</v>
      </c>
      <c r="AK355" s="3">
        <v>0</v>
      </c>
      <c r="AL355" s="3">
        <v>0</v>
      </c>
      <c r="AM355" s="3">
        <v>0</v>
      </c>
      <c r="AN355" s="3">
        <v>0</v>
      </c>
      <c r="AO355" s="3">
        <v>0</v>
      </c>
      <c r="AP355" s="3">
        <v>0</v>
      </c>
      <c r="AQ355" s="3">
        <v>0</v>
      </c>
      <c r="AR355" s="3">
        <v>0</v>
      </c>
      <c r="AS355" s="3">
        <v>13</v>
      </c>
      <c r="AT355" s="3">
        <v>0</v>
      </c>
      <c r="AU355" s="3">
        <v>0</v>
      </c>
      <c r="AV355" s="3">
        <v>22</v>
      </c>
      <c r="AW355" s="3">
        <v>0</v>
      </c>
      <c r="AX355" s="3">
        <v>0</v>
      </c>
    </row>
    <row r="356" spans="1:50" x14ac:dyDescent="0.2">
      <c r="A356" s="3" t="s">
        <v>501</v>
      </c>
      <c r="B356" s="3">
        <v>16</v>
      </c>
      <c r="C356" s="3">
        <v>37</v>
      </c>
      <c r="D356" s="3">
        <v>0</v>
      </c>
      <c r="E356" s="3">
        <v>0</v>
      </c>
      <c r="F356" s="3">
        <v>0</v>
      </c>
      <c r="G356" s="3">
        <v>0</v>
      </c>
      <c r="H356" s="3">
        <v>0</v>
      </c>
      <c r="I356" s="3">
        <v>5</v>
      </c>
      <c r="J356" s="3">
        <v>0</v>
      </c>
      <c r="K356" s="3">
        <v>0</v>
      </c>
      <c r="L356" s="3">
        <v>0</v>
      </c>
      <c r="M356" s="3">
        <v>0</v>
      </c>
      <c r="N356" s="3">
        <v>0</v>
      </c>
      <c r="O356" s="3">
        <v>0</v>
      </c>
      <c r="P356" s="3">
        <v>0</v>
      </c>
      <c r="Q356" s="3">
        <v>0</v>
      </c>
      <c r="R356" s="3">
        <v>0</v>
      </c>
      <c r="S356" s="3">
        <v>0</v>
      </c>
      <c r="T356" s="3">
        <v>0</v>
      </c>
      <c r="U356" s="3">
        <v>0</v>
      </c>
      <c r="V356" s="3">
        <v>0</v>
      </c>
      <c r="W356" s="3">
        <v>0</v>
      </c>
      <c r="X356" s="3">
        <v>7</v>
      </c>
      <c r="Y356" s="3">
        <v>0</v>
      </c>
      <c r="Z356" s="3">
        <v>0</v>
      </c>
      <c r="AA356" s="3">
        <v>0</v>
      </c>
      <c r="AB356" s="3">
        <v>0</v>
      </c>
      <c r="AC356" s="3">
        <v>0</v>
      </c>
      <c r="AD356" s="3">
        <v>0</v>
      </c>
      <c r="AE356" s="3">
        <v>52</v>
      </c>
      <c r="AF356" s="3">
        <v>0</v>
      </c>
      <c r="AG356" s="3">
        <v>0</v>
      </c>
      <c r="AH356" s="3">
        <v>0</v>
      </c>
      <c r="AI356" s="3">
        <v>0</v>
      </c>
      <c r="AJ356" s="3">
        <v>0</v>
      </c>
      <c r="AK356" s="3">
        <v>0</v>
      </c>
      <c r="AL356" s="3">
        <v>0</v>
      </c>
      <c r="AM356" s="3">
        <v>0</v>
      </c>
      <c r="AN356" s="3">
        <v>0</v>
      </c>
      <c r="AO356" s="3">
        <v>0</v>
      </c>
      <c r="AP356" s="3">
        <v>50</v>
      </c>
      <c r="AQ356" s="3">
        <v>932</v>
      </c>
      <c r="AR356" s="3">
        <v>7</v>
      </c>
      <c r="AS356" s="3">
        <v>0</v>
      </c>
      <c r="AT356" s="3">
        <v>0</v>
      </c>
      <c r="AU356" s="3">
        <v>2</v>
      </c>
      <c r="AV356" s="3">
        <v>0</v>
      </c>
      <c r="AW356" s="3">
        <v>10</v>
      </c>
      <c r="AX356" s="3">
        <v>6</v>
      </c>
    </row>
    <row r="357" spans="1:50" x14ac:dyDescent="0.2">
      <c r="A357" s="3" t="s">
        <v>502</v>
      </c>
      <c r="B357" s="3">
        <v>1</v>
      </c>
      <c r="C357" s="3">
        <v>22</v>
      </c>
      <c r="D357" s="3">
        <v>1</v>
      </c>
      <c r="E357" s="3">
        <v>13</v>
      </c>
      <c r="F357" s="3">
        <v>13</v>
      </c>
      <c r="G357" s="3">
        <v>3</v>
      </c>
      <c r="H357" s="3">
        <v>1</v>
      </c>
      <c r="I357" s="3">
        <v>4</v>
      </c>
      <c r="J357" s="3">
        <v>12</v>
      </c>
      <c r="K357" s="3">
        <v>8</v>
      </c>
      <c r="L357" s="3">
        <v>10</v>
      </c>
      <c r="M357" s="3">
        <v>2</v>
      </c>
      <c r="N357" s="3">
        <v>0</v>
      </c>
      <c r="O357" s="3">
        <v>21</v>
      </c>
      <c r="P357" s="3">
        <v>11</v>
      </c>
      <c r="Q357" s="3">
        <v>33</v>
      </c>
      <c r="R357" s="3">
        <v>10</v>
      </c>
      <c r="S357" s="3">
        <v>1</v>
      </c>
      <c r="T357" s="3">
        <v>4</v>
      </c>
      <c r="U357" s="3">
        <v>146</v>
      </c>
      <c r="V357" s="3">
        <v>75</v>
      </c>
      <c r="W357" s="3">
        <v>1</v>
      </c>
      <c r="X357" s="3">
        <v>6</v>
      </c>
      <c r="Y357" s="3">
        <v>2</v>
      </c>
      <c r="Z357" s="3">
        <v>10</v>
      </c>
      <c r="AA357" s="3">
        <v>22</v>
      </c>
      <c r="AB357" s="3">
        <v>12</v>
      </c>
      <c r="AC357" s="3">
        <v>67</v>
      </c>
      <c r="AD357" s="3">
        <v>25</v>
      </c>
      <c r="AE357" s="3">
        <v>8</v>
      </c>
      <c r="AF357" s="3">
        <v>7</v>
      </c>
      <c r="AG357" s="3">
        <v>15</v>
      </c>
      <c r="AH357" s="3">
        <v>303</v>
      </c>
      <c r="AI357" s="3">
        <v>26</v>
      </c>
      <c r="AJ357" s="3">
        <v>2</v>
      </c>
      <c r="AK357" s="3">
        <v>0</v>
      </c>
      <c r="AL357" s="3">
        <v>11</v>
      </c>
      <c r="AM357" s="3">
        <v>3</v>
      </c>
      <c r="AN357" s="3">
        <v>3</v>
      </c>
      <c r="AO357" s="3">
        <v>4</v>
      </c>
      <c r="AP357" s="3">
        <v>32</v>
      </c>
      <c r="AQ357" s="3">
        <v>0</v>
      </c>
      <c r="AR357" s="3">
        <v>0</v>
      </c>
      <c r="AS357" s="3">
        <v>42</v>
      </c>
      <c r="AT357" s="3">
        <v>1</v>
      </c>
      <c r="AU357" s="3">
        <v>2</v>
      </c>
      <c r="AV357" s="3">
        <v>4</v>
      </c>
      <c r="AW357" s="3">
        <v>20</v>
      </c>
      <c r="AX357" s="3">
        <v>2</v>
      </c>
    </row>
    <row r="358" spans="1:50" x14ac:dyDescent="0.2">
      <c r="A358" s="3" t="s">
        <v>503</v>
      </c>
      <c r="B358" s="3">
        <v>23</v>
      </c>
      <c r="C358" s="3">
        <v>726</v>
      </c>
      <c r="D358" s="3">
        <v>7</v>
      </c>
      <c r="E358" s="3">
        <v>266</v>
      </c>
      <c r="F358" s="3">
        <v>144</v>
      </c>
      <c r="G358" s="3">
        <v>51</v>
      </c>
      <c r="H358" s="3">
        <v>34</v>
      </c>
      <c r="I358" s="3">
        <v>77</v>
      </c>
      <c r="J358" s="3">
        <v>101</v>
      </c>
      <c r="K358" s="3">
        <v>55</v>
      </c>
      <c r="L358" s="3">
        <v>95</v>
      </c>
      <c r="M358" s="3">
        <v>9</v>
      </c>
      <c r="N358" s="3">
        <v>0</v>
      </c>
      <c r="O358" s="3">
        <v>9</v>
      </c>
      <c r="P358" s="3">
        <v>163</v>
      </c>
      <c r="Q358" s="3">
        <v>0</v>
      </c>
      <c r="R358" s="3">
        <v>87</v>
      </c>
      <c r="S358" s="3">
        <v>143</v>
      </c>
      <c r="T358" s="3">
        <v>1623</v>
      </c>
      <c r="U358" s="3">
        <v>0</v>
      </c>
      <c r="V358" s="3">
        <v>2</v>
      </c>
      <c r="W358" s="3">
        <v>0</v>
      </c>
      <c r="X358" s="3">
        <v>866</v>
      </c>
      <c r="Y358" s="3">
        <v>96</v>
      </c>
      <c r="Z358" s="3">
        <v>44</v>
      </c>
      <c r="AA358" s="3">
        <v>0</v>
      </c>
      <c r="AB358" s="3">
        <v>77</v>
      </c>
      <c r="AC358" s="3">
        <v>265</v>
      </c>
      <c r="AD358" s="3">
        <v>82</v>
      </c>
      <c r="AE358" s="3">
        <v>159</v>
      </c>
      <c r="AF358" s="3">
        <v>126</v>
      </c>
      <c r="AG358" s="3">
        <v>2285</v>
      </c>
      <c r="AH358" s="3">
        <v>19</v>
      </c>
      <c r="AI358" s="3">
        <v>44</v>
      </c>
      <c r="AJ358" s="3">
        <v>10</v>
      </c>
      <c r="AK358" s="3">
        <v>34</v>
      </c>
      <c r="AL358" s="3">
        <v>86</v>
      </c>
      <c r="AM358" s="3">
        <v>105</v>
      </c>
      <c r="AN358" s="3">
        <v>7</v>
      </c>
      <c r="AO358" s="3">
        <v>20</v>
      </c>
      <c r="AP358" s="3">
        <v>0</v>
      </c>
      <c r="AQ358" s="3">
        <v>0</v>
      </c>
      <c r="AR358" s="3">
        <v>22</v>
      </c>
      <c r="AS358" s="3">
        <v>68</v>
      </c>
      <c r="AT358" s="3">
        <v>98</v>
      </c>
      <c r="AU358" s="3">
        <v>28</v>
      </c>
      <c r="AV358" s="3">
        <v>62</v>
      </c>
      <c r="AW358" s="3">
        <v>134</v>
      </c>
      <c r="AX358" s="3">
        <v>76</v>
      </c>
    </row>
    <row r="359" spans="1:50" x14ac:dyDescent="0.2">
      <c r="A359" s="3" t="s">
        <v>504</v>
      </c>
      <c r="B359" s="3">
        <v>5</v>
      </c>
      <c r="C359" s="3">
        <v>134</v>
      </c>
      <c r="D359" s="3">
        <v>12</v>
      </c>
      <c r="E359" s="3">
        <v>81</v>
      </c>
      <c r="F359" s="3">
        <v>176</v>
      </c>
      <c r="G359" s="3">
        <v>81</v>
      </c>
      <c r="H359" s="3">
        <v>48</v>
      </c>
      <c r="I359" s="3">
        <v>121</v>
      </c>
      <c r="J359" s="3">
        <v>91</v>
      </c>
      <c r="K359" s="3">
        <v>44</v>
      </c>
      <c r="L359" s="3">
        <v>34</v>
      </c>
      <c r="M359" s="3">
        <v>10</v>
      </c>
      <c r="N359" s="3">
        <v>0</v>
      </c>
      <c r="O359" s="3">
        <v>5</v>
      </c>
      <c r="P359" s="3">
        <v>52</v>
      </c>
      <c r="Q359" s="3">
        <v>0</v>
      </c>
      <c r="R359" s="3">
        <v>28</v>
      </c>
      <c r="S359" s="3">
        <v>88</v>
      </c>
      <c r="T359" s="3">
        <v>6</v>
      </c>
      <c r="U359" s="3">
        <v>0</v>
      </c>
      <c r="V359" s="3">
        <v>0</v>
      </c>
      <c r="W359" s="3">
        <v>0</v>
      </c>
      <c r="X359" s="3">
        <v>107</v>
      </c>
      <c r="Y359" s="3">
        <v>24</v>
      </c>
      <c r="Z359" s="3">
        <v>0</v>
      </c>
      <c r="AA359" s="3">
        <v>5</v>
      </c>
      <c r="AB359" s="3">
        <v>38</v>
      </c>
      <c r="AC359" s="3">
        <v>284</v>
      </c>
      <c r="AD359" s="3">
        <v>3</v>
      </c>
      <c r="AE359" s="3">
        <v>40</v>
      </c>
      <c r="AF359" s="3">
        <v>9</v>
      </c>
      <c r="AG359" s="3">
        <v>264</v>
      </c>
      <c r="AH359" s="3">
        <v>0</v>
      </c>
      <c r="AI359" s="3">
        <v>13</v>
      </c>
      <c r="AJ359" s="3">
        <v>9</v>
      </c>
      <c r="AK359" s="3">
        <v>15</v>
      </c>
      <c r="AL359" s="3">
        <v>265</v>
      </c>
      <c r="AM359" s="3">
        <v>30</v>
      </c>
      <c r="AN359" s="3">
        <v>76</v>
      </c>
      <c r="AO359" s="3">
        <v>82</v>
      </c>
      <c r="AP359" s="3">
        <v>0</v>
      </c>
      <c r="AQ359" s="3">
        <v>1</v>
      </c>
      <c r="AR359" s="3">
        <v>9</v>
      </c>
      <c r="AS359" s="3">
        <v>70</v>
      </c>
      <c r="AT359" s="3">
        <v>23</v>
      </c>
      <c r="AU359" s="3">
        <v>14</v>
      </c>
      <c r="AV359" s="3">
        <v>76</v>
      </c>
      <c r="AW359" s="3">
        <v>101</v>
      </c>
      <c r="AX359" s="3">
        <v>44</v>
      </c>
    </row>
    <row r="360" spans="1:50" x14ac:dyDescent="0.2">
      <c r="A360" s="3" t="s">
        <v>505</v>
      </c>
      <c r="B360" s="3">
        <v>0</v>
      </c>
      <c r="C360" s="3">
        <v>30</v>
      </c>
      <c r="D360" s="3">
        <v>0</v>
      </c>
      <c r="E360" s="3">
        <v>0</v>
      </c>
      <c r="F360" s="3">
        <v>0</v>
      </c>
      <c r="G360" s="3">
        <v>0</v>
      </c>
      <c r="H360" s="3">
        <v>0</v>
      </c>
      <c r="I360" s="3">
        <v>2</v>
      </c>
      <c r="J360" s="3">
        <v>3</v>
      </c>
      <c r="K360" s="3">
        <v>0</v>
      </c>
      <c r="L360" s="3">
        <v>1</v>
      </c>
      <c r="M360" s="3">
        <v>2</v>
      </c>
      <c r="N360" s="3">
        <v>0</v>
      </c>
      <c r="O360" s="3">
        <v>6</v>
      </c>
      <c r="P360" s="3">
        <v>21</v>
      </c>
      <c r="Q360" s="3">
        <v>0</v>
      </c>
      <c r="R360" s="3">
        <v>0</v>
      </c>
      <c r="S360" s="3">
        <v>3</v>
      </c>
      <c r="T360" s="3">
        <v>3</v>
      </c>
      <c r="U360" s="3">
        <v>0</v>
      </c>
      <c r="V360" s="3">
        <v>0</v>
      </c>
      <c r="W360" s="3">
        <v>0</v>
      </c>
      <c r="X360" s="3">
        <v>13</v>
      </c>
      <c r="Y360" s="3">
        <v>2</v>
      </c>
      <c r="Z360" s="3">
        <v>0</v>
      </c>
      <c r="AA360" s="3">
        <v>3</v>
      </c>
      <c r="AB360" s="3">
        <v>7</v>
      </c>
      <c r="AC360" s="3">
        <v>0</v>
      </c>
      <c r="AD360" s="3">
        <v>0</v>
      </c>
      <c r="AE360" s="3">
        <v>0</v>
      </c>
      <c r="AF360" s="3">
        <v>0</v>
      </c>
      <c r="AG360" s="3">
        <v>0</v>
      </c>
      <c r="AH360" s="3">
        <v>0</v>
      </c>
      <c r="AI360" s="3">
        <v>0</v>
      </c>
      <c r="AJ360" s="3">
        <v>0</v>
      </c>
      <c r="AK360" s="3">
        <v>1</v>
      </c>
      <c r="AL360" s="3">
        <v>0</v>
      </c>
      <c r="AM360" s="3">
        <v>0</v>
      </c>
      <c r="AN360" s="3">
        <v>0</v>
      </c>
      <c r="AO360" s="3">
        <v>0</v>
      </c>
      <c r="AP360" s="3">
        <v>0</v>
      </c>
      <c r="AQ360" s="3">
        <v>0</v>
      </c>
      <c r="AR360" s="3">
        <v>0</v>
      </c>
      <c r="AS360" s="3">
        <v>3</v>
      </c>
      <c r="AT360" s="3">
        <v>0</v>
      </c>
      <c r="AU360" s="3">
        <v>0</v>
      </c>
      <c r="AV360" s="3">
        <v>1</v>
      </c>
      <c r="AW360" s="3">
        <v>2</v>
      </c>
      <c r="AX360" s="3">
        <v>3</v>
      </c>
    </row>
    <row r="361" spans="1:50" x14ac:dyDescent="0.2">
      <c r="A361" s="3" t="s">
        <v>506</v>
      </c>
      <c r="B361" s="3">
        <v>0</v>
      </c>
      <c r="C361" s="3">
        <v>0</v>
      </c>
      <c r="D361" s="3">
        <v>0</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9</v>
      </c>
      <c r="AC361" s="3">
        <v>0</v>
      </c>
      <c r="AD361" s="3">
        <v>0</v>
      </c>
      <c r="AE361" s="3">
        <v>0</v>
      </c>
      <c r="AF361" s="3">
        <v>0</v>
      </c>
      <c r="AG361" s="3">
        <v>0</v>
      </c>
      <c r="AH361" s="3">
        <v>0</v>
      </c>
      <c r="AI361" s="3">
        <v>0</v>
      </c>
      <c r="AJ361" s="3">
        <v>0</v>
      </c>
      <c r="AK361" s="3">
        <v>0</v>
      </c>
      <c r="AL361" s="3">
        <v>0</v>
      </c>
      <c r="AM361" s="3">
        <v>0</v>
      </c>
      <c r="AN361" s="3">
        <v>0</v>
      </c>
      <c r="AO361" s="3">
        <v>0</v>
      </c>
      <c r="AP361" s="3">
        <v>0</v>
      </c>
      <c r="AQ361" s="3">
        <v>0</v>
      </c>
      <c r="AR361" s="3">
        <v>2</v>
      </c>
      <c r="AS361" s="3">
        <v>4</v>
      </c>
      <c r="AT361" s="3">
        <v>6</v>
      </c>
      <c r="AU361" s="3">
        <v>8</v>
      </c>
      <c r="AV361" s="3">
        <v>0</v>
      </c>
      <c r="AW361" s="3">
        <v>14</v>
      </c>
      <c r="AX361" s="3">
        <v>11</v>
      </c>
    </row>
    <row r="362" spans="1:50" x14ac:dyDescent="0.2">
      <c r="A362" s="3" t="s">
        <v>507</v>
      </c>
      <c r="B362" s="3">
        <v>0</v>
      </c>
      <c r="C362" s="3">
        <v>0</v>
      </c>
      <c r="D362" s="3">
        <v>81</v>
      </c>
      <c r="E362" s="3">
        <v>5</v>
      </c>
      <c r="F362" s="3">
        <v>21</v>
      </c>
      <c r="G362" s="3">
        <v>8</v>
      </c>
      <c r="H362" s="3">
        <v>13</v>
      </c>
      <c r="I362" s="3">
        <v>0</v>
      </c>
      <c r="J362" s="3">
        <v>0</v>
      </c>
      <c r="K362" s="3">
        <v>0</v>
      </c>
      <c r="L362" s="3">
        <v>0</v>
      </c>
      <c r="M362" s="3">
        <v>0</v>
      </c>
      <c r="N362" s="3">
        <v>0</v>
      </c>
      <c r="O362" s="3">
        <v>0</v>
      </c>
      <c r="P362" s="3">
        <v>0</v>
      </c>
      <c r="Q362" s="3">
        <v>0</v>
      </c>
      <c r="R362" s="3">
        <v>41</v>
      </c>
      <c r="S362" s="3">
        <v>0</v>
      </c>
      <c r="T362" s="3">
        <v>0</v>
      </c>
      <c r="U362" s="3">
        <v>0</v>
      </c>
      <c r="V362" s="3">
        <v>0</v>
      </c>
      <c r="W362" s="3">
        <v>0</v>
      </c>
      <c r="X362" s="3">
        <v>0</v>
      </c>
      <c r="Y362" s="3">
        <v>4</v>
      </c>
      <c r="Z362" s="3">
        <v>0</v>
      </c>
      <c r="AA362" s="3">
        <v>0</v>
      </c>
      <c r="AB362" s="3">
        <v>0</v>
      </c>
      <c r="AC362" s="3">
        <v>0</v>
      </c>
      <c r="AD362" s="3">
        <v>0</v>
      </c>
      <c r="AE362" s="3">
        <v>0</v>
      </c>
      <c r="AF362" s="3">
        <v>0</v>
      </c>
      <c r="AG362" s="3">
        <v>0</v>
      </c>
      <c r="AH362" s="3">
        <v>0</v>
      </c>
      <c r="AI362" s="3">
        <v>7</v>
      </c>
      <c r="AJ362" s="3">
        <v>0</v>
      </c>
      <c r="AK362" s="3">
        <v>14</v>
      </c>
      <c r="AL362" s="3">
        <v>0</v>
      </c>
      <c r="AM362" s="3">
        <v>0</v>
      </c>
      <c r="AN362" s="3">
        <v>0</v>
      </c>
      <c r="AO362" s="3">
        <v>0</v>
      </c>
      <c r="AP362" s="3">
        <v>0</v>
      </c>
      <c r="AQ362" s="3">
        <v>0</v>
      </c>
      <c r="AR362" s="3">
        <v>1</v>
      </c>
      <c r="AS362" s="3">
        <v>0</v>
      </c>
      <c r="AT362" s="3">
        <v>5</v>
      </c>
      <c r="AU362" s="3">
        <v>0</v>
      </c>
      <c r="AV362" s="3">
        <v>0</v>
      </c>
      <c r="AW362" s="3">
        <v>0</v>
      </c>
      <c r="AX362" s="3">
        <v>31</v>
      </c>
    </row>
    <row r="363" spans="1:50" x14ac:dyDescent="0.2">
      <c r="A363" s="3" t="s">
        <v>508</v>
      </c>
      <c r="B363" s="3">
        <v>0</v>
      </c>
      <c r="C363" s="3">
        <v>0</v>
      </c>
      <c r="D363" s="3">
        <v>17</v>
      </c>
      <c r="E363" s="3">
        <v>3</v>
      </c>
      <c r="F363" s="3">
        <v>11</v>
      </c>
      <c r="G363" s="3">
        <v>5</v>
      </c>
      <c r="H363" s="3">
        <v>5</v>
      </c>
      <c r="I363" s="3">
        <v>20</v>
      </c>
      <c r="J363" s="3">
        <v>0</v>
      </c>
      <c r="K363" s="3">
        <v>3</v>
      </c>
      <c r="L363" s="3">
        <v>12</v>
      </c>
      <c r="M363" s="3">
        <v>9</v>
      </c>
      <c r="N363" s="3">
        <v>0</v>
      </c>
      <c r="O363" s="3">
        <v>2</v>
      </c>
      <c r="P363" s="3">
        <v>25</v>
      </c>
      <c r="Q363" s="3">
        <v>0</v>
      </c>
      <c r="R363" s="3">
        <v>16</v>
      </c>
      <c r="S363" s="3">
        <v>3</v>
      </c>
      <c r="T363" s="3">
        <v>7</v>
      </c>
      <c r="U363" s="3">
        <v>0</v>
      </c>
      <c r="V363" s="3">
        <v>0</v>
      </c>
      <c r="W363" s="3">
        <v>0</v>
      </c>
      <c r="X363" s="3">
        <v>124</v>
      </c>
      <c r="Y363" s="3">
        <v>18</v>
      </c>
      <c r="Z363" s="3">
        <v>11</v>
      </c>
      <c r="AA363" s="3">
        <v>0</v>
      </c>
      <c r="AB363" s="3">
        <v>1</v>
      </c>
      <c r="AC363" s="3">
        <v>38</v>
      </c>
      <c r="AD363" s="3">
        <v>6</v>
      </c>
      <c r="AE363" s="3">
        <v>0</v>
      </c>
      <c r="AF363" s="3">
        <v>1</v>
      </c>
      <c r="AG363" s="3">
        <v>547</v>
      </c>
      <c r="AH363" s="3">
        <v>29</v>
      </c>
      <c r="AI363" s="3">
        <v>4</v>
      </c>
      <c r="AJ363" s="3">
        <v>0</v>
      </c>
      <c r="AK363" s="3">
        <v>0</v>
      </c>
      <c r="AL363" s="3">
        <v>0</v>
      </c>
      <c r="AM363" s="3">
        <v>1</v>
      </c>
      <c r="AN363" s="3">
        <v>0</v>
      </c>
      <c r="AO363" s="3">
        <v>0</v>
      </c>
      <c r="AP363" s="3">
        <v>0</v>
      </c>
      <c r="AQ363" s="3">
        <v>0</v>
      </c>
      <c r="AR363" s="3">
        <v>1</v>
      </c>
      <c r="AS363" s="3">
        <v>16</v>
      </c>
      <c r="AT363" s="3">
        <v>23</v>
      </c>
      <c r="AU363" s="3">
        <v>2</v>
      </c>
      <c r="AV363" s="3">
        <v>5</v>
      </c>
      <c r="AW363" s="3">
        <v>41</v>
      </c>
      <c r="AX363" s="3">
        <v>9</v>
      </c>
    </row>
    <row r="364" spans="1:50" x14ac:dyDescent="0.2">
      <c r="A364" s="3" t="s">
        <v>509</v>
      </c>
      <c r="B364" s="3">
        <v>0</v>
      </c>
      <c r="C364" s="3">
        <v>0</v>
      </c>
      <c r="D364" s="3">
        <v>189</v>
      </c>
      <c r="E364" s="3">
        <v>0</v>
      </c>
      <c r="F364" s="3">
        <v>0</v>
      </c>
      <c r="G364" s="3">
        <v>0</v>
      </c>
      <c r="H364" s="3">
        <v>0</v>
      </c>
      <c r="I364" s="3">
        <v>6</v>
      </c>
      <c r="J364" s="3">
        <v>8</v>
      </c>
      <c r="K364" s="3">
        <v>8</v>
      </c>
      <c r="L364" s="3">
        <v>3828</v>
      </c>
      <c r="M364" s="3">
        <v>96942</v>
      </c>
      <c r="N364" s="3">
        <v>0</v>
      </c>
      <c r="O364" s="3">
        <v>0</v>
      </c>
      <c r="P364" s="3">
        <v>0</v>
      </c>
      <c r="Q364" s="3">
        <v>0</v>
      </c>
      <c r="R364" s="3">
        <v>0</v>
      </c>
      <c r="S364" s="3">
        <v>0</v>
      </c>
      <c r="T364" s="3">
        <v>0</v>
      </c>
      <c r="U364" s="3">
        <v>0</v>
      </c>
      <c r="V364" s="3">
        <v>0</v>
      </c>
      <c r="W364" s="3">
        <v>0</v>
      </c>
      <c r="X364" s="3">
        <v>0</v>
      </c>
      <c r="Y364" s="3">
        <v>0</v>
      </c>
      <c r="Z364" s="3">
        <v>0</v>
      </c>
      <c r="AA364" s="3">
        <v>48</v>
      </c>
      <c r="AB364" s="3">
        <v>25</v>
      </c>
      <c r="AC364" s="3">
        <v>99</v>
      </c>
      <c r="AD364" s="3">
        <v>33</v>
      </c>
      <c r="AE364" s="3">
        <v>23</v>
      </c>
      <c r="AF364" s="3">
        <v>0</v>
      </c>
      <c r="AG364" s="3">
        <v>0</v>
      </c>
      <c r="AH364" s="3">
        <v>0</v>
      </c>
      <c r="AI364" s="3">
        <v>0</v>
      </c>
      <c r="AJ364" s="3">
        <v>0</v>
      </c>
      <c r="AK364" s="3">
        <v>0</v>
      </c>
      <c r="AL364" s="3">
        <v>0</v>
      </c>
      <c r="AM364" s="3">
        <v>238721</v>
      </c>
      <c r="AN364" s="3">
        <v>16</v>
      </c>
      <c r="AO364" s="3">
        <v>28</v>
      </c>
      <c r="AP364" s="3">
        <v>34</v>
      </c>
      <c r="AQ364" s="3">
        <v>2562</v>
      </c>
      <c r="AR364" s="3">
        <v>2094</v>
      </c>
      <c r="AS364" s="3">
        <v>0</v>
      </c>
      <c r="AT364" s="3">
        <v>0</v>
      </c>
      <c r="AU364" s="3">
        <v>134</v>
      </c>
      <c r="AV364" s="3">
        <v>0</v>
      </c>
      <c r="AW364" s="3">
        <v>0</v>
      </c>
      <c r="AX364" s="3">
        <v>0</v>
      </c>
    </row>
    <row r="365" spans="1:50" x14ac:dyDescent="0.2">
      <c r="A365" s="3" t="s">
        <v>510</v>
      </c>
      <c r="B365" s="3">
        <v>0</v>
      </c>
      <c r="C365" s="3">
        <v>0</v>
      </c>
      <c r="D365" s="3">
        <v>0</v>
      </c>
      <c r="E365" s="3">
        <v>0</v>
      </c>
      <c r="F365" s="3">
        <v>0</v>
      </c>
      <c r="G365" s="3">
        <v>0</v>
      </c>
      <c r="H365" s="3">
        <v>0</v>
      </c>
      <c r="I365" s="3">
        <v>0</v>
      </c>
      <c r="J365" s="3">
        <v>0</v>
      </c>
      <c r="K365" s="3">
        <v>0</v>
      </c>
      <c r="L365" s="3">
        <v>0</v>
      </c>
      <c r="M365" s="3">
        <v>0</v>
      </c>
      <c r="N365" s="3">
        <v>0</v>
      </c>
      <c r="O365" s="3">
        <v>0</v>
      </c>
      <c r="P365" s="3">
        <v>1</v>
      </c>
      <c r="Q365" s="3">
        <v>0</v>
      </c>
      <c r="R365" s="3">
        <v>0</v>
      </c>
      <c r="S365" s="3">
        <v>0</v>
      </c>
      <c r="T365" s="3">
        <v>0</v>
      </c>
      <c r="U365" s="3">
        <v>0</v>
      </c>
      <c r="V365" s="3">
        <v>0</v>
      </c>
      <c r="W365" s="3">
        <v>0</v>
      </c>
      <c r="X365" s="3">
        <v>0</v>
      </c>
      <c r="Y365" s="3">
        <v>2</v>
      </c>
      <c r="Z365" s="3">
        <v>3</v>
      </c>
      <c r="AA365" s="3">
        <v>0</v>
      </c>
      <c r="AB365" s="3">
        <v>0</v>
      </c>
      <c r="AC365" s="3">
        <v>0</v>
      </c>
      <c r="AD365" s="3">
        <v>0</v>
      </c>
      <c r="AE365" s="3">
        <v>0</v>
      </c>
      <c r="AF365" s="3">
        <v>0</v>
      </c>
      <c r="AG365" s="3">
        <v>0</v>
      </c>
      <c r="AH365" s="3">
        <v>0</v>
      </c>
      <c r="AI365" s="3">
        <v>0</v>
      </c>
      <c r="AJ365" s="3">
        <v>0</v>
      </c>
      <c r="AK365" s="3">
        <v>0</v>
      </c>
      <c r="AL365" s="3">
        <v>0</v>
      </c>
      <c r="AM365" s="3">
        <v>0</v>
      </c>
      <c r="AN365" s="3">
        <v>0</v>
      </c>
      <c r="AO365" s="3">
        <v>0</v>
      </c>
      <c r="AP365" s="3">
        <v>0</v>
      </c>
      <c r="AQ365" s="3">
        <v>49</v>
      </c>
      <c r="AR365" s="3">
        <v>0</v>
      </c>
      <c r="AS365" s="3">
        <v>0</v>
      </c>
      <c r="AT365" s="3">
        <v>0</v>
      </c>
      <c r="AU365" s="3">
        <v>0</v>
      </c>
      <c r="AV365" s="3">
        <v>0</v>
      </c>
      <c r="AW365" s="3">
        <v>3</v>
      </c>
      <c r="AX365" s="3">
        <v>0</v>
      </c>
    </row>
    <row r="366" spans="1:50" x14ac:dyDescent="0.2">
      <c r="A366" s="3" t="s">
        <v>511</v>
      </c>
      <c r="B366" s="3">
        <v>320</v>
      </c>
      <c r="C366" s="3">
        <v>453</v>
      </c>
      <c r="D366" s="3">
        <v>146</v>
      </c>
      <c r="E366" s="3">
        <v>158</v>
      </c>
      <c r="F366" s="3">
        <v>91</v>
      </c>
      <c r="G366" s="3">
        <v>494</v>
      </c>
      <c r="H366" s="3">
        <v>334</v>
      </c>
      <c r="I366" s="3">
        <v>545</v>
      </c>
      <c r="J366" s="3">
        <v>74</v>
      </c>
      <c r="K366" s="3">
        <v>210</v>
      </c>
      <c r="L366" s="3">
        <v>43</v>
      </c>
      <c r="M366" s="3">
        <v>83</v>
      </c>
      <c r="N366" s="3">
        <v>4762</v>
      </c>
      <c r="O366" s="3">
        <v>324</v>
      </c>
      <c r="P366" s="3">
        <v>93</v>
      </c>
      <c r="Q366" s="3">
        <v>0</v>
      </c>
      <c r="R366" s="3">
        <v>351</v>
      </c>
      <c r="S366" s="3">
        <v>298</v>
      </c>
      <c r="T366" s="3">
        <v>63</v>
      </c>
      <c r="U366" s="3">
        <v>0</v>
      </c>
      <c r="V366" s="3">
        <v>0</v>
      </c>
      <c r="W366" s="3">
        <v>0</v>
      </c>
      <c r="X366" s="3">
        <v>26</v>
      </c>
      <c r="Y366" s="3">
        <v>1031</v>
      </c>
      <c r="Z366" s="3">
        <v>204</v>
      </c>
      <c r="AA366" s="3">
        <v>12</v>
      </c>
      <c r="AB366" s="3">
        <v>279</v>
      </c>
      <c r="AC366" s="3">
        <v>0</v>
      </c>
      <c r="AD366" s="3">
        <v>2</v>
      </c>
      <c r="AE366" s="3">
        <v>45</v>
      </c>
      <c r="AF366" s="3">
        <v>2146</v>
      </c>
      <c r="AG366" s="3">
        <v>430</v>
      </c>
      <c r="AH366" s="3">
        <v>10</v>
      </c>
      <c r="AI366" s="3">
        <v>127</v>
      </c>
      <c r="AJ366" s="3">
        <v>0</v>
      </c>
      <c r="AK366" s="3">
        <v>18</v>
      </c>
      <c r="AL366" s="3">
        <v>16</v>
      </c>
      <c r="AM366" s="3">
        <v>83</v>
      </c>
      <c r="AN366" s="3">
        <v>16</v>
      </c>
      <c r="AO366" s="3">
        <v>50</v>
      </c>
      <c r="AP366" s="3">
        <v>0</v>
      </c>
      <c r="AQ366" s="3">
        <v>0</v>
      </c>
      <c r="AR366" s="3">
        <v>94</v>
      </c>
      <c r="AS366" s="3">
        <v>289</v>
      </c>
      <c r="AT366" s="3">
        <v>470</v>
      </c>
      <c r="AU366" s="3">
        <v>219</v>
      </c>
      <c r="AV366" s="3">
        <v>355</v>
      </c>
      <c r="AW366" s="3">
        <v>470</v>
      </c>
      <c r="AX366" s="3">
        <v>408</v>
      </c>
    </row>
    <row r="367" spans="1:50" x14ac:dyDescent="0.2">
      <c r="A367" s="3" t="s">
        <v>512</v>
      </c>
      <c r="B367" s="3">
        <v>0</v>
      </c>
      <c r="C367" s="3">
        <v>0</v>
      </c>
      <c r="D367" s="3">
        <v>44</v>
      </c>
      <c r="E367" s="3">
        <v>0</v>
      </c>
      <c r="F367" s="3">
        <v>8</v>
      </c>
      <c r="G367" s="3">
        <v>74</v>
      </c>
      <c r="H367" s="3">
        <v>44</v>
      </c>
      <c r="I367" s="3">
        <v>9</v>
      </c>
      <c r="J367" s="3">
        <v>0</v>
      </c>
      <c r="K367" s="3">
        <v>0</v>
      </c>
      <c r="L367" s="3">
        <v>2</v>
      </c>
      <c r="M367" s="3">
        <v>0</v>
      </c>
      <c r="N367" s="3">
        <v>0</v>
      </c>
      <c r="O367" s="3">
        <v>0</v>
      </c>
      <c r="P367" s="3">
        <v>0</v>
      </c>
      <c r="Q367" s="3">
        <v>0</v>
      </c>
      <c r="R367" s="3">
        <v>70</v>
      </c>
      <c r="S367" s="3">
        <v>9</v>
      </c>
      <c r="T367" s="3">
        <v>42</v>
      </c>
      <c r="U367" s="3">
        <v>0</v>
      </c>
      <c r="V367" s="3">
        <v>0</v>
      </c>
      <c r="W367" s="3">
        <v>0</v>
      </c>
      <c r="X367" s="3">
        <v>4</v>
      </c>
      <c r="Y367" s="3">
        <v>6</v>
      </c>
      <c r="Z367" s="3">
        <v>0</v>
      </c>
      <c r="AA367" s="3">
        <v>0</v>
      </c>
      <c r="AB367" s="3">
        <v>11</v>
      </c>
      <c r="AC367" s="3">
        <v>0</v>
      </c>
      <c r="AD367" s="3">
        <v>0</v>
      </c>
      <c r="AE367" s="3">
        <v>0</v>
      </c>
      <c r="AF367" s="3">
        <v>0</v>
      </c>
      <c r="AG367" s="3">
        <v>0</v>
      </c>
      <c r="AH367" s="3">
        <v>0</v>
      </c>
      <c r="AI367" s="3">
        <v>8</v>
      </c>
      <c r="AJ367" s="3">
        <v>2</v>
      </c>
      <c r="AK367" s="3">
        <v>2</v>
      </c>
      <c r="AL367" s="3">
        <v>0</v>
      </c>
      <c r="AM367" s="3">
        <v>0</v>
      </c>
      <c r="AN367" s="3">
        <v>2</v>
      </c>
      <c r="AO367" s="3">
        <v>0</v>
      </c>
      <c r="AP367" s="3">
        <v>0</v>
      </c>
      <c r="AQ367" s="3">
        <v>0</v>
      </c>
      <c r="AR367" s="3">
        <v>102</v>
      </c>
      <c r="AS367" s="3">
        <v>6</v>
      </c>
      <c r="AT367" s="3">
        <v>24</v>
      </c>
      <c r="AU367" s="3">
        <v>129</v>
      </c>
      <c r="AV367" s="3">
        <v>4</v>
      </c>
      <c r="AW367" s="3">
        <v>54</v>
      </c>
      <c r="AX367" s="3">
        <v>78</v>
      </c>
    </row>
    <row r="368" spans="1:50" x14ac:dyDescent="0.2">
      <c r="A368" s="3" t="s">
        <v>513</v>
      </c>
      <c r="B368" s="3">
        <v>0</v>
      </c>
      <c r="C368" s="3">
        <v>135</v>
      </c>
      <c r="D368" s="3">
        <v>4</v>
      </c>
      <c r="E368" s="3">
        <v>0</v>
      </c>
      <c r="F368" s="3">
        <v>0</v>
      </c>
      <c r="G368" s="3">
        <v>0</v>
      </c>
      <c r="H368" s="3">
        <v>0</v>
      </c>
      <c r="I368" s="3">
        <v>0</v>
      </c>
      <c r="J368" s="3">
        <v>0</v>
      </c>
      <c r="K368" s="3">
        <v>0</v>
      </c>
      <c r="L368" s="3">
        <v>0</v>
      </c>
      <c r="M368" s="3">
        <v>0</v>
      </c>
      <c r="N368" s="3">
        <v>0</v>
      </c>
      <c r="O368" s="3">
        <v>86</v>
      </c>
      <c r="P368" s="3">
        <v>153</v>
      </c>
      <c r="Q368" s="3">
        <v>0</v>
      </c>
      <c r="R368" s="3">
        <v>5</v>
      </c>
      <c r="S368" s="3">
        <v>36</v>
      </c>
      <c r="T368" s="3">
        <v>6</v>
      </c>
      <c r="U368" s="3">
        <v>0</v>
      </c>
      <c r="V368" s="3">
        <v>0</v>
      </c>
      <c r="W368" s="3">
        <v>0</v>
      </c>
      <c r="X368" s="3">
        <v>56</v>
      </c>
      <c r="Y368" s="3">
        <v>62</v>
      </c>
      <c r="Z368" s="3">
        <v>0</v>
      </c>
      <c r="AA368" s="3">
        <v>0</v>
      </c>
      <c r="AB368" s="3">
        <v>14</v>
      </c>
      <c r="AC368" s="3">
        <v>0</v>
      </c>
      <c r="AD368" s="3">
        <v>0</v>
      </c>
      <c r="AE368" s="3">
        <v>0</v>
      </c>
      <c r="AF368" s="3">
        <v>0</v>
      </c>
      <c r="AG368" s="3">
        <v>3</v>
      </c>
      <c r="AH368" s="3">
        <v>0</v>
      </c>
      <c r="AI368" s="3">
        <v>90</v>
      </c>
      <c r="AJ368" s="3">
        <v>2</v>
      </c>
      <c r="AK368" s="3">
        <v>0</v>
      </c>
      <c r="AL368" s="3">
        <v>0</v>
      </c>
      <c r="AM368" s="3">
        <v>0</v>
      </c>
      <c r="AN368" s="3">
        <v>0</v>
      </c>
      <c r="AO368" s="3">
        <v>0</v>
      </c>
      <c r="AP368" s="3">
        <v>0</v>
      </c>
      <c r="AQ368" s="3">
        <v>0</v>
      </c>
      <c r="AR368" s="3">
        <v>6</v>
      </c>
      <c r="AS368" s="3">
        <v>0</v>
      </c>
      <c r="AT368" s="3">
        <v>1</v>
      </c>
      <c r="AU368" s="3">
        <v>19</v>
      </c>
      <c r="AV368" s="3">
        <v>27</v>
      </c>
      <c r="AW368" s="3">
        <v>43</v>
      </c>
      <c r="AX368" s="3">
        <v>16</v>
      </c>
    </row>
    <row r="369" spans="1:50" x14ac:dyDescent="0.2">
      <c r="A369" s="3" t="s">
        <v>514</v>
      </c>
      <c r="B369" s="3">
        <v>950</v>
      </c>
      <c r="C369" s="3">
        <v>633</v>
      </c>
      <c r="D369" s="3">
        <v>1605</v>
      </c>
      <c r="E369" s="3">
        <v>482658</v>
      </c>
      <c r="F369" s="3">
        <v>169525</v>
      </c>
      <c r="G369" s="3">
        <v>6597</v>
      </c>
      <c r="H369" s="3">
        <v>11885</v>
      </c>
      <c r="I369" s="3">
        <v>1323</v>
      </c>
      <c r="J369" s="3">
        <v>3280</v>
      </c>
      <c r="K369" s="3">
        <v>12283</v>
      </c>
      <c r="L369" s="3">
        <v>6643</v>
      </c>
      <c r="M369" s="3">
        <v>41307</v>
      </c>
      <c r="N369" s="3">
        <v>952</v>
      </c>
      <c r="O369" s="3">
        <v>414</v>
      </c>
      <c r="P369" s="3">
        <v>1297</v>
      </c>
      <c r="Q369" s="3">
        <v>1360</v>
      </c>
      <c r="R369" s="3">
        <v>7945</v>
      </c>
      <c r="S369" s="3">
        <v>114</v>
      </c>
      <c r="T369" s="3">
        <v>1514</v>
      </c>
      <c r="U369" s="3">
        <v>6639</v>
      </c>
      <c r="V369" s="3">
        <v>5180</v>
      </c>
      <c r="W369" s="3">
        <v>17</v>
      </c>
      <c r="X369" s="3">
        <v>6857</v>
      </c>
      <c r="Y369" s="3">
        <v>1910</v>
      </c>
      <c r="Z369" s="3">
        <v>4167</v>
      </c>
      <c r="AA369" s="3">
        <v>91</v>
      </c>
      <c r="AB369" s="3">
        <v>192</v>
      </c>
      <c r="AC369" s="3">
        <v>2584</v>
      </c>
      <c r="AD369" s="3">
        <v>277</v>
      </c>
      <c r="AE369" s="3">
        <v>127</v>
      </c>
      <c r="AF369" s="3">
        <v>550</v>
      </c>
      <c r="AG369" s="3">
        <v>34546</v>
      </c>
      <c r="AH369" s="3">
        <v>1192945</v>
      </c>
      <c r="AI369" s="3">
        <v>22637</v>
      </c>
      <c r="AJ369" s="3">
        <v>118</v>
      </c>
      <c r="AK369" s="3">
        <v>41</v>
      </c>
      <c r="AL369" s="3">
        <v>1342</v>
      </c>
      <c r="AM369" s="3">
        <v>66992</v>
      </c>
      <c r="AN369" s="3">
        <v>2096</v>
      </c>
      <c r="AO369" s="3">
        <v>73</v>
      </c>
      <c r="AP369" s="3">
        <v>297</v>
      </c>
      <c r="AQ369" s="3">
        <v>28</v>
      </c>
      <c r="AR369" s="3">
        <v>277</v>
      </c>
      <c r="AS369" s="3">
        <v>2562</v>
      </c>
      <c r="AT369" s="3">
        <v>608</v>
      </c>
      <c r="AU369" s="3">
        <v>1126</v>
      </c>
      <c r="AV369" s="3">
        <v>267</v>
      </c>
      <c r="AW369" s="3">
        <v>11363</v>
      </c>
      <c r="AX369" s="3">
        <v>31697</v>
      </c>
    </row>
    <row r="370" spans="1:50" x14ac:dyDescent="0.2">
      <c r="A370" s="3" t="s">
        <v>515</v>
      </c>
      <c r="B370" s="3">
        <v>6</v>
      </c>
      <c r="C370" s="3">
        <v>0</v>
      </c>
      <c r="D370" s="3">
        <v>0</v>
      </c>
      <c r="E370" s="3">
        <v>1</v>
      </c>
      <c r="F370" s="3">
        <v>2</v>
      </c>
      <c r="G370" s="3">
        <v>0</v>
      </c>
      <c r="H370" s="3">
        <v>0</v>
      </c>
      <c r="I370" s="3">
        <v>1</v>
      </c>
      <c r="J370" s="3">
        <v>0</v>
      </c>
      <c r="K370" s="3">
        <v>4</v>
      </c>
      <c r="L370" s="3">
        <v>0</v>
      </c>
      <c r="M370" s="3">
        <v>0</v>
      </c>
      <c r="N370" s="3">
        <v>0</v>
      </c>
      <c r="O370" s="3">
        <v>0</v>
      </c>
      <c r="P370" s="3">
        <v>0</v>
      </c>
      <c r="Q370" s="3">
        <v>0</v>
      </c>
      <c r="R370" s="3">
        <v>0</v>
      </c>
      <c r="S370" s="3">
        <v>0</v>
      </c>
      <c r="T370" s="3">
        <v>0</v>
      </c>
      <c r="U370" s="3">
        <v>0</v>
      </c>
      <c r="V370" s="3">
        <v>0</v>
      </c>
      <c r="W370" s="3">
        <v>0</v>
      </c>
      <c r="X370" s="3">
        <v>0</v>
      </c>
      <c r="Y370" s="3">
        <v>0</v>
      </c>
      <c r="Z370" s="3">
        <v>0</v>
      </c>
      <c r="AA370" s="3">
        <v>0</v>
      </c>
      <c r="AB370" s="3">
        <v>1</v>
      </c>
      <c r="AC370" s="3">
        <v>0</v>
      </c>
      <c r="AD370" s="3">
        <v>0</v>
      </c>
      <c r="AE370" s="3">
        <v>0</v>
      </c>
      <c r="AF370" s="3">
        <v>0</v>
      </c>
      <c r="AG370" s="3">
        <v>0</v>
      </c>
      <c r="AH370" s="3">
        <v>0</v>
      </c>
      <c r="AI370" s="3">
        <v>0</v>
      </c>
      <c r="AJ370" s="3">
        <v>7</v>
      </c>
      <c r="AK370" s="3">
        <v>0</v>
      </c>
      <c r="AL370" s="3">
        <v>0</v>
      </c>
      <c r="AM370" s="3">
        <v>8</v>
      </c>
      <c r="AN370" s="3">
        <v>23</v>
      </c>
      <c r="AO370" s="3">
        <v>0</v>
      </c>
      <c r="AP370" s="3">
        <v>0</v>
      </c>
      <c r="AQ370" s="3">
        <v>0</v>
      </c>
      <c r="AR370" s="3">
        <v>0</v>
      </c>
      <c r="AS370" s="3">
        <v>1</v>
      </c>
      <c r="AT370" s="3">
        <v>0</v>
      </c>
      <c r="AU370" s="3">
        <v>0</v>
      </c>
      <c r="AV370" s="3">
        <v>1</v>
      </c>
      <c r="AW370" s="3">
        <v>0</v>
      </c>
      <c r="AX370" s="3">
        <v>0</v>
      </c>
    </row>
    <row r="371" spans="1:50" x14ac:dyDescent="0.2">
      <c r="A371" s="3" t="s">
        <v>516</v>
      </c>
      <c r="B371" s="3">
        <v>0</v>
      </c>
      <c r="C371" s="3">
        <v>0</v>
      </c>
      <c r="D371" s="3">
        <v>0</v>
      </c>
      <c r="E371" s="3">
        <v>0</v>
      </c>
      <c r="F371" s="3">
        <v>0</v>
      </c>
      <c r="G371" s="3">
        <v>4</v>
      </c>
      <c r="H371" s="3">
        <v>0</v>
      </c>
      <c r="I371" s="3">
        <v>1</v>
      </c>
      <c r="J371" s="3">
        <v>0</v>
      </c>
      <c r="K371" s="3">
        <v>0</v>
      </c>
      <c r="L371" s="3">
        <v>0</v>
      </c>
      <c r="M371" s="3">
        <v>0</v>
      </c>
      <c r="N371" s="3">
        <v>0</v>
      </c>
      <c r="O371" s="3">
        <v>0</v>
      </c>
      <c r="P371" s="3">
        <v>0</v>
      </c>
      <c r="Q371" s="3">
        <v>0</v>
      </c>
      <c r="R371" s="3">
        <v>0</v>
      </c>
      <c r="S371" s="3">
        <v>6</v>
      </c>
      <c r="T371" s="3">
        <v>0</v>
      </c>
      <c r="U371" s="3">
        <v>0</v>
      </c>
      <c r="V371" s="3">
        <v>0</v>
      </c>
      <c r="W371" s="3">
        <v>0</v>
      </c>
      <c r="X371" s="3">
        <v>0</v>
      </c>
      <c r="Y371" s="3">
        <v>12</v>
      </c>
      <c r="Z371" s="3">
        <v>0</v>
      </c>
      <c r="AA371" s="3">
        <v>0</v>
      </c>
      <c r="AB371" s="3">
        <v>0</v>
      </c>
      <c r="AC371" s="3">
        <v>0</v>
      </c>
      <c r="AD371" s="3">
        <v>0</v>
      </c>
      <c r="AE371" s="3">
        <v>0</v>
      </c>
      <c r="AF371" s="3">
        <v>22</v>
      </c>
      <c r="AG371" s="3">
        <v>0</v>
      </c>
      <c r="AH371" s="3">
        <v>61</v>
      </c>
      <c r="AI371" s="3">
        <v>0</v>
      </c>
      <c r="AJ371" s="3">
        <v>0</v>
      </c>
      <c r="AK371" s="3">
        <v>0</v>
      </c>
      <c r="AL371" s="3">
        <v>0</v>
      </c>
      <c r="AM371" s="3">
        <v>0</v>
      </c>
      <c r="AN371" s="3">
        <v>0</v>
      </c>
      <c r="AO371" s="3">
        <v>0</v>
      </c>
      <c r="AP371" s="3">
        <v>0</v>
      </c>
      <c r="AQ371" s="3">
        <v>0</v>
      </c>
      <c r="AR371" s="3">
        <v>4</v>
      </c>
      <c r="AS371" s="3">
        <v>0</v>
      </c>
      <c r="AT371" s="3">
        <v>2</v>
      </c>
      <c r="AU371" s="3">
        <v>6</v>
      </c>
      <c r="AV371" s="3">
        <v>3</v>
      </c>
      <c r="AW371" s="3">
        <v>2</v>
      </c>
      <c r="AX371" s="3">
        <v>5</v>
      </c>
    </row>
    <row r="372" spans="1:50" x14ac:dyDescent="0.2">
      <c r="A372" s="3" t="s">
        <v>517</v>
      </c>
      <c r="B372" s="3">
        <v>1319</v>
      </c>
      <c r="C372" s="3">
        <v>3161</v>
      </c>
      <c r="D372" s="3">
        <v>257</v>
      </c>
      <c r="E372" s="3">
        <v>39476</v>
      </c>
      <c r="F372" s="3">
        <v>6212</v>
      </c>
      <c r="G372" s="3">
        <v>3879</v>
      </c>
      <c r="H372" s="3">
        <v>989</v>
      </c>
      <c r="I372" s="3">
        <v>5554</v>
      </c>
      <c r="J372" s="3">
        <v>16334</v>
      </c>
      <c r="K372" s="3">
        <v>9591</v>
      </c>
      <c r="L372" s="3">
        <v>3394</v>
      </c>
      <c r="M372" s="3">
        <v>14553</v>
      </c>
      <c r="N372" s="3">
        <v>263</v>
      </c>
      <c r="O372" s="3">
        <v>138050</v>
      </c>
      <c r="P372" s="3">
        <v>2809</v>
      </c>
      <c r="Q372" s="3">
        <v>1270</v>
      </c>
      <c r="R372" s="3">
        <v>4434</v>
      </c>
      <c r="S372" s="3">
        <v>3334</v>
      </c>
      <c r="T372" s="3">
        <v>5164</v>
      </c>
      <c r="U372" s="3">
        <v>8223</v>
      </c>
      <c r="V372" s="3">
        <v>205233</v>
      </c>
      <c r="W372" s="3">
        <v>3643</v>
      </c>
      <c r="X372" s="3">
        <v>61454</v>
      </c>
      <c r="Y372" s="3">
        <v>5955</v>
      </c>
      <c r="Z372" s="3">
        <v>2806</v>
      </c>
      <c r="AA372" s="3">
        <v>35742</v>
      </c>
      <c r="AB372" s="3">
        <v>2554</v>
      </c>
      <c r="AC372" s="3">
        <v>84434</v>
      </c>
      <c r="AD372" s="3">
        <v>337745</v>
      </c>
      <c r="AE372" s="3">
        <v>8035</v>
      </c>
      <c r="AF372" s="3">
        <v>134826</v>
      </c>
      <c r="AG372" s="3">
        <v>64683</v>
      </c>
      <c r="AH372" s="3">
        <v>1470</v>
      </c>
      <c r="AI372" s="3">
        <v>897</v>
      </c>
      <c r="AJ372" s="3">
        <v>199</v>
      </c>
      <c r="AK372" s="3">
        <v>126</v>
      </c>
      <c r="AL372" s="3">
        <v>156</v>
      </c>
      <c r="AM372" s="3">
        <v>2133</v>
      </c>
      <c r="AN372" s="3">
        <v>242</v>
      </c>
      <c r="AO372" s="3">
        <v>180</v>
      </c>
      <c r="AP372" s="3">
        <v>203</v>
      </c>
      <c r="AQ372" s="3">
        <v>7692</v>
      </c>
      <c r="AR372" s="3">
        <v>1288</v>
      </c>
      <c r="AS372" s="3">
        <v>4475</v>
      </c>
      <c r="AT372" s="3">
        <v>3016</v>
      </c>
      <c r="AU372" s="3">
        <v>1864</v>
      </c>
      <c r="AV372" s="3">
        <v>3266</v>
      </c>
      <c r="AW372" s="3">
        <v>5834</v>
      </c>
      <c r="AX372" s="3">
        <v>992</v>
      </c>
    </row>
    <row r="373" spans="1:50" x14ac:dyDescent="0.2">
      <c r="A373" s="3" t="s">
        <v>518</v>
      </c>
      <c r="B373" s="3">
        <v>0</v>
      </c>
      <c r="C373" s="3">
        <v>0</v>
      </c>
      <c r="D373" s="3">
        <v>50</v>
      </c>
      <c r="E373" s="3">
        <v>510</v>
      </c>
      <c r="F373" s="3">
        <v>10</v>
      </c>
      <c r="G373" s="3">
        <v>0</v>
      </c>
      <c r="H373" s="3">
        <v>1</v>
      </c>
      <c r="I373" s="3">
        <v>51</v>
      </c>
      <c r="J373" s="3">
        <v>284</v>
      </c>
      <c r="K373" s="3">
        <v>72</v>
      </c>
      <c r="L373" s="3">
        <v>342</v>
      </c>
      <c r="M373" s="3">
        <v>212</v>
      </c>
      <c r="N373" s="3">
        <v>1092</v>
      </c>
      <c r="O373" s="3">
        <v>71</v>
      </c>
      <c r="P373" s="3">
        <v>133</v>
      </c>
      <c r="Q373" s="3">
        <v>5</v>
      </c>
      <c r="R373" s="3">
        <v>132</v>
      </c>
      <c r="S373" s="3">
        <v>55</v>
      </c>
      <c r="T373" s="3">
        <v>56</v>
      </c>
      <c r="U373" s="3">
        <v>95</v>
      </c>
      <c r="V373" s="3">
        <v>6</v>
      </c>
      <c r="W373" s="3">
        <v>34</v>
      </c>
      <c r="X373" s="3">
        <v>62</v>
      </c>
      <c r="Y373" s="3">
        <v>46</v>
      </c>
      <c r="Z373" s="3">
        <v>115</v>
      </c>
      <c r="AA373" s="3">
        <v>165</v>
      </c>
      <c r="AB373" s="3">
        <v>65</v>
      </c>
      <c r="AC373" s="3">
        <v>100</v>
      </c>
      <c r="AD373" s="3">
        <v>48</v>
      </c>
      <c r="AE373" s="3">
        <v>242</v>
      </c>
      <c r="AF373" s="3">
        <v>9</v>
      </c>
      <c r="AG373" s="3">
        <v>21</v>
      </c>
      <c r="AH373" s="3">
        <v>252</v>
      </c>
      <c r="AI373" s="3">
        <v>8</v>
      </c>
      <c r="AJ373" s="3">
        <v>0</v>
      </c>
      <c r="AK373" s="3">
        <v>0</v>
      </c>
      <c r="AL373" s="3">
        <v>5</v>
      </c>
      <c r="AM373" s="3">
        <v>49</v>
      </c>
      <c r="AN373" s="3">
        <v>50</v>
      </c>
      <c r="AO373" s="3">
        <v>35</v>
      </c>
      <c r="AP373" s="3">
        <v>645</v>
      </c>
      <c r="AQ373" s="3">
        <v>1522</v>
      </c>
      <c r="AR373" s="3">
        <v>0</v>
      </c>
      <c r="AS373" s="3">
        <v>11</v>
      </c>
      <c r="AT373" s="3">
        <v>17</v>
      </c>
      <c r="AU373" s="3">
        <v>0</v>
      </c>
      <c r="AV373" s="3">
        <v>14</v>
      </c>
      <c r="AW373" s="3">
        <v>9</v>
      </c>
      <c r="AX373" s="3">
        <v>3</v>
      </c>
    </row>
    <row r="374" spans="1:50" x14ac:dyDescent="0.2">
      <c r="A374" s="3" t="s">
        <v>519</v>
      </c>
      <c r="B374" s="3">
        <v>0</v>
      </c>
      <c r="C374" s="3">
        <v>0</v>
      </c>
      <c r="D374" s="3">
        <v>0</v>
      </c>
      <c r="E374" s="3">
        <v>0</v>
      </c>
      <c r="F374" s="3">
        <v>4</v>
      </c>
      <c r="G374" s="3">
        <v>12</v>
      </c>
      <c r="H374" s="3">
        <v>12</v>
      </c>
      <c r="I374" s="3">
        <v>24</v>
      </c>
      <c r="J374" s="3">
        <v>18</v>
      </c>
      <c r="K374" s="3">
        <v>20</v>
      </c>
      <c r="L374" s="3">
        <v>23</v>
      </c>
      <c r="M374" s="3">
        <v>10</v>
      </c>
      <c r="N374" s="3">
        <v>0</v>
      </c>
      <c r="O374" s="3">
        <v>0</v>
      </c>
      <c r="P374" s="3">
        <v>0</v>
      </c>
      <c r="Q374" s="3">
        <v>0</v>
      </c>
      <c r="R374" s="3">
        <v>0</v>
      </c>
      <c r="S374" s="3">
        <v>9</v>
      </c>
      <c r="T374" s="3">
        <v>0</v>
      </c>
      <c r="U374" s="3">
        <v>0</v>
      </c>
      <c r="V374" s="3">
        <v>0</v>
      </c>
      <c r="W374" s="3">
        <v>0</v>
      </c>
      <c r="X374" s="3">
        <v>0</v>
      </c>
      <c r="Y374" s="3">
        <v>0</v>
      </c>
      <c r="Z374" s="3">
        <v>0</v>
      </c>
      <c r="AA374" s="3">
        <v>0</v>
      </c>
      <c r="AB374" s="3">
        <v>10</v>
      </c>
      <c r="AC374" s="3">
        <v>0</v>
      </c>
      <c r="AD374" s="3">
        <v>0</v>
      </c>
      <c r="AE374" s="3">
        <v>0</v>
      </c>
      <c r="AF374" s="3">
        <v>0</v>
      </c>
      <c r="AG374" s="3">
        <v>0</v>
      </c>
      <c r="AH374" s="3">
        <v>0</v>
      </c>
      <c r="AI374" s="3">
        <v>0</v>
      </c>
      <c r="AJ374" s="3">
        <v>0</v>
      </c>
      <c r="AK374" s="3">
        <v>0</v>
      </c>
      <c r="AL374" s="3">
        <v>0</v>
      </c>
      <c r="AM374" s="3">
        <v>0</v>
      </c>
      <c r="AN374" s="3">
        <v>0</v>
      </c>
      <c r="AO374" s="3">
        <v>0</v>
      </c>
      <c r="AP374" s="3">
        <v>0</v>
      </c>
      <c r="AQ374" s="3">
        <v>0</v>
      </c>
      <c r="AR374" s="3">
        <v>0</v>
      </c>
      <c r="AS374" s="3">
        <v>22</v>
      </c>
      <c r="AT374" s="3">
        <v>0</v>
      </c>
      <c r="AU374" s="3">
        <v>0</v>
      </c>
      <c r="AV374" s="3">
        <v>13</v>
      </c>
      <c r="AW374" s="3">
        <v>5</v>
      </c>
      <c r="AX374" s="3">
        <v>2</v>
      </c>
    </row>
    <row r="375" spans="1:50" x14ac:dyDescent="0.2">
      <c r="A375" s="3" t="s">
        <v>520</v>
      </c>
      <c r="B375" s="3">
        <v>4</v>
      </c>
      <c r="C375" s="3">
        <v>174</v>
      </c>
      <c r="D375" s="3">
        <v>20</v>
      </c>
      <c r="E375" s="3">
        <v>131</v>
      </c>
      <c r="F375" s="3">
        <v>136</v>
      </c>
      <c r="G375" s="3">
        <v>77</v>
      </c>
      <c r="H375" s="3">
        <v>39</v>
      </c>
      <c r="I375" s="3">
        <v>60</v>
      </c>
      <c r="J375" s="3">
        <v>59</v>
      </c>
      <c r="K375" s="3">
        <v>23</v>
      </c>
      <c r="L375" s="3">
        <v>31</v>
      </c>
      <c r="M375" s="3">
        <v>18</v>
      </c>
      <c r="N375" s="3">
        <v>0</v>
      </c>
      <c r="O375" s="3">
        <v>0</v>
      </c>
      <c r="P375" s="3">
        <v>0</v>
      </c>
      <c r="Q375" s="3">
        <v>0</v>
      </c>
      <c r="R375" s="3">
        <v>42</v>
      </c>
      <c r="S375" s="3">
        <v>44</v>
      </c>
      <c r="T375" s="3">
        <v>7</v>
      </c>
      <c r="U375" s="3">
        <v>0</v>
      </c>
      <c r="V375" s="3">
        <v>0</v>
      </c>
      <c r="W375" s="3">
        <v>0</v>
      </c>
      <c r="X375" s="3">
        <v>0</v>
      </c>
      <c r="Y375" s="3">
        <v>0</v>
      </c>
      <c r="Z375" s="3">
        <v>0</v>
      </c>
      <c r="AA375" s="3">
        <v>0</v>
      </c>
      <c r="AB375" s="3">
        <v>27</v>
      </c>
      <c r="AC375" s="3">
        <v>0</v>
      </c>
      <c r="AD375" s="3">
        <v>0</v>
      </c>
      <c r="AE375" s="3">
        <v>0</v>
      </c>
      <c r="AF375" s="3">
        <v>0</v>
      </c>
      <c r="AG375" s="3">
        <v>0</v>
      </c>
      <c r="AH375" s="3">
        <v>0</v>
      </c>
      <c r="AI375" s="3">
        <v>0</v>
      </c>
      <c r="AJ375" s="3">
        <v>7</v>
      </c>
      <c r="AK375" s="3">
        <v>6</v>
      </c>
      <c r="AL375" s="3">
        <v>0</v>
      </c>
      <c r="AM375" s="3">
        <v>1</v>
      </c>
      <c r="AN375" s="3">
        <v>19</v>
      </c>
      <c r="AO375" s="3">
        <v>80</v>
      </c>
      <c r="AP375" s="3">
        <v>2</v>
      </c>
      <c r="AQ375" s="3">
        <v>0</v>
      </c>
      <c r="AR375" s="3">
        <v>0</v>
      </c>
      <c r="AS375" s="3">
        <v>6</v>
      </c>
      <c r="AT375" s="3">
        <v>71</v>
      </c>
      <c r="AU375" s="3">
        <v>42</v>
      </c>
      <c r="AV375" s="3">
        <v>16</v>
      </c>
      <c r="AW375" s="3">
        <v>261</v>
      </c>
      <c r="AX375" s="3">
        <v>164</v>
      </c>
    </row>
    <row r="376" spans="1:50" x14ac:dyDescent="0.2">
      <c r="A376" s="3" t="s">
        <v>521</v>
      </c>
      <c r="B376" s="3">
        <v>0</v>
      </c>
      <c r="C376" s="3">
        <v>2</v>
      </c>
      <c r="D376" s="3">
        <v>8</v>
      </c>
      <c r="E376" s="3">
        <v>0</v>
      </c>
      <c r="F376" s="3">
        <v>8</v>
      </c>
      <c r="G376" s="3">
        <v>20</v>
      </c>
      <c r="H376" s="3">
        <v>17</v>
      </c>
      <c r="I376" s="3">
        <v>2</v>
      </c>
      <c r="J376" s="3">
        <v>0</v>
      </c>
      <c r="K376" s="3">
        <v>0</v>
      </c>
      <c r="L376" s="3">
        <v>0</v>
      </c>
      <c r="M376" s="3">
        <v>0</v>
      </c>
      <c r="N376" s="3">
        <v>0</v>
      </c>
      <c r="O376" s="3">
        <v>3</v>
      </c>
      <c r="P376" s="3">
        <v>0</v>
      </c>
      <c r="Q376" s="3">
        <v>0</v>
      </c>
      <c r="R376" s="3">
        <v>14</v>
      </c>
      <c r="S376" s="3">
        <v>0</v>
      </c>
      <c r="T376" s="3">
        <v>1</v>
      </c>
      <c r="U376" s="3">
        <v>0</v>
      </c>
      <c r="V376" s="3">
        <v>0</v>
      </c>
      <c r="W376" s="3">
        <v>0</v>
      </c>
      <c r="X376" s="3">
        <v>5</v>
      </c>
      <c r="Y376" s="3">
        <v>1</v>
      </c>
      <c r="Z376" s="3">
        <v>0</v>
      </c>
      <c r="AA376" s="3">
        <v>0</v>
      </c>
      <c r="AB376" s="3">
        <v>1</v>
      </c>
      <c r="AC376" s="3">
        <v>0</v>
      </c>
      <c r="AD376" s="3">
        <v>0</v>
      </c>
      <c r="AE376" s="3">
        <v>0</v>
      </c>
      <c r="AF376" s="3">
        <v>3</v>
      </c>
      <c r="AG376" s="3">
        <v>0</v>
      </c>
      <c r="AH376" s="3">
        <v>0</v>
      </c>
      <c r="AI376" s="3">
        <v>1</v>
      </c>
      <c r="AJ376" s="3">
        <v>0</v>
      </c>
      <c r="AK376" s="3">
        <v>3</v>
      </c>
      <c r="AL376" s="3">
        <v>1</v>
      </c>
      <c r="AM376" s="3">
        <v>0</v>
      </c>
      <c r="AN376" s="3">
        <v>0</v>
      </c>
      <c r="AO376" s="3">
        <v>0</v>
      </c>
      <c r="AP376" s="3">
        <v>0</v>
      </c>
      <c r="AQ376" s="3">
        <v>3</v>
      </c>
      <c r="AR376" s="3">
        <v>1</v>
      </c>
      <c r="AS376" s="3">
        <v>0</v>
      </c>
      <c r="AT376" s="3">
        <v>2</v>
      </c>
      <c r="AU376" s="3">
        <v>0</v>
      </c>
      <c r="AV376" s="3">
        <v>0</v>
      </c>
      <c r="AW376" s="3">
        <v>6</v>
      </c>
      <c r="AX376" s="3">
        <v>6</v>
      </c>
    </row>
    <row r="377" spans="1:50" x14ac:dyDescent="0.2">
      <c r="A377" s="3" t="s">
        <v>522</v>
      </c>
      <c r="B377" s="3">
        <v>46</v>
      </c>
      <c r="C377" s="3">
        <v>68</v>
      </c>
      <c r="D377" s="3">
        <v>359</v>
      </c>
      <c r="E377" s="3">
        <v>70</v>
      </c>
      <c r="F377" s="3">
        <v>26</v>
      </c>
      <c r="G377" s="3">
        <v>8</v>
      </c>
      <c r="H377" s="3">
        <v>4</v>
      </c>
      <c r="I377" s="3">
        <v>35</v>
      </c>
      <c r="J377" s="3">
        <v>9</v>
      </c>
      <c r="K377" s="3">
        <v>58</v>
      </c>
      <c r="L377" s="3">
        <v>40</v>
      </c>
      <c r="M377" s="3">
        <v>25</v>
      </c>
      <c r="N377" s="3">
        <v>411</v>
      </c>
      <c r="O377" s="3">
        <v>249</v>
      </c>
      <c r="P377" s="3">
        <v>7</v>
      </c>
      <c r="Q377" s="3">
        <v>114</v>
      </c>
      <c r="R377" s="3">
        <v>6</v>
      </c>
      <c r="S377" s="3">
        <v>10</v>
      </c>
      <c r="T377" s="3">
        <v>4</v>
      </c>
      <c r="U377" s="3">
        <v>1178</v>
      </c>
      <c r="V377" s="3">
        <v>505</v>
      </c>
      <c r="W377" s="3">
        <v>6263</v>
      </c>
      <c r="X377" s="3">
        <v>5</v>
      </c>
      <c r="Y377" s="3">
        <v>4</v>
      </c>
      <c r="Z377" s="3">
        <v>298</v>
      </c>
      <c r="AA377" s="3">
        <v>24</v>
      </c>
      <c r="AB377" s="3">
        <v>8</v>
      </c>
      <c r="AC377" s="3">
        <v>0</v>
      </c>
      <c r="AD377" s="3">
        <v>37</v>
      </c>
      <c r="AE377" s="3">
        <v>3</v>
      </c>
      <c r="AF377" s="3">
        <v>42</v>
      </c>
      <c r="AG377" s="3">
        <v>175</v>
      </c>
      <c r="AH377" s="3">
        <v>723</v>
      </c>
      <c r="AI377" s="3">
        <v>430</v>
      </c>
      <c r="AJ377" s="3">
        <v>35</v>
      </c>
      <c r="AK377" s="3">
        <v>19</v>
      </c>
      <c r="AL377" s="3">
        <v>443</v>
      </c>
      <c r="AM377" s="3">
        <v>88</v>
      </c>
      <c r="AN377" s="3">
        <v>6</v>
      </c>
      <c r="AO377" s="3">
        <v>352</v>
      </c>
      <c r="AP377" s="3">
        <v>1081</v>
      </c>
      <c r="AQ377" s="3">
        <v>210</v>
      </c>
      <c r="AR377" s="3">
        <v>99</v>
      </c>
      <c r="AS377" s="3">
        <v>6469</v>
      </c>
      <c r="AT377" s="3">
        <v>50</v>
      </c>
      <c r="AU377" s="3">
        <v>29</v>
      </c>
      <c r="AV377" s="3">
        <v>39</v>
      </c>
      <c r="AW377" s="3">
        <v>823</v>
      </c>
      <c r="AX377" s="3">
        <v>287</v>
      </c>
    </row>
    <row r="378" spans="1:50" x14ac:dyDescent="0.2">
      <c r="A378" s="3" t="s">
        <v>523</v>
      </c>
      <c r="B378" s="3">
        <v>0</v>
      </c>
      <c r="C378" s="3">
        <v>0</v>
      </c>
      <c r="D378" s="3">
        <v>5</v>
      </c>
      <c r="E378" s="3">
        <v>0</v>
      </c>
      <c r="F378" s="3">
        <v>4</v>
      </c>
      <c r="G378" s="3">
        <v>6</v>
      </c>
      <c r="H378" s="3">
        <v>1</v>
      </c>
      <c r="I378" s="3">
        <v>0</v>
      </c>
      <c r="J378" s="3">
        <v>0</v>
      </c>
      <c r="K378" s="3">
        <v>0</v>
      </c>
      <c r="L378" s="3">
        <v>0</v>
      </c>
      <c r="M378" s="3">
        <v>0</v>
      </c>
      <c r="N378" s="3">
        <v>0</v>
      </c>
      <c r="O378" s="3">
        <v>0</v>
      </c>
      <c r="P378" s="3">
        <v>0</v>
      </c>
      <c r="Q378" s="3">
        <v>0</v>
      </c>
      <c r="R378" s="3">
        <v>2</v>
      </c>
      <c r="S378" s="3">
        <v>0</v>
      </c>
      <c r="T378" s="3">
        <v>0</v>
      </c>
      <c r="U378" s="3">
        <v>0</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4</v>
      </c>
      <c r="AM378" s="3">
        <v>0</v>
      </c>
      <c r="AN378" s="3">
        <v>0</v>
      </c>
      <c r="AO378" s="3">
        <v>0</v>
      </c>
      <c r="AP378" s="3">
        <v>0</v>
      </c>
      <c r="AQ378" s="3">
        <v>52</v>
      </c>
      <c r="AR378" s="3">
        <v>8</v>
      </c>
      <c r="AS378" s="3">
        <v>0</v>
      </c>
      <c r="AT378" s="3">
        <v>0</v>
      </c>
      <c r="AU378" s="3">
        <v>8</v>
      </c>
      <c r="AV378" s="3">
        <v>0</v>
      </c>
      <c r="AW378" s="3">
        <v>0</v>
      </c>
      <c r="AX378" s="3">
        <v>0</v>
      </c>
    </row>
    <row r="379" spans="1:50" x14ac:dyDescent="0.2">
      <c r="A379" s="3" t="s">
        <v>524</v>
      </c>
      <c r="B379" s="3">
        <v>0</v>
      </c>
      <c r="C379" s="3">
        <v>0</v>
      </c>
      <c r="D379" s="3">
        <v>0</v>
      </c>
      <c r="E379" s="3">
        <v>0</v>
      </c>
      <c r="F379" s="3">
        <v>0</v>
      </c>
      <c r="G379" s="3">
        <v>0</v>
      </c>
      <c r="H379" s="3">
        <v>0</v>
      </c>
      <c r="I379" s="3">
        <v>0</v>
      </c>
      <c r="J379" s="3">
        <v>0</v>
      </c>
      <c r="K379" s="3">
        <v>0</v>
      </c>
      <c r="L379" s="3">
        <v>0</v>
      </c>
      <c r="M379" s="3">
        <v>0</v>
      </c>
      <c r="N379" s="3">
        <v>0</v>
      </c>
      <c r="O379" s="3">
        <v>2</v>
      </c>
      <c r="P379" s="3">
        <v>0</v>
      </c>
      <c r="Q379" s="3">
        <v>1</v>
      </c>
      <c r="R379" s="3">
        <v>1</v>
      </c>
      <c r="S379" s="3">
        <v>0</v>
      </c>
      <c r="T379" s="3">
        <v>3</v>
      </c>
      <c r="U379" s="3">
        <v>8</v>
      </c>
      <c r="V379" s="3">
        <v>0</v>
      </c>
      <c r="W379" s="3">
        <v>9</v>
      </c>
      <c r="X379" s="3">
        <v>5</v>
      </c>
      <c r="Y379" s="3">
        <v>0</v>
      </c>
      <c r="Z379" s="3">
        <v>0</v>
      </c>
      <c r="AA379" s="3">
        <v>0</v>
      </c>
      <c r="AB379" s="3">
        <v>0</v>
      </c>
      <c r="AC379" s="3">
        <v>0</v>
      </c>
      <c r="AD379" s="3">
        <v>0</v>
      </c>
      <c r="AE379" s="3">
        <v>0</v>
      </c>
      <c r="AF379" s="3">
        <v>2</v>
      </c>
      <c r="AG379" s="3">
        <v>0</v>
      </c>
      <c r="AH379" s="3">
        <v>30</v>
      </c>
      <c r="AI379" s="3">
        <v>20</v>
      </c>
      <c r="AJ379" s="3">
        <v>0</v>
      </c>
      <c r="AK379" s="3">
        <v>0</v>
      </c>
      <c r="AL379" s="3">
        <v>0</v>
      </c>
      <c r="AM379" s="3">
        <v>0</v>
      </c>
      <c r="AN379" s="3">
        <v>0</v>
      </c>
      <c r="AO379" s="3">
        <v>0</v>
      </c>
      <c r="AP379" s="3">
        <v>9</v>
      </c>
      <c r="AQ379" s="3">
        <v>3</v>
      </c>
      <c r="AR379" s="3">
        <v>0</v>
      </c>
      <c r="AS379" s="3">
        <v>0</v>
      </c>
      <c r="AT379" s="3">
        <v>0</v>
      </c>
      <c r="AU379" s="3">
        <v>0</v>
      </c>
      <c r="AV379" s="3">
        <v>0</v>
      </c>
      <c r="AW379" s="3">
        <v>0</v>
      </c>
      <c r="AX379" s="3">
        <v>0</v>
      </c>
    </row>
    <row r="380" spans="1:50" x14ac:dyDescent="0.2">
      <c r="A380" s="3" t="s">
        <v>525</v>
      </c>
      <c r="B380" s="3">
        <v>0</v>
      </c>
      <c r="C380" s="3">
        <v>0</v>
      </c>
      <c r="D380" s="3">
        <v>0</v>
      </c>
      <c r="E380" s="3">
        <v>0</v>
      </c>
      <c r="F380" s="3">
        <v>0</v>
      </c>
      <c r="G380" s="3">
        <v>0</v>
      </c>
      <c r="H380" s="3">
        <v>0</v>
      </c>
      <c r="I380" s="3">
        <v>0</v>
      </c>
      <c r="J380" s="3">
        <v>0</v>
      </c>
      <c r="K380" s="3">
        <v>0</v>
      </c>
      <c r="L380" s="3">
        <v>0</v>
      </c>
      <c r="M380" s="3">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3">
        <v>0</v>
      </c>
      <c r="AF380" s="3">
        <v>4</v>
      </c>
      <c r="AG380" s="3">
        <v>0</v>
      </c>
      <c r="AH380" s="3">
        <v>97</v>
      </c>
      <c r="AI380" s="3">
        <v>4</v>
      </c>
      <c r="AJ380" s="3">
        <v>0</v>
      </c>
      <c r="AK380" s="3">
        <v>0</v>
      </c>
      <c r="AL380" s="3">
        <v>0</v>
      </c>
      <c r="AM380" s="3">
        <v>0</v>
      </c>
      <c r="AN380" s="3">
        <v>0</v>
      </c>
      <c r="AO380" s="3">
        <v>0</v>
      </c>
      <c r="AP380" s="3">
        <v>27</v>
      </c>
      <c r="AQ380" s="3">
        <v>452</v>
      </c>
      <c r="AR380" s="3">
        <v>0</v>
      </c>
      <c r="AS380" s="3">
        <v>0</v>
      </c>
      <c r="AT380" s="3">
        <v>0</v>
      </c>
      <c r="AU380" s="3">
        <v>0</v>
      </c>
      <c r="AV380" s="3">
        <v>0</v>
      </c>
      <c r="AW380" s="3">
        <v>0</v>
      </c>
      <c r="AX380" s="3">
        <v>0</v>
      </c>
    </row>
    <row r="381" spans="1:50" x14ac:dyDescent="0.2">
      <c r="A381" s="3" t="s">
        <v>526</v>
      </c>
      <c r="B381" s="3">
        <v>5</v>
      </c>
      <c r="C381" s="3">
        <v>80</v>
      </c>
      <c r="D381" s="3">
        <v>0</v>
      </c>
      <c r="E381" s="3">
        <v>2</v>
      </c>
      <c r="F381" s="3">
        <v>0</v>
      </c>
      <c r="G381" s="3">
        <v>1</v>
      </c>
      <c r="H381" s="3">
        <v>3</v>
      </c>
      <c r="I381" s="3">
        <v>67</v>
      </c>
      <c r="J381" s="3">
        <v>53</v>
      </c>
      <c r="K381" s="3">
        <v>10</v>
      </c>
      <c r="L381" s="3">
        <v>61</v>
      </c>
      <c r="M381" s="3">
        <v>29</v>
      </c>
      <c r="N381" s="3">
        <v>0</v>
      </c>
      <c r="O381" s="3">
        <v>0</v>
      </c>
      <c r="P381" s="3">
        <v>12</v>
      </c>
      <c r="Q381" s="3">
        <v>0</v>
      </c>
      <c r="R381" s="3">
        <v>0</v>
      </c>
      <c r="S381" s="3">
        <v>7</v>
      </c>
      <c r="T381" s="3">
        <v>0</v>
      </c>
      <c r="U381" s="3">
        <v>0</v>
      </c>
      <c r="V381" s="3">
        <v>0</v>
      </c>
      <c r="W381" s="3">
        <v>0</v>
      </c>
      <c r="X381" s="3">
        <v>2</v>
      </c>
      <c r="Y381" s="3">
        <v>1</v>
      </c>
      <c r="Z381" s="3">
        <v>0</v>
      </c>
      <c r="AA381" s="3">
        <v>60</v>
      </c>
      <c r="AB381" s="3">
        <v>29</v>
      </c>
      <c r="AC381" s="3">
        <v>540</v>
      </c>
      <c r="AD381" s="3">
        <v>28</v>
      </c>
      <c r="AE381" s="3">
        <v>25</v>
      </c>
      <c r="AF381" s="3">
        <v>0</v>
      </c>
      <c r="AG381" s="3">
        <v>1</v>
      </c>
      <c r="AH381" s="3">
        <v>5</v>
      </c>
      <c r="AI381" s="3">
        <v>2</v>
      </c>
      <c r="AJ381" s="3">
        <v>0</v>
      </c>
      <c r="AK381" s="3">
        <v>0</v>
      </c>
      <c r="AL381" s="3">
        <v>3</v>
      </c>
      <c r="AM381" s="3">
        <v>0</v>
      </c>
      <c r="AN381" s="3">
        <v>0</v>
      </c>
      <c r="AO381" s="3">
        <v>0</v>
      </c>
      <c r="AP381" s="3">
        <v>0</v>
      </c>
      <c r="AQ381" s="3">
        <v>0</v>
      </c>
      <c r="AR381" s="3">
        <v>6</v>
      </c>
      <c r="AS381" s="3">
        <v>5</v>
      </c>
      <c r="AT381" s="3">
        <v>7</v>
      </c>
      <c r="AU381" s="3">
        <v>19</v>
      </c>
      <c r="AV381" s="3">
        <v>16</v>
      </c>
      <c r="AW381" s="3">
        <v>43</v>
      </c>
      <c r="AX381" s="3">
        <v>5</v>
      </c>
    </row>
    <row r="382" spans="1:50" x14ac:dyDescent="0.2">
      <c r="A382" s="3" t="s">
        <v>146</v>
      </c>
      <c r="B382" s="3">
        <v>10222548</v>
      </c>
      <c r="C382" s="3">
        <v>25720277</v>
      </c>
      <c r="D382" s="3">
        <v>4442376</v>
      </c>
      <c r="E382" s="3">
        <v>20978174</v>
      </c>
      <c r="F382" s="3">
        <v>15768634</v>
      </c>
      <c r="G382" s="3">
        <v>12589140</v>
      </c>
      <c r="H382" s="3">
        <v>14821268</v>
      </c>
      <c r="I382" s="3">
        <v>16840578</v>
      </c>
      <c r="J382" s="3">
        <v>10807456</v>
      </c>
      <c r="K382" s="3">
        <v>16396295</v>
      </c>
      <c r="L382" s="3">
        <v>18818198</v>
      </c>
      <c r="M382" s="3">
        <v>10544730</v>
      </c>
      <c r="N382" s="3">
        <v>240870</v>
      </c>
      <c r="O382" s="3">
        <v>3443586</v>
      </c>
      <c r="P382" s="3">
        <v>1251808</v>
      </c>
      <c r="Q382" s="3">
        <v>204644</v>
      </c>
      <c r="R382" s="3">
        <v>3900370</v>
      </c>
      <c r="S382" s="3">
        <v>25950779</v>
      </c>
      <c r="T382" s="3">
        <v>3837288</v>
      </c>
      <c r="U382" s="3">
        <v>229447</v>
      </c>
      <c r="V382" s="3">
        <v>817255</v>
      </c>
      <c r="W382" s="3">
        <v>54680</v>
      </c>
      <c r="X382" s="3">
        <v>2630828</v>
      </c>
      <c r="Y382" s="3">
        <v>3095147</v>
      </c>
      <c r="Z382" s="3">
        <v>1933285</v>
      </c>
      <c r="AA382" s="3">
        <v>865083</v>
      </c>
      <c r="AB382" s="3">
        <v>25136492</v>
      </c>
      <c r="AC382" s="3">
        <v>2079642</v>
      </c>
      <c r="AD382" s="3">
        <v>845567</v>
      </c>
      <c r="AE382" s="3">
        <v>4476016</v>
      </c>
      <c r="AF382" s="3">
        <v>16710205</v>
      </c>
      <c r="AG382" s="3">
        <v>10510144</v>
      </c>
      <c r="AH382" s="3">
        <v>1898952</v>
      </c>
      <c r="AI382" s="3">
        <v>7670815</v>
      </c>
      <c r="AJ382" s="3">
        <v>1193451</v>
      </c>
      <c r="AK382" s="3">
        <v>4655941</v>
      </c>
      <c r="AL382" s="3">
        <v>2466963</v>
      </c>
      <c r="AM382" s="3">
        <v>7560881</v>
      </c>
      <c r="AN382" s="3">
        <v>4130577</v>
      </c>
      <c r="AO382" s="3">
        <v>4784881</v>
      </c>
      <c r="AP382" s="3">
        <v>92742</v>
      </c>
      <c r="AQ382" s="3">
        <v>636725</v>
      </c>
      <c r="AR382" s="3">
        <v>6978562</v>
      </c>
      <c r="AS382" s="3">
        <v>18789648</v>
      </c>
      <c r="AT382" s="3">
        <v>27931984</v>
      </c>
      <c r="AU382" s="3">
        <v>9861083</v>
      </c>
      <c r="AV382" s="3">
        <v>20311348</v>
      </c>
      <c r="AW382" s="3">
        <v>24528486</v>
      </c>
      <c r="AX382" s="3">
        <v>26884489</v>
      </c>
    </row>
  </sheetData>
  <autoFilter ref="A2:AX382" xr:uid="{00000000-0009-0000-0000-000004000000}"/>
  <mergeCells count="1">
    <mergeCell ref="A1:AX1"/>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161"/>
  <sheetViews>
    <sheetView workbookViewId="0">
      <selection sqref="A1:AX1"/>
    </sheetView>
  </sheetViews>
  <sheetFormatPr baseColWidth="10" defaultColWidth="11" defaultRowHeight="15" x14ac:dyDescent="0.2"/>
  <cols>
    <col min="1" max="1" width="45.1640625" customWidth="1"/>
    <col min="2" max="31" width="11" hidden="1" customWidth="1"/>
    <col min="42" max="50" width="11" hidden="1" customWidth="1"/>
  </cols>
  <sheetData>
    <row r="1" spans="1:50" ht="37" customHeight="1" x14ac:dyDescent="0.2">
      <c r="A1" s="57" t="s">
        <v>527</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row>
    <row r="2" spans="1:50" s="1" customFormat="1" ht="16" x14ac:dyDescent="0.2">
      <c r="A2" s="2" t="s">
        <v>528</v>
      </c>
      <c r="B2" s="2" t="s">
        <v>48</v>
      </c>
      <c r="C2" s="2" t="s">
        <v>44</v>
      </c>
      <c r="D2" s="2" t="s">
        <v>45</v>
      </c>
      <c r="E2" s="2" t="s">
        <v>46</v>
      </c>
      <c r="F2" s="2" t="s">
        <v>47</v>
      </c>
      <c r="G2" s="2" t="s">
        <v>32</v>
      </c>
      <c r="H2" s="2" t="s">
        <v>34</v>
      </c>
      <c r="I2" s="2" t="s">
        <v>35</v>
      </c>
      <c r="J2" s="2" t="s">
        <v>38</v>
      </c>
      <c r="K2" s="2" t="s">
        <v>39</v>
      </c>
      <c r="L2" s="2" t="s">
        <v>40</v>
      </c>
      <c r="M2" s="2" t="s">
        <v>41</v>
      </c>
      <c r="N2" s="2" t="s">
        <v>42</v>
      </c>
      <c r="O2" s="2" t="s">
        <v>63</v>
      </c>
      <c r="P2" s="2" t="s">
        <v>64</v>
      </c>
      <c r="Q2" s="2" t="s">
        <v>66</v>
      </c>
      <c r="R2" s="2" t="s">
        <v>67</v>
      </c>
      <c r="S2" s="2" t="s">
        <v>68</v>
      </c>
      <c r="T2" s="2" t="s">
        <v>69</v>
      </c>
      <c r="U2" s="2" t="s">
        <v>50</v>
      </c>
      <c r="V2" s="2" t="s">
        <v>49</v>
      </c>
      <c r="W2" s="2" t="s">
        <v>51</v>
      </c>
      <c r="X2" s="2" t="s">
        <v>53</v>
      </c>
      <c r="Y2" s="2" t="s">
        <v>56</v>
      </c>
      <c r="Z2" s="2" t="s">
        <v>57</v>
      </c>
      <c r="AA2" s="2" t="s">
        <v>55</v>
      </c>
      <c r="AB2" s="2" t="s">
        <v>58</v>
      </c>
      <c r="AC2" s="2" t="s">
        <v>59</v>
      </c>
      <c r="AD2" s="2" t="s">
        <v>61</v>
      </c>
      <c r="AE2" s="2" t="s">
        <v>62</v>
      </c>
      <c r="AF2" s="2" t="s">
        <v>70</v>
      </c>
      <c r="AG2" s="2" t="s">
        <v>71</v>
      </c>
      <c r="AH2" s="2" t="s">
        <v>72</v>
      </c>
      <c r="AI2" s="2" t="s">
        <v>74</v>
      </c>
      <c r="AJ2" s="2" t="s">
        <v>75</v>
      </c>
      <c r="AK2" s="2" t="s">
        <v>76</v>
      </c>
      <c r="AL2" s="2" t="s">
        <v>77</v>
      </c>
      <c r="AM2" s="2" t="s">
        <v>91</v>
      </c>
      <c r="AN2" s="2" t="s">
        <v>99</v>
      </c>
      <c r="AO2" s="2" t="s">
        <v>97</v>
      </c>
      <c r="AP2" s="2" t="s">
        <v>80</v>
      </c>
      <c r="AQ2" s="2" t="s">
        <v>81</v>
      </c>
      <c r="AR2" s="2" t="s">
        <v>82</v>
      </c>
      <c r="AS2" s="2" t="s">
        <v>83</v>
      </c>
      <c r="AT2" s="2" t="s">
        <v>78</v>
      </c>
      <c r="AU2" s="2" t="s">
        <v>93</v>
      </c>
      <c r="AV2" s="2" t="s">
        <v>84</v>
      </c>
      <c r="AW2" s="2" t="s">
        <v>95</v>
      </c>
      <c r="AX2" s="2" t="s">
        <v>88</v>
      </c>
    </row>
    <row r="3" spans="1:50" ht="16" x14ac:dyDescent="0.2">
      <c r="A3" s="3" t="s">
        <v>529</v>
      </c>
      <c r="B3" s="3">
        <v>0</v>
      </c>
      <c r="C3" s="3">
        <v>0</v>
      </c>
      <c r="D3" s="3">
        <v>0</v>
      </c>
      <c r="E3" s="3">
        <v>0</v>
      </c>
      <c r="F3" s="3">
        <v>0</v>
      </c>
      <c r="G3" s="3">
        <v>0</v>
      </c>
      <c r="H3" s="3">
        <v>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c r="AB3" s="3">
        <v>0</v>
      </c>
      <c r="AC3" s="3">
        <v>0</v>
      </c>
      <c r="AD3" s="3">
        <v>0</v>
      </c>
      <c r="AE3" s="3">
        <v>0</v>
      </c>
      <c r="AF3" s="3">
        <v>85</v>
      </c>
      <c r="AG3" s="3">
        <v>129</v>
      </c>
      <c r="AH3" s="3">
        <v>268</v>
      </c>
      <c r="AI3" s="3">
        <v>109</v>
      </c>
      <c r="AJ3" s="3">
        <v>18</v>
      </c>
      <c r="AK3" s="3">
        <v>103</v>
      </c>
      <c r="AL3" s="3">
        <v>112</v>
      </c>
      <c r="AM3" s="3">
        <v>215</v>
      </c>
      <c r="AN3" s="3">
        <v>215</v>
      </c>
      <c r="AO3" s="3">
        <v>348</v>
      </c>
      <c r="AP3" s="3">
        <v>0</v>
      </c>
      <c r="AQ3" s="3">
        <v>0</v>
      </c>
      <c r="AR3" s="3">
        <v>0</v>
      </c>
      <c r="AS3" s="3">
        <v>0</v>
      </c>
      <c r="AT3" s="3">
        <v>0</v>
      </c>
      <c r="AU3" s="3">
        <v>0</v>
      </c>
      <c r="AV3" s="3">
        <v>0</v>
      </c>
      <c r="AW3" s="3">
        <v>0</v>
      </c>
      <c r="AX3" s="3">
        <v>0</v>
      </c>
    </row>
    <row r="4" spans="1:50" ht="16" x14ac:dyDescent="0.2">
      <c r="A4" s="3" t="s">
        <v>530</v>
      </c>
      <c r="B4" s="3">
        <v>0</v>
      </c>
      <c r="C4" s="3">
        <v>0</v>
      </c>
      <c r="D4" s="3">
        <v>0</v>
      </c>
      <c r="E4" s="3">
        <v>0</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c r="AB4" s="3">
        <v>0</v>
      </c>
      <c r="AC4" s="3">
        <v>0</v>
      </c>
      <c r="AD4" s="3">
        <v>0</v>
      </c>
      <c r="AE4" s="3">
        <v>0</v>
      </c>
      <c r="AF4" s="3">
        <v>36</v>
      </c>
      <c r="AG4" s="3">
        <v>70</v>
      </c>
      <c r="AH4" s="3">
        <v>114</v>
      </c>
      <c r="AI4" s="3">
        <v>41</v>
      </c>
      <c r="AJ4" s="3">
        <v>8</v>
      </c>
      <c r="AK4" s="3">
        <v>40</v>
      </c>
      <c r="AL4" s="3">
        <v>41</v>
      </c>
      <c r="AM4" s="3">
        <v>74</v>
      </c>
      <c r="AN4" s="3">
        <v>85</v>
      </c>
      <c r="AO4" s="3">
        <v>132</v>
      </c>
      <c r="AP4" s="3">
        <v>0</v>
      </c>
      <c r="AQ4" s="3">
        <v>0</v>
      </c>
      <c r="AR4" s="3">
        <v>0</v>
      </c>
      <c r="AS4" s="3">
        <v>0</v>
      </c>
      <c r="AT4" s="3">
        <v>0</v>
      </c>
      <c r="AU4" s="3">
        <v>0</v>
      </c>
      <c r="AV4" s="3">
        <v>0</v>
      </c>
      <c r="AW4" s="3">
        <v>0</v>
      </c>
      <c r="AX4" s="3">
        <v>0</v>
      </c>
    </row>
    <row r="5" spans="1:50" ht="16" x14ac:dyDescent="0.2">
      <c r="A5" s="3" t="s">
        <v>531</v>
      </c>
      <c r="B5" s="3">
        <v>0</v>
      </c>
      <c r="C5" s="3">
        <v>0</v>
      </c>
      <c r="D5" s="3">
        <v>0</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0</v>
      </c>
      <c r="AF5" s="3">
        <v>30</v>
      </c>
      <c r="AG5" s="3">
        <v>38</v>
      </c>
      <c r="AH5" s="3">
        <v>60</v>
      </c>
      <c r="AI5" s="3">
        <v>20</v>
      </c>
      <c r="AJ5" s="3">
        <v>5</v>
      </c>
      <c r="AK5" s="3">
        <v>50</v>
      </c>
      <c r="AL5" s="3">
        <v>26</v>
      </c>
      <c r="AM5" s="3">
        <v>55</v>
      </c>
      <c r="AN5" s="3">
        <v>46</v>
      </c>
      <c r="AO5" s="3">
        <v>84</v>
      </c>
      <c r="AP5" s="3">
        <v>0</v>
      </c>
      <c r="AQ5" s="3">
        <v>0</v>
      </c>
      <c r="AR5" s="3">
        <v>0</v>
      </c>
      <c r="AS5" s="3">
        <v>0</v>
      </c>
      <c r="AT5" s="3">
        <v>0</v>
      </c>
      <c r="AU5" s="3">
        <v>0</v>
      </c>
      <c r="AV5" s="3">
        <v>0</v>
      </c>
      <c r="AW5" s="3">
        <v>0</v>
      </c>
      <c r="AX5" s="3">
        <v>0</v>
      </c>
    </row>
    <row r="6" spans="1:50" ht="16" x14ac:dyDescent="0.2">
      <c r="A6" s="3" t="s">
        <v>532</v>
      </c>
      <c r="B6" s="3">
        <v>0</v>
      </c>
      <c r="C6" s="3">
        <v>0</v>
      </c>
      <c r="D6" s="3">
        <v>0</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0</v>
      </c>
      <c r="AF6" s="3">
        <v>57</v>
      </c>
      <c r="AG6" s="3">
        <v>129</v>
      </c>
      <c r="AH6" s="3">
        <v>196</v>
      </c>
      <c r="AI6" s="3">
        <v>54</v>
      </c>
      <c r="AJ6" s="3">
        <v>9</v>
      </c>
      <c r="AK6" s="3">
        <v>99</v>
      </c>
      <c r="AL6" s="3">
        <v>58</v>
      </c>
      <c r="AM6" s="3">
        <v>100</v>
      </c>
      <c r="AN6" s="3">
        <v>68</v>
      </c>
      <c r="AO6" s="3">
        <v>151</v>
      </c>
      <c r="AP6" s="3">
        <v>0</v>
      </c>
      <c r="AQ6" s="3">
        <v>0</v>
      </c>
      <c r="AR6" s="3">
        <v>0</v>
      </c>
      <c r="AS6" s="3">
        <v>0</v>
      </c>
      <c r="AT6" s="3">
        <v>0</v>
      </c>
      <c r="AU6" s="3">
        <v>0</v>
      </c>
      <c r="AV6" s="3">
        <v>0</v>
      </c>
      <c r="AW6" s="3">
        <v>0</v>
      </c>
      <c r="AX6" s="3">
        <v>0</v>
      </c>
    </row>
    <row r="7" spans="1:50" ht="16" x14ac:dyDescent="0.2">
      <c r="A7" s="3" t="s">
        <v>533</v>
      </c>
      <c r="B7" s="3">
        <v>0</v>
      </c>
      <c r="C7" s="3">
        <v>0</v>
      </c>
      <c r="D7" s="3">
        <v>0</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111</v>
      </c>
      <c r="AG7" s="3">
        <v>191</v>
      </c>
      <c r="AH7" s="3">
        <v>266</v>
      </c>
      <c r="AI7" s="3">
        <v>85</v>
      </c>
      <c r="AJ7" s="3">
        <v>12</v>
      </c>
      <c r="AK7" s="3">
        <v>125</v>
      </c>
      <c r="AL7" s="3">
        <v>74</v>
      </c>
      <c r="AM7" s="3">
        <v>151</v>
      </c>
      <c r="AN7" s="3">
        <v>120</v>
      </c>
      <c r="AO7" s="3">
        <v>234</v>
      </c>
      <c r="AP7" s="3">
        <v>0</v>
      </c>
      <c r="AQ7" s="3">
        <v>0</v>
      </c>
      <c r="AR7" s="3">
        <v>0</v>
      </c>
      <c r="AS7" s="3">
        <v>0</v>
      </c>
      <c r="AT7" s="3">
        <v>0</v>
      </c>
      <c r="AU7" s="3">
        <v>0</v>
      </c>
      <c r="AV7" s="3">
        <v>0</v>
      </c>
      <c r="AW7" s="3">
        <v>0</v>
      </c>
      <c r="AX7" s="3">
        <v>0</v>
      </c>
    </row>
    <row r="8" spans="1:50" ht="16" x14ac:dyDescent="0.2">
      <c r="A8" s="3" t="s">
        <v>534</v>
      </c>
      <c r="B8" s="3">
        <v>0</v>
      </c>
      <c r="C8" s="3">
        <v>0</v>
      </c>
      <c r="D8" s="3">
        <v>0</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17</v>
      </c>
      <c r="AG8" s="3">
        <v>43</v>
      </c>
      <c r="AH8" s="3">
        <v>37</v>
      </c>
      <c r="AI8" s="3">
        <v>10</v>
      </c>
      <c r="AJ8" s="3">
        <v>3</v>
      </c>
      <c r="AK8" s="3">
        <v>28</v>
      </c>
      <c r="AL8" s="3">
        <v>22</v>
      </c>
      <c r="AM8" s="3">
        <v>28</v>
      </c>
      <c r="AN8" s="3">
        <v>24</v>
      </c>
      <c r="AO8" s="3">
        <v>76</v>
      </c>
      <c r="AP8" s="3">
        <v>0</v>
      </c>
      <c r="AQ8" s="3">
        <v>0</v>
      </c>
      <c r="AR8" s="3">
        <v>0</v>
      </c>
      <c r="AS8" s="3">
        <v>0</v>
      </c>
      <c r="AT8" s="3">
        <v>0</v>
      </c>
      <c r="AU8" s="3">
        <v>0</v>
      </c>
      <c r="AV8" s="3">
        <v>0</v>
      </c>
      <c r="AW8" s="3">
        <v>0</v>
      </c>
      <c r="AX8" s="3">
        <v>0</v>
      </c>
    </row>
    <row r="9" spans="1:50" ht="16" x14ac:dyDescent="0.2">
      <c r="A9" s="3" t="s">
        <v>535</v>
      </c>
      <c r="B9" s="3">
        <v>0</v>
      </c>
      <c r="C9" s="3">
        <v>0</v>
      </c>
      <c r="D9" s="3">
        <v>0</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75</v>
      </c>
      <c r="AG9" s="3">
        <v>141</v>
      </c>
      <c r="AH9" s="3">
        <v>254</v>
      </c>
      <c r="AI9" s="3">
        <v>47</v>
      </c>
      <c r="AJ9" s="3">
        <v>9</v>
      </c>
      <c r="AK9" s="3">
        <v>69</v>
      </c>
      <c r="AL9" s="3">
        <v>46</v>
      </c>
      <c r="AM9" s="3">
        <v>103</v>
      </c>
      <c r="AN9" s="3">
        <v>88</v>
      </c>
      <c r="AO9" s="3">
        <v>175</v>
      </c>
      <c r="AP9" s="3">
        <v>0</v>
      </c>
      <c r="AQ9" s="3">
        <v>0</v>
      </c>
      <c r="AR9" s="3">
        <v>0</v>
      </c>
      <c r="AS9" s="3">
        <v>0</v>
      </c>
      <c r="AT9" s="3">
        <v>0</v>
      </c>
      <c r="AU9" s="3">
        <v>0</v>
      </c>
      <c r="AV9" s="3">
        <v>0</v>
      </c>
      <c r="AW9" s="3">
        <v>0</v>
      </c>
      <c r="AX9" s="3">
        <v>0</v>
      </c>
    </row>
    <row r="10" spans="1:50" ht="16" x14ac:dyDescent="0.2">
      <c r="A10" s="3" t="s">
        <v>536</v>
      </c>
      <c r="B10" s="3">
        <v>0</v>
      </c>
      <c r="C10" s="3">
        <v>0</v>
      </c>
      <c r="D10" s="3">
        <v>0</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163</v>
      </c>
      <c r="AG10" s="3">
        <v>176</v>
      </c>
      <c r="AH10" s="3">
        <v>372</v>
      </c>
      <c r="AI10" s="3">
        <v>107</v>
      </c>
      <c r="AJ10" s="3">
        <v>8</v>
      </c>
      <c r="AK10" s="3">
        <v>119</v>
      </c>
      <c r="AL10" s="3">
        <v>98</v>
      </c>
      <c r="AM10" s="3">
        <v>170</v>
      </c>
      <c r="AN10" s="3">
        <v>192</v>
      </c>
      <c r="AO10" s="3">
        <v>356</v>
      </c>
      <c r="AP10" s="3">
        <v>0</v>
      </c>
      <c r="AQ10" s="3">
        <v>0</v>
      </c>
      <c r="AR10" s="3">
        <v>0</v>
      </c>
      <c r="AS10" s="3">
        <v>0</v>
      </c>
      <c r="AT10" s="3">
        <v>0</v>
      </c>
      <c r="AU10" s="3">
        <v>0</v>
      </c>
      <c r="AV10" s="3">
        <v>0</v>
      </c>
      <c r="AW10" s="3">
        <v>0</v>
      </c>
      <c r="AX10" s="3">
        <v>0</v>
      </c>
    </row>
    <row r="11" spans="1:50" ht="16" x14ac:dyDescent="0.2">
      <c r="A11" s="3" t="s">
        <v>537</v>
      </c>
      <c r="B11" s="3">
        <v>0</v>
      </c>
      <c r="C11" s="3">
        <v>0</v>
      </c>
      <c r="D11" s="3">
        <v>0</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68</v>
      </c>
      <c r="AG11" s="3">
        <v>65</v>
      </c>
      <c r="AH11" s="3">
        <v>117</v>
      </c>
      <c r="AI11" s="3">
        <v>34</v>
      </c>
      <c r="AJ11" s="3">
        <v>5</v>
      </c>
      <c r="AK11" s="3">
        <v>36</v>
      </c>
      <c r="AL11" s="3">
        <v>40</v>
      </c>
      <c r="AM11" s="3">
        <v>69</v>
      </c>
      <c r="AN11" s="3">
        <v>45</v>
      </c>
      <c r="AO11" s="3">
        <v>136</v>
      </c>
      <c r="AP11" s="3">
        <v>0</v>
      </c>
      <c r="AQ11" s="3">
        <v>0</v>
      </c>
      <c r="AR11" s="3">
        <v>0</v>
      </c>
      <c r="AS11" s="3">
        <v>0</v>
      </c>
      <c r="AT11" s="3">
        <v>0</v>
      </c>
      <c r="AU11" s="3">
        <v>0</v>
      </c>
      <c r="AV11" s="3">
        <v>0</v>
      </c>
      <c r="AW11" s="3">
        <v>0</v>
      </c>
      <c r="AX11" s="3">
        <v>0</v>
      </c>
    </row>
    <row r="12" spans="1:50" ht="16" x14ac:dyDescent="0.2">
      <c r="A12" s="3" t="s">
        <v>538</v>
      </c>
      <c r="B12" s="3">
        <v>0</v>
      </c>
      <c r="C12" s="3">
        <v>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55</v>
      </c>
      <c r="AG12" s="3">
        <v>77</v>
      </c>
      <c r="AH12" s="3">
        <v>111</v>
      </c>
      <c r="AI12" s="3">
        <v>33</v>
      </c>
      <c r="AJ12" s="3">
        <v>5</v>
      </c>
      <c r="AK12" s="3">
        <v>36</v>
      </c>
      <c r="AL12" s="3">
        <v>45</v>
      </c>
      <c r="AM12" s="3">
        <v>64</v>
      </c>
      <c r="AN12" s="3">
        <v>58</v>
      </c>
      <c r="AO12" s="3">
        <v>149</v>
      </c>
      <c r="AP12" s="3">
        <v>0</v>
      </c>
      <c r="AQ12" s="3">
        <v>0</v>
      </c>
      <c r="AR12" s="3">
        <v>0</v>
      </c>
      <c r="AS12" s="3">
        <v>0</v>
      </c>
      <c r="AT12" s="3">
        <v>0</v>
      </c>
      <c r="AU12" s="3">
        <v>0</v>
      </c>
      <c r="AV12" s="3">
        <v>0</v>
      </c>
      <c r="AW12" s="3">
        <v>0</v>
      </c>
      <c r="AX12" s="3">
        <v>0</v>
      </c>
    </row>
    <row r="13" spans="1:50" ht="16" x14ac:dyDescent="0.2">
      <c r="A13" s="3" t="s">
        <v>539</v>
      </c>
      <c r="B13" s="3">
        <v>0</v>
      </c>
      <c r="C13" s="3">
        <v>0</v>
      </c>
      <c r="D13" s="3">
        <v>0</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9</v>
      </c>
      <c r="AG13" s="3">
        <v>11</v>
      </c>
      <c r="AH13" s="3">
        <v>18</v>
      </c>
      <c r="AI13" s="3">
        <v>3</v>
      </c>
      <c r="AJ13" s="3">
        <v>1</v>
      </c>
      <c r="AK13" s="3">
        <v>17</v>
      </c>
      <c r="AL13" s="3">
        <v>6</v>
      </c>
      <c r="AM13" s="3">
        <v>27</v>
      </c>
      <c r="AN13" s="3">
        <v>8</v>
      </c>
      <c r="AO13" s="3">
        <v>27</v>
      </c>
      <c r="AP13" s="3">
        <v>0</v>
      </c>
      <c r="AQ13" s="3">
        <v>0</v>
      </c>
      <c r="AR13" s="3">
        <v>0</v>
      </c>
      <c r="AS13" s="3">
        <v>0</v>
      </c>
      <c r="AT13" s="3">
        <v>0</v>
      </c>
      <c r="AU13" s="3">
        <v>0</v>
      </c>
      <c r="AV13" s="3">
        <v>0</v>
      </c>
      <c r="AW13" s="3">
        <v>0</v>
      </c>
      <c r="AX13" s="3">
        <v>0</v>
      </c>
    </row>
    <row r="14" spans="1:50" ht="16" x14ac:dyDescent="0.2">
      <c r="A14" s="3" t="s">
        <v>540</v>
      </c>
      <c r="B14" s="3">
        <v>0</v>
      </c>
      <c r="C14" s="3">
        <v>0</v>
      </c>
      <c r="D14" s="3">
        <v>0</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14</v>
      </c>
      <c r="AG14" s="3">
        <v>31</v>
      </c>
      <c r="AH14" s="3">
        <v>54</v>
      </c>
      <c r="AI14" s="3">
        <v>7</v>
      </c>
      <c r="AJ14" s="3">
        <v>7</v>
      </c>
      <c r="AK14" s="3">
        <v>14</v>
      </c>
      <c r="AL14" s="3">
        <v>8</v>
      </c>
      <c r="AM14" s="3">
        <v>13</v>
      </c>
      <c r="AN14" s="3">
        <v>8</v>
      </c>
      <c r="AO14" s="3">
        <v>54</v>
      </c>
      <c r="AP14" s="3">
        <v>0</v>
      </c>
      <c r="AQ14" s="3">
        <v>0</v>
      </c>
      <c r="AR14" s="3">
        <v>0</v>
      </c>
      <c r="AS14" s="3">
        <v>0</v>
      </c>
      <c r="AT14" s="3">
        <v>0</v>
      </c>
      <c r="AU14" s="3">
        <v>0</v>
      </c>
      <c r="AV14" s="3">
        <v>0</v>
      </c>
      <c r="AW14" s="3">
        <v>0</v>
      </c>
      <c r="AX14" s="3">
        <v>0</v>
      </c>
    </row>
    <row r="15" spans="1:50" ht="16" x14ac:dyDescent="0.2">
      <c r="A15" s="3" t="s">
        <v>541</v>
      </c>
      <c r="B15" s="3">
        <v>0</v>
      </c>
      <c r="C15" s="3">
        <v>0</v>
      </c>
      <c r="D15" s="3">
        <v>0</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79</v>
      </c>
      <c r="AG15" s="3">
        <v>133</v>
      </c>
      <c r="AH15" s="3">
        <v>226</v>
      </c>
      <c r="AI15" s="3">
        <v>67</v>
      </c>
      <c r="AJ15" s="3">
        <v>10</v>
      </c>
      <c r="AK15" s="3">
        <v>90</v>
      </c>
      <c r="AL15" s="3">
        <v>78</v>
      </c>
      <c r="AM15" s="3">
        <v>104</v>
      </c>
      <c r="AN15" s="3">
        <v>135</v>
      </c>
      <c r="AO15" s="3">
        <v>188</v>
      </c>
      <c r="AP15" s="3">
        <v>0</v>
      </c>
      <c r="AQ15" s="3">
        <v>0</v>
      </c>
      <c r="AR15" s="3">
        <v>0</v>
      </c>
      <c r="AS15" s="3">
        <v>0</v>
      </c>
      <c r="AT15" s="3">
        <v>0</v>
      </c>
      <c r="AU15" s="3">
        <v>0</v>
      </c>
      <c r="AV15" s="3">
        <v>0</v>
      </c>
      <c r="AW15" s="3">
        <v>0</v>
      </c>
      <c r="AX15" s="3">
        <v>0</v>
      </c>
    </row>
    <row r="16" spans="1:50" ht="16" x14ac:dyDescent="0.2">
      <c r="A16" s="3" t="s">
        <v>542</v>
      </c>
      <c r="B16" s="3">
        <v>0</v>
      </c>
      <c r="C16" s="3">
        <v>0</v>
      </c>
      <c r="D16" s="3">
        <v>0</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202</v>
      </c>
      <c r="AG16" s="3">
        <v>281</v>
      </c>
      <c r="AH16" s="3">
        <v>534</v>
      </c>
      <c r="AI16" s="3">
        <v>229</v>
      </c>
      <c r="AJ16" s="3">
        <v>33</v>
      </c>
      <c r="AK16" s="3">
        <v>346</v>
      </c>
      <c r="AL16" s="3">
        <v>268</v>
      </c>
      <c r="AM16" s="3">
        <v>432</v>
      </c>
      <c r="AN16" s="3">
        <v>386</v>
      </c>
      <c r="AO16" s="3">
        <v>748</v>
      </c>
      <c r="AP16" s="3">
        <v>0</v>
      </c>
      <c r="AQ16" s="3">
        <v>0</v>
      </c>
      <c r="AR16" s="3">
        <v>0</v>
      </c>
      <c r="AS16" s="3">
        <v>0</v>
      </c>
      <c r="AT16" s="3">
        <v>0</v>
      </c>
      <c r="AU16" s="3">
        <v>0</v>
      </c>
      <c r="AV16" s="3">
        <v>0</v>
      </c>
      <c r="AW16" s="3">
        <v>0</v>
      </c>
      <c r="AX16" s="3">
        <v>0</v>
      </c>
    </row>
    <row r="17" spans="1:50" ht="16" x14ac:dyDescent="0.2">
      <c r="A17" s="3" t="s">
        <v>543</v>
      </c>
      <c r="B17" s="3">
        <v>0</v>
      </c>
      <c r="C17" s="3">
        <v>0</v>
      </c>
      <c r="D17" s="3">
        <v>0</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112</v>
      </c>
      <c r="AG17" s="3">
        <v>149</v>
      </c>
      <c r="AH17" s="3">
        <v>326</v>
      </c>
      <c r="AI17" s="3">
        <v>108</v>
      </c>
      <c r="AJ17" s="3">
        <v>22</v>
      </c>
      <c r="AK17" s="3">
        <v>186</v>
      </c>
      <c r="AL17" s="3">
        <v>143</v>
      </c>
      <c r="AM17" s="3">
        <v>209</v>
      </c>
      <c r="AN17" s="3">
        <v>191</v>
      </c>
      <c r="AO17" s="3">
        <v>509</v>
      </c>
      <c r="AP17" s="3">
        <v>0</v>
      </c>
      <c r="AQ17" s="3">
        <v>0</v>
      </c>
      <c r="AR17" s="3">
        <v>0</v>
      </c>
      <c r="AS17" s="3">
        <v>0</v>
      </c>
      <c r="AT17" s="3">
        <v>0</v>
      </c>
      <c r="AU17" s="3">
        <v>0</v>
      </c>
      <c r="AV17" s="3">
        <v>0</v>
      </c>
      <c r="AW17" s="3">
        <v>0</v>
      </c>
      <c r="AX17" s="3">
        <v>0</v>
      </c>
    </row>
    <row r="18" spans="1:50" ht="16" x14ac:dyDescent="0.2">
      <c r="A18" s="3" t="s">
        <v>544</v>
      </c>
      <c r="B18" s="3">
        <v>0</v>
      </c>
      <c r="C18" s="3">
        <v>0</v>
      </c>
      <c r="D18" s="3">
        <v>0</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33</v>
      </c>
      <c r="AG18" s="3">
        <v>77</v>
      </c>
      <c r="AH18" s="3">
        <v>120</v>
      </c>
      <c r="AI18" s="3">
        <v>49</v>
      </c>
      <c r="AJ18" s="3">
        <v>9</v>
      </c>
      <c r="AK18" s="3">
        <v>60</v>
      </c>
      <c r="AL18" s="3">
        <v>50</v>
      </c>
      <c r="AM18" s="3">
        <v>97</v>
      </c>
      <c r="AN18" s="3">
        <v>92</v>
      </c>
      <c r="AO18" s="3">
        <v>136</v>
      </c>
      <c r="AP18" s="3">
        <v>0</v>
      </c>
      <c r="AQ18" s="3">
        <v>0</v>
      </c>
      <c r="AR18" s="3">
        <v>0</v>
      </c>
      <c r="AS18" s="3">
        <v>0</v>
      </c>
      <c r="AT18" s="3">
        <v>0</v>
      </c>
      <c r="AU18" s="3">
        <v>0</v>
      </c>
      <c r="AV18" s="3">
        <v>0</v>
      </c>
      <c r="AW18" s="3">
        <v>0</v>
      </c>
      <c r="AX18" s="3">
        <v>0</v>
      </c>
    </row>
    <row r="19" spans="1:50" ht="16" x14ac:dyDescent="0.2">
      <c r="A19" s="3" t="s">
        <v>545</v>
      </c>
      <c r="B19" s="3">
        <v>0</v>
      </c>
      <c r="C19" s="3">
        <v>0</v>
      </c>
      <c r="D19" s="3">
        <v>0</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79</v>
      </c>
      <c r="AG19" s="3">
        <v>140</v>
      </c>
      <c r="AH19" s="3">
        <v>320</v>
      </c>
      <c r="AI19" s="3">
        <v>101</v>
      </c>
      <c r="AJ19" s="3">
        <v>19</v>
      </c>
      <c r="AK19" s="3">
        <v>161</v>
      </c>
      <c r="AL19" s="3">
        <v>95</v>
      </c>
      <c r="AM19" s="3">
        <v>195</v>
      </c>
      <c r="AN19" s="3">
        <v>128</v>
      </c>
      <c r="AO19" s="3">
        <v>370</v>
      </c>
      <c r="AP19" s="3">
        <v>0</v>
      </c>
      <c r="AQ19" s="3">
        <v>0</v>
      </c>
      <c r="AR19" s="3">
        <v>0</v>
      </c>
      <c r="AS19" s="3">
        <v>0</v>
      </c>
      <c r="AT19" s="3">
        <v>0</v>
      </c>
      <c r="AU19" s="3">
        <v>0</v>
      </c>
      <c r="AV19" s="3">
        <v>0</v>
      </c>
      <c r="AW19" s="3">
        <v>0</v>
      </c>
      <c r="AX19" s="3">
        <v>0</v>
      </c>
    </row>
    <row r="20" spans="1:50" ht="16" x14ac:dyDescent="0.2">
      <c r="A20" s="3" t="s">
        <v>546</v>
      </c>
      <c r="B20" s="3">
        <v>0</v>
      </c>
      <c r="C20" s="3">
        <v>0</v>
      </c>
      <c r="D20" s="3">
        <v>0</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45</v>
      </c>
      <c r="AG20" s="3">
        <v>88</v>
      </c>
      <c r="AH20" s="3">
        <v>144</v>
      </c>
      <c r="AI20" s="3">
        <v>45</v>
      </c>
      <c r="AJ20" s="3">
        <v>9</v>
      </c>
      <c r="AK20" s="3">
        <v>78</v>
      </c>
      <c r="AL20" s="3">
        <v>41</v>
      </c>
      <c r="AM20" s="3">
        <v>82</v>
      </c>
      <c r="AN20" s="3">
        <v>62</v>
      </c>
      <c r="AO20" s="3">
        <v>156</v>
      </c>
      <c r="AP20" s="3">
        <v>0</v>
      </c>
      <c r="AQ20" s="3">
        <v>0</v>
      </c>
      <c r="AR20" s="3">
        <v>0</v>
      </c>
      <c r="AS20" s="3">
        <v>0</v>
      </c>
      <c r="AT20" s="3">
        <v>0</v>
      </c>
      <c r="AU20" s="3">
        <v>0</v>
      </c>
      <c r="AV20" s="3">
        <v>0</v>
      </c>
      <c r="AW20" s="3">
        <v>0</v>
      </c>
      <c r="AX20" s="3">
        <v>0</v>
      </c>
    </row>
    <row r="21" spans="1:50" ht="16" x14ac:dyDescent="0.2">
      <c r="A21" s="3" t="s">
        <v>547</v>
      </c>
      <c r="B21" s="3">
        <v>0</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106</v>
      </c>
      <c r="AG21" s="3">
        <v>273</v>
      </c>
      <c r="AH21" s="3">
        <v>438</v>
      </c>
      <c r="AI21" s="3">
        <v>123</v>
      </c>
      <c r="AJ21" s="3">
        <v>29</v>
      </c>
      <c r="AK21" s="3">
        <v>173</v>
      </c>
      <c r="AL21" s="3">
        <v>152</v>
      </c>
      <c r="AM21" s="3">
        <v>263</v>
      </c>
      <c r="AN21" s="3">
        <v>222</v>
      </c>
      <c r="AO21" s="3">
        <v>530</v>
      </c>
      <c r="AP21" s="3">
        <v>0</v>
      </c>
      <c r="AQ21" s="3">
        <v>0</v>
      </c>
      <c r="AR21" s="3">
        <v>0</v>
      </c>
      <c r="AS21" s="3">
        <v>0</v>
      </c>
      <c r="AT21" s="3">
        <v>0</v>
      </c>
      <c r="AU21" s="3">
        <v>0</v>
      </c>
      <c r="AV21" s="3">
        <v>0</v>
      </c>
      <c r="AW21" s="3">
        <v>0</v>
      </c>
      <c r="AX21" s="3">
        <v>0</v>
      </c>
    </row>
    <row r="22" spans="1:50" ht="16" x14ac:dyDescent="0.2">
      <c r="A22" s="3" t="s">
        <v>548</v>
      </c>
      <c r="B22" s="3">
        <v>0</v>
      </c>
      <c r="C22" s="3">
        <v>0</v>
      </c>
      <c r="D22" s="3">
        <v>0</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44</v>
      </c>
      <c r="AG22" s="3">
        <v>67</v>
      </c>
      <c r="AH22" s="3">
        <v>169</v>
      </c>
      <c r="AI22" s="3">
        <v>46</v>
      </c>
      <c r="AJ22" s="3">
        <v>5</v>
      </c>
      <c r="AK22" s="3">
        <v>53</v>
      </c>
      <c r="AL22" s="3">
        <v>46</v>
      </c>
      <c r="AM22" s="3">
        <v>83</v>
      </c>
      <c r="AN22" s="3">
        <v>67</v>
      </c>
      <c r="AO22" s="3">
        <v>162</v>
      </c>
      <c r="AP22" s="3">
        <v>0</v>
      </c>
      <c r="AQ22" s="3">
        <v>0</v>
      </c>
      <c r="AR22" s="3">
        <v>0</v>
      </c>
      <c r="AS22" s="3">
        <v>0</v>
      </c>
      <c r="AT22" s="3">
        <v>0</v>
      </c>
      <c r="AU22" s="3">
        <v>0</v>
      </c>
      <c r="AV22" s="3">
        <v>0</v>
      </c>
      <c r="AW22" s="3">
        <v>0</v>
      </c>
      <c r="AX22" s="3">
        <v>0</v>
      </c>
    </row>
    <row r="23" spans="1:50" ht="16" x14ac:dyDescent="0.2">
      <c r="A23" s="3" t="s">
        <v>549</v>
      </c>
      <c r="B23" s="3">
        <v>0</v>
      </c>
      <c r="C23" s="3">
        <v>0</v>
      </c>
      <c r="D23" s="3">
        <v>0</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28</v>
      </c>
      <c r="AG23" s="3">
        <v>47</v>
      </c>
      <c r="AH23" s="3">
        <v>83</v>
      </c>
      <c r="AI23" s="3">
        <v>19</v>
      </c>
      <c r="AJ23" s="3">
        <v>1</v>
      </c>
      <c r="AK23" s="3">
        <v>22</v>
      </c>
      <c r="AL23" s="3">
        <v>19</v>
      </c>
      <c r="AM23" s="3">
        <v>47</v>
      </c>
      <c r="AN23" s="3">
        <v>23</v>
      </c>
      <c r="AO23" s="3">
        <v>79</v>
      </c>
      <c r="AP23" s="3">
        <v>0</v>
      </c>
      <c r="AQ23" s="3">
        <v>0</v>
      </c>
      <c r="AR23" s="3">
        <v>0</v>
      </c>
      <c r="AS23" s="3">
        <v>0</v>
      </c>
      <c r="AT23" s="3">
        <v>0</v>
      </c>
      <c r="AU23" s="3">
        <v>0</v>
      </c>
      <c r="AV23" s="3">
        <v>0</v>
      </c>
      <c r="AW23" s="3">
        <v>0</v>
      </c>
      <c r="AX23" s="3">
        <v>0</v>
      </c>
    </row>
    <row r="24" spans="1:50" ht="16" x14ac:dyDescent="0.2">
      <c r="A24" s="3" t="s">
        <v>550</v>
      </c>
      <c r="B24" s="3">
        <v>0</v>
      </c>
      <c r="C24" s="3">
        <v>0</v>
      </c>
      <c r="D24" s="3">
        <v>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42</v>
      </c>
      <c r="AG24" s="3">
        <v>68</v>
      </c>
      <c r="AH24" s="3">
        <v>118</v>
      </c>
      <c r="AI24" s="3">
        <v>48</v>
      </c>
      <c r="AJ24" s="3">
        <v>4</v>
      </c>
      <c r="AK24" s="3">
        <v>55</v>
      </c>
      <c r="AL24" s="3">
        <v>46</v>
      </c>
      <c r="AM24" s="3">
        <v>77</v>
      </c>
      <c r="AN24" s="3">
        <v>54</v>
      </c>
      <c r="AO24" s="3">
        <v>140</v>
      </c>
      <c r="AP24" s="3">
        <v>0</v>
      </c>
      <c r="AQ24" s="3">
        <v>0</v>
      </c>
      <c r="AR24" s="3">
        <v>0</v>
      </c>
      <c r="AS24" s="3">
        <v>0</v>
      </c>
      <c r="AT24" s="3">
        <v>0</v>
      </c>
      <c r="AU24" s="3">
        <v>0</v>
      </c>
      <c r="AV24" s="3">
        <v>0</v>
      </c>
      <c r="AW24" s="3">
        <v>0</v>
      </c>
      <c r="AX24" s="3">
        <v>0</v>
      </c>
    </row>
    <row r="25" spans="1:50" ht="16" x14ac:dyDescent="0.2">
      <c r="A25" s="3" t="s">
        <v>551</v>
      </c>
      <c r="B25" s="3">
        <v>0</v>
      </c>
      <c r="C25" s="3">
        <v>0</v>
      </c>
      <c r="D25" s="3">
        <v>0</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30</v>
      </c>
      <c r="AG25" s="3">
        <v>58</v>
      </c>
      <c r="AH25" s="3">
        <v>67</v>
      </c>
      <c r="AI25" s="3">
        <v>45</v>
      </c>
      <c r="AJ25" s="3">
        <v>3</v>
      </c>
      <c r="AK25" s="3">
        <v>41</v>
      </c>
      <c r="AL25" s="3">
        <v>21</v>
      </c>
      <c r="AM25" s="3">
        <v>41</v>
      </c>
      <c r="AN25" s="3">
        <v>50</v>
      </c>
      <c r="AO25" s="3">
        <v>154</v>
      </c>
      <c r="AP25" s="3">
        <v>0</v>
      </c>
      <c r="AQ25" s="3">
        <v>0</v>
      </c>
      <c r="AR25" s="3">
        <v>0</v>
      </c>
      <c r="AS25" s="3">
        <v>0</v>
      </c>
      <c r="AT25" s="3">
        <v>0</v>
      </c>
      <c r="AU25" s="3">
        <v>0</v>
      </c>
      <c r="AV25" s="3">
        <v>0</v>
      </c>
      <c r="AW25" s="3">
        <v>0</v>
      </c>
      <c r="AX25" s="3">
        <v>0</v>
      </c>
    </row>
    <row r="26" spans="1:50" ht="16" x14ac:dyDescent="0.2">
      <c r="A26" s="3" t="s">
        <v>552</v>
      </c>
      <c r="B26" s="3">
        <v>0</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107</v>
      </c>
      <c r="AG26" s="3">
        <v>217</v>
      </c>
      <c r="AH26" s="3">
        <v>356</v>
      </c>
      <c r="AI26" s="3">
        <v>137</v>
      </c>
      <c r="AJ26" s="3">
        <v>21</v>
      </c>
      <c r="AK26" s="3">
        <v>156</v>
      </c>
      <c r="AL26" s="3">
        <v>154</v>
      </c>
      <c r="AM26" s="3">
        <v>213</v>
      </c>
      <c r="AN26" s="3">
        <v>183</v>
      </c>
      <c r="AO26" s="3">
        <v>481</v>
      </c>
      <c r="AP26" s="3">
        <v>0</v>
      </c>
      <c r="AQ26" s="3">
        <v>0</v>
      </c>
      <c r="AR26" s="3">
        <v>0</v>
      </c>
      <c r="AS26" s="3">
        <v>0</v>
      </c>
      <c r="AT26" s="3">
        <v>0</v>
      </c>
      <c r="AU26" s="3">
        <v>0</v>
      </c>
      <c r="AV26" s="3">
        <v>0</v>
      </c>
      <c r="AW26" s="3">
        <v>0</v>
      </c>
      <c r="AX26" s="3">
        <v>0</v>
      </c>
    </row>
    <row r="27" spans="1:50" ht="16" x14ac:dyDescent="0.2">
      <c r="A27" s="3" t="s">
        <v>553</v>
      </c>
      <c r="B27" s="3">
        <v>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173</v>
      </c>
      <c r="AG27" s="3">
        <v>212</v>
      </c>
      <c r="AH27" s="3">
        <v>345</v>
      </c>
      <c r="AI27" s="3">
        <v>174</v>
      </c>
      <c r="AJ27" s="3">
        <v>29</v>
      </c>
      <c r="AK27" s="3">
        <v>205</v>
      </c>
      <c r="AL27" s="3">
        <v>212</v>
      </c>
      <c r="AM27" s="3">
        <v>337</v>
      </c>
      <c r="AN27" s="3">
        <v>293</v>
      </c>
      <c r="AO27" s="3">
        <v>591</v>
      </c>
      <c r="AP27" s="3">
        <v>0</v>
      </c>
      <c r="AQ27" s="3">
        <v>0</v>
      </c>
      <c r="AR27" s="3">
        <v>0</v>
      </c>
      <c r="AS27" s="3">
        <v>0</v>
      </c>
      <c r="AT27" s="3">
        <v>0</v>
      </c>
      <c r="AU27" s="3">
        <v>0</v>
      </c>
      <c r="AV27" s="3">
        <v>0</v>
      </c>
      <c r="AW27" s="3">
        <v>0</v>
      </c>
      <c r="AX27" s="3">
        <v>0</v>
      </c>
    </row>
    <row r="28" spans="1:50" ht="16" x14ac:dyDescent="0.2">
      <c r="A28" s="3" t="s">
        <v>554</v>
      </c>
      <c r="B28" s="3">
        <v>0</v>
      </c>
      <c r="C28" s="3">
        <v>0</v>
      </c>
      <c r="D28" s="3">
        <v>0</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332</v>
      </c>
      <c r="AG28" s="3">
        <v>387</v>
      </c>
      <c r="AH28" s="3">
        <v>931</v>
      </c>
      <c r="AI28" s="3">
        <v>260</v>
      </c>
      <c r="AJ28" s="3">
        <v>44</v>
      </c>
      <c r="AK28" s="3">
        <v>472</v>
      </c>
      <c r="AL28" s="3">
        <v>404</v>
      </c>
      <c r="AM28" s="3">
        <v>596</v>
      </c>
      <c r="AN28" s="3">
        <v>442</v>
      </c>
      <c r="AO28" s="3">
        <v>1213</v>
      </c>
      <c r="AP28" s="3">
        <v>0</v>
      </c>
      <c r="AQ28" s="3">
        <v>0</v>
      </c>
      <c r="AR28" s="3">
        <v>0</v>
      </c>
      <c r="AS28" s="3">
        <v>0</v>
      </c>
      <c r="AT28" s="3">
        <v>0</v>
      </c>
      <c r="AU28" s="3">
        <v>0</v>
      </c>
      <c r="AV28" s="3">
        <v>0</v>
      </c>
      <c r="AW28" s="3">
        <v>0</v>
      </c>
      <c r="AX28" s="3">
        <v>0</v>
      </c>
    </row>
    <row r="29" spans="1:50" ht="16" x14ac:dyDescent="0.2">
      <c r="A29" s="3" t="s">
        <v>555</v>
      </c>
      <c r="B29" s="3">
        <v>0</v>
      </c>
      <c r="C29" s="3">
        <v>0</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79</v>
      </c>
      <c r="AG29" s="3">
        <v>153</v>
      </c>
      <c r="AH29" s="3">
        <v>223</v>
      </c>
      <c r="AI29" s="3">
        <v>66</v>
      </c>
      <c r="AJ29" s="3">
        <v>22</v>
      </c>
      <c r="AK29" s="3">
        <v>133</v>
      </c>
      <c r="AL29" s="3">
        <v>81</v>
      </c>
      <c r="AM29" s="3">
        <v>177</v>
      </c>
      <c r="AN29" s="3">
        <v>136</v>
      </c>
      <c r="AO29" s="3">
        <v>308</v>
      </c>
      <c r="AP29" s="3">
        <v>0</v>
      </c>
      <c r="AQ29" s="3">
        <v>0</v>
      </c>
      <c r="AR29" s="3">
        <v>0</v>
      </c>
      <c r="AS29" s="3">
        <v>0</v>
      </c>
      <c r="AT29" s="3">
        <v>0</v>
      </c>
      <c r="AU29" s="3">
        <v>0</v>
      </c>
      <c r="AV29" s="3">
        <v>0</v>
      </c>
      <c r="AW29" s="3">
        <v>0</v>
      </c>
      <c r="AX29" s="3">
        <v>0</v>
      </c>
    </row>
    <row r="30" spans="1:50" ht="16" x14ac:dyDescent="0.2">
      <c r="A30" s="3" t="s">
        <v>556</v>
      </c>
      <c r="B30" s="3">
        <v>0</v>
      </c>
      <c r="C30" s="3">
        <v>0</v>
      </c>
      <c r="D30" s="3">
        <v>0</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287</v>
      </c>
      <c r="AG30" s="3">
        <v>427</v>
      </c>
      <c r="AH30" s="3">
        <v>742</v>
      </c>
      <c r="AI30" s="3">
        <v>284</v>
      </c>
      <c r="AJ30" s="3">
        <v>48</v>
      </c>
      <c r="AK30" s="3">
        <v>412</v>
      </c>
      <c r="AL30" s="3">
        <v>314</v>
      </c>
      <c r="AM30" s="3">
        <v>559</v>
      </c>
      <c r="AN30" s="3">
        <v>440</v>
      </c>
      <c r="AO30" s="3">
        <v>956</v>
      </c>
      <c r="AP30" s="3">
        <v>0</v>
      </c>
      <c r="AQ30" s="3">
        <v>0</v>
      </c>
      <c r="AR30" s="3">
        <v>0</v>
      </c>
      <c r="AS30" s="3">
        <v>0</v>
      </c>
      <c r="AT30" s="3">
        <v>0</v>
      </c>
      <c r="AU30" s="3">
        <v>0</v>
      </c>
      <c r="AV30" s="3">
        <v>0</v>
      </c>
      <c r="AW30" s="3">
        <v>0</v>
      </c>
      <c r="AX30" s="3">
        <v>0</v>
      </c>
    </row>
    <row r="31" spans="1:50" ht="16" x14ac:dyDescent="0.2">
      <c r="A31" s="3" t="s">
        <v>557</v>
      </c>
      <c r="B31" s="3">
        <v>0</v>
      </c>
      <c r="C31" s="3">
        <v>0</v>
      </c>
      <c r="D31" s="3">
        <v>0</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249</v>
      </c>
      <c r="AG31" s="3">
        <v>450</v>
      </c>
      <c r="AH31" s="3">
        <v>712</v>
      </c>
      <c r="AI31" s="3">
        <v>287</v>
      </c>
      <c r="AJ31" s="3">
        <v>59</v>
      </c>
      <c r="AK31" s="3">
        <v>481</v>
      </c>
      <c r="AL31" s="3">
        <v>362</v>
      </c>
      <c r="AM31" s="3">
        <v>605</v>
      </c>
      <c r="AN31" s="3">
        <v>510</v>
      </c>
      <c r="AO31" s="3">
        <v>1004</v>
      </c>
      <c r="AP31" s="3">
        <v>0</v>
      </c>
      <c r="AQ31" s="3">
        <v>0</v>
      </c>
      <c r="AR31" s="3">
        <v>0</v>
      </c>
      <c r="AS31" s="3">
        <v>0</v>
      </c>
      <c r="AT31" s="3">
        <v>0</v>
      </c>
      <c r="AU31" s="3">
        <v>0</v>
      </c>
      <c r="AV31" s="3">
        <v>0</v>
      </c>
      <c r="AW31" s="3">
        <v>0</v>
      </c>
      <c r="AX31" s="3">
        <v>0</v>
      </c>
    </row>
    <row r="32" spans="1:50" ht="16" x14ac:dyDescent="0.2">
      <c r="A32" s="3" t="s">
        <v>558</v>
      </c>
      <c r="B32" s="3">
        <v>0</v>
      </c>
      <c r="C32" s="3">
        <v>0</v>
      </c>
      <c r="D32" s="3">
        <v>0</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60</v>
      </c>
      <c r="AG32" s="3">
        <v>106</v>
      </c>
      <c r="AH32" s="3">
        <v>139</v>
      </c>
      <c r="AI32" s="3">
        <v>53</v>
      </c>
      <c r="AJ32" s="3">
        <v>9</v>
      </c>
      <c r="AK32" s="3">
        <v>105</v>
      </c>
      <c r="AL32" s="3">
        <v>89</v>
      </c>
      <c r="AM32" s="3">
        <v>108</v>
      </c>
      <c r="AN32" s="3">
        <v>104</v>
      </c>
      <c r="AO32" s="3">
        <v>210</v>
      </c>
      <c r="AP32" s="3">
        <v>0</v>
      </c>
      <c r="AQ32" s="3">
        <v>0</v>
      </c>
      <c r="AR32" s="3">
        <v>0</v>
      </c>
      <c r="AS32" s="3">
        <v>0</v>
      </c>
      <c r="AT32" s="3">
        <v>0</v>
      </c>
      <c r="AU32" s="3">
        <v>0</v>
      </c>
      <c r="AV32" s="3">
        <v>0</v>
      </c>
      <c r="AW32" s="3">
        <v>0</v>
      </c>
      <c r="AX32" s="3">
        <v>0</v>
      </c>
    </row>
    <row r="33" spans="1:50" ht="16" x14ac:dyDescent="0.2">
      <c r="A33" s="3" t="s">
        <v>559</v>
      </c>
      <c r="B33" s="3">
        <v>0</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41</v>
      </c>
      <c r="AG33" s="3">
        <v>66</v>
      </c>
      <c r="AH33" s="3">
        <v>115</v>
      </c>
      <c r="AI33" s="3">
        <v>39</v>
      </c>
      <c r="AJ33" s="3">
        <v>7</v>
      </c>
      <c r="AK33" s="3">
        <v>53</v>
      </c>
      <c r="AL33" s="3">
        <v>63</v>
      </c>
      <c r="AM33" s="3">
        <v>89</v>
      </c>
      <c r="AN33" s="3">
        <v>66</v>
      </c>
      <c r="AO33" s="3">
        <v>156</v>
      </c>
      <c r="AP33" s="3">
        <v>0</v>
      </c>
      <c r="AQ33" s="3">
        <v>0</v>
      </c>
      <c r="AR33" s="3">
        <v>0</v>
      </c>
      <c r="AS33" s="3">
        <v>0</v>
      </c>
      <c r="AT33" s="3">
        <v>0</v>
      </c>
      <c r="AU33" s="3">
        <v>0</v>
      </c>
      <c r="AV33" s="3">
        <v>0</v>
      </c>
      <c r="AW33" s="3">
        <v>0</v>
      </c>
      <c r="AX33" s="3">
        <v>0</v>
      </c>
    </row>
    <row r="34" spans="1:50" ht="16" x14ac:dyDescent="0.2">
      <c r="A34" s="3" t="s">
        <v>560</v>
      </c>
      <c r="B34" s="3">
        <v>0</v>
      </c>
      <c r="C34" s="3">
        <v>0</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314</v>
      </c>
      <c r="AG34" s="3">
        <v>438</v>
      </c>
      <c r="AH34" s="3">
        <v>859</v>
      </c>
      <c r="AI34" s="3">
        <v>271</v>
      </c>
      <c r="AJ34" s="3">
        <v>60</v>
      </c>
      <c r="AK34" s="3">
        <v>431</v>
      </c>
      <c r="AL34" s="3">
        <v>338</v>
      </c>
      <c r="AM34" s="3">
        <v>639</v>
      </c>
      <c r="AN34" s="3">
        <v>475</v>
      </c>
      <c r="AO34" s="3">
        <v>1122</v>
      </c>
      <c r="AP34" s="3">
        <v>0</v>
      </c>
      <c r="AQ34" s="3">
        <v>0</v>
      </c>
      <c r="AR34" s="3">
        <v>0</v>
      </c>
      <c r="AS34" s="3">
        <v>0</v>
      </c>
      <c r="AT34" s="3">
        <v>0</v>
      </c>
      <c r="AU34" s="3">
        <v>0</v>
      </c>
      <c r="AV34" s="3">
        <v>0</v>
      </c>
      <c r="AW34" s="3">
        <v>0</v>
      </c>
      <c r="AX34" s="3">
        <v>0</v>
      </c>
    </row>
    <row r="35" spans="1:50" ht="16" x14ac:dyDescent="0.2">
      <c r="A35" s="3" t="s">
        <v>561</v>
      </c>
      <c r="B35" s="3">
        <v>0</v>
      </c>
      <c r="C35" s="3">
        <v>0</v>
      </c>
      <c r="D35" s="3">
        <v>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476</v>
      </c>
      <c r="AG35" s="3">
        <v>685</v>
      </c>
      <c r="AH35" s="3">
        <v>1261</v>
      </c>
      <c r="AI35" s="3">
        <v>456</v>
      </c>
      <c r="AJ35" s="3">
        <v>58</v>
      </c>
      <c r="AK35" s="3">
        <v>674</v>
      </c>
      <c r="AL35" s="3">
        <v>533</v>
      </c>
      <c r="AM35" s="3">
        <v>868</v>
      </c>
      <c r="AN35" s="3">
        <v>917</v>
      </c>
      <c r="AO35" s="3">
        <v>1664</v>
      </c>
      <c r="AP35" s="3">
        <v>0</v>
      </c>
      <c r="AQ35" s="3">
        <v>0</v>
      </c>
      <c r="AR35" s="3">
        <v>0</v>
      </c>
      <c r="AS35" s="3">
        <v>0</v>
      </c>
      <c r="AT35" s="3">
        <v>0</v>
      </c>
      <c r="AU35" s="3">
        <v>0</v>
      </c>
      <c r="AV35" s="3">
        <v>0</v>
      </c>
      <c r="AW35" s="3">
        <v>0</v>
      </c>
      <c r="AX35" s="3">
        <v>0</v>
      </c>
    </row>
    <row r="36" spans="1:50" ht="16" x14ac:dyDescent="0.2">
      <c r="A36" s="3" t="s">
        <v>562</v>
      </c>
      <c r="B36" s="3">
        <v>0</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75</v>
      </c>
      <c r="AG36" s="3">
        <v>87</v>
      </c>
      <c r="AH36" s="3">
        <v>179</v>
      </c>
      <c r="AI36" s="3">
        <v>70</v>
      </c>
      <c r="AJ36" s="3">
        <v>11</v>
      </c>
      <c r="AK36" s="3">
        <v>90</v>
      </c>
      <c r="AL36" s="3">
        <v>36</v>
      </c>
      <c r="AM36" s="3">
        <v>115</v>
      </c>
      <c r="AN36" s="3">
        <v>82</v>
      </c>
      <c r="AO36" s="3">
        <v>219</v>
      </c>
      <c r="AP36" s="3">
        <v>0</v>
      </c>
      <c r="AQ36" s="3">
        <v>0</v>
      </c>
      <c r="AR36" s="3">
        <v>0</v>
      </c>
      <c r="AS36" s="3">
        <v>0</v>
      </c>
      <c r="AT36" s="3">
        <v>0</v>
      </c>
      <c r="AU36" s="3">
        <v>0</v>
      </c>
      <c r="AV36" s="3">
        <v>0</v>
      </c>
      <c r="AW36" s="3">
        <v>0</v>
      </c>
      <c r="AX36" s="3">
        <v>0</v>
      </c>
    </row>
    <row r="37" spans="1:50" ht="16" x14ac:dyDescent="0.2">
      <c r="A37" s="3" t="s">
        <v>563</v>
      </c>
      <c r="B37" s="3">
        <v>0</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195</v>
      </c>
      <c r="AG37" s="3">
        <v>258</v>
      </c>
      <c r="AH37" s="3">
        <v>520</v>
      </c>
      <c r="AI37" s="3">
        <v>156</v>
      </c>
      <c r="AJ37" s="3">
        <v>19</v>
      </c>
      <c r="AK37" s="3">
        <v>265</v>
      </c>
      <c r="AL37" s="3">
        <v>197</v>
      </c>
      <c r="AM37" s="3">
        <v>344</v>
      </c>
      <c r="AN37" s="3">
        <v>271</v>
      </c>
      <c r="AO37" s="3">
        <v>698</v>
      </c>
      <c r="AP37" s="3">
        <v>0</v>
      </c>
      <c r="AQ37" s="3">
        <v>0</v>
      </c>
      <c r="AR37" s="3">
        <v>0</v>
      </c>
      <c r="AS37" s="3">
        <v>0</v>
      </c>
      <c r="AT37" s="3">
        <v>0</v>
      </c>
      <c r="AU37" s="3">
        <v>0</v>
      </c>
      <c r="AV37" s="3">
        <v>0</v>
      </c>
      <c r="AW37" s="3">
        <v>0</v>
      </c>
      <c r="AX37" s="3">
        <v>0</v>
      </c>
    </row>
    <row r="38" spans="1:50" ht="16" x14ac:dyDescent="0.2">
      <c r="A38" s="3" t="s">
        <v>564</v>
      </c>
      <c r="B38" s="3">
        <v>0</v>
      </c>
      <c r="C38" s="3">
        <v>0</v>
      </c>
      <c r="D38" s="3">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285</v>
      </c>
      <c r="AG38" s="3">
        <v>488</v>
      </c>
      <c r="AH38" s="3">
        <v>825</v>
      </c>
      <c r="AI38" s="3">
        <v>330</v>
      </c>
      <c r="AJ38" s="3">
        <v>62</v>
      </c>
      <c r="AK38" s="3">
        <v>347</v>
      </c>
      <c r="AL38" s="3">
        <v>317</v>
      </c>
      <c r="AM38" s="3">
        <v>617</v>
      </c>
      <c r="AN38" s="3">
        <v>419</v>
      </c>
      <c r="AO38" s="3">
        <v>1029</v>
      </c>
      <c r="AP38" s="3">
        <v>0</v>
      </c>
      <c r="AQ38" s="3">
        <v>0</v>
      </c>
      <c r="AR38" s="3">
        <v>0</v>
      </c>
      <c r="AS38" s="3">
        <v>0</v>
      </c>
      <c r="AT38" s="3">
        <v>0</v>
      </c>
      <c r="AU38" s="3">
        <v>0</v>
      </c>
      <c r="AV38" s="3">
        <v>0</v>
      </c>
      <c r="AW38" s="3">
        <v>0</v>
      </c>
      <c r="AX38" s="3">
        <v>0</v>
      </c>
    </row>
    <row r="39" spans="1:50" ht="16" x14ac:dyDescent="0.2">
      <c r="A39" s="3" t="s">
        <v>565</v>
      </c>
      <c r="B39" s="3">
        <v>0</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229</v>
      </c>
      <c r="AG39" s="3">
        <v>310</v>
      </c>
      <c r="AH39" s="3">
        <v>562</v>
      </c>
      <c r="AI39" s="3">
        <v>169</v>
      </c>
      <c r="AJ39" s="3">
        <v>37</v>
      </c>
      <c r="AK39" s="3">
        <v>354</v>
      </c>
      <c r="AL39" s="3">
        <v>225</v>
      </c>
      <c r="AM39" s="3">
        <v>421</v>
      </c>
      <c r="AN39" s="3">
        <v>427</v>
      </c>
      <c r="AO39" s="3">
        <v>913</v>
      </c>
      <c r="AP39" s="3">
        <v>0</v>
      </c>
      <c r="AQ39" s="3">
        <v>0</v>
      </c>
      <c r="AR39" s="3">
        <v>0</v>
      </c>
      <c r="AS39" s="3">
        <v>0</v>
      </c>
      <c r="AT39" s="3">
        <v>0</v>
      </c>
      <c r="AU39" s="3">
        <v>0</v>
      </c>
      <c r="AV39" s="3">
        <v>0</v>
      </c>
      <c r="AW39" s="3">
        <v>0</v>
      </c>
      <c r="AX39" s="3">
        <v>0</v>
      </c>
    </row>
    <row r="40" spans="1:50" ht="16" x14ac:dyDescent="0.2">
      <c r="A40" s="3" t="s">
        <v>566</v>
      </c>
      <c r="B40" s="3">
        <v>0</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162</v>
      </c>
      <c r="AG40" s="3">
        <v>223</v>
      </c>
      <c r="AH40" s="3">
        <v>382</v>
      </c>
      <c r="AI40" s="3">
        <v>132</v>
      </c>
      <c r="AJ40" s="3">
        <v>25</v>
      </c>
      <c r="AK40" s="3">
        <v>167</v>
      </c>
      <c r="AL40" s="3">
        <v>166</v>
      </c>
      <c r="AM40" s="3">
        <v>235</v>
      </c>
      <c r="AN40" s="3">
        <v>219</v>
      </c>
      <c r="AO40" s="3">
        <v>412</v>
      </c>
      <c r="AP40" s="3">
        <v>0</v>
      </c>
      <c r="AQ40" s="3">
        <v>0</v>
      </c>
      <c r="AR40" s="3">
        <v>0</v>
      </c>
      <c r="AS40" s="3">
        <v>0</v>
      </c>
      <c r="AT40" s="3">
        <v>0</v>
      </c>
      <c r="AU40" s="3">
        <v>0</v>
      </c>
      <c r="AV40" s="3">
        <v>0</v>
      </c>
      <c r="AW40" s="3">
        <v>0</v>
      </c>
      <c r="AX40" s="3">
        <v>0</v>
      </c>
    </row>
    <row r="41" spans="1:50" ht="16" x14ac:dyDescent="0.2">
      <c r="A41" s="3" t="s">
        <v>567</v>
      </c>
      <c r="B41" s="3">
        <v>0</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93</v>
      </c>
      <c r="AG41" s="3">
        <v>174</v>
      </c>
      <c r="AH41" s="3">
        <v>356</v>
      </c>
      <c r="AI41" s="3">
        <v>132</v>
      </c>
      <c r="AJ41" s="3">
        <v>27</v>
      </c>
      <c r="AK41" s="3">
        <v>173</v>
      </c>
      <c r="AL41" s="3">
        <v>152</v>
      </c>
      <c r="AM41" s="3">
        <v>217</v>
      </c>
      <c r="AN41" s="3">
        <v>181</v>
      </c>
      <c r="AO41" s="3">
        <v>475</v>
      </c>
      <c r="AP41" s="3">
        <v>0</v>
      </c>
      <c r="AQ41" s="3">
        <v>0</v>
      </c>
      <c r="AR41" s="3">
        <v>0</v>
      </c>
      <c r="AS41" s="3">
        <v>0</v>
      </c>
      <c r="AT41" s="3">
        <v>0</v>
      </c>
      <c r="AU41" s="3">
        <v>0</v>
      </c>
      <c r="AV41" s="3">
        <v>0</v>
      </c>
      <c r="AW41" s="3">
        <v>0</v>
      </c>
      <c r="AX41" s="3">
        <v>0</v>
      </c>
    </row>
    <row r="42" spans="1:50" ht="16" x14ac:dyDescent="0.2">
      <c r="A42" s="3" t="s">
        <v>568</v>
      </c>
      <c r="B42" s="3">
        <v>0</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104</v>
      </c>
      <c r="AG42" s="3">
        <v>124</v>
      </c>
      <c r="AH42" s="3">
        <v>255</v>
      </c>
      <c r="AI42" s="3">
        <v>79</v>
      </c>
      <c r="AJ42" s="3">
        <v>9</v>
      </c>
      <c r="AK42" s="3">
        <v>106</v>
      </c>
      <c r="AL42" s="3">
        <v>114</v>
      </c>
      <c r="AM42" s="3">
        <v>176</v>
      </c>
      <c r="AN42" s="3">
        <v>137</v>
      </c>
      <c r="AO42" s="3">
        <v>209</v>
      </c>
      <c r="AP42" s="3">
        <v>0</v>
      </c>
      <c r="AQ42" s="3">
        <v>0</v>
      </c>
      <c r="AR42" s="3">
        <v>0</v>
      </c>
      <c r="AS42" s="3">
        <v>0</v>
      </c>
      <c r="AT42" s="3">
        <v>0</v>
      </c>
      <c r="AU42" s="3">
        <v>0</v>
      </c>
      <c r="AV42" s="3">
        <v>0</v>
      </c>
      <c r="AW42" s="3">
        <v>0</v>
      </c>
      <c r="AX42" s="3">
        <v>0</v>
      </c>
    </row>
    <row r="43" spans="1:50" ht="16" x14ac:dyDescent="0.2">
      <c r="A43" s="3" t="s">
        <v>569</v>
      </c>
      <c r="B43" s="3">
        <v>0</v>
      </c>
      <c r="C43" s="3">
        <v>0</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31</v>
      </c>
      <c r="AG43" s="3">
        <v>35</v>
      </c>
      <c r="AH43" s="3">
        <v>80</v>
      </c>
      <c r="AI43" s="3">
        <v>28</v>
      </c>
      <c r="AJ43" s="3">
        <v>6</v>
      </c>
      <c r="AK43" s="3">
        <v>39</v>
      </c>
      <c r="AL43" s="3">
        <v>47</v>
      </c>
      <c r="AM43" s="3">
        <v>71</v>
      </c>
      <c r="AN43" s="3">
        <v>29</v>
      </c>
      <c r="AO43" s="3">
        <v>73</v>
      </c>
      <c r="AP43" s="3">
        <v>0</v>
      </c>
      <c r="AQ43" s="3">
        <v>0</v>
      </c>
      <c r="AR43" s="3">
        <v>0</v>
      </c>
      <c r="AS43" s="3">
        <v>0</v>
      </c>
      <c r="AT43" s="3">
        <v>0</v>
      </c>
      <c r="AU43" s="3">
        <v>0</v>
      </c>
      <c r="AV43" s="3">
        <v>0</v>
      </c>
      <c r="AW43" s="3">
        <v>0</v>
      </c>
      <c r="AX43" s="3">
        <v>0</v>
      </c>
    </row>
    <row r="44" spans="1:50" ht="16" x14ac:dyDescent="0.2">
      <c r="A44" s="3" t="s">
        <v>570</v>
      </c>
      <c r="B44" s="3">
        <v>0</v>
      </c>
      <c r="C44" s="3">
        <v>0</v>
      </c>
      <c r="D44" s="3">
        <v>0</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32</v>
      </c>
      <c r="AG44" s="3">
        <v>52</v>
      </c>
      <c r="AH44" s="3">
        <v>92</v>
      </c>
      <c r="AI44" s="3">
        <v>41</v>
      </c>
      <c r="AJ44" s="3">
        <v>12</v>
      </c>
      <c r="AK44" s="3">
        <v>57</v>
      </c>
      <c r="AL44" s="3">
        <v>52</v>
      </c>
      <c r="AM44" s="3">
        <v>81</v>
      </c>
      <c r="AN44" s="3">
        <v>64</v>
      </c>
      <c r="AO44" s="3">
        <v>131</v>
      </c>
      <c r="AP44" s="3">
        <v>0</v>
      </c>
      <c r="AQ44" s="3">
        <v>0</v>
      </c>
      <c r="AR44" s="3">
        <v>0</v>
      </c>
      <c r="AS44" s="3">
        <v>0</v>
      </c>
      <c r="AT44" s="3">
        <v>0</v>
      </c>
      <c r="AU44" s="3">
        <v>0</v>
      </c>
      <c r="AV44" s="3">
        <v>0</v>
      </c>
      <c r="AW44" s="3">
        <v>0</v>
      </c>
      <c r="AX44" s="3">
        <v>0</v>
      </c>
    </row>
    <row r="45" spans="1:50" ht="16" x14ac:dyDescent="0.2">
      <c r="A45" s="3" t="s">
        <v>571</v>
      </c>
      <c r="B45" s="3">
        <v>0</v>
      </c>
      <c r="C45" s="3">
        <v>0</v>
      </c>
      <c r="D45" s="3">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161</v>
      </c>
      <c r="AG45" s="3">
        <v>219</v>
      </c>
      <c r="AH45" s="3">
        <v>468</v>
      </c>
      <c r="AI45" s="3">
        <v>161</v>
      </c>
      <c r="AJ45" s="3">
        <v>41</v>
      </c>
      <c r="AK45" s="3">
        <v>276</v>
      </c>
      <c r="AL45" s="3">
        <v>204</v>
      </c>
      <c r="AM45" s="3">
        <v>310</v>
      </c>
      <c r="AN45" s="3">
        <v>320</v>
      </c>
      <c r="AO45" s="3">
        <v>719</v>
      </c>
      <c r="AP45" s="3">
        <v>0</v>
      </c>
      <c r="AQ45" s="3">
        <v>0</v>
      </c>
      <c r="AR45" s="3">
        <v>0</v>
      </c>
      <c r="AS45" s="3">
        <v>0</v>
      </c>
      <c r="AT45" s="3">
        <v>0</v>
      </c>
      <c r="AU45" s="3">
        <v>0</v>
      </c>
      <c r="AV45" s="3">
        <v>0</v>
      </c>
      <c r="AW45" s="3">
        <v>0</v>
      </c>
      <c r="AX45" s="3">
        <v>0</v>
      </c>
    </row>
    <row r="46" spans="1:50" ht="16" x14ac:dyDescent="0.2">
      <c r="A46" s="3" t="s">
        <v>572</v>
      </c>
      <c r="B46" s="3">
        <v>0</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170</v>
      </c>
      <c r="AG46" s="3">
        <v>270</v>
      </c>
      <c r="AH46" s="3">
        <v>452</v>
      </c>
      <c r="AI46" s="3">
        <v>202</v>
      </c>
      <c r="AJ46" s="3">
        <v>27</v>
      </c>
      <c r="AK46" s="3">
        <v>255</v>
      </c>
      <c r="AL46" s="3">
        <v>207</v>
      </c>
      <c r="AM46" s="3">
        <v>309</v>
      </c>
      <c r="AN46" s="3">
        <v>231</v>
      </c>
      <c r="AO46" s="3">
        <v>609</v>
      </c>
      <c r="AP46" s="3">
        <v>0</v>
      </c>
      <c r="AQ46" s="3">
        <v>0</v>
      </c>
      <c r="AR46" s="3">
        <v>0</v>
      </c>
      <c r="AS46" s="3">
        <v>0</v>
      </c>
      <c r="AT46" s="3">
        <v>0</v>
      </c>
      <c r="AU46" s="3">
        <v>0</v>
      </c>
      <c r="AV46" s="3">
        <v>0</v>
      </c>
      <c r="AW46" s="3">
        <v>0</v>
      </c>
      <c r="AX46" s="3">
        <v>0</v>
      </c>
    </row>
    <row r="47" spans="1:50" ht="16" x14ac:dyDescent="0.2">
      <c r="A47" s="3" t="s">
        <v>573</v>
      </c>
      <c r="B47" s="3">
        <v>0</v>
      </c>
      <c r="C47" s="3">
        <v>0</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342</v>
      </c>
      <c r="AG47" s="3">
        <v>676</v>
      </c>
      <c r="AH47" s="3">
        <v>1035</v>
      </c>
      <c r="AI47" s="3">
        <v>402</v>
      </c>
      <c r="AJ47" s="3">
        <v>63</v>
      </c>
      <c r="AK47" s="3">
        <v>594</v>
      </c>
      <c r="AL47" s="3">
        <v>407</v>
      </c>
      <c r="AM47" s="3">
        <v>748</v>
      </c>
      <c r="AN47" s="3">
        <v>604</v>
      </c>
      <c r="AO47" s="3">
        <v>1370</v>
      </c>
      <c r="AP47" s="3">
        <v>0</v>
      </c>
      <c r="AQ47" s="3">
        <v>0</v>
      </c>
      <c r="AR47" s="3">
        <v>0</v>
      </c>
      <c r="AS47" s="3">
        <v>0</v>
      </c>
      <c r="AT47" s="3">
        <v>0</v>
      </c>
      <c r="AU47" s="3">
        <v>0</v>
      </c>
      <c r="AV47" s="3">
        <v>0</v>
      </c>
      <c r="AW47" s="3">
        <v>0</v>
      </c>
      <c r="AX47" s="3">
        <v>0</v>
      </c>
    </row>
    <row r="48" spans="1:50" ht="16" x14ac:dyDescent="0.2">
      <c r="A48" s="3" t="s">
        <v>574</v>
      </c>
      <c r="B48" s="3">
        <v>0</v>
      </c>
      <c r="C48" s="3">
        <v>0</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113</v>
      </c>
      <c r="AG48" s="3">
        <v>183</v>
      </c>
      <c r="AH48" s="3">
        <v>365</v>
      </c>
      <c r="AI48" s="3">
        <v>112</v>
      </c>
      <c r="AJ48" s="3">
        <v>17</v>
      </c>
      <c r="AK48" s="3">
        <v>150</v>
      </c>
      <c r="AL48" s="3">
        <v>111</v>
      </c>
      <c r="AM48" s="3">
        <v>212</v>
      </c>
      <c r="AN48" s="3">
        <v>172</v>
      </c>
      <c r="AO48" s="3">
        <v>486</v>
      </c>
      <c r="AP48" s="3">
        <v>0</v>
      </c>
      <c r="AQ48" s="3">
        <v>0</v>
      </c>
      <c r="AR48" s="3">
        <v>0</v>
      </c>
      <c r="AS48" s="3">
        <v>0</v>
      </c>
      <c r="AT48" s="3">
        <v>0</v>
      </c>
      <c r="AU48" s="3">
        <v>0</v>
      </c>
      <c r="AV48" s="3">
        <v>0</v>
      </c>
      <c r="AW48" s="3">
        <v>0</v>
      </c>
      <c r="AX48" s="3">
        <v>0</v>
      </c>
    </row>
    <row r="49" spans="1:50" ht="16" x14ac:dyDescent="0.2">
      <c r="A49" s="3" t="s">
        <v>575</v>
      </c>
      <c r="B49" s="3">
        <v>0</v>
      </c>
      <c r="C49" s="3">
        <v>0</v>
      </c>
      <c r="D49" s="3">
        <v>0</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444</v>
      </c>
      <c r="AG49" s="3">
        <v>653</v>
      </c>
      <c r="AH49" s="3">
        <v>1149</v>
      </c>
      <c r="AI49" s="3">
        <v>454</v>
      </c>
      <c r="AJ49" s="3">
        <v>88</v>
      </c>
      <c r="AK49" s="3">
        <v>596</v>
      </c>
      <c r="AL49" s="3">
        <v>520</v>
      </c>
      <c r="AM49" s="3">
        <v>799</v>
      </c>
      <c r="AN49" s="3">
        <v>720</v>
      </c>
      <c r="AO49" s="3">
        <v>1648</v>
      </c>
      <c r="AP49" s="3">
        <v>0</v>
      </c>
      <c r="AQ49" s="3">
        <v>0</v>
      </c>
      <c r="AR49" s="3">
        <v>0</v>
      </c>
      <c r="AS49" s="3">
        <v>0</v>
      </c>
      <c r="AT49" s="3">
        <v>0</v>
      </c>
      <c r="AU49" s="3">
        <v>0</v>
      </c>
      <c r="AV49" s="3">
        <v>0</v>
      </c>
      <c r="AW49" s="3">
        <v>0</v>
      </c>
      <c r="AX49" s="3">
        <v>0</v>
      </c>
    </row>
    <row r="50" spans="1:50" ht="16" x14ac:dyDescent="0.2">
      <c r="A50" s="3" t="s">
        <v>576</v>
      </c>
      <c r="B50" s="3">
        <v>0</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1093</v>
      </c>
      <c r="AG50" s="3">
        <v>1533</v>
      </c>
      <c r="AH50" s="3">
        <v>2757</v>
      </c>
      <c r="AI50" s="3">
        <v>886</v>
      </c>
      <c r="AJ50" s="3">
        <v>144</v>
      </c>
      <c r="AK50" s="3">
        <v>1514</v>
      </c>
      <c r="AL50" s="3">
        <v>1105</v>
      </c>
      <c r="AM50" s="3">
        <v>2060</v>
      </c>
      <c r="AN50" s="3">
        <v>1537</v>
      </c>
      <c r="AO50" s="3">
        <v>3456</v>
      </c>
      <c r="AP50" s="3">
        <v>0</v>
      </c>
      <c r="AQ50" s="3">
        <v>0</v>
      </c>
      <c r="AR50" s="3">
        <v>0</v>
      </c>
      <c r="AS50" s="3">
        <v>0</v>
      </c>
      <c r="AT50" s="3">
        <v>0</v>
      </c>
      <c r="AU50" s="3">
        <v>0</v>
      </c>
      <c r="AV50" s="3">
        <v>0</v>
      </c>
      <c r="AW50" s="3">
        <v>0</v>
      </c>
      <c r="AX50" s="3">
        <v>0</v>
      </c>
    </row>
    <row r="51" spans="1:50" ht="16" x14ac:dyDescent="0.2">
      <c r="A51" s="3" t="s">
        <v>577</v>
      </c>
      <c r="B51" s="3">
        <v>0</v>
      </c>
      <c r="C51" s="3">
        <v>0</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31</v>
      </c>
      <c r="AG51" s="3">
        <v>34</v>
      </c>
      <c r="AH51" s="3">
        <v>106</v>
      </c>
      <c r="AI51" s="3">
        <v>31</v>
      </c>
      <c r="AJ51" s="3">
        <v>10</v>
      </c>
      <c r="AK51" s="3">
        <v>55</v>
      </c>
      <c r="AL51" s="3">
        <v>23</v>
      </c>
      <c r="AM51" s="3">
        <v>67</v>
      </c>
      <c r="AN51" s="3">
        <v>34</v>
      </c>
      <c r="AO51" s="3">
        <v>109</v>
      </c>
      <c r="AP51" s="3">
        <v>0</v>
      </c>
      <c r="AQ51" s="3">
        <v>0</v>
      </c>
      <c r="AR51" s="3">
        <v>0</v>
      </c>
      <c r="AS51" s="3">
        <v>0</v>
      </c>
      <c r="AT51" s="3">
        <v>0</v>
      </c>
      <c r="AU51" s="3">
        <v>0</v>
      </c>
      <c r="AV51" s="3">
        <v>0</v>
      </c>
      <c r="AW51" s="3">
        <v>0</v>
      </c>
      <c r="AX51" s="3">
        <v>0</v>
      </c>
    </row>
    <row r="52" spans="1:50" ht="16" x14ac:dyDescent="0.2">
      <c r="A52" s="3" t="s">
        <v>578</v>
      </c>
      <c r="B52" s="3">
        <v>0</v>
      </c>
      <c r="C52" s="3">
        <v>0</v>
      </c>
      <c r="D52" s="3">
        <v>0</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298</v>
      </c>
      <c r="AG52" s="3">
        <v>432</v>
      </c>
      <c r="AH52" s="3">
        <v>694</v>
      </c>
      <c r="AI52" s="3">
        <v>272</v>
      </c>
      <c r="AJ52" s="3">
        <v>42</v>
      </c>
      <c r="AK52" s="3">
        <v>357</v>
      </c>
      <c r="AL52" s="3">
        <v>267</v>
      </c>
      <c r="AM52" s="3">
        <v>503</v>
      </c>
      <c r="AN52" s="3">
        <v>480</v>
      </c>
      <c r="AO52" s="3">
        <v>980</v>
      </c>
      <c r="AP52" s="3">
        <v>0</v>
      </c>
      <c r="AQ52" s="3">
        <v>0</v>
      </c>
      <c r="AR52" s="3">
        <v>0</v>
      </c>
      <c r="AS52" s="3">
        <v>0</v>
      </c>
      <c r="AT52" s="3">
        <v>0</v>
      </c>
      <c r="AU52" s="3">
        <v>0</v>
      </c>
      <c r="AV52" s="3">
        <v>0</v>
      </c>
      <c r="AW52" s="3">
        <v>0</v>
      </c>
      <c r="AX52" s="3">
        <v>0</v>
      </c>
    </row>
    <row r="53" spans="1:50" ht="16" x14ac:dyDescent="0.2">
      <c r="A53" s="3" t="s">
        <v>579</v>
      </c>
      <c r="B53" s="3">
        <v>0</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138</v>
      </c>
      <c r="AG53" s="3">
        <v>252</v>
      </c>
      <c r="AH53" s="3">
        <v>467</v>
      </c>
      <c r="AI53" s="3">
        <v>174</v>
      </c>
      <c r="AJ53" s="3">
        <v>27</v>
      </c>
      <c r="AK53" s="3">
        <v>196</v>
      </c>
      <c r="AL53" s="3">
        <v>191</v>
      </c>
      <c r="AM53" s="3">
        <v>385</v>
      </c>
      <c r="AN53" s="3">
        <v>304</v>
      </c>
      <c r="AO53" s="3">
        <v>568</v>
      </c>
      <c r="AP53" s="3">
        <v>0</v>
      </c>
      <c r="AQ53" s="3">
        <v>0</v>
      </c>
      <c r="AR53" s="3">
        <v>0</v>
      </c>
      <c r="AS53" s="3">
        <v>0</v>
      </c>
      <c r="AT53" s="3">
        <v>0</v>
      </c>
      <c r="AU53" s="3">
        <v>0</v>
      </c>
      <c r="AV53" s="3">
        <v>0</v>
      </c>
      <c r="AW53" s="3">
        <v>0</v>
      </c>
      <c r="AX53" s="3">
        <v>0</v>
      </c>
    </row>
    <row r="54" spans="1:50" ht="16" x14ac:dyDescent="0.2">
      <c r="A54" s="3" t="s">
        <v>580</v>
      </c>
      <c r="B54" s="3">
        <v>0</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79</v>
      </c>
      <c r="AG54" s="3">
        <v>96</v>
      </c>
      <c r="AH54" s="3">
        <v>162</v>
      </c>
      <c r="AI54" s="3">
        <v>78</v>
      </c>
      <c r="AJ54" s="3">
        <v>14</v>
      </c>
      <c r="AK54" s="3">
        <v>104</v>
      </c>
      <c r="AL54" s="3">
        <v>96</v>
      </c>
      <c r="AM54" s="3">
        <v>145</v>
      </c>
      <c r="AN54" s="3">
        <v>96</v>
      </c>
      <c r="AO54" s="3">
        <v>234</v>
      </c>
      <c r="AP54" s="3">
        <v>0</v>
      </c>
      <c r="AQ54" s="3">
        <v>0</v>
      </c>
      <c r="AR54" s="3">
        <v>0</v>
      </c>
      <c r="AS54" s="3">
        <v>0</v>
      </c>
      <c r="AT54" s="3">
        <v>0</v>
      </c>
      <c r="AU54" s="3">
        <v>0</v>
      </c>
      <c r="AV54" s="3">
        <v>0</v>
      </c>
      <c r="AW54" s="3">
        <v>0</v>
      </c>
      <c r="AX54" s="3">
        <v>0</v>
      </c>
    </row>
    <row r="55" spans="1:50" ht="16" x14ac:dyDescent="0.2">
      <c r="A55" s="3" t="s">
        <v>581</v>
      </c>
      <c r="B55" s="3">
        <v>0</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269</v>
      </c>
      <c r="AG55" s="3">
        <v>443</v>
      </c>
      <c r="AH55" s="3">
        <v>739</v>
      </c>
      <c r="AI55" s="3">
        <v>272</v>
      </c>
      <c r="AJ55" s="3">
        <v>56</v>
      </c>
      <c r="AK55" s="3">
        <v>461</v>
      </c>
      <c r="AL55" s="3">
        <v>309</v>
      </c>
      <c r="AM55" s="3">
        <v>499</v>
      </c>
      <c r="AN55" s="3">
        <v>481</v>
      </c>
      <c r="AO55" s="3">
        <v>1020</v>
      </c>
      <c r="AP55" s="3">
        <v>0</v>
      </c>
      <c r="AQ55" s="3">
        <v>0</v>
      </c>
      <c r="AR55" s="3">
        <v>0</v>
      </c>
      <c r="AS55" s="3">
        <v>0</v>
      </c>
      <c r="AT55" s="3">
        <v>0</v>
      </c>
      <c r="AU55" s="3">
        <v>0</v>
      </c>
      <c r="AV55" s="3">
        <v>0</v>
      </c>
      <c r="AW55" s="3">
        <v>0</v>
      </c>
      <c r="AX55" s="3">
        <v>0</v>
      </c>
    </row>
    <row r="56" spans="1:50" ht="16" x14ac:dyDescent="0.2">
      <c r="A56" s="3" t="s">
        <v>582</v>
      </c>
      <c r="B56" s="3">
        <v>0</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161</v>
      </c>
      <c r="AG56" s="3">
        <v>263</v>
      </c>
      <c r="AH56" s="3">
        <v>474</v>
      </c>
      <c r="AI56" s="3">
        <v>178</v>
      </c>
      <c r="AJ56" s="3">
        <v>35</v>
      </c>
      <c r="AK56" s="3">
        <v>238</v>
      </c>
      <c r="AL56" s="3">
        <v>158</v>
      </c>
      <c r="AM56" s="3">
        <v>395</v>
      </c>
      <c r="AN56" s="3">
        <v>253</v>
      </c>
      <c r="AO56" s="3">
        <v>582</v>
      </c>
      <c r="AP56" s="3">
        <v>0</v>
      </c>
      <c r="AQ56" s="3">
        <v>0</v>
      </c>
      <c r="AR56" s="3">
        <v>0</v>
      </c>
      <c r="AS56" s="3">
        <v>0</v>
      </c>
      <c r="AT56" s="3">
        <v>0</v>
      </c>
      <c r="AU56" s="3">
        <v>0</v>
      </c>
      <c r="AV56" s="3">
        <v>0</v>
      </c>
      <c r="AW56" s="3">
        <v>0</v>
      </c>
      <c r="AX56" s="3">
        <v>0</v>
      </c>
    </row>
    <row r="57" spans="1:50" ht="16" x14ac:dyDescent="0.2">
      <c r="A57" s="3" t="s">
        <v>583</v>
      </c>
      <c r="B57" s="3">
        <v>0</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542</v>
      </c>
      <c r="AG57" s="3">
        <v>754</v>
      </c>
      <c r="AH57" s="3">
        <v>1491</v>
      </c>
      <c r="AI57" s="3">
        <v>502</v>
      </c>
      <c r="AJ57" s="3">
        <v>100</v>
      </c>
      <c r="AK57" s="3">
        <v>747</v>
      </c>
      <c r="AL57" s="3">
        <v>567</v>
      </c>
      <c r="AM57" s="3">
        <v>1020</v>
      </c>
      <c r="AN57" s="3">
        <v>930</v>
      </c>
      <c r="AO57" s="3">
        <v>1670</v>
      </c>
      <c r="AP57" s="3">
        <v>0</v>
      </c>
      <c r="AQ57" s="3">
        <v>0</v>
      </c>
      <c r="AR57" s="3">
        <v>0</v>
      </c>
      <c r="AS57" s="3">
        <v>0</v>
      </c>
      <c r="AT57" s="3">
        <v>0</v>
      </c>
      <c r="AU57" s="3">
        <v>0</v>
      </c>
      <c r="AV57" s="3">
        <v>0</v>
      </c>
      <c r="AW57" s="3">
        <v>0</v>
      </c>
      <c r="AX57" s="3">
        <v>0</v>
      </c>
    </row>
    <row r="58" spans="1:50" ht="16" x14ac:dyDescent="0.2">
      <c r="A58" s="3" t="s">
        <v>584</v>
      </c>
      <c r="B58" s="3">
        <v>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450</v>
      </c>
      <c r="AG58" s="3">
        <v>768</v>
      </c>
      <c r="AH58" s="3">
        <v>1277</v>
      </c>
      <c r="AI58" s="3">
        <v>354</v>
      </c>
      <c r="AJ58" s="3">
        <v>74</v>
      </c>
      <c r="AK58" s="3">
        <v>552</v>
      </c>
      <c r="AL58" s="3">
        <v>411</v>
      </c>
      <c r="AM58" s="3">
        <v>772</v>
      </c>
      <c r="AN58" s="3">
        <v>552</v>
      </c>
      <c r="AO58" s="3">
        <v>1318</v>
      </c>
      <c r="AP58" s="3">
        <v>0</v>
      </c>
      <c r="AQ58" s="3">
        <v>0</v>
      </c>
      <c r="AR58" s="3">
        <v>0</v>
      </c>
      <c r="AS58" s="3">
        <v>0</v>
      </c>
      <c r="AT58" s="3">
        <v>0</v>
      </c>
      <c r="AU58" s="3">
        <v>0</v>
      </c>
      <c r="AV58" s="3">
        <v>0</v>
      </c>
      <c r="AW58" s="3">
        <v>0</v>
      </c>
      <c r="AX58" s="3">
        <v>0</v>
      </c>
    </row>
    <row r="59" spans="1:50" ht="16" x14ac:dyDescent="0.2">
      <c r="A59" s="3" t="s">
        <v>585</v>
      </c>
      <c r="B59" s="3">
        <v>0</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449</v>
      </c>
      <c r="AG59" s="3">
        <v>565</v>
      </c>
      <c r="AH59" s="3">
        <v>1226</v>
      </c>
      <c r="AI59" s="3">
        <v>325</v>
      </c>
      <c r="AJ59" s="3">
        <v>60</v>
      </c>
      <c r="AK59" s="3">
        <v>554</v>
      </c>
      <c r="AL59" s="3">
        <v>383</v>
      </c>
      <c r="AM59" s="3">
        <v>665</v>
      </c>
      <c r="AN59" s="3">
        <v>608</v>
      </c>
      <c r="AO59" s="3">
        <v>1170</v>
      </c>
      <c r="AP59" s="3">
        <v>0</v>
      </c>
      <c r="AQ59" s="3">
        <v>0</v>
      </c>
      <c r="AR59" s="3">
        <v>0</v>
      </c>
      <c r="AS59" s="3">
        <v>0</v>
      </c>
      <c r="AT59" s="3">
        <v>0</v>
      </c>
      <c r="AU59" s="3">
        <v>0</v>
      </c>
      <c r="AV59" s="3">
        <v>0</v>
      </c>
      <c r="AW59" s="3">
        <v>0</v>
      </c>
      <c r="AX59" s="3">
        <v>0</v>
      </c>
    </row>
    <row r="60" spans="1:50" ht="16" x14ac:dyDescent="0.2">
      <c r="A60" s="3" t="s">
        <v>586</v>
      </c>
      <c r="B60" s="3">
        <v>0</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497</v>
      </c>
      <c r="AG60" s="3">
        <v>721</v>
      </c>
      <c r="AH60" s="3">
        <v>1215</v>
      </c>
      <c r="AI60" s="3">
        <v>554</v>
      </c>
      <c r="AJ60" s="3">
        <v>75</v>
      </c>
      <c r="AK60" s="3">
        <v>732</v>
      </c>
      <c r="AL60" s="3">
        <v>491</v>
      </c>
      <c r="AM60" s="3">
        <v>935</v>
      </c>
      <c r="AN60" s="3">
        <v>794</v>
      </c>
      <c r="AO60" s="3">
        <v>1607</v>
      </c>
      <c r="AP60" s="3">
        <v>0</v>
      </c>
      <c r="AQ60" s="3">
        <v>0</v>
      </c>
      <c r="AR60" s="3">
        <v>0</v>
      </c>
      <c r="AS60" s="3">
        <v>0</v>
      </c>
      <c r="AT60" s="3">
        <v>0</v>
      </c>
      <c r="AU60" s="3">
        <v>0</v>
      </c>
      <c r="AV60" s="3">
        <v>0</v>
      </c>
      <c r="AW60" s="3">
        <v>0</v>
      </c>
      <c r="AX60" s="3">
        <v>0</v>
      </c>
    </row>
    <row r="61" spans="1:50" ht="16" x14ac:dyDescent="0.2">
      <c r="A61" s="3" t="s">
        <v>587</v>
      </c>
      <c r="B61" s="3">
        <v>0</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292</v>
      </c>
      <c r="AG61" s="3">
        <v>473</v>
      </c>
      <c r="AH61" s="3">
        <v>892</v>
      </c>
      <c r="AI61" s="3">
        <v>386</v>
      </c>
      <c r="AJ61" s="3">
        <v>57</v>
      </c>
      <c r="AK61" s="3">
        <v>485</v>
      </c>
      <c r="AL61" s="3">
        <v>355</v>
      </c>
      <c r="AM61" s="3">
        <v>656</v>
      </c>
      <c r="AN61" s="3">
        <v>556</v>
      </c>
      <c r="AO61" s="3">
        <v>1076</v>
      </c>
      <c r="AP61" s="3">
        <v>0</v>
      </c>
      <c r="AQ61" s="3">
        <v>0</v>
      </c>
      <c r="AR61" s="3">
        <v>0</v>
      </c>
      <c r="AS61" s="3">
        <v>0</v>
      </c>
      <c r="AT61" s="3">
        <v>0</v>
      </c>
      <c r="AU61" s="3">
        <v>0</v>
      </c>
      <c r="AV61" s="3">
        <v>0</v>
      </c>
      <c r="AW61" s="3">
        <v>0</v>
      </c>
      <c r="AX61" s="3">
        <v>0</v>
      </c>
    </row>
    <row r="62" spans="1:50" ht="16" x14ac:dyDescent="0.2">
      <c r="A62" s="3" t="s">
        <v>588</v>
      </c>
      <c r="B62" s="3">
        <v>0</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414</v>
      </c>
      <c r="AG62" s="3">
        <v>600</v>
      </c>
      <c r="AH62" s="3">
        <v>1120</v>
      </c>
      <c r="AI62" s="3">
        <v>456</v>
      </c>
      <c r="AJ62" s="3">
        <v>62</v>
      </c>
      <c r="AK62" s="3">
        <v>557</v>
      </c>
      <c r="AL62" s="3">
        <v>461</v>
      </c>
      <c r="AM62" s="3">
        <v>739</v>
      </c>
      <c r="AN62" s="3">
        <v>620</v>
      </c>
      <c r="AO62" s="3">
        <v>1410</v>
      </c>
      <c r="AP62" s="3">
        <v>0</v>
      </c>
      <c r="AQ62" s="3">
        <v>0</v>
      </c>
      <c r="AR62" s="3">
        <v>0</v>
      </c>
      <c r="AS62" s="3">
        <v>0</v>
      </c>
      <c r="AT62" s="3">
        <v>0</v>
      </c>
      <c r="AU62" s="3">
        <v>0</v>
      </c>
      <c r="AV62" s="3">
        <v>0</v>
      </c>
      <c r="AW62" s="3">
        <v>0</v>
      </c>
      <c r="AX62" s="3">
        <v>0</v>
      </c>
    </row>
    <row r="63" spans="1:50" ht="16" x14ac:dyDescent="0.2">
      <c r="A63" s="3" t="s">
        <v>589</v>
      </c>
      <c r="B63" s="3">
        <v>0</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146</v>
      </c>
      <c r="AG63" s="3">
        <v>328</v>
      </c>
      <c r="AH63" s="3">
        <v>488</v>
      </c>
      <c r="AI63" s="3">
        <v>167</v>
      </c>
      <c r="AJ63" s="3">
        <v>15</v>
      </c>
      <c r="AK63" s="3">
        <v>214</v>
      </c>
      <c r="AL63" s="3">
        <v>172</v>
      </c>
      <c r="AM63" s="3">
        <v>413</v>
      </c>
      <c r="AN63" s="3">
        <v>229</v>
      </c>
      <c r="AO63" s="3">
        <v>548</v>
      </c>
      <c r="AP63" s="3">
        <v>0</v>
      </c>
      <c r="AQ63" s="3">
        <v>0</v>
      </c>
      <c r="AR63" s="3">
        <v>0</v>
      </c>
      <c r="AS63" s="3">
        <v>0</v>
      </c>
      <c r="AT63" s="3">
        <v>0</v>
      </c>
      <c r="AU63" s="3">
        <v>0</v>
      </c>
      <c r="AV63" s="3">
        <v>0</v>
      </c>
      <c r="AW63" s="3">
        <v>0</v>
      </c>
      <c r="AX63" s="3">
        <v>0</v>
      </c>
    </row>
    <row r="64" spans="1:50" ht="16" x14ac:dyDescent="0.2">
      <c r="A64" s="3" t="s">
        <v>590</v>
      </c>
      <c r="B64" s="3">
        <v>0</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186</v>
      </c>
      <c r="AG64" s="3">
        <v>255</v>
      </c>
      <c r="AH64" s="3">
        <v>408</v>
      </c>
      <c r="AI64" s="3">
        <v>143</v>
      </c>
      <c r="AJ64" s="3">
        <v>17</v>
      </c>
      <c r="AK64" s="3">
        <v>170</v>
      </c>
      <c r="AL64" s="3">
        <v>143</v>
      </c>
      <c r="AM64" s="3">
        <v>320</v>
      </c>
      <c r="AN64" s="3">
        <v>252</v>
      </c>
      <c r="AO64" s="3">
        <v>538</v>
      </c>
      <c r="AP64" s="3">
        <v>0</v>
      </c>
      <c r="AQ64" s="3">
        <v>0</v>
      </c>
      <c r="AR64" s="3">
        <v>0</v>
      </c>
      <c r="AS64" s="3">
        <v>0</v>
      </c>
      <c r="AT64" s="3">
        <v>0</v>
      </c>
      <c r="AU64" s="3">
        <v>0</v>
      </c>
      <c r="AV64" s="3">
        <v>0</v>
      </c>
      <c r="AW64" s="3">
        <v>0</v>
      </c>
      <c r="AX64" s="3">
        <v>0</v>
      </c>
    </row>
    <row r="65" spans="1:50" ht="16" x14ac:dyDescent="0.2">
      <c r="A65" s="3" t="s">
        <v>591</v>
      </c>
      <c r="B65" s="3">
        <v>0</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59</v>
      </c>
      <c r="AG65" s="3">
        <v>88</v>
      </c>
      <c r="AH65" s="3">
        <v>143</v>
      </c>
      <c r="AI65" s="3">
        <v>42</v>
      </c>
      <c r="AJ65" s="3">
        <v>4</v>
      </c>
      <c r="AK65" s="3">
        <v>84</v>
      </c>
      <c r="AL65" s="3">
        <v>54</v>
      </c>
      <c r="AM65" s="3">
        <v>99</v>
      </c>
      <c r="AN65" s="3">
        <v>65</v>
      </c>
      <c r="AO65" s="3">
        <v>142</v>
      </c>
      <c r="AP65" s="3">
        <v>0</v>
      </c>
      <c r="AQ65" s="3">
        <v>0</v>
      </c>
      <c r="AR65" s="3">
        <v>0</v>
      </c>
      <c r="AS65" s="3">
        <v>0</v>
      </c>
      <c r="AT65" s="3">
        <v>0</v>
      </c>
      <c r="AU65" s="3">
        <v>0</v>
      </c>
      <c r="AV65" s="3">
        <v>0</v>
      </c>
      <c r="AW65" s="3">
        <v>0</v>
      </c>
      <c r="AX65" s="3">
        <v>0</v>
      </c>
    </row>
    <row r="66" spans="1:50" ht="16" x14ac:dyDescent="0.2">
      <c r="A66" s="3" t="s">
        <v>592</v>
      </c>
      <c r="B66" s="3">
        <v>0</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87</v>
      </c>
      <c r="AG66" s="3">
        <v>98</v>
      </c>
      <c r="AH66" s="3">
        <v>215</v>
      </c>
      <c r="AI66" s="3">
        <v>56</v>
      </c>
      <c r="AJ66" s="3">
        <v>10</v>
      </c>
      <c r="AK66" s="3">
        <v>98</v>
      </c>
      <c r="AL66" s="3">
        <v>71</v>
      </c>
      <c r="AM66" s="3">
        <v>137</v>
      </c>
      <c r="AN66" s="3">
        <v>110</v>
      </c>
      <c r="AO66" s="3">
        <v>248</v>
      </c>
      <c r="AP66" s="3">
        <v>0</v>
      </c>
      <c r="AQ66" s="3">
        <v>0</v>
      </c>
      <c r="AR66" s="3">
        <v>0</v>
      </c>
      <c r="AS66" s="3">
        <v>0</v>
      </c>
      <c r="AT66" s="3">
        <v>0</v>
      </c>
      <c r="AU66" s="3">
        <v>0</v>
      </c>
      <c r="AV66" s="3">
        <v>0</v>
      </c>
      <c r="AW66" s="3">
        <v>0</v>
      </c>
      <c r="AX66" s="3">
        <v>0</v>
      </c>
    </row>
    <row r="67" spans="1:50" ht="16" x14ac:dyDescent="0.2">
      <c r="A67" s="3" t="s">
        <v>593</v>
      </c>
      <c r="B67" s="3">
        <v>0</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20</v>
      </c>
      <c r="AG67" s="3">
        <v>22</v>
      </c>
      <c r="AH67" s="3">
        <v>58</v>
      </c>
      <c r="AI67" s="3">
        <v>15</v>
      </c>
      <c r="AJ67" s="3">
        <v>1</v>
      </c>
      <c r="AK67" s="3">
        <v>44</v>
      </c>
      <c r="AL67" s="3">
        <v>16</v>
      </c>
      <c r="AM67" s="3">
        <v>50</v>
      </c>
      <c r="AN67" s="3">
        <v>37</v>
      </c>
      <c r="AO67" s="3">
        <v>85</v>
      </c>
      <c r="AP67" s="3">
        <v>0</v>
      </c>
      <c r="AQ67" s="3">
        <v>0</v>
      </c>
      <c r="AR67" s="3">
        <v>0</v>
      </c>
      <c r="AS67" s="3">
        <v>0</v>
      </c>
      <c r="AT67" s="3">
        <v>0</v>
      </c>
      <c r="AU67" s="3">
        <v>0</v>
      </c>
      <c r="AV67" s="3">
        <v>0</v>
      </c>
      <c r="AW67" s="3">
        <v>0</v>
      </c>
      <c r="AX67" s="3">
        <v>0</v>
      </c>
    </row>
    <row r="68" spans="1:50" ht="16" x14ac:dyDescent="0.2">
      <c r="A68" s="3" t="s">
        <v>594</v>
      </c>
      <c r="B68" s="3">
        <v>0</v>
      </c>
      <c r="C68" s="3">
        <v>0</v>
      </c>
      <c r="D68" s="3">
        <v>0</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231</v>
      </c>
      <c r="AG68" s="3">
        <v>375</v>
      </c>
      <c r="AH68" s="3">
        <v>710</v>
      </c>
      <c r="AI68" s="3">
        <v>254</v>
      </c>
      <c r="AJ68" s="3">
        <v>39</v>
      </c>
      <c r="AK68" s="3">
        <v>447</v>
      </c>
      <c r="AL68" s="3">
        <v>283</v>
      </c>
      <c r="AM68" s="3">
        <v>573</v>
      </c>
      <c r="AN68" s="3">
        <v>388</v>
      </c>
      <c r="AO68" s="3">
        <v>854</v>
      </c>
      <c r="AP68" s="3">
        <v>0</v>
      </c>
      <c r="AQ68" s="3">
        <v>0</v>
      </c>
      <c r="AR68" s="3">
        <v>0</v>
      </c>
      <c r="AS68" s="3">
        <v>0</v>
      </c>
      <c r="AT68" s="3">
        <v>0</v>
      </c>
      <c r="AU68" s="3">
        <v>0</v>
      </c>
      <c r="AV68" s="3">
        <v>0</v>
      </c>
      <c r="AW68" s="3">
        <v>0</v>
      </c>
      <c r="AX68" s="3">
        <v>0</v>
      </c>
    </row>
    <row r="69" spans="1:50" ht="16" x14ac:dyDescent="0.2">
      <c r="A69" s="3" t="s">
        <v>595</v>
      </c>
      <c r="B69" s="3">
        <v>0</v>
      </c>
      <c r="C69" s="3">
        <v>0</v>
      </c>
      <c r="D69" s="3">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117</v>
      </c>
      <c r="AG69" s="3">
        <v>173</v>
      </c>
      <c r="AH69" s="3">
        <v>286</v>
      </c>
      <c r="AI69" s="3">
        <v>85</v>
      </c>
      <c r="AJ69" s="3">
        <v>26</v>
      </c>
      <c r="AK69" s="3">
        <v>136</v>
      </c>
      <c r="AL69" s="3">
        <v>109</v>
      </c>
      <c r="AM69" s="3">
        <v>195</v>
      </c>
      <c r="AN69" s="3">
        <v>149</v>
      </c>
      <c r="AO69" s="3">
        <v>400</v>
      </c>
      <c r="AP69" s="3">
        <v>0</v>
      </c>
      <c r="AQ69" s="3">
        <v>0</v>
      </c>
      <c r="AR69" s="3">
        <v>0</v>
      </c>
      <c r="AS69" s="3">
        <v>0</v>
      </c>
      <c r="AT69" s="3">
        <v>0</v>
      </c>
      <c r="AU69" s="3">
        <v>0</v>
      </c>
      <c r="AV69" s="3">
        <v>0</v>
      </c>
      <c r="AW69" s="3">
        <v>0</v>
      </c>
      <c r="AX69" s="3">
        <v>0</v>
      </c>
    </row>
    <row r="70" spans="1:50" ht="16" x14ac:dyDescent="0.2">
      <c r="A70" s="3" t="s">
        <v>596</v>
      </c>
      <c r="B70" s="3">
        <v>0</v>
      </c>
      <c r="C70" s="3">
        <v>0</v>
      </c>
      <c r="D70" s="3">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219</v>
      </c>
      <c r="AG70" s="3">
        <v>409</v>
      </c>
      <c r="AH70" s="3">
        <v>727</v>
      </c>
      <c r="AI70" s="3">
        <v>258</v>
      </c>
      <c r="AJ70" s="3">
        <v>48</v>
      </c>
      <c r="AK70" s="3">
        <v>402</v>
      </c>
      <c r="AL70" s="3">
        <v>286</v>
      </c>
      <c r="AM70" s="3">
        <v>445</v>
      </c>
      <c r="AN70" s="3">
        <v>382</v>
      </c>
      <c r="AO70" s="3">
        <v>780</v>
      </c>
      <c r="AP70" s="3">
        <v>0</v>
      </c>
      <c r="AQ70" s="3">
        <v>0</v>
      </c>
      <c r="AR70" s="3">
        <v>0</v>
      </c>
      <c r="AS70" s="3">
        <v>0</v>
      </c>
      <c r="AT70" s="3">
        <v>0</v>
      </c>
      <c r="AU70" s="3">
        <v>0</v>
      </c>
      <c r="AV70" s="3">
        <v>0</v>
      </c>
      <c r="AW70" s="3">
        <v>0</v>
      </c>
      <c r="AX70" s="3">
        <v>0</v>
      </c>
    </row>
    <row r="71" spans="1:50" ht="16" x14ac:dyDescent="0.2">
      <c r="A71" s="3" t="s">
        <v>597</v>
      </c>
      <c r="B71" s="3">
        <v>0</v>
      </c>
      <c r="C71" s="3">
        <v>0</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183</v>
      </c>
      <c r="AG71" s="3">
        <v>263</v>
      </c>
      <c r="AH71" s="3">
        <v>494</v>
      </c>
      <c r="AI71" s="3">
        <v>206</v>
      </c>
      <c r="AJ71" s="3">
        <v>25</v>
      </c>
      <c r="AK71" s="3">
        <v>292</v>
      </c>
      <c r="AL71" s="3">
        <v>178</v>
      </c>
      <c r="AM71" s="3">
        <v>335</v>
      </c>
      <c r="AN71" s="3">
        <v>270</v>
      </c>
      <c r="AO71" s="3">
        <v>587</v>
      </c>
      <c r="AP71" s="3">
        <v>0</v>
      </c>
      <c r="AQ71" s="3">
        <v>0</v>
      </c>
      <c r="AR71" s="3">
        <v>0</v>
      </c>
      <c r="AS71" s="3">
        <v>0</v>
      </c>
      <c r="AT71" s="3">
        <v>0</v>
      </c>
      <c r="AU71" s="3">
        <v>0</v>
      </c>
      <c r="AV71" s="3">
        <v>0</v>
      </c>
      <c r="AW71" s="3">
        <v>0</v>
      </c>
      <c r="AX71" s="3">
        <v>0</v>
      </c>
    </row>
    <row r="72" spans="1:50" ht="16" x14ac:dyDescent="0.2">
      <c r="A72" s="3" t="s">
        <v>598</v>
      </c>
      <c r="B72" s="3">
        <v>0</v>
      </c>
      <c r="C72" s="3">
        <v>0</v>
      </c>
      <c r="D72" s="3">
        <v>0</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139</v>
      </c>
      <c r="AG72" s="3">
        <v>204</v>
      </c>
      <c r="AH72" s="3">
        <v>401</v>
      </c>
      <c r="AI72" s="3">
        <v>126</v>
      </c>
      <c r="AJ72" s="3">
        <v>27</v>
      </c>
      <c r="AK72" s="3">
        <v>186</v>
      </c>
      <c r="AL72" s="3">
        <v>100</v>
      </c>
      <c r="AM72" s="3">
        <v>233</v>
      </c>
      <c r="AN72" s="3">
        <v>165</v>
      </c>
      <c r="AO72" s="3">
        <v>374</v>
      </c>
      <c r="AP72" s="3">
        <v>0</v>
      </c>
      <c r="AQ72" s="3">
        <v>0</v>
      </c>
      <c r="AR72" s="3">
        <v>0</v>
      </c>
      <c r="AS72" s="3">
        <v>0</v>
      </c>
      <c r="AT72" s="3">
        <v>0</v>
      </c>
      <c r="AU72" s="3">
        <v>0</v>
      </c>
      <c r="AV72" s="3">
        <v>0</v>
      </c>
      <c r="AW72" s="3">
        <v>0</v>
      </c>
      <c r="AX72" s="3">
        <v>0</v>
      </c>
    </row>
    <row r="73" spans="1:50" ht="16" x14ac:dyDescent="0.2">
      <c r="A73" s="3" t="s">
        <v>599</v>
      </c>
      <c r="B73" s="3">
        <v>0</v>
      </c>
      <c r="C73" s="3">
        <v>0</v>
      </c>
      <c r="D73" s="3">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230</v>
      </c>
      <c r="AG73" s="3">
        <v>383</v>
      </c>
      <c r="AH73" s="3">
        <v>609</v>
      </c>
      <c r="AI73" s="3">
        <v>250</v>
      </c>
      <c r="AJ73" s="3">
        <v>33</v>
      </c>
      <c r="AK73" s="3">
        <v>300</v>
      </c>
      <c r="AL73" s="3">
        <v>277</v>
      </c>
      <c r="AM73" s="3">
        <v>436</v>
      </c>
      <c r="AN73" s="3">
        <v>389</v>
      </c>
      <c r="AO73" s="3">
        <v>778</v>
      </c>
      <c r="AP73" s="3">
        <v>0</v>
      </c>
      <c r="AQ73" s="3">
        <v>0</v>
      </c>
      <c r="AR73" s="3">
        <v>0</v>
      </c>
      <c r="AS73" s="3">
        <v>0</v>
      </c>
      <c r="AT73" s="3">
        <v>0</v>
      </c>
      <c r="AU73" s="3">
        <v>0</v>
      </c>
      <c r="AV73" s="3">
        <v>0</v>
      </c>
      <c r="AW73" s="3">
        <v>0</v>
      </c>
      <c r="AX73" s="3">
        <v>0</v>
      </c>
    </row>
    <row r="74" spans="1:50" ht="16" x14ac:dyDescent="0.2">
      <c r="A74" s="3" t="s">
        <v>600</v>
      </c>
      <c r="B74" s="3">
        <v>0</v>
      </c>
      <c r="C74" s="3">
        <v>0</v>
      </c>
      <c r="D74" s="3">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69</v>
      </c>
      <c r="AG74" s="3">
        <v>91</v>
      </c>
      <c r="AH74" s="3">
        <v>208</v>
      </c>
      <c r="AI74" s="3">
        <v>58</v>
      </c>
      <c r="AJ74" s="3">
        <v>7</v>
      </c>
      <c r="AK74" s="3">
        <v>83</v>
      </c>
      <c r="AL74" s="3">
        <v>94</v>
      </c>
      <c r="AM74" s="3">
        <v>118</v>
      </c>
      <c r="AN74" s="3">
        <v>93</v>
      </c>
      <c r="AO74" s="3">
        <v>271</v>
      </c>
      <c r="AP74" s="3">
        <v>0</v>
      </c>
      <c r="AQ74" s="3">
        <v>0</v>
      </c>
      <c r="AR74" s="3">
        <v>0</v>
      </c>
      <c r="AS74" s="3">
        <v>0</v>
      </c>
      <c r="AT74" s="3">
        <v>0</v>
      </c>
      <c r="AU74" s="3">
        <v>0</v>
      </c>
      <c r="AV74" s="3">
        <v>0</v>
      </c>
      <c r="AW74" s="3">
        <v>0</v>
      </c>
      <c r="AX74" s="3">
        <v>0</v>
      </c>
    </row>
    <row r="75" spans="1:50" ht="16" x14ac:dyDescent="0.2">
      <c r="A75" s="3" t="s">
        <v>601</v>
      </c>
      <c r="B75" s="3">
        <v>0</v>
      </c>
      <c r="C75" s="3">
        <v>0</v>
      </c>
      <c r="D75" s="3">
        <v>0</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226</v>
      </c>
      <c r="AG75" s="3">
        <v>337</v>
      </c>
      <c r="AH75" s="3">
        <v>639</v>
      </c>
      <c r="AI75" s="3">
        <v>204</v>
      </c>
      <c r="AJ75" s="3">
        <v>33</v>
      </c>
      <c r="AK75" s="3">
        <v>333</v>
      </c>
      <c r="AL75" s="3">
        <v>250</v>
      </c>
      <c r="AM75" s="3">
        <v>390</v>
      </c>
      <c r="AN75" s="3">
        <v>355</v>
      </c>
      <c r="AO75" s="3">
        <v>858</v>
      </c>
      <c r="AP75" s="3">
        <v>0</v>
      </c>
      <c r="AQ75" s="3">
        <v>0</v>
      </c>
      <c r="AR75" s="3">
        <v>0</v>
      </c>
      <c r="AS75" s="3">
        <v>0</v>
      </c>
      <c r="AT75" s="3">
        <v>0</v>
      </c>
      <c r="AU75" s="3">
        <v>0</v>
      </c>
      <c r="AV75" s="3">
        <v>0</v>
      </c>
      <c r="AW75" s="3">
        <v>0</v>
      </c>
      <c r="AX75" s="3">
        <v>0</v>
      </c>
    </row>
    <row r="76" spans="1:50" ht="16" x14ac:dyDescent="0.2">
      <c r="A76" s="3" t="s">
        <v>602</v>
      </c>
      <c r="B76" s="3">
        <v>0</v>
      </c>
      <c r="C76" s="3">
        <v>0</v>
      </c>
      <c r="D76" s="3">
        <v>0</v>
      </c>
      <c r="E76" s="3">
        <v>0</v>
      </c>
      <c r="F76" s="3">
        <v>0</v>
      </c>
      <c r="G76" s="3">
        <v>0</v>
      </c>
      <c r="H76" s="3">
        <v>0</v>
      </c>
      <c r="I76" s="3">
        <v>0</v>
      </c>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226</v>
      </c>
      <c r="AG76" s="3">
        <v>427</v>
      </c>
      <c r="AH76" s="3">
        <v>678</v>
      </c>
      <c r="AI76" s="3">
        <v>237</v>
      </c>
      <c r="AJ76" s="3">
        <v>42</v>
      </c>
      <c r="AK76" s="3">
        <v>372</v>
      </c>
      <c r="AL76" s="3">
        <v>367</v>
      </c>
      <c r="AM76" s="3">
        <v>455</v>
      </c>
      <c r="AN76" s="3">
        <v>369</v>
      </c>
      <c r="AO76" s="3">
        <v>794</v>
      </c>
      <c r="AP76" s="3">
        <v>0</v>
      </c>
      <c r="AQ76" s="3">
        <v>0</v>
      </c>
      <c r="AR76" s="3">
        <v>0</v>
      </c>
      <c r="AS76" s="3">
        <v>0</v>
      </c>
      <c r="AT76" s="3">
        <v>0</v>
      </c>
      <c r="AU76" s="3">
        <v>0</v>
      </c>
      <c r="AV76" s="3">
        <v>0</v>
      </c>
      <c r="AW76" s="3">
        <v>0</v>
      </c>
      <c r="AX76" s="3">
        <v>0</v>
      </c>
    </row>
    <row r="77" spans="1:50" ht="16" x14ac:dyDescent="0.2">
      <c r="A77" s="3" t="s">
        <v>603</v>
      </c>
      <c r="B77" s="3">
        <v>0</v>
      </c>
      <c r="C77" s="3">
        <v>0</v>
      </c>
      <c r="D77" s="3">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271</v>
      </c>
      <c r="AG77" s="3">
        <v>474</v>
      </c>
      <c r="AH77" s="3">
        <v>658</v>
      </c>
      <c r="AI77" s="3">
        <v>273</v>
      </c>
      <c r="AJ77" s="3">
        <v>69</v>
      </c>
      <c r="AK77" s="3">
        <v>395</v>
      </c>
      <c r="AL77" s="3">
        <v>295</v>
      </c>
      <c r="AM77" s="3">
        <v>473</v>
      </c>
      <c r="AN77" s="3">
        <v>517</v>
      </c>
      <c r="AO77" s="3">
        <v>831</v>
      </c>
      <c r="AP77" s="3">
        <v>0</v>
      </c>
      <c r="AQ77" s="3">
        <v>0</v>
      </c>
      <c r="AR77" s="3">
        <v>0</v>
      </c>
      <c r="AS77" s="3">
        <v>0</v>
      </c>
      <c r="AT77" s="3">
        <v>0</v>
      </c>
      <c r="AU77" s="3">
        <v>0</v>
      </c>
      <c r="AV77" s="3">
        <v>0</v>
      </c>
      <c r="AW77" s="3">
        <v>0</v>
      </c>
      <c r="AX77" s="3">
        <v>0</v>
      </c>
    </row>
    <row r="78" spans="1:50" ht="16" x14ac:dyDescent="0.2">
      <c r="A78" s="3" t="s">
        <v>604</v>
      </c>
      <c r="B78" s="3">
        <v>0</v>
      </c>
      <c r="C78" s="3">
        <v>0</v>
      </c>
      <c r="D78" s="3">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131</v>
      </c>
      <c r="AG78" s="3">
        <v>255</v>
      </c>
      <c r="AH78" s="3">
        <v>397</v>
      </c>
      <c r="AI78" s="3">
        <v>136</v>
      </c>
      <c r="AJ78" s="3">
        <v>25</v>
      </c>
      <c r="AK78" s="3">
        <v>221</v>
      </c>
      <c r="AL78" s="3">
        <v>158</v>
      </c>
      <c r="AM78" s="3">
        <v>265</v>
      </c>
      <c r="AN78" s="3">
        <v>233</v>
      </c>
      <c r="AO78" s="3">
        <v>525</v>
      </c>
      <c r="AP78" s="3">
        <v>0</v>
      </c>
      <c r="AQ78" s="3">
        <v>0</v>
      </c>
      <c r="AR78" s="3">
        <v>0</v>
      </c>
      <c r="AS78" s="3">
        <v>0</v>
      </c>
      <c r="AT78" s="3">
        <v>0</v>
      </c>
      <c r="AU78" s="3">
        <v>0</v>
      </c>
      <c r="AV78" s="3">
        <v>0</v>
      </c>
      <c r="AW78" s="3">
        <v>0</v>
      </c>
      <c r="AX78" s="3">
        <v>0</v>
      </c>
    </row>
    <row r="79" spans="1:50" ht="16" x14ac:dyDescent="0.2">
      <c r="A79" s="3" t="s">
        <v>605</v>
      </c>
      <c r="B79" s="3">
        <v>0</v>
      </c>
      <c r="C79" s="3">
        <v>0</v>
      </c>
      <c r="D79" s="3">
        <v>0</v>
      </c>
      <c r="E79" s="3">
        <v>0</v>
      </c>
      <c r="F79" s="3">
        <v>0</v>
      </c>
      <c r="G79" s="3">
        <v>0</v>
      </c>
      <c r="H79" s="3">
        <v>0</v>
      </c>
      <c r="I79" s="3">
        <v>0</v>
      </c>
      <c r="J79" s="3">
        <v>0</v>
      </c>
      <c r="K79" s="3">
        <v>0</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609</v>
      </c>
      <c r="AG79" s="3">
        <v>1021</v>
      </c>
      <c r="AH79" s="3">
        <v>1667</v>
      </c>
      <c r="AI79" s="3">
        <v>633</v>
      </c>
      <c r="AJ79" s="3">
        <v>112</v>
      </c>
      <c r="AK79" s="3">
        <v>1086</v>
      </c>
      <c r="AL79" s="3">
        <v>745</v>
      </c>
      <c r="AM79" s="3">
        <v>1252</v>
      </c>
      <c r="AN79" s="3">
        <v>981</v>
      </c>
      <c r="AO79" s="3">
        <v>2081</v>
      </c>
      <c r="AP79" s="3">
        <v>0</v>
      </c>
      <c r="AQ79" s="3">
        <v>0</v>
      </c>
      <c r="AR79" s="3">
        <v>0</v>
      </c>
      <c r="AS79" s="3">
        <v>0</v>
      </c>
      <c r="AT79" s="3">
        <v>0</v>
      </c>
      <c r="AU79" s="3">
        <v>0</v>
      </c>
      <c r="AV79" s="3">
        <v>0</v>
      </c>
      <c r="AW79" s="3">
        <v>0</v>
      </c>
      <c r="AX79" s="3">
        <v>0</v>
      </c>
    </row>
    <row r="80" spans="1:50" ht="16" x14ac:dyDescent="0.2">
      <c r="A80" s="3" t="s">
        <v>606</v>
      </c>
      <c r="B80" s="3">
        <v>0</v>
      </c>
      <c r="C80" s="3">
        <v>0</v>
      </c>
      <c r="D80" s="3">
        <v>0</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3">
        <v>0</v>
      </c>
      <c r="AE80" s="3">
        <v>0</v>
      </c>
      <c r="AF80" s="3">
        <v>419</v>
      </c>
      <c r="AG80" s="3">
        <v>668</v>
      </c>
      <c r="AH80" s="3">
        <v>1254</v>
      </c>
      <c r="AI80" s="3">
        <v>362</v>
      </c>
      <c r="AJ80" s="3">
        <v>64</v>
      </c>
      <c r="AK80" s="3">
        <v>675</v>
      </c>
      <c r="AL80" s="3">
        <v>442</v>
      </c>
      <c r="AM80" s="3">
        <v>780</v>
      </c>
      <c r="AN80" s="3">
        <v>697</v>
      </c>
      <c r="AO80" s="3">
        <v>1410</v>
      </c>
      <c r="AP80" s="3">
        <v>0</v>
      </c>
      <c r="AQ80" s="3">
        <v>0</v>
      </c>
      <c r="AR80" s="3">
        <v>0</v>
      </c>
      <c r="AS80" s="3">
        <v>0</v>
      </c>
      <c r="AT80" s="3">
        <v>0</v>
      </c>
      <c r="AU80" s="3">
        <v>0</v>
      </c>
      <c r="AV80" s="3">
        <v>0</v>
      </c>
      <c r="AW80" s="3">
        <v>0</v>
      </c>
      <c r="AX80" s="3">
        <v>0</v>
      </c>
    </row>
    <row r="81" spans="1:50" ht="16" x14ac:dyDescent="0.2">
      <c r="A81" s="3" t="s">
        <v>607</v>
      </c>
      <c r="B81" s="3">
        <v>0</v>
      </c>
      <c r="C81" s="3">
        <v>0</v>
      </c>
      <c r="D81" s="3">
        <v>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163</v>
      </c>
      <c r="AG81" s="3">
        <v>278</v>
      </c>
      <c r="AH81" s="3">
        <v>428</v>
      </c>
      <c r="AI81" s="3">
        <v>175</v>
      </c>
      <c r="AJ81" s="3">
        <v>24</v>
      </c>
      <c r="AK81" s="3">
        <v>246</v>
      </c>
      <c r="AL81" s="3">
        <v>214</v>
      </c>
      <c r="AM81" s="3">
        <v>478</v>
      </c>
      <c r="AN81" s="3">
        <v>297</v>
      </c>
      <c r="AO81" s="3">
        <v>604</v>
      </c>
      <c r="AP81" s="3">
        <v>0</v>
      </c>
      <c r="AQ81" s="3">
        <v>0</v>
      </c>
      <c r="AR81" s="3">
        <v>0</v>
      </c>
      <c r="AS81" s="3">
        <v>0</v>
      </c>
      <c r="AT81" s="3">
        <v>0</v>
      </c>
      <c r="AU81" s="3">
        <v>0</v>
      </c>
      <c r="AV81" s="3">
        <v>0</v>
      </c>
      <c r="AW81" s="3">
        <v>0</v>
      </c>
      <c r="AX81" s="3">
        <v>0</v>
      </c>
    </row>
    <row r="82" spans="1:50" ht="16" x14ac:dyDescent="0.2">
      <c r="A82" s="3" t="s">
        <v>608</v>
      </c>
      <c r="B82" s="3">
        <v>0</v>
      </c>
      <c r="C82" s="3">
        <v>0</v>
      </c>
      <c r="D82" s="3">
        <v>0</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340</v>
      </c>
      <c r="AG82" s="3">
        <v>593</v>
      </c>
      <c r="AH82" s="3">
        <v>853</v>
      </c>
      <c r="AI82" s="3">
        <v>275</v>
      </c>
      <c r="AJ82" s="3">
        <v>55</v>
      </c>
      <c r="AK82" s="3">
        <v>369</v>
      </c>
      <c r="AL82" s="3">
        <v>356</v>
      </c>
      <c r="AM82" s="3">
        <v>571</v>
      </c>
      <c r="AN82" s="3">
        <v>455</v>
      </c>
      <c r="AO82" s="3">
        <v>1041</v>
      </c>
      <c r="AP82" s="3">
        <v>0</v>
      </c>
      <c r="AQ82" s="3">
        <v>0</v>
      </c>
      <c r="AR82" s="3">
        <v>0</v>
      </c>
      <c r="AS82" s="3">
        <v>0</v>
      </c>
      <c r="AT82" s="3">
        <v>0</v>
      </c>
      <c r="AU82" s="3">
        <v>0</v>
      </c>
      <c r="AV82" s="3">
        <v>0</v>
      </c>
      <c r="AW82" s="3">
        <v>0</v>
      </c>
      <c r="AX82" s="3">
        <v>0</v>
      </c>
    </row>
    <row r="83" spans="1:50" ht="16" x14ac:dyDescent="0.2">
      <c r="A83" s="3" t="s">
        <v>609</v>
      </c>
      <c r="B83" s="3">
        <v>0</v>
      </c>
      <c r="C83" s="3">
        <v>0</v>
      </c>
      <c r="D83" s="3">
        <v>0</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36</v>
      </c>
      <c r="AG83" s="3">
        <v>80</v>
      </c>
      <c r="AH83" s="3">
        <v>125</v>
      </c>
      <c r="AI83" s="3">
        <v>47</v>
      </c>
      <c r="AJ83" s="3">
        <v>7</v>
      </c>
      <c r="AK83" s="3">
        <v>61</v>
      </c>
      <c r="AL83" s="3">
        <v>56</v>
      </c>
      <c r="AM83" s="3">
        <v>100</v>
      </c>
      <c r="AN83" s="3">
        <v>75</v>
      </c>
      <c r="AO83" s="3">
        <v>123</v>
      </c>
      <c r="AP83" s="3">
        <v>0</v>
      </c>
      <c r="AQ83" s="3">
        <v>0</v>
      </c>
      <c r="AR83" s="3">
        <v>0</v>
      </c>
      <c r="AS83" s="3">
        <v>0</v>
      </c>
      <c r="AT83" s="3">
        <v>0</v>
      </c>
      <c r="AU83" s="3">
        <v>0</v>
      </c>
      <c r="AV83" s="3">
        <v>0</v>
      </c>
      <c r="AW83" s="3">
        <v>0</v>
      </c>
      <c r="AX83" s="3">
        <v>0</v>
      </c>
    </row>
    <row r="84" spans="1:50" ht="16" x14ac:dyDescent="0.2">
      <c r="A84" s="3" t="s">
        <v>610</v>
      </c>
      <c r="B84" s="3">
        <v>0</v>
      </c>
      <c r="C84" s="3">
        <v>0</v>
      </c>
      <c r="D84" s="3">
        <v>0</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93</v>
      </c>
      <c r="AG84" s="3">
        <v>158</v>
      </c>
      <c r="AH84" s="3">
        <v>305</v>
      </c>
      <c r="AI84" s="3">
        <v>109</v>
      </c>
      <c r="AJ84" s="3">
        <v>17</v>
      </c>
      <c r="AK84" s="3">
        <v>135</v>
      </c>
      <c r="AL84" s="3">
        <v>110</v>
      </c>
      <c r="AM84" s="3">
        <v>198</v>
      </c>
      <c r="AN84" s="3">
        <v>156</v>
      </c>
      <c r="AO84" s="3">
        <v>312</v>
      </c>
      <c r="AP84" s="3">
        <v>0</v>
      </c>
      <c r="AQ84" s="3">
        <v>0</v>
      </c>
      <c r="AR84" s="3">
        <v>0</v>
      </c>
      <c r="AS84" s="3">
        <v>0</v>
      </c>
      <c r="AT84" s="3">
        <v>0</v>
      </c>
      <c r="AU84" s="3">
        <v>0</v>
      </c>
      <c r="AV84" s="3">
        <v>0</v>
      </c>
      <c r="AW84" s="3">
        <v>0</v>
      </c>
      <c r="AX84" s="3">
        <v>0</v>
      </c>
    </row>
    <row r="85" spans="1:50" ht="16" x14ac:dyDescent="0.2">
      <c r="A85" s="3" t="s">
        <v>611</v>
      </c>
      <c r="B85" s="3">
        <v>0</v>
      </c>
      <c r="C85" s="3">
        <v>0</v>
      </c>
      <c r="D85" s="3">
        <v>0</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277</v>
      </c>
      <c r="AG85" s="3">
        <v>454</v>
      </c>
      <c r="AH85" s="3">
        <v>782</v>
      </c>
      <c r="AI85" s="3">
        <v>278</v>
      </c>
      <c r="AJ85" s="3">
        <v>50</v>
      </c>
      <c r="AK85" s="3">
        <v>386</v>
      </c>
      <c r="AL85" s="3">
        <v>297</v>
      </c>
      <c r="AM85" s="3">
        <v>550</v>
      </c>
      <c r="AN85" s="3">
        <v>371</v>
      </c>
      <c r="AO85" s="3">
        <v>911</v>
      </c>
      <c r="AP85" s="3">
        <v>0</v>
      </c>
      <c r="AQ85" s="3">
        <v>0</v>
      </c>
      <c r="AR85" s="3">
        <v>0</v>
      </c>
      <c r="AS85" s="3">
        <v>0</v>
      </c>
      <c r="AT85" s="3">
        <v>0</v>
      </c>
      <c r="AU85" s="3">
        <v>0</v>
      </c>
      <c r="AV85" s="3">
        <v>0</v>
      </c>
      <c r="AW85" s="3">
        <v>0</v>
      </c>
      <c r="AX85" s="3">
        <v>0</v>
      </c>
    </row>
    <row r="86" spans="1:50" ht="16" x14ac:dyDescent="0.2">
      <c r="A86" s="3" t="s">
        <v>612</v>
      </c>
      <c r="B86" s="3">
        <v>0</v>
      </c>
      <c r="C86" s="3">
        <v>0</v>
      </c>
      <c r="D86" s="3">
        <v>0</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162</v>
      </c>
      <c r="AG86" s="3">
        <v>283</v>
      </c>
      <c r="AH86" s="3">
        <v>392</v>
      </c>
      <c r="AI86" s="3">
        <v>136</v>
      </c>
      <c r="AJ86" s="3">
        <v>18</v>
      </c>
      <c r="AK86" s="3">
        <v>182</v>
      </c>
      <c r="AL86" s="3">
        <v>172</v>
      </c>
      <c r="AM86" s="3">
        <v>308</v>
      </c>
      <c r="AN86" s="3">
        <v>257</v>
      </c>
      <c r="AO86" s="3">
        <v>454</v>
      </c>
      <c r="AP86" s="3">
        <v>0</v>
      </c>
      <c r="AQ86" s="3">
        <v>0</v>
      </c>
      <c r="AR86" s="3">
        <v>0</v>
      </c>
      <c r="AS86" s="3">
        <v>0</v>
      </c>
      <c r="AT86" s="3">
        <v>0</v>
      </c>
      <c r="AU86" s="3">
        <v>0</v>
      </c>
      <c r="AV86" s="3">
        <v>0</v>
      </c>
      <c r="AW86" s="3">
        <v>0</v>
      </c>
      <c r="AX86" s="3">
        <v>0</v>
      </c>
    </row>
    <row r="87" spans="1:50" ht="16" x14ac:dyDescent="0.2">
      <c r="A87" s="3" t="s">
        <v>613</v>
      </c>
      <c r="B87" s="3">
        <v>0</v>
      </c>
      <c r="C87" s="3">
        <v>0</v>
      </c>
      <c r="D87" s="3">
        <v>0</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214</v>
      </c>
      <c r="AG87" s="3">
        <v>361</v>
      </c>
      <c r="AH87" s="3">
        <v>647</v>
      </c>
      <c r="AI87" s="3">
        <v>194</v>
      </c>
      <c r="AJ87" s="3">
        <v>38</v>
      </c>
      <c r="AK87" s="3">
        <v>255</v>
      </c>
      <c r="AL87" s="3">
        <v>302</v>
      </c>
      <c r="AM87" s="3">
        <v>430</v>
      </c>
      <c r="AN87" s="3">
        <v>373</v>
      </c>
      <c r="AO87" s="3">
        <v>736</v>
      </c>
      <c r="AP87" s="3">
        <v>0</v>
      </c>
      <c r="AQ87" s="3">
        <v>0</v>
      </c>
      <c r="AR87" s="3">
        <v>0</v>
      </c>
      <c r="AS87" s="3">
        <v>0</v>
      </c>
      <c r="AT87" s="3">
        <v>0</v>
      </c>
      <c r="AU87" s="3">
        <v>0</v>
      </c>
      <c r="AV87" s="3">
        <v>0</v>
      </c>
      <c r="AW87" s="3">
        <v>0</v>
      </c>
      <c r="AX87" s="3">
        <v>0</v>
      </c>
    </row>
    <row r="88" spans="1:50" ht="16" x14ac:dyDescent="0.2">
      <c r="A88" s="3" t="s">
        <v>614</v>
      </c>
      <c r="B88" s="3">
        <v>0</v>
      </c>
      <c r="C88" s="3">
        <v>0</v>
      </c>
      <c r="D88" s="3">
        <v>0</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51</v>
      </c>
      <c r="AG88" s="3">
        <v>58</v>
      </c>
      <c r="AH88" s="3">
        <v>172</v>
      </c>
      <c r="AI88" s="3">
        <v>51</v>
      </c>
      <c r="AJ88" s="3">
        <v>16</v>
      </c>
      <c r="AK88" s="3">
        <v>73</v>
      </c>
      <c r="AL88" s="3">
        <v>60</v>
      </c>
      <c r="AM88" s="3">
        <v>100</v>
      </c>
      <c r="AN88" s="3">
        <v>84</v>
      </c>
      <c r="AO88" s="3">
        <v>197</v>
      </c>
      <c r="AP88" s="3">
        <v>0</v>
      </c>
      <c r="AQ88" s="3">
        <v>0</v>
      </c>
      <c r="AR88" s="3">
        <v>0</v>
      </c>
      <c r="AS88" s="3">
        <v>0</v>
      </c>
      <c r="AT88" s="3">
        <v>0</v>
      </c>
      <c r="AU88" s="3">
        <v>0</v>
      </c>
      <c r="AV88" s="3">
        <v>0</v>
      </c>
      <c r="AW88" s="3">
        <v>0</v>
      </c>
      <c r="AX88" s="3">
        <v>0</v>
      </c>
    </row>
    <row r="89" spans="1:50" ht="16" x14ac:dyDescent="0.2">
      <c r="A89" s="3" t="s">
        <v>615</v>
      </c>
      <c r="B89" s="3">
        <v>0</v>
      </c>
      <c r="C89" s="3">
        <v>0</v>
      </c>
      <c r="D89" s="3">
        <v>0</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330</v>
      </c>
      <c r="AG89" s="3">
        <v>504</v>
      </c>
      <c r="AH89" s="3">
        <v>1062</v>
      </c>
      <c r="AI89" s="3">
        <v>313</v>
      </c>
      <c r="AJ89" s="3">
        <v>72</v>
      </c>
      <c r="AK89" s="3">
        <v>572</v>
      </c>
      <c r="AL89" s="3">
        <v>422</v>
      </c>
      <c r="AM89" s="3">
        <v>705</v>
      </c>
      <c r="AN89" s="3">
        <v>552</v>
      </c>
      <c r="AO89" s="3">
        <v>1202</v>
      </c>
      <c r="AP89" s="3">
        <v>0</v>
      </c>
      <c r="AQ89" s="3">
        <v>0</v>
      </c>
      <c r="AR89" s="3">
        <v>0</v>
      </c>
      <c r="AS89" s="3">
        <v>0</v>
      </c>
      <c r="AT89" s="3">
        <v>0</v>
      </c>
      <c r="AU89" s="3">
        <v>0</v>
      </c>
      <c r="AV89" s="3">
        <v>0</v>
      </c>
      <c r="AW89" s="3">
        <v>0</v>
      </c>
      <c r="AX89" s="3">
        <v>0</v>
      </c>
    </row>
    <row r="90" spans="1:50" ht="16" x14ac:dyDescent="0.2">
      <c r="A90" s="3" t="s">
        <v>616</v>
      </c>
      <c r="B90" s="3">
        <v>0</v>
      </c>
      <c r="C90" s="3">
        <v>0</v>
      </c>
      <c r="D90" s="3">
        <v>0</v>
      </c>
      <c r="E90" s="3">
        <v>0</v>
      </c>
      <c r="F90" s="3">
        <v>0</v>
      </c>
      <c r="G90" s="3">
        <v>0</v>
      </c>
      <c r="H90" s="3">
        <v>0</v>
      </c>
      <c r="I90" s="3">
        <v>0</v>
      </c>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0</v>
      </c>
      <c r="AC90" s="3">
        <v>0</v>
      </c>
      <c r="AD90" s="3">
        <v>0</v>
      </c>
      <c r="AE90" s="3">
        <v>0</v>
      </c>
      <c r="AF90" s="3">
        <v>201</v>
      </c>
      <c r="AG90" s="3">
        <v>380</v>
      </c>
      <c r="AH90" s="3">
        <v>615</v>
      </c>
      <c r="AI90" s="3">
        <v>270</v>
      </c>
      <c r="AJ90" s="3">
        <v>51</v>
      </c>
      <c r="AK90" s="3">
        <v>359</v>
      </c>
      <c r="AL90" s="3">
        <v>229</v>
      </c>
      <c r="AM90" s="3">
        <v>515</v>
      </c>
      <c r="AN90" s="3">
        <v>382</v>
      </c>
      <c r="AO90" s="3">
        <v>777</v>
      </c>
      <c r="AP90" s="3">
        <v>0</v>
      </c>
      <c r="AQ90" s="3">
        <v>0</v>
      </c>
      <c r="AR90" s="3">
        <v>0</v>
      </c>
      <c r="AS90" s="3">
        <v>0</v>
      </c>
      <c r="AT90" s="3">
        <v>0</v>
      </c>
      <c r="AU90" s="3">
        <v>0</v>
      </c>
      <c r="AV90" s="3">
        <v>0</v>
      </c>
      <c r="AW90" s="3">
        <v>0</v>
      </c>
      <c r="AX90" s="3">
        <v>0</v>
      </c>
    </row>
    <row r="91" spans="1:50" ht="16" x14ac:dyDescent="0.2">
      <c r="A91" s="3" t="s">
        <v>617</v>
      </c>
      <c r="B91" s="3">
        <v>0</v>
      </c>
      <c r="C91" s="3">
        <v>0</v>
      </c>
      <c r="D91" s="3">
        <v>0</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56</v>
      </c>
      <c r="AG91" s="3">
        <v>69</v>
      </c>
      <c r="AH91" s="3">
        <v>139</v>
      </c>
      <c r="AI91" s="3">
        <v>56</v>
      </c>
      <c r="AJ91" s="3">
        <v>3</v>
      </c>
      <c r="AK91" s="3">
        <v>55</v>
      </c>
      <c r="AL91" s="3">
        <v>57</v>
      </c>
      <c r="AM91" s="3">
        <v>139</v>
      </c>
      <c r="AN91" s="3">
        <v>49</v>
      </c>
      <c r="AO91" s="3">
        <v>148</v>
      </c>
      <c r="AP91" s="3">
        <v>0</v>
      </c>
      <c r="AQ91" s="3">
        <v>0</v>
      </c>
      <c r="AR91" s="3">
        <v>0</v>
      </c>
      <c r="AS91" s="3">
        <v>0</v>
      </c>
      <c r="AT91" s="3">
        <v>0</v>
      </c>
      <c r="AU91" s="3">
        <v>0</v>
      </c>
      <c r="AV91" s="3">
        <v>0</v>
      </c>
      <c r="AW91" s="3">
        <v>0</v>
      </c>
      <c r="AX91" s="3">
        <v>0</v>
      </c>
    </row>
    <row r="92" spans="1:50" ht="16" x14ac:dyDescent="0.2">
      <c r="A92" s="3" t="s">
        <v>618</v>
      </c>
      <c r="B92" s="3">
        <v>0</v>
      </c>
      <c r="C92" s="3">
        <v>0</v>
      </c>
      <c r="D92" s="3">
        <v>0</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183</v>
      </c>
      <c r="AG92" s="3">
        <v>250</v>
      </c>
      <c r="AH92" s="3">
        <v>521</v>
      </c>
      <c r="AI92" s="3">
        <v>132</v>
      </c>
      <c r="AJ92" s="3">
        <v>31</v>
      </c>
      <c r="AK92" s="3">
        <v>198</v>
      </c>
      <c r="AL92" s="3">
        <v>180</v>
      </c>
      <c r="AM92" s="3">
        <v>313</v>
      </c>
      <c r="AN92" s="3">
        <v>265</v>
      </c>
      <c r="AO92" s="3">
        <v>545</v>
      </c>
      <c r="AP92" s="3">
        <v>0</v>
      </c>
      <c r="AQ92" s="3">
        <v>0</v>
      </c>
      <c r="AR92" s="3">
        <v>0</v>
      </c>
      <c r="AS92" s="3">
        <v>0</v>
      </c>
      <c r="AT92" s="3">
        <v>0</v>
      </c>
      <c r="AU92" s="3">
        <v>0</v>
      </c>
      <c r="AV92" s="3">
        <v>0</v>
      </c>
      <c r="AW92" s="3">
        <v>0</v>
      </c>
      <c r="AX92" s="3">
        <v>0</v>
      </c>
    </row>
    <row r="93" spans="1:50" ht="16" x14ac:dyDescent="0.2">
      <c r="A93" s="3" t="s">
        <v>619</v>
      </c>
      <c r="B93" s="3">
        <v>0</v>
      </c>
      <c r="C93" s="3">
        <v>0</v>
      </c>
      <c r="D93" s="3">
        <v>0</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324</v>
      </c>
      <c r="AG93" s="3">
        <v>463</v>
      </c>
      <c r="AH93" s="3">
        <v>1026</v>
      </c>
      <c r="AI93" s="3">
        <v>379</v>
      </c>
      <c r="AJ93" s="3">
        <v>70</v>
      </c>
      <c r="AK93" s="3">
        <v>600</v>
      </c>
      <c r="AL93" s="3">
        <v>391</v>
      </c>
      <c r="AM93" s="3">
        <v>861</v>
      </c>
      <c r="AN93" s="3">
        <v>625</v>
      </c>
      <c r="AO93" s="3">
        <v>1418</v>
      </c>
      <c r="AP93" s="3">
        <v>0</v>
      </c>
      <c r="AQ93" s="3">
        <v>0</v>
      </c>
      <c r="AR93" s="3">
        <v>0</v>
      </c>
      <c r="AS93" s="3">
        <v>0</v>
      </c>
      <c r="AT93" s="3">
        <v>0</v>
      </c>
      <c r="AU93" s="3">
        <v>0</v>
      </c>
      <c r="AV93" s="3">
        <v>0</v>
      </c>
      <c r="AW93" s="3">
        <v>0</v>
      </c>
      <c r="AX93" s="3">
        <v>0</v>
      </c>
    </row>
    <row r="94" spans="1:50" ht="16" x14ac:dyDescent="0.2">
      <c r="A94" s="3" t="s">
        <v>620</v>
      </c>
      <c r="B94" s="3">
        <v>0</v>
      </c>
      <c r="C94" s="3">
        <v>0</v>
      </c>
      <c r="D94" s="3">
        <v>0</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113</v>
      </c>
      <c r="AG94" s="3">
        <v>168</v>
      </c>
      <c r="AH94" s="3">
        <v>321</v>
      </c>
      <c r="AI94" s="3">
        <v>117</v>
      </c>
      <c r="AJ94" s="3">
        <v>27</v>
      </c>
      <c r="AK94" s="3">
        <v>146</v>
      </c>
      <c r="AL94" s="3">
        <v>150</v>
      </c>
      <c r="AM94" s="3">
        <v>199</v>
      </c>
      <c r="AN94" s="3">
        <v>204</v>
      </c>
      <c r="AO94" s="3">
        <v>347</v>
      </c>
      <c r="AP94" s="3">
        <v>0</v>
      </c>
      <c r="AQ94" s="3">
        <v>0</v>
      </c>
      <c r="AR94" s="3">
        <v>0</v>
      </c>
      <c r="AS94" s="3">
        <v>0</v>
      </c>
      <c r="AT94" s="3">
        <v>0</v>
      </c>
      <c r="AU94" s="3">
        <v>0</v>
      </c>
      <c r="AV94" s="3">
        <v>0</v>
      </c>
      <c r="AW94" s="3">
        <v>0</v>
      </c>
      <c r="AX94" s="3">
        <v>0</v>
      </c>
    </row>
    <row r="95" spans="1:50" ht="16" x14ac:dyDescent="0.2">
      <c r="A95" s="3" t="s">
        <v>621</v>
      </c>
      <c r="B95" s="3">
        <v>0</v>
      </c>
      <c r="C95" s="3">
        <v>0</v>
      </c>
      <c r="D95" s="3">
        <v>0</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315</v>
      </c>
      <c r="AG95" s="3">
        <v>514</v>
      </c>
      <c r="AH95" s="3">
        <v>814</v>
      </c>
      <c r="AI95" s="3">
        <v>327</v>
      </c>
      <c r="AJ95" s="3">
        <v>61</v>
      </c>
      <c r="AK95" s="3">
        <v>360</v>
      </c>
      <c r="AL95" s="3">
        <v>355</v>
      </c>
      <c r="AM95" s="3">
        <v>528</v>
      </c>
      <c r="AN95" s="3">
        <v>495</v>
      </c>
      <c r="AO95" s="3">
        <v>879</v>
      </c>
      <c r="AP95" s="3">
        <v>0</v>
      </c>
      <c r="AQ95" s="3">
        <v>0</v>
      </c>
      <c r="AR95" s="3">
        <v>0</v>
      </c>
      <c r="AS95" s="3">
        <v>0</v>
      </c>
      <c r="AT95" s="3">
        <v>0</v>
      </c>
      <c r="AU95" s="3">
        <v>0</v>
      </c>
      <c r="AV95" s="3">
        <v>0</v>
      </c>
      <c r="AW95" s="3">
        <v>0</v>
      </c>
      <c r="AX95" s="3">
        <v>0</v>
      </c>
    </row>
    <row r="96" spans="1:50" ht="16" x14ac:dyDescent="0.2">
      <c r="A96" s="3" t="s">
        <v>622</v>
      </c>
      <c r="B96" s="3">
        <v>0</v>
      </c>
      <c r="C96" s="3">
        <v>0</v>
      </c>
      <c r="D96" s="3">
        <v>0</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0</v>
      </c>
      <c r="W96" s="3">
        <v>0</v>
      </c>
      <c r="X96" s="3">
        <v>0</v>
      </c>
      <c r="Y96" s="3">
        <v>0</v>
      </c>
      <c r="Z96" s="3">
        <v>0</v>
      </c>
      <c r="AA96" s="3">
        <v>0</v>
      </c>
      <c r="AB96" s="3">
        <v>0</v>
      </c>
      <c r="AC96" s="3">
        <v>0</v>
      </c>
      <c r="AD96" s="3">
        <v>0</v>
      </c>
      <c r="AE96" s="3">
        <v>0</v>
      </c>
      <c r="AF96" s="3">
        <v>441</v>
      </c>
      <c r="AG96" s="3">
        <v>717</v>
      </c>
      <c r="AH96" s="3">
        <v>1163</v>
      </c>
      <c r="AI96" s="3">
        <v>436</v>
      </c>
      <c r="AJ96" s="3">
        <v>82</v>
      </c>
      <c r="AK96" s="3">
        <v>556</v>
      </c>
      <c r="AL96" s="3">
        <v>453</v>
      </c>
      <c r="AM96" s="3">
        <v>979</v>
      </c>
      <c r="AN96" s="3">
        <v>743</v>
      </c>
      <c r="AO96" s="3">
        <v>1644</v>
      </c>
      <c r="AP96" s="3">
        <v>0</v>
      </c>
      <c r="AQ96" s="3">
        <v>0</v>
      </c>
      <c r="AR96" s="3">
        <v>0</v>
      </c>
      <c r="AS96" s="3">
        <v>0</v>
      </c>
      <c r="AT96" s="3">
        <v>0</v>
      </c>
      <c r="AU96" s="3">
        <v>0</v>
      </c>
      <c r="AV96" s="3">
        <v>0</v>
      </c>
      <c r="AW96" s="3">
        <v>0</v>
      </c>
      <c r="AX96" s="3">
        <v>0</v>
      </c>
    </row>
    <row r="97" spans="1:50" ht="16" x14ac:dyDescent="0.2">
      <c r="A97" s="3" t="s">
        <v>623</v>
      </c>
      <c r="B97" s="3">
        <v>0</v>
      </c>
      <c r="C97" s="3">
        <v>0</v>
      </c>
      <c r="D97" s="3">
        <v>0</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0</v>
      </c>
      <c r="X97" s="3">
        <v>0</v>
      </c>
      <c r="Y97" s="3">
        <v>0</v>
      </c>
      <c r="Z97" s="3">
        <v>0</v>
      </c>
      <c r="AA97" s="3">
        <v>0</v>
      </c>
      <c r="AB97" s="3">
        <v>0</v>
      </c>
      <c r="AC97" s="3">
        <v>0</v>
      </c>
      <c r="AD97" s="3">
        <v>0</v>
      </c>
      <c r="AE97" s="3">
        <v>0</v>
      </c>
      <c r="AF97" s="3">
        <v>85</v>
      </c>
      <c r="AG97" s="3">
        <v>136</v>
      </c>
      <c r="AH97" s="3">
        <v>251</v>
      </c>
      <c r="AI97" s="3">
        <v>101</v>
      </c>
      <c r="AJ97" s="3">
        <v>13</v>
      </c>
      <c r="AK97" s="3">
        <v>114</v>
      </c>
      <c r="AL97" s="3">
        <v>110</v>
      </c>
      <c r="AM97" s="3">
        <v>228</v>
      </c>
      <c r="AN97" s="3">
        <v>139</v>
      </c>
      <c r="AO97" s="3">
        <v>293</v>
      </c>
      <c r="AP97" s="3">
        <v>0</v>
      </c>
      <c r="AQ97" s="3">
        <v>0</v>
      </c>
      <c r="AR97" s="3">
        <v>0</v>
      </c>
      <c r="AS97" s="3">
        <v>0</v>
      </c>
      <c r="AT97" s="3">
        <v>0</v>
      </c>
      <c r="AU97" s="3">
        <v>0</v>
      </c>
      <c r="AV97" s="3">
        <v>0</v>
      </c>
      <c r="AW97" s="3">
        <v>0</v>
      </c>
      <c r="AX97" s="3">
        <v>0</v>
      </c>
    </row>
    <row r="98" spans="1:50" ht="16" x14ac:dyDescent="0.2">
      <c r="A98" s="3" t="s">
        <v>624</v>
      </c>
      <c r="B98" s="3">
        <v>0</v>
      </c>
      <c r="C98" s="3">
        <v>0</v>
      </c>
      <c r="D98" s="3">
        <v>0</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c r="AD98" s="3">
        <v>0</v>
      </c>
      <c r="AE98" s="3">
        <v>0</v>
      </c>
      <c r="AF98" s="3">
        <v>246</v>
      </c>
      <c r="AG98" s="3">
        <v>356</v>
      </c>
      <c r="AH98" s="3">
        <v>747</v>
      </c>
      <c r="AI98" s="3">
        <v>276</v>
      </c>
      <c r="AJ98" s="3">
        <v>85</v>
      </c>
      <c r="AK98" s="3">
        <v>406</v>
      </c>
      <c r="AL98" s="3">
        <v>358</v>
      </c>
      <c r="AM98" s="3">
        <v>481</v>
      </c>
      <c r="AN98" s="3">
        <v>429</v>
      </c>
      <c r="AO98" s="3">
        <v>933</v>
      </c>
      <c r="AP98" s="3">
        <v>0</v>
      </c>
      <c r="AQ98" s="3">
        <v>0</v>
      </c>
      <c r="AR98" s="3">
        <v>0</v>
      </c>
      <c r="AS98" s="3">
        <v>0</v>
      </c>
      <c r="AT98" s="3">
        <v>0</v>
      </c>
      <c r="AU98" s="3">
        <v>0</v>
      </c>
      <c r="AV98" s="3">
        <v>0</v>
      </c>
      <c r="AW98" s="3">
        <v>0</v>
      </c>
      <c r="AX98" s="3">
        <v>0</v>
      </c>
    </row>
    <row r="99" spans="1:50" ht="16" x14ac:dyDescent="0.2">
      <c r="A99" s="3" t="s">
        <v>625</v>
      </c>
      <c r="B99" s="3">
        <v>0</v>
      </c>
      <c r="C99" s="3">
        <v>0</v>
      </c>
      <c r="D99" s="3">
        <v>0</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104</v>
      </c>
      <c r="AG99" s="3">
        <v>150</v>
      </c>
      <c r="AH99" s="3">
        <v>262</v>
      </c>
      <c r="AI99" s="3">
        <v>97</v>
      </c>
      <c r="AJ99" s="3">
        <v>7</v>
      </c>
      <c r="AK99" s="3">
        <v>162</v>
      </c>
      <c r="AL99" s="3">
        <v>93</v>
      </c>
      <c r="AM99" s="3">
        <v>193</v>
      </c>
      <c r="AN99" s="3">
        <v>176</v>
      </c>
      <c r="AO99" s="3">
        <v>387</v>
      </c>
      <c r="AP99" s="3">
        <v>0</v>
      </c>
      <c r="AQ99" s="3">
        <v>0</v>
      </c>
      <c r="AR99" s="3">
        <v>0</v>
      </c>
      <c r="AS99" s="3">
        <v>0</v>
      </c>
      <c r="AT99" s="3">
        <v>0</v>
      </c>
      <c r="AU99" s="3">
        <v>0</v>
      </c>
      <c r="AV99" s="3">
        <v>0</v>
      </c>
      <c r="AW99" s="3">
        <v>0</v>
      </c>
      <c r="AX99" s="3">
        <v>0</v>
      </c>
    </row>
    <row r="100" spans="1:50" ht="16" x14ac:dyDescent="0.2">
      <c r="A100" s="3" t="s">
        <v>626</v>
      </c>
      <c r="B100" s="3">
        <v>0</v>
      </c>
      <c r="C100" s="3">
        <v>0</v>
      </c>
      <c r="D100" s="3">
        <v>0</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0</v>
      </c>
      <c r="AF100" s="3">
        <v>108</v>
      </c>
      <c r="AG100" s="3">
        <v>160</v>
      </c>
      <c r="AH100" s="3">
        <v>322</v>
      </c>
      <c r="AI100" s="3">
        <v>119</v>
      </c>
      <c r="AJ100" s="3">
        <v>15</v>
      </c>
      <c r="AK100" s="3">
        <v>140</v>
      </c>
      <c r="AL100" s="3">
        <v>127</v>
      </c>
      <c r="AM100" s="3">
        <v>229</v>
      </c>
      <c r="AN100" s="3">
        <v>187</v>
      </c>
      <c r="AO100" s="3">
        <v>406</v>
      </c>
      <c r="AP100" s="3">
        <v>0</v>
      </c>
      <c r="AQ100" s="3">
        <v>0</v>
      </c>
      <c r="AR100" s="3">
        <v>0</v>
      </c>
      <c r="AS100" s="3">
        <v>0</v>
      </c>
      <c r="AT100" s="3">
        <v>0</v>
      </c>
      <c r="AU100" s="3">
        <v>0</v>
      </c>
      <c r="AV100" s="3">
        <v>0</v>
      </c>
      <c r="AW100" s="3">
        <v>0</v>
      </c>
      <c r="AX100" s="3">
        <v>0</v>
      </c>
    </row>
    <row r="101" spans="1:50" ht="16" x14ac:dyDescent="0.2">
      <c r="A101" s="3" t="s">
        <v>627</v>
      </c>
      <c r="B101" s="3">
        <v>0</v>
      </c>
      <c r="C101" s="3">
        <v>0</v>
      </c>
      <c r="D101" s="3">
        <v>0</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0</v>
      </c>
      <c r="Z101" s="3">
        <v>0</v>
      </c>
      <c r="AA101" s="3">
        <v>0</v>
      </c>
      <c r="AB101" s="3">
        <v>0</v>
      </c>
      <c r="AC101" s="3">
        <v>0</v>
      </c>
      <c r="AD101" s="3">
        <v>0</v>
      </c>
      <c r="AE101" s="3">
        <v>0</v>
      </c>
      <c r="AF101" s="3">
        <v>123</v>
      </c>
      <c r="AG101" s="3">
        <v>264</v>
      </c>
      <c r="AH101" s="3">
        <v>413</v>
      </c>
      <c r="AI101" s="3">
        <v>124</v>
      </c>
      <c r="AJ101" s="3">
        <v>24</v>
      </c>
      <c r="AK101" s="3">
        <v>218</v>
      </c>
      <c r="AL101" s="3">
        <v>148</v>
      </c>
      <c r="AM101" s="3">
        <v>255</v>
      </c>
      <c r="AN101" s="3">
        <v>224</v>
      </c>
      <c r="AO101" s="3">
        <v>420</v>
      </c>
      <c r="AP101" s="3">
        <v>0</v>
      </c>
      <c r="AQ101" s="3">
        <v>0</v>
      </c>
      <c r="AR101" s="3">
        <v>0</v>
      </c>
      <c r="AS101" s="3">
        <v>0</v>
      </c>
      <c r="AT101" s="3">
        <v>0</v>
      </c>
      <c r="AU101" s="3">
        <v>0</v>
      </c>
      <c r="AV101" s="3">
        <v>0</v>
      </c>
      <c r="AW101" s="3">
        <v>0</v>
      </c>
      <c r="AX101" s="3">
        <v>0</v>
      </c>
    </row>
    <row r="102" spans="1:50" ht="16" x14ac:dyDescent="0.2">
      <c r="A102" s="3" t="s">
        <v>628</v>
      </c>
      <c r="B102" s="3">
        <v>0</v>
      </c>
      <c r="C102" s="3">
        <v>0</v>
      </c>
      <c r="D102" s="3">
        <v>0</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135</v>
      </c>
      <c r="AG102" s="3">
        <v>222</v>
      </c>
      <c r="AH102" s="3">
        <v>395</v>
      </c>
      <c r="AI102" s="3">
        <v>180</v>
      </c>
      <c r="AJ102" s="3">
        <v>26</v>
      </c>
      <c r="AK102" s="3">
        <v>226</v>
      </c>
      <c r="AL102" s="3">
        <v>157</v>
      </c>
      <c r="AM102" s="3">
        <v>336</v>
      </c>
      <c r="AN102" s="3">
        <v>313</v>
      </c>
      <c r="AO102" s="3">
        <v>616</v>
      </c>
      <c r="AP102" s="3">
        <v>0</v>
      </c>
      <c r="AQ102" s="3">
        <v>0</v>
      </c>
      <c r="AR102" s="3">
        <v>0</v>
      </c>
      <c r="AS102" s="3">
        <v>0</v>
      </c>
      <c r="AT102" s="3">
        <v>0</v>
      </c>
      <c r="AU102" s="3">
        <v>0</v>
      </c>
      <c r="AV102" s="3">
        <v>0</v>
      </c>
      <c r="AW102" s="3">
        <v>0</v>
      </c>
      <c r="AX102" s="3">
        <v>0</v>
      </c>
    </row>
    <row r="103" spans="1:50" ht="16" x14ac:dyDescent="0.2">
      <c r="A103" s="3" t="s">
        <v>629</v>
      </c>
      <c r="B103" s="3">
        <v>0</v>
      </c>
      <c r="C103" s="3">
        <v>0</v>
      </c>
      <c r="D103" s="3">
        <v>0</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136</v>
      </c>
      <c r="AG103" s="3">
        <v>275</v>
      </c>
      <c r="AH103" s="3">
        <v>462</v>
      </c>
      <c r="AI103" s="3">
        <v>149</v>
      </c>
      <c r="AJ103" s="3">
        <v>38</v>
      </c>
      <c r="AK103" s="3">
        <v>165</v>
      </c>
      <c r="AL103" s="3">
        <v>123</v>
      </c>
      <c r="AM103" s="3">
        <v>336</v>
      </c>
      <c r="AN103" s="3">
        <v>215</v>
      </c>
      <c r="AO103" s="3">
        <v>512</v>
      </c>
      <c r="AP103" s="3">
        <v>0</v>
      </c>
      <c r="AQ103" s="3">
        <v>0</v>
      </c>
      <c r="AR103" s="3">
        <v>0</v>
      </c>
      <c r="AS103" s="3">
        <v>0</v>
      </c>
      <c r="AT103" s="3">
        <v>0</v>
      </c>
      <c r="AU103" s="3">
        <v>0</v>
      </c>
      <c r="AV103" s="3">
        <v>0</v>
      </c>
      <c r="AW103" s="3">
        <v>0</v>
      </c>
      <c r="AX103" s="3">
        <v>0</v>
      </c>
    </row>
    <row r="104" spans="1:50" ht="16" x14ac:dyDescent="0.2">
      <c r="A104" s="3" t="s">
        <v>630</v>
      </c>
      <c r="B104" s="3">
        <v>0</v>
      </c>
      <c r="C104" s="3">
        <v>0</v>
      </c>
      <c r="D104" s="3">
        <v>0</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36</v>
      </c>
      <c r="AG104" s="3">
        <v>46</v>
      </c>
      <c r="AH104" s="3">
        <v>93</v>
      </c>
      <c r="AI104" s="3">
        <v>32</v>
      </c>
      <c r="AJ104" s="3">
        <v>8</v>
      </c>
      <c r="AK104" s="3">
        <v>34</v>
      </c>
      <c r="AL104" s="3">
        <v>37</v>
      </c>
      <c r="AM104" s="3">
        <v>53</v>
      </c>
      <c r="AN104" s="3">
        <v>35</v>
      </c>
      <c r="AO104" s="3">
        <v>132</v>
      </c>
      <c r="AP104" s="3">
        <v>0</v>
      </c>
      <c r="AQ104" s="3">
        <v>0</v>
      </c>
      <c r="AR104" s="3">
        <v>0</v>
      </c>
      <c r="AS104" s="3">
        <v>0</v>
      </c>
      <c r="AT104" s="3">
        <v>0</v>
      </c>
      <c r="AU104" s="3">
        <v>0</v>
      </c>
      <c r="AV104" s="3">
        <v>0</v>
      </c>
      <c r="AW104" s="3">
        <v>0</v>
      </c>
      <c r="AX104" s="3">
        <v>0</v>
      </c>
    </row>
    <row r="105" spans="1:50" ht="16" x14ac:dyDescent="0.2">
      <c r="A105" s="3" t="s">
        <v>631</v>
      </c>
      <c r="B105" s="3">
        <v>0</v>
      </c>
      <c r="C105" s="3">
        <v>0</v>
      </c>
      <c r="D105" s="3">
        <v>0</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57</v>
      </c>
      <c r="AG105" s="3">
        <v>113</v>
      </c>
      <c r="AH105" s="3">
        <v>151</v>
      </c>
      <c r="AI105" s="3">
        <v>65</v>
      </c>
      <c r="AJ105" s="3">
        <v>15</v>
      </c>
      <c r="AK105" s="3">
        <v>91</v>
      </c>
      <c r="AL105" s="3">
        <v>89</v>
      </c>
      <c r="AM105" s="3">
        <v>136</v>
      </c>
      <c r="AN105" s="3">
        <v>123</v>
      </c>
      <c r="AO105" s="3">
        <v>205</v>
      </c>
      <c r="AP105" s="3">
        <v>0</v>
      </c>
      <c r="AQ105" s="3">
        <v>0</v>
      </c>
      <c r="AR105" s="3">
        <v>0</v>
      </c>
      <c r="AS105" s="3">
        <v>0</v>
      </c>
      <c r="AT105" s="3">
        <v>0</v>
      </c>
      <c r="AU105" s="3">
        <v>0</v>
      </c>
      <c r="AV105" s="3">
        <v>0</v>
      </c>
      <c r="AW105" s="3">
        <v>0</v>
      </c>
      <c r="AX105" s="3">
        <v>0</v>
      </c>
    </row>
    <row r="106" spans="1:50" ht="16" x14ac:dyDescent="0.2">
      <c r="A106" s="3" t="s">
        <v>632</v>
      </c>
      <c r="B106" s="3">
        <v>0</v>
      </c>
      <c r="C106" s="3">
        <v>0</v>
      </c>
      <c r="D106" s="3">
        <v>0</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191</v>
      </c>
      <c r="AG106" s="3">
        <v>316</v>
      </c>
      <c r="AH106" s="3">
        <v>497</v>
      </c>
      <c r="AI106" s="3">
        <v>218</v>
      </c>
      <c r="AJ106" s="3">
        <v>44</v>
      </c>
      <c r="AK106" s="3">
        <v>289</v>
      </c>
      <c r="AL106" s="3">
        <v>238</v>
      </c>
      <c r="AM106" s="3">
        <v>403</v>
      </c>
      <c r="AN106" s="3">
        <v>309</v>
      </c>
      <c r="AO106" s="3">
        <v>660</v>
      </c>
      <c r="AP106" s="3">
        <v>0</v>
      </c>
      <c r="AQ106" s="3">
        <v>0</v>
      </c>
      <c r="AR106" s="3">
        <v>0</v>
      </c>
      <c r="AS106" s="3">
        <v>0</v>
      </c>
      <c r="AT106" s="3">
        <v>0</v>
      </c>
      <c r="AU106" s="3">
        <v>0</v>
      </c>
      <c r="AV106" s="3">
        <v>0</v>
      </c>
      <c r="AW106" s="3">
        <v>0</v>
      </c>
      <c r="AX106" s="3">
        <v>0</v>
      </c>
    </row>
    <row r="107" spans="1:50" ht="16" x14ac:dyDescent="0.2">
      <c r="A107" s="3" t="s">
        <v>633</v>
      </c>
      <c r="B107" s="3">
        <v>0</v>
      </c>
      <c r="C107" s="3">
        <v>0</v>
      </c>
      <c r="D107" s="3">
        <v>0</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177</v>
      </c>
      <c r="AG107" s="3">
        <v>377</v>
      </c>
      <c r="AH107" s="3">
        <v>522</v>
      </c>
      <c r="AI107" s="3">
        <v>134</v>
      </c>
      <c r="AJ107" s="3">
        <v>40</v>
      </c>
      <c r="AK107" s="3">
        <v>205</v>
      </c>
      <c r="AL107" s="3">
        <v>182</v>
      </c>
      <c r="AM107" s="3">
        <v>301</v>
      </c>
      <c r="AN107" s="3">
        <v>285</v>
      </c>
      <c r="AO107" s="3">
        <v>529</v>
      </c>
      <c r="AP107" s="3">
        <v>0</v>
      </c>
      <c r="AQ107" s="3">
        <v>0</v>
      </c>
      <c r="AR107" s="3">
        <v>0</v>
      </c>
      <c r="AS107" s="3">
        <v>0</v>
      </c>
      <c r="AT107" s="3">
        <v>0</v>
      </c>
      <c r="AU107" s="3">
        <v>0</v>
      </c>
      <c r="AV107" s="3">
        <v>0</v>
      </c>
      <c r="AW107" s="3">
        <v>0</v>
      </c>
      <c r="AX107" s="3">
        <v>0</v>
      </c>
    </row>
    <row r="108" spans="1:50" ht="16" x14ac:dyDescent="0.2">
      <c r="A108" s="3" t="s">
        <v>634</v>
      </c>
      <c r="B108" s="3">
        <v>0</v>
      </c>
      <c r="C108" s="3">
        <v>0</v>
      </c>
      <c r="D108" s="3">
        <v>0</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49</v>
      </c>
      <c r="AG108" s="3">
        <v>119</v>
      </c>
      <c r="AH108" s="3">
        <v>139</v>
      </c>
      <c r="AI108" s="3">
        <v>36</v>
      </c>
      <c r="AJ108" s="3">
        <v>8</v>
      </c>
      <c r="AK108" s="3">
        <v>101</v>
      </c>
      <c r="AL108" s="3">
        <v>57</v>
      </c>
      <c r="AM108" s="3">
        <v>87</v>
      </c>
      <c r="AN108" s="3">
        <v>73</v>
      </c>
      <c r="AO108" s="3">
        <v>226</v>
      </c>
      <c r="AP108" s="3">
        <v>0</v>
      </c>
      <c r="AQ108" s="3">
        <v>0</v>
      </c>
      <c r="AR108" s="3">
        <v>0</v>
      </c>
      <c r="AS108" s="3">
        <v>0</v>
      </c>
      <c r="AT108" s="3">
        <v>0</v>
      </c>
      <c r="AU108" s="3">
        <v>0</v>
      </c>
      <c r="AV108" s="3">
        <v>0</v>
      </c>
      <c r="AW108" s="3">
        <v>0</v>
      </c>
      <c r="AX108" s="3">
        <v>0</v>
      </c>
    </row>
    <row r="109" spans="1:50" ht="16" x14ac:dyDescent="0.2">
      <c r="A109" s="3" t="s">
        <v>635</v>
      </c>
      <c r="B109" s="3">
        <v>0</v>
      </c>
      <c r="C109" s="3">
        <v>0</v>
      </c>
      <c r="D109" s="3">
        <v>0</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115</v>
      </c>
      <c r="AG109" s="3">
        <v>187</v>
      </c>
      <c r="AH109" s="3">
        <v>313</v>
      </c>
      <c r="AI109" s="3">
        <v>68</v>
      </c>
      <c r="AJ109" s="3">
        <v>6</v>
      </c>
      <c r="AK109" s="3">
        <v>163</v>
      </c>
      <c r="AL109" s="3">
        <v>101</v>
      </c>
      <c r="AM109" s="3">
        <v>148</v>
      </c>
      <c r="AN109" s="3">
        <v>140</v>
      </c>
      <c r="AO109" s="3">
        <v>358</v>
      </c>
      <c r="AP109" s="3">
        <v>0</v>
      </c>
      <c r="AQ109" s="3">
        <v>0</v>
      </c>
      <c r="AR109" s="3">
        <v>0</v>
      </c>
      <c r="AS109" s="3">
        <v>0</v>
      </c>
      <c r="AT109" s="3">
        <v>0</v>
      </c>
      <c r="AU109" s="3">
        <v>0</v>
      </c>
      <c r="AV109" s="3">
        <v>0</v>
      </c>
      <c r="AW109" s="3">
        <v>0</v>
      </c>
      <c r="AX109" s="3">
        <v>0</v>
      </c>
    </row>
    <row r="110" spans="1:50" ht="16" x14ac:dyDescent="0.2">
      <c r="A110" s="3" t="s">
        <v>636</v>
      </c>
      <c r="B110" s="3">
        <v>0</v>
      </c>
      <c r="C110" s="3">
        <v>0</v>
      </c>
      <c r="D110" s="3">
        <v>0</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51</v>
      </c>
      <c r="AG110" s="3">
        <v>103</v>
      </c>
      <c r="AH110" s="3">
        <v>219</v>
      </c>
      <c r="AI110" s="3">
        <v>63</v>
      </c>
      <c r="AJ110" s="3">
        <v>14</v>
      </c>
      <c r="AK110" s="3">
        <v>80</v>
      </c>
      <c r="AL110" s="3">
        <v>58</v>
      </c>
      <c r="AM110" s="3">
        <v>106</v>
      </c>
      <c r="AN110" s="3">
        <v>59</v>
      </c>
      <c r="AO110" s="3">
        <v>205</v>
      </c>
      <c r="AP110" s="3">
        <v>0</v>
      </c>
      <c r="AQ110" s="3">
        <v>0</v>
      </c>
      <c r="AR110" s="3">
        <v>0</v>
      </c>
      <c r="AS110" s="3">
        <v>0</v>
      </c>
      <c r="AT110" s="3">
        <v>0</v>
      </c>
      <c r="AU110" s="3">
        <v>0</v>
      </c>
      <c r="AV110" s="3">
        <v>0</v>
      </c>
      <c r="AW110" s="3">
        <v>0</v>
      </c>
      <c r="AX110" s="3">
        <v>0</v>
      </c>
    </row>
    <row r="111" spans="1:50" ht="16" x14ac:dyDescent="0.2">
      <c r="A111" s="3" t="s">
        <v>637</v>
      </c>
      <c r="B111" s="3">
        <v>0</v>
      </c>
      <c r="C111" s="3">
        <v>0</v>
      </c>
      <c r="D111" s="3">
        <v>0</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123</v>
      </c>
      <c r="AG111" s="3">
        <v>150</v>
      </c>
      <c r="AH111" s="3">
        <v>311</v>
      </c>
      <c r="AI111" s="3">
        <v>99</v>
      </c>
      <c r="AJ111" s="3">
        <v>16</v>
      </c>
      <c r="AK111" s="3">
        <v>119</v>
      </c>
      <c r="AL111" s="3">
        <v>110</v>
      </c>
      <c r="AM111" s="3">
        <v>221</v>
      </c>
      <c r="AN111" s="3">
        <v>191</v>
      </c>
      <c r="AO111" s="3">
        <v>384</v>
      </c>
      <c r="AP111" s="3">
        <v>0</v>
      </c>
      <c r="AQ111" s="3">
        <v>0</v>
      </c>
      <c r="AR111" s="3">
        <v>0</v>
      </c>
      <c r="AS111" s="3">
        <v>0</v>
      </c>
      <c r="AT111" s="3">
        <v>0</v>
      </c>
      <c r="AU111" s="3">
        <v>0</v>
      </c>
      <c r="AV111" s="3">
        <v>0</v>
      </c>
      <c r="AW111" s="3">
        <v>0</v>
      </c>
      <c r="AX111" s="3">
        <v>0</v>
      </c>
    </row>
    <row r="112" spans="1:50" ht="16" x14ac:dyDescent="0.2">
      <c r="A112" s="3" t="s">
        <v>638</v>
      </c>
      <c r="B112" s="3">
        <v>0</v>
      </c>
      <c r="C112" s="3">
        <v>0</v>
      </c>
      <c r="D112" s="3">
        <v>0</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118</v>
      </c>
      <c r="AG112" s="3">
        <v>221</v>
      </c>
      <c r="AH112" s="3">
        <v>340</v>
      </c>
      <c r="AI112" s="3">
        <v>142</v>
      </c>
      <c r="AJ112" s="3">
        <v>22</v>
      </c>
      <c r="AK112" s="3">
        <v>144</v>
      </c>
      <c r="AL112" s="3">
        <v>166</v>
      </c>
      <c r="AM112" s="3">
        <v>260</v>
      </c>
      <c r="AN112" s="3">
        <v>210</v>
      </c>
      <c r="AO112" s="3">
        <v>487</v>
      </c>
      <c r="AP112" s="3">
        <v>0</v>
      </c>
      <c r="AQ112" s="3">
        <v>0</v>
      </c>
      <c r="AR112" s="3">
        <v>0</v>
      </c>
      <c r="AS112" s="3">
        <v>0</v>
      </c>
      <c r="AT112" s="3">
        <v>0</v>
      </c>
      <c r="AU112" s="3">
        <v>0</v>
      </c>
      <c r="AV112" s="3">
        <v>0</v>
      </c>
      <c r="AW112" s="3">
        <v>0</v>
      </c>
      <c r="AX112" s="3">
        <v>0</v>
      </c>
    </row>
    <row r="113" spans="1:50" ht="16" x14ac:dyDescent="0.2">
      <c r="A113" s="3" t="s">
        <v>639</v>
      </c>
      <c r="B113" s="3">
        <v>0</v>
      </c>
      <c r="C113" s="3">
        <v>0</v>
      </c>
      <c r="D113" s="3">
        <v>0</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58</v>
      </c>
      <c r="AG113" s="3">
        <v>83</v>
      </c>
      <c r="AH113" s="3">
        <v>106</v>
      </c>
      <c r="AI113" s="3">
        <v>48</v>
      </c>
      <c r="AJ113" s="3">
        <v>4</v>
      </c>
      <c r="AK113" s="3">
        <v>61</v>
      </c>
      <c r="AL113" s="3">
        <v>49</v>
      </c>
      <c r="AM113" s="3">
        <v>79</v>
      </c>
      <c r="AN113" s="3">
        <v>49</v>
      </c>
      <c r="AO113" s="3">
        <v>94</v>
      </c>
      <c r="AP113" s="3">
        <v>0</v>
      </c>
      <c r="AQ113" s="3">
        <v>0</v>
      </c>
      <c r="AR113" s="3">
        <v>0</v>
      </c>
      <c r="AS113" s="3">
        <v>0</v>
      </c>
      <c r="AT113" s="3">
        <v>0</v>
      </c>
      <c r="AU113" s="3">
        <v>0</v>
      </c>
      <c r="AV113" s="3">
        <v>0</v>
      </c>
      <c r="AW113" s="3">
        <v>0</v>
      </c>
      <c r="AX113" s="3">
        <v>0</v>
      </c>
    </row>
    <row r="114" spans="1:50" ht="16" x14ac:dyDescent="0.2">
      <c r="A114" s="3" t="s">
        <v>640</v>
      </c>
      <c r="B114" s="3">
        <v>0</v>
      </c>
      <c r="C114" s="3">
        <v>0</v>
      </c>
      <c r="D114" s="3">
        <v>0</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43</v>
      </c>
      <c r="AG114" s="3">
        <v>102</v>
      </c>
      <c r="AH114" s="3">
        <v>126</v>
      </c>
      <c r="AI114" s="3">
        <v>33</v>
      </c>
      <c r="AJ114" s="3">
        <v>7</v>
      </c>
      <c r="AK114" s="3">
        <v>50</v>
      </c>
      <c r="AL114" s="3">
        <v>51</v>
      </c>
      <c r="AM114" s="3">
        <v>75</v>
      </c>
      <c r="AN114" s="3">
        <v>69</v>
      </c>
      <c r="AO114" s="3">
        <v>85</v>
      </c>
      <c r="AP114" s="3">
        <v>0</v>
      </c>
      <c r="AQ114" s="3">
        <v>0</v>
      </c>
      <c r="AR114" s="3">
        <v>0</v>
      </c>
      <c r="AS114" s="3">
        <v>0</v>
      </c>
      <c r="AT114" s="3">
        <v>0</v>
      </c>
      <c r="AU114" s="3">
        <v>0</v>
      </c>
      <c r="AV114" s="3">
        <v>0</v>
      </c>
      <c r="AW114" s="3">
        <v>0</v>
      </c>
      <c r="AX114" s="3">
        <v>0</v>
      </c>
    </row>
    <row r="115" spans="1:50" ht="16" x14ac:dyDescent="0.2">
      <c r="A115" s="3" t="s">
        <v>641</v>
      </c>
      <c r="B115" s="3">
        <v>0</v>
      </c>
      <c r="C115" s="3">
        <v>0</v>
      </c>
      <c r="D115" s="3">
        <v>0</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0</v>
      </c>
      <c r="AF115" s="3">
        <v>52</v>
      </c>
      <c r="AG115" s="3">
        <v>100</v>
      </c>
      <c r="AH115" s="3">
        <v>174</v>
      </c>
      <c r="AI115" s="3">
        <v>51</v>
      </c>
      <c r="AJ115" s="3">
        <v>7</v>
      </c>
      <c r="AK115" s="3">
        <v>71</v>
      </c>
      <c r="AL115" s="3">
        <v>44</v>
      </c>
      <c r="AM115" s="3">
        <v>91</v>
      </c>
      <c r="AN115" s="3">
        <v>51</v>
      </c>
      <c r="AO115" s="3">
        <v>123</v>
      </c>
      <c r="AP115" s="3">
        <v>0</v>
      </c>
      <c r="AQ115" s="3">
        <v>0</v>
      </c>
      <c r="AR115" s="3">
        <v>0</v>
      </c>
      <c r="AS115" s="3">
        <v>0</v>
      </c>
      <c r="AT115" s="3">
        <v>0</v>
      </c>
      <c r="AU115" s="3">
        <v>0</v>
      </c>
      <c r="AV115" s="3">
        <v>0</v>
      </c>
      <c r="AW115" s="3">
        <v>0</v>
      </c>
      <c r="AX115" s="3">
        <v>0</v>
      </c>
    </row>
    <row r="116" spans="1:50" ht="16" x14ac:dyDescent="0.2">
      <c r="A116" s="3" t="s">
        <v>642</v>
      </c>
      <c r="B116" s="3">
        <v>0</v>
      </c>
      <c r="C116" s="3">
        <v>0</v>
      </c>
      <c r="D116" s="3">
        <v>0</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10</v>
      </c>
      <c r="AG116" s="3">
        <v>27</v>
      </c>
      <c r="AH116" s="3">
        <v>30</v>
      </c>
      <c r="AI116" s="3">
        <v>14</v>
      </c>
      <c r="AJ116" s="3">
        <v>0</v>
      </c>
      <c r="AK116" s="3">
        <v>20</v>
      </c>
      <c r="AL116" s="3">
        <v>10</v>
      </c>
      <c r="AM116" s="3">
        <v>42</v>
      </c>
      <c r="AN116" s="3">
        <v>16</v>
      </c>
      <c r="AO116" s="3">
        <v>32</v>
      </c>
      <c r="AP116" s="3">
        <v>0</v>
      </c>
      <c r="AQ116" s="3">
        <v>0</v>
      </c>
      <c r="AR116" s="3">
        <v>0</v>
      </c>
      <c r="AS116" s="3">
        <v>0</v>
      </c>
      <c r="AT116" s="3">
        <v>0</v>
      </c>
      <c r="AU116" s="3">
        <v>0</v>
      </c>
      <c r="AV116" s="3">
        <v>0</v>
      </c>
      <c r="AW116" s="3">
        <v>0</v>
      </c>
      <c r="AX116" s="3">
        <v>0</v>
      </c>
    </row>
    <row r="117" spans="1:50" ht="16" x14ac:dyDescent="0.2">
      <c r="A117" s="3" t="s">
        <v>643</v>
      </c>
      <c r="B117" s="3">
        <v>0</v>
      </c>
      <c r="C117" s="3">
        <v>0</v>
      </c>
      <c r="D117" s="3">
        <v>0</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104</v>
      </c>
      <c r="AG117" s="3">
        <v>189</v>
      </c>
      <c r="AH117" s="3">
        <v>351</v>
      </c>
      <c r="AI117" s="3">
        <v>80</v>
      </c>
      <c r="AJ117" s="3">
        <v>15</v>
      </c>
      <c r="AK117" s="3">
        <v>93</v>
      </c>
      <c r="AL117" s="3">
        <v>94</v>
      </c>
      <c r="AM117" s="3">
        <v>170</v>
      </c>
      <c r="AN117" s="3">
        <v>113</v>
      </c>
      <c r="AO117" s="3">
        <v>352</v>
      </c>
      <c r="AP117" s="3">
        <v>0</v>
      </c>
      <c r="AQ117" s="3">
        <v>0</v>
      </c>
      <c r="AR117" s="3">
        <v>0</v>
      </c>
      <c r="AS117" s="3">
        <v>0</v>
      </c>
      <c r="AT117" s="3">
        <v>0</v>
      </c>
      <c r="AU117" s="3">
        <v>0</v>
      </c>
      <c r="AV117" s="3">
        <v>0</v>
      </c>
      <c r="AW117" s="3">
        <v>0</v>
      </c>
      <c r="AX117" s="3">
        <v>0</v>
      </c>
    </row>
    <row r="118" spans="1:50" ht="16" x14ac:dyDescent="0.2">
      <c r="A118" s="3" t="s">
        <v>644</v>
      </c>
      <c r="B118" s="3">
        <v>0</v>
      </c>
      <c r="C118" s="3">
        <v>0</v>
      </c>
      <c r="D118" s="3">
        <v>0</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129</v>
      </c>
      <c r="AG118" s="3">
        <v>183</v>
      </c>
      <c r="AH118" s="3">
        <v>442</v>
      </c>
      <c r="AI118" s="3">
        <v>148</v>
      </c>
      <c r="AJ118" s="3">
        <v>20</v>
      </c>
      <c r="AK118" s="3">
        <v>220</v>
      </c>
      <c r="AL118" s="3">
        <v>162</v>
      </c>
      <c r="AM118" s="3">
        <v>236</v>
      </c>
      <c r="AN118" s="3">
        <v>175</v>
      </c>
      <c r="AO118" s="3">
        <v>454</v>
      </c>
      <c r="AP118" s="3">
        <v>0</v>
      </c>
      <c r="AQ118" s="3">
        <v>0</v>
      </c>
      <c r="AR118" s="3">
        <v>0</v>
      </c>
      <c r="AS118" s="3">
        <v>0</v>
      </c>
      <c r="AT118" s="3">
        <v>0</v>
      </c>
      <c r="AU118" s="3">
        <v>0</v>
      </c>
      <c r="AV118" s="3">
        <v>0</v>
      </c>
      <c r="AW118" s="3">
        <v>0</v>
      </c>
      <c r="AX118" s="3">
        <v>0</v>
      </c>
    </row>
    <row r="119" spans="1:50" ht="16" x14ac:dyDescent="0.2">
      <c r="A119" s="3" t="s">
        <v>645</v>
      </c>
      <c r="B119" s="3">
        <v>0</v>
      </c>
      <c r="C119" s="3">
        <v>0</v>
      </c>
      <c r="D119" s="3">
        <v>0</v>
      </c>
      <c r="E119" s="3">
        <v>0</v>
      </c>
      <c r="F119" s="3">
        <v>0</v>
      </c>
      <c r="G119" s="3">
        <v>0</v>
      </c>
      <c r="H119" s="3">
        <v>0</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61</v>
      </c>
      <c r="AG119" s="3">
        <v>109</v>
      </c>
      <c r="AH119" s="3">
        <v>193</v>
      </c>
      <c r="AI119" s="3">
        <v>67</v>
      </c>
      <c r="AJ119" s="3">
        <v>14</v>
      </c>
      <c r="AK119" s="3">
        <v>121</v>
      </c>
      <c r="AL119" s="3">
        <v>91</v>
      </c>
      <c r="AM119" s="3">
        <v>171</v>
      </c>
      <c r="AN119" s="3">
        <v>122</v>
      </c>
      <c r="AO119" s="3">
        <v>237</v>
      </c>
      <c r="AP119" s="3">
        <v>0</v>
      </c>
      <c r="AQ119" s="3">
        <v>0</v>
      </c>
      <c r="AR119" s="3">
        <v>0</v>
      </c>
      <c r="AS119" s="3">
        <v>0</v>
      </c>
      <c r="AT119" s="3">
        <v>0</v>
      </c>
      <c r="AU119" s="3">
        <v>0</v>
      </c>
      <c r="AV119" s="3">
        <v>0</v>
      </c>
      <c r="AW119" s="3">
        <v>0</v>
      </c>
      <c r="AX119" s="3">
        <v>0</v>
      </c>
    </row>
    <row r="120" spans="1:50" ht="16" x14ac:dyDescent="0.2">
      <c r="A120" s="3" t="s">
        <v>646</v>
      </c>
      <c r="B120" s="3">
        <v>0</v>
      </c>
      <c r="C120" s="3">
        <v>0</v>
      </c>
      <c r="D120" s="3">
        <v>0</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c r="AD120" s="3">
        <v>0</v>
      </c>
      <c r="AE120" s="3">
        <v>0</v>
      </c>
      <c r="AF120" s="3">
        <v>32</v>
      </c>
      <c r="AG120" s="3">
        <v>80</v>
      </c>
      <c r="AH120" s="3">
        <v>106</v>
      </c>
      <c r="AI120" s="3">
        <v>53</v>
      </c>
      <c r="AJ120" s="3">
        <v>6</v>
      </c>
      <c r="AK120" s="3">
        <v>82</v>
      </c>
      <c r="AL120" s="3">
        <v>42</v>
      </c>
      <c r="AM120" s="3">
        <v>55</v>
      </c>
      <c r="AN120" s="3">
        <v>70</v>
      </c>
      <c r="AO120" s="3">
        <v>168</v>
      </c>
      <c r="AP120" s="3">
        <v>0</v>
      </c>
      <c r="AQ120" s="3">
        <v>0</v>
      </c>
      <c r="AR120" s="3">
        <v>0</v>
      </c>
      <c r="AS120" s="3">
        <v>0</v>
      </c>
      <c r="AT120" s="3">
        <v>0</v>
      </c>
      <c r="AU120" s="3">
        <v>0</v>
      </c>
      <c r="AV120" s="3">
        <v>0</v>
      </c>
      <c r="AW120" s="3">
        <v>0</v>
      </c>
      <c r="AX120" s="3">
        <v>0</v>
      </c>
    </row>
    <row r="121" spans="1:50" ht="16" x14ac:dyDescent="0.2">
      <c r="A121" s="3" t="s">
        <v>647</v>
      </c>
      <c r="B121" s="3">
        <v>0</v>
      </c>
      <c r="C121" s="3">
        <v>0</v>
      </c>
      <c r="D121" s="3">
        <v>0</v>
      </c>
      <c r="E121" s="3">
        <v>0</v>
      </c>
      <c r="F121" s="3">
        <v>0</v>
      </c>
      <c r="G121" s="3">
        <v>0</v>
      </c>
      <c r="H121" s="3">
        <v>0</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c r="AF121" s="3">
        <v>59</v>
      </c>
      <c r="AG121" s="3">
        <v>120</v>
      </c>
      <c r="AH121" s="3">
        <v>214</v>
      </c>
      <c r="AI121" s="3">
        <v>68</v>
      </c>
      <c r="AJ121" s="3">
        <v>14</v>
      </c>
      <c r="AK121" s="3">
        <v>158</v>
      </c>
      <c r="AL121" s="3">
        <v>102</v>
      </c>
      <c r="AM121" s="3">
        <v>160</v>
      </c>
      <c r="AN121" s="3">
        <v>106</v>
      </c>
      <c r="AO121" s="3">
        <v>268</v>
      </c>
      <c r="AP121" s="3">
        <v>0</v>
      </c>
      <c r="AQ121" s="3">
        <v>0</v>
      </c>
      <c r="AR121" s="3">
        <v>0</v>
      </c>
      <c r="AS121" s="3">
        <v>0</v>
      </c>
      <c r="AT121" s="3">
        <v>0</v>
      </c>
      <c r="AU121" s="3">
        <v>0</v>
      </c>
      <c r="AV121" s="3">
        <v>0</v>
      </c>
      <c r="AW121" s="3">
        <v>0</v>
      </c>
      <c r="AX121" s="3">
        <v>0</v>
      </c>
    </row>
    <row r="122" spans="1:50" ht="16" x14ac:dyDescent="0.2">
      <c r="A122" s="3" t="s">
        <v>648</v>
      </c>
      <c r="B122" s="3">
        <v>0</v>
      </c>
      <c r="C122" s="3">
        <v>0</v>
      </c>
      <c r="D122" s="3">
        <v>0</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v>0</v>
      </c>
      <c r="AF122" s="3">
        <v>131</v>
      </c>
      <c r="AG122" s="3">
        <v>229</v>
      </c>
      <c r="AH122" s="3">
        <v>292</v>
      </c>
      <c r="AI122" s="3">
        <v>109</v>
      </c>
      <c r="AJ122" s="3">
        <v>23</v>
      </c>
      <c r="AK122" s="3">
        <v>163</v>
      </c>
      <c r="AL122" s="3">
        <v>92</v>
      </c>
      <c r="AM122" s="3">
        <v>205</v>
      </c>
      <c r="AN122" s="3">
        <v>226</v>
      </c>
      <c r="AO122" s="3">
        <v>325</v>
      </c>
      <c r="AP122" s="3">
        <v>0</v>
      </c>
      <c r="AQ122" s="3">
        <v>0</v>
      </c>
      <c r="AR122" s="3">
        <v>0</v>
      </c>
      <c r="AS122" s="3">
        <v>0</v>
      </c>
      <c r="AT122" s="3">
        <v>0</v>
      </c>
      <c r="AU122" s="3">
        <v>0</v>
      </c>
      <c r="AV122" s="3">
        <v>0</v>
      </c>
      <c r="AW122" s="3">
        <v>0</v>
      </c>
      <c r="AX122" s="3">
        <v>0</v>
      </c>
    </row>
    <row r="123" spans="1:50" ht="16" x14ac:dyDescent="0.2">
      <c r="A123" s="3" t="s">
        <v>649</v>
      </c>
      <c r="B123" s="3">
        <v>0</v>
      </c>
      <c r="C123" s="3">
        <v>0</v>
      </c>
      <c r="D123" s="3">
        <v>0</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90</v>
      </c>
      <c r="AG123" s="3">
        <v>187</v>
      </c>
      <c r="AH123" s="3">
        <v>290</v>
      </c>
      <c r="AI123" s="3">
        <v>123</v>
      </c>
      <c r="AJ123" s="3">
        <v>23</v>
      </c>
      <c r="AK123" s="3">
        <v>166</v>
      </c>
      <c r="AL123" s="3">
        <v>105</v>
      </c>
      <c r="AM123" s="3">
        <v>214</v>
      </c>
      <c r="AN123" s="3">
        <v>213</v>
      </c>
      <c r="AO123" s="3">
        <v>477</v>
      </c>
      <c r="AP123" s="3">
        <v>0</v>
      </c>
      <c r="AQ123" s="3">
        <v>0</v>
      </c>
      <c r="AR123" s="3">
        <v>0</v>
      </c>
      <c r="AS123" s="3">
        <v>0</v>
      </c>
      <c r="AT123" s="3">
        <v>0</v>
      </c>
      <c r="AU123" s="3">
        <v>0</v>
      </c>
      <c r="AV123" s="3">
        <v>0</v>
      </c>
      <c r="AW123" s="3">
        <v>0</v>
      </c>
      <c r="AX123" s="3">
        <v>0</v>
      </c>
    </row>
    <row r="124" spans="1:50" ht="16" x14ac:dyDescent="0.2">
      <c r="A124" s="3" t="s">
        <v>650</v>
      </c>
      <c r="B124" s="3">
        <v>0</v>
      </c>
      <c r="C124" s="3">
        <v>0</v>
      </c>
      <c r="D124" s="3">
        <v>0</v>
      </c>
      <c r="E124" s="3">
        <v>0</v>
      </c>
      <c r="F124" s="3">
        <v>0</v>
      </c>
      <c r="G124" s="3">
        <v>0</v>
      </c>
      <c r="H124" s="3">
        <v>0</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104</v>
      </c>
      <c r="AG124" s="3">
        <v>146</v>
      </c>
      <c r="AH124" s="3">
        <v>320</v>
      </c>
      <c r="AI124" s="3">
        <v>98</v>
      </c>
      <c r="AJ124" s="3">
        <v>16</v>
      </c>
      <c r="AK124" s="3">
        <v>148</v>
      </c>
      <c r="AL124" s="3">
        <v>122</v>
      </c>
      <c r="AM124" s="3">
        <v>224</v>
      </c>
      <c r="AN124" s="3">
        <v>164</v>
      </c>
      <c r="AO124" s="3">
        <v>422</v>
      </c>
      <c r="AP124" s="3">
        <v>0</v>
      </c>
      <c r="AQ124" s="3">
        <v>0</v>
      </c>
      <c r="AR124" s="3">
        <v>0</v>
      </c>
      <c r="AS124" s="3">
        <v>0</v>
      </c>
      <c r="AT124" s="3">
        <v>0</v>
      </c>
      <c r="AU124" s="3">
        <v>0</v>
      </c>
      <c r="AV124" s="3">
        <v>0</v>
      </c>
      <c r="AW124" s="3">
        <v>0</v>
      </c>
      <c r="AX124" s="3">
        <v>0</v>
      </c>
    </row>
    <row r="125" spans="1:50" ht="16" x14ac:dyDescent="0.2">
      <c r="A125" s="3" t="s">
        <v>651</v>
      </c>
      <c r="B125" s="3">
        <v>0</v>
      </c>
      <c r="C125" s="3">
        <v>0</v>
      </c>
      <c r="D125" s="3">
        <v>0</v>
      </c>
      <c r="E125" s="3">
        <v>0</v>
      </c>
      <c r="F125" s="3">
        <v>0</v>
      </c>
      <c r="G125" s="3">
        <v>0</v>
      </c>
      <c r="H125" s="3">
        <v>0</v>
      </c>
      <c r="I125" s="3">
        <v>0</v>
      </c>
      <c r="J125" s="3">
        <v>0</v>
      </c>
      <c r="K125" s="3">
        <v>0</v>
      </c>
      <c r="L125" s="3">
        <v>0</v>
      </c>
      <c r="M125" s="3">
        <v>0</v>
      </c>
      <c r="N125" s="3">
        <v>0</v>
      </c>
      <c r="O125" s="3">
        <v>0</v>
      </c>
      <c r="P125" s="3">
        <v>0</v>
      </c>
      <c r="Q125" s="3">
        <v>0</v>
      </c>
      <c r="R125" s="3">
        <v>0</v>
      </c>
      <c r="S125" s="3">
        <v>0</v>
      </c>
      <c r="T125" s="3">
        <v>0</v>
      </c>
      <c r="U125" s="3">
        <v>0</v>
      </c>
      <c r="V125" s="3">
        <v>0</v>
      </c>
      <c r="W125" s="3">
        <v>0</v>
      </c>
      <c r="X125" s="3">
        <v>0</v>
      </c>
      <c r="Y125" s="3">
        <v>0</v>
      </c>
      <c r="Z125" s="3">
        <v>0</v>
      </c>
      <c r="AA125" s="3">
        <v>0</v>
      </c>
      <c r="AB125" s="3">
        <v>0</v>
      </c>
      <c r="AC125" s="3">
        <v>0</v>
      </c>
      <c r="AD125" s="3">
        <v>0</v>
      </c>
      <c r="AE125" s="3">
        <v>0</v>
      </c>
      <c r="AF125" s="3">
        <v>25</v>
      </c>
      <c r="AG125" s="3">
        <v>53</v>
      </c>
      <c r="AH125" s="3">
        <v>106</v>
      </c>
      <c r="AI125" s="3">
        <v>34</v>
      </c>
      <c r="AJ125" s="3">
        <v>11</v>
      </c>
      <c r="AK125" s="3">
        <v>45</v>
      </c>
      <c r="AL125" s="3">
        <v>30</v>
      </c>
      <c r="AM125" s="3">
        <v>63</v>
      </c>
      <c r="AN125" s="3">
        <v>47</v>
      </c>
      <c r="AO125" s="3">
        <v>117</v>
      </c>
      <c r="AP125" s="3">
        <v>0</v>
      </c>
      <c r="AQ125" s="3">
        <v>0</v>
      </c>
      <c r="AR125" s="3">
        <v>0</v>
      </c>
      <c r="AS125" s="3">
        <v>0</v>
      </c>
      <c r="AT125" s="3">
        <v>0</v>
      </c>
      <c r="AU125" s="3">
        <v>0</v>
      </c>
      <c r="AV125" s="3">
        <v>0</v>
      </c>
      <c r="AW125" s="3">
        <v>0</v>
      </c>
      <c r="AX125" s="3">
        <v>0</v>
      </c>
    </row>
    <row r="126" spans="1:50" ht="16" x14ac:dyDescent="0.2">
      <c r="A126" s="3" t="s">
        <v>652</v>
      </c>
      <c r="B126" s="3">
        <v>0</v>
      </c>
      <c r="C126" s="3">
        <v>0</v>
      </c>
      <c r="D126" s="3">
        <v>0</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43</v>
      </c>
      <c r="AG126" s="3">
        <v>53</v>
      </c>
      <c r="AH126" s="3">
        <v>93</v>
      </c>
      <c r="AI126" s="3">
        <v>40</v>
      </c>
      <c r="AJ126" s="3">
        <v>11</v>
      </c>
      <c r="AK126" s="3">
        <v>50</v>
      </c>
      <c r="AL126" s="3">
        <v>46</v>
      </c>
      <c r="AM126" s="3">
        <v>72</v>
      </c>
      <c r="AN126" s="3">
        <v>72</v>
      </c>
      <c r="AO126" s="3">
        <v>111</v>
      </c>
      <c r="AP126" s="3">
        <v>0</v>
      </c>
      <c r="AQ126" s="3">
        <v>0</v>
      </c>
      <c r="AR126" s="3">
        <v>0</v>
      </c>
      <c r="AS126" s="3">
        <v>0</v>
      </c>
      <c r="AT126" s="3">
        <v>0</v>
      </c>
      <c r="AU126" s="3">
        <v>0</v>
      </c>
      <c r="AV126" s="3">
        <v>0</v>
      </c>
      <c r="AW126" s="3">
        <v>0</v>
      </c>
      <c r="AX126" s="3">
        <v>0</v>
      </c>
    </row>
    <row r="127" spans="1:50" ht="16" x14ac:dyDescent="0.2">
      <c r="A127" s="3" t="s">
        <v>653</v>
      </c>
      <c r="B127" s="3">
        <v>0</v>
      </c>
      <c r="C127" s="3">
        <v>0</v>
      </c>
      <c r="D127" s="3">
        <v>0</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31</v>
      </c>
      <c r="AG127" s="3">
        <v>66</v>
      </c>
      <c r="AH127" s="3">
        <v>105</v>
      </c>
      <c r="AI127" s="3">
        <v>33</v>
      </c>
      <c r="AJ127" s="3">
        <v>5</v>
      </c>
      <c r="AK127" s="3">
        <v>42</v>
      </c>
      <c r="AL127" s="3">
        <v>37</v>
      </c>
      <c r="AM127" s="3">
        <v>60</v>
      </c>
      <c r="AN127" s="3">
        <v>59</v>
      </c>
      <c r="AO127" s="3">
        <v>88</v>
      </c>
      <c r="AP127" s="3">
        <v>0</v>
      </c>
      <c r="AQ127" s="3">
        <v>0</v>
      </c>
      <c r="AR127" s="3">
        <v>0</v>
      </c>
      <c r="AS127" s="3">
        <v>0</v>
      </c>
      <c r="AT127" s="3">
        <v>0</v>
      </c>
      <c r="AU127" s="3">
        <v>0</v>
      </c>
      <c r="AV127" s="3">
        <v>0</v>
      </c>
      <c r="AW127" s="3">
        <v>0</v>
      </c>
      <c r="AX127" s="3">
        <v>0</v>
      </c>
    </row>
    <row r="128" spans="1:50" ht="16" x14ac:dyDescent="0.2">
      <c r="A128" s="3" t="s">
        <v>654</v>
      </c>
      <c r="B128" s="3">
        <v>0</v>
      </c>
      <c r="C128" s="3">
        <v>0</v>
      </c>
      <c r="D128" s="3">
        <v>0</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34</v>
      </c>
      <c r="AG128" s="3">
        <v>29</v>
      </c>
      <c r="AH128" s="3">
        <v>60</v>
      </c>
      <c r="AI128" s="3">
        <v>16</v>
      </c>
      <c r="AJ128" s="3">
        <v>6</v>
      </c>
      <c r="AK128" s="3">
        <v>26</v>
      </c>
      <c r="AL128" s="3">
        <v>23</v>
      </c>
      <c r="AM128" s="3">
        <v>33</v>
      </c>
      <c r="AN128" s="3">
        <v>34</v>
      </c>
      <c r="AO128" s="3">
        <v>64</v>
      </c>
      <c r="AP128" s="3">
        <v>0</v>
      </c>
      <c r="AQ128" s="3">
        <v>0</v>
      </c>
      <c r="AR128" s="3">
        <v>0</v>
      </c>
      <c r="AS128" s="3">
        <v>0</v>
      </c>
      <c r="AT128" s="3">
        <v>0</v>
      </c>
      <c r="AU128" s="3">
        <v>0</v>
      </c>
      <c r="AV128" s="3">
        <v>0</v>
      </c>
      <c r="AW128" s="3">
        <v>0</v>
      </c>
      <c r="AX128" s="3">
        <v>0</v>
      </c>
    </row>
    <row r="129" spans="1:50" ht="16" x14ac:dyDescent="0.2">
      <c r="A129" s="3" t="s">
        <v>655</v>
      </c>
      <c r="B129" s="3">
        <v>0</v>
      </c>
      <c r="C129" s="3">
        <v>0</v>
      </c>
      <c r="D129" s="3">
        <v>0</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240</v>
      </c>
      <c r="AG129" s="3">
        <v>325</v>
      </c>
      <c r="AH129" s="3">
        <v>633</v>
      </c>
      <c r="AI129" s="3">
        <v>198</v>
      </c>
      <c r="AJ129" s="3">
        <v>41</v>
      </c>
      <c r="AK129" s="3">
        <v>349</v>
      </c>
      <c r="AL129" s="3">
        <v>257</v>
      </c>
      <c r="AM129" s="3">
        <v>425</v>
      </c>
      <c r="AN129" s="3">
        <v>324</v>
      </c>
      <c r="AO129" s="3">
        <v>790</v>
      </c>
      <c r="AP129" s="3">
        <v>0</v>
      </c>
      <c r="AQ129" s="3">
        <v>0</v>
      </c>
      <c r="AR129" s="3">
        <v>0</v>
      </c>
      <c r="AS129" s="3">
        <v>0</v>
      </c>
      <c r="AT129" s="3">
        <v>0</v>
      </c>
      <c r="AU129" s="3">
        <v>0</v>
      </c>
      <c r="AV129" s="3">
        <v>0</v>
      </c>
      <c r="AW129" s="3">
        <v>0</v>
      </c>
      <c r="AX129" s="3">
        <v>0</v>
      </c>
    </row>
    <row r="130" spans="1:50" ht="16" x14ac:dyDescent="0.2">
      <c r="A130" s="3" t="s">
        <v>656</v>
      </c>
      <c r="B130" s="3">
        <v>0</v>
      </c>
      <c r="C130" s="3">
        <v>0</v>
      </c>
      <c r="D130" s="3">
        <v>0</v>
      </c>
      <c r="E130" s="3">
        <v>0</v>
      </c>
      <c r="F130" s="3">
        <v>0</v>
      </c>
      <c r="G130" s="3">
        <v>0</v>
      </c>
      <c r="H130" s="3">
        <v>0</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52</v>
      </c>
      <c r="AG130" s="3">
        <v>55</v>
      </c>
      <c r="AH130" s="3">
        <v>85</v>
      </c>
      <c r="AI130" s="3">
        <v>45</v>
      </c>
      <c r="AJ130" s="3">
        <v>11</v>
      </c>
      <c r="AK130" s="3">
        <v>62</v>
      </c>
      <c r="AL130" s="3">
        <v>36</v>
      </c>
      <c r="AM130" s="3">
        <v>49</v>
      </c>
      <c r="AN130" s="3">
        <v>55</v>
      </c>
      <c r="AO130" s="3">
        <v>113</v>
      </c>
      <c r="AP130" s="3">
        <v>0</v>
      </c>
      <c r="AQ130" s="3">
        <v>0</v>
      </c>
      <c r="AR130" s="3">
        <v>0</v>
      </c>
      <c r="AS130" s="3">
        <v>0</v>
      </c>
      <c r="AT130" s="3">
        <v>0</v>
      </c>
      <c r="AU130" s="3">
        <v>0</v>
      </c>
      <c r="AV130" s="3">
        <v>0</v>
      </c>
      <c r="AW130" s="3">
        <v>0</v>
      </c>
      <c r="AX130" s="3">
        <v>0</v>
      </c>
    </row>
    <row r="131" spans="1:50" ht="16" x14ac:dyDescent="0.2">
      <c r="A131" s="3" t="s">
        <v>657</v>
      </c>
      <c r="B131" s="3">
        <v>0</v>
      </c>
      <c r="C131" s="3">
        <v>0</v>
      </c>
      <c r="D131" s="3">
        <v>0</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53</v>
      </c>
      <c r="AG131" s="3">
        <v>73</v>
      </c>
      <c r="AH131" s="3">
        <v>152</v>
      </c>
      <c r="AI131" s="3">
        <v>61</v>
      </c>
      <c r="AJ131" s="3">
        <v>10</v>
      </c>
      <c r="AK131" s="3">
        <v>60</v>
      </c>
      <c r="AL131" s="3">
        <v>41</v>
      </c>
      <c r="AM131" s="3">
        <v>108</v>
      </c>
      <c r="AN131" s="3">
        <v>99</v>
      </c>
      <c r="AO131" s="3">
        <v>220</v>
      </c>
      <c r="AP131" s="3">
        <v>0</v>
      </c>
      <c r="AQ131" s="3">
        <v>0</v>
      </c>
      <c r="AR131" s="3">
        <v>0</v>
      </c>
      <c r="AS131" s="3">
        <v>0</v>
      </c>
      <c r="AT131" s="3">
        <v>0</v>
      </c>
      <c r="AU131" s="3">
        <v>0</v>
      </c>
      <c r="AV131" s="3">
        <v>0</v>
      </c>
      <c r="AW131" s="3">
        <v>0</v>
      </c>
      <c r="AX131" s="3">
        <v>0</v>
      </c>
    </row>
    <row r="132" spans="1:50" ht="16" x14ac:dyDescent="0.2">
      <c r="A132" s="3" t="s">
        <v>658</v>
      </c>
      <c r="B132" s="3">
        <v>0</v>
      </c>
      <c r="C132" s="3">
        <v>0</v>
      </c>
      <c r="D132" s="3">
        <v>0</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28</v>
      </c>
      <c r="AG132" s="3">
        <v>21</v>
      </c>
      <c r="AH132" s="3">
        <v>68</v>
      </c>
      <c r="AI132" s="3">
        <v>18</v>
      </c>
      <c r="AJ132" s="3">
        <v>3</v>
      </c>
      <c r="AK132" s="3">
        <v>29</v>
      </c>
      <c r="AL132" s="3">
        <v>23</v>
      </c>
      <c r="AM132" s="3">
        <v>44</v>
      </c>
      <c r="AN132" s="3">
        <v>17</v>
      </c>
      <c r="AO132" s="3">
        <v>40</v>
      </c>
      <c r="AP132" s="3">
        <v>0</v>
      </c>
      <c r="AQ132" s="3">
        <v>0</v>
      </c>
      <c r="AR132" s="3">
        <v>0</v>
      </c>
      <c r="AS132" s="3">
        <v>0</v>
      </c>
      <c r="AT132" s="3">
        <v>0</v>
      </c>
      <c r="AU132" s="3">
        <v>0</v>
      </c>
      <c r="AV132" s="3">
        <v>0</v>
      </c>
      <c r="AW132" s="3">
        <v>0</v>
      </c>
      <c r="AX132" s="3">
        <v>0</v>
      </c>
    </row>
    <row r="133" spans="1:50" ht="16" x14ac:dyDescent="0.2">
      <c r="A133" s="3" t="s">
        <v>659</v>
      </c>
      <c r="B133" s="3">
        <v>0</v>
      </c>
      <c r="C133" s="3">
        <v>0</v>
      </c>
      <c r="D133" s="3">
        <v>0</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93</v>
      </c>
      <c r="AG133" s="3">
        <v>166</v>
      </c>
      <c r="AH133" s="3">
        <v>256</v>
      </c>
      <c r="AI133" s="3">
        <v>66</v>
      </c>
      <c r="AJ133" s="3">
        <v>16</v>
      </c>
      <c r="AK133" s="3">
        <v>107</v>
      </c>
      <c r="AL133" s="3">
        <v>92</v>
      </c>
      <c r="AM133" s="3">
        <v>192</v>
      </c>
      <c r="AN133" s="3">
        <v>96</v>
      </c>
      <c r="AO133" s="3">
        <v>266</v>
      </c>
      <c r="AP133" s="3">
        <v>0</v>
      </c>
      <c r="AQ133" s="3">
        <v>0</v>
      </c>
      <c r="AR133" s="3">
        <v>0</v>
      </c>
      <c r="AS133" s="3">
        <v>0</v>
      </c>
      <c r="AT133" s="3">
        <v>0</v>
      </c>
      <c r="AU133" s="3">
        <v>0</v>
      </c>
      <c r="AV133" s="3">
        <v>0</v>
      </c>
      <c r="AW133" s="3">
        <v>0</v>
      </c>
      <c r="AX133" s="3">
        <v>0</v>
      </c>
    </row>
    <row r="134" spans="1:50" ht="16" x14ac:dyDescent="0.2">
      <c r="A134" s="3" t="s">
        <v>660</v>
      </c>
      <c r="B134" s="3">
        <v>0</v>
      </c>
      <c r="C134" s="3">
        <v>0</v>
      </c>
      <c r="D134" s="3">
        <v>0</v>
      </c>
      <c r="E134" s="3">
        <v>0</v>
      </c>
      <c r="F134" s="3">
        <v>0</v>
      </c>
      <c r="G134" s="3">
        <v>0</v>
      </c>
      <c r="H134" s="3">
        <v>0</v>
      </c>
      <c r="I134" s="3">
        <v>0</v>
      </c>
      <c r="J134" s="3">
        <v>0</v>
      </c>
      <c r="K134" s="3">
        <v>0</v>
      </c>
      <c r="L134" s="3">
        <v>0</v>
      </c>
      <c r="M134" s="3">
        <v>0</v>
      </c>
      <c r="N134" s="3">
        <v>0</v>
      </c>
      <c r="O134" s="3">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61</v>
      </c>
      <c r="AG134" s="3">
        <v>139</v>
      </c>
      <c r="AH134" s="3">
        <v>310</v>
      </c>
      <c r="AI134" s="3">
        <v>73</v>
      </c>
      <c r="AJ134" s="3">
        <v>19</v>
      </c>
      <c r="AK134" s="3">
        <v>188</v>
      </c>
      <c r="AL134" s="3">
        <v>88</v>
      </c>
      <c r="AM134" s="3">
        <v>183</v>
      </c>
      <c r="AN134" s="3">
        <v>136</v>
      </c>
      <c r="AO134" s="3">
        <v>334</v>
      </c>
      <c r="AP134" s="3">
        <v>0</v>
      </c>
      <c r="AQ134" s="3">
        <v>0</v>
      </c>
      <c r="AR134" s="3">
        <v>0</v>
      </c>
      <c r="AS134" s="3">
        <v>0</v>
      </c>
      <c r="AT134" s="3">
        <v>0</v>
      </c>
      <c r="AU134" s="3">
        <v>0</v>
      </c>
      <c r="AV134" s="3">
        <v>0</v>
      </c>
      <c r="AW134" s="3">
        <v>0</v>
      </c>
      <c r="AX134" s="3">
        <v>0</v>
      </c>
    </row>
    <row r="135" spans="1:50" ht="16" x14ac:dyDescent="0.2">
      <c r="A135" s="3" t="s">
        <v>661</v>
      </c>
      <c r="B135" s="3">
        <v>0</v>
      </c>
      <c r="C135" s="3">
        <v>0</v>
      </c>
      <c r="D135" s="3">
        <v>0</v>
      </c>
      <c r="E135" s="3">
        <v>0</v>
      </c>
      <c r="F135" s="3">
        <v>0</v>
      </c>
      <c r="G135" s="3">
        <v>0</v>
      </c>
      <c r="H135" s="3">
        <v>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89</v>
      </c>
      <c r="AG135" s="3">
        <v>169</v>
      </c>
      <c r="AH135" s="3">
        <v>276</v>
      </c>
      <c r="AI135" s="3">
        <v>109</v>
      </c>
      <c r="AJ135" s="3">
        <v>12</v>
      </c>
      <c r="AK135" s="3">
        <v>221</v>
      </c>
      <c r="AL135" s="3">
        <v>130</v>
      </c>
      <c r="AM135" s="3">
        <v>238</v>
      </c>
      <c r="AN135" s="3">
        <v>198</v>
      </c>
      <c r="AO135" s="3">
        <v>334</v>
      </c>
      <c r="AP135" s="3">
        <v>0</v>
      </c>
      <c r="AQ135" s="3">
        <v>0</v>
      </c>
      <c r="AR135" s="3">
        <v>0</v>
      </c>
      <c r="AS135" s="3">
        <v>0</v>
      </c>
      <c r="AT135" s="3">
        <v>0</v>
      </c>
      <c r="AU135" s="3">
        <v>0</v>
      </c>
      <c r="AV135" s="3">
        <v>0</v>
      </c>
      <c r="AW135" s="3">
        <v>0</v>
      </c>
      <c r="AX135" s="3">
        <v>0</v>
      </c>
    </row>
    <row r="136" spans="1:50" ht="16" x14ac:dyDescent="0.2">
      <c r="A136" s="3" t="s">
        <v>662</v>
      </c>
      <c r="B136" s="3">
        <v>0</v>
      </c>
      <c r="C136" s="3">
        <v>0</v>
      </c>
      <c r="D136" s="3">
        <v>0</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57</v>
      </c>
      <c r="AG136" s="3">
        <v>174</v>
      </c>
      <c r="AH136" s="3">
        <v>202</v>
      </c>
      <c r="AI136" s="3">
        <v>112</v>
      </c>
      <c r="AJ136" s="3">
        <v>7</v>
      </c>
      <c r="AK136" s="3">
        <v>113</v>
      </c>
      <c r="AL136" s="3">
        <v>80</v>
      </c>
      <c r="AM136" s="3">
        <v>175</v>
      </c>
      <c r="AN136" s="3">
        <v>119</v>
      </c>
      <c r="AO136" s="3">
        <v>245</v>
      </c>
      <c r="AP136" s="3">
        <v>0</v>
      </c>
      <c r="AQ136" s="3">
        <v>0</v>
      </c>
      <c r="AR136" s="3">
        <v>0</v>
      </c>
      <c r="AS136" s="3">
        <v>0</v>
      </c>
      <c r="AT136" s="3">
        <v>0</v>
      </c>
      <c r="AU136" s="3">
        <v>0</v>
      </c>
      <c r="AV136" s="3">
        <v>0</v>
      </c>
      <c r="AW136" s="3">
        <v>0</v>
      </c>
      <c r="AX136" s="3">
        <v>0</v>
      </c>
    </row>
    <row r="137" spans="1:50" ht="16" x14ac:dyDescent="0.2">
      <c r="A137" s="3" t="s">
        <v>663</v>
      </c>
      <c r="B137" s="3">
        <v>0</v>
      </c>
      <c r="C137" s="3">
        <v>0</v>
      </c>
      <c r="D137" s="3">
        <v>0</v>
      </c>
      <c r="E137" s="3">
        <v>0</v>
      </c>
      <c r="F137" s="3">
        <v>0</v>
      </c>
      <c r="G137" s="3">
        <v>0</v>
      </c>
      <c r="H137" s="3">
        <v>0</v>
      </c>
      <c r="I137" s="3">
        <v>0</v>
      </c>
      <c r="J137" s="3">
        <v>0</v>
      </c>
      <c r="K137" s="3">
        <v>0</v>
      </c>
      <c r="L137" s="3">
        <v>0</v>
      </c>
      <c r="M137" s="3">
        <v>0</v>
      </c>
      <c r="N137" s="3">
        <v>0</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91</v>
      </c>
      <c r="AG137" s="3">
        <v>151</v>
      </c>
      <c r="AH137" s="3">
        <v>247</v>
      </c>
      <c r="AI137" s="3">
        <v>85</v>
      </c>
      <c r="AJ137" s="3">
        <v>18</v>
      </c>
      <c r="AK137" s="3">
        <v>163</v>
      </c>
      <c r="AL137" s="3">
        <v>111</v>
      </c>
      <c r="AM137" s="3">
        <v>184</v>
      </c>
      <c r="AN137" s="3">
        <v>133</v>
      </c>
      <c r="AO137" s="3">
        <v>296</v>
      </c>
      <c r="AP137" s="3">
        <v>0</v>
      </c>
      <c r="AQ137" s="3">
        <v>0</v>
      </c>
      <c r="AR137" s="3">
        <v>0</v>
      </c>
      <c r="AS137" s="3">
        <v>0</v>
      </c>
      <c r="AT137" s="3">
        <v>0</v>
      </c>
      <c r="AU137" s="3">
        <v>0</v>
      </c>
      <c r="AV137" s="3">
        <v>0</v>
      </c>
      <c r="AW137" s="3">
        <v>0</v>
      </c>
      <c r="AX137" s="3">
        <v>0</v>
      </c>
    </row>
    <row r="138" spans="1:50" ht="16" x14ac:dyDescent="0.2">
      <c r="A138" s="3" t="s">
        <v>664</v>
      </c>
      <c r="B138" s="3">
        <v>0</v>
      </c>
      <c r="C138" s="3">
        <v>0</v>
      </c>
      <c r="D138" s="3">
        <v>0</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100</v>
      </c>
      <c r="AG138" s="3">
        <v>185</v>
      </c>
      <c r="AH138" s="3">
        <v>306</v>
      </c>
      <c r="AI138" s="3">
        <v>95</v>
      </c>
      <c r="AJ138" s="3">
        <v>19</v>
      </c>
      <c r="AK138" s="3">
        <v>152</v>
      </c>
      <c r="AL138" s="3">
        <v>117</v>
      </c>
      <c r="AM138" s="3">
        <v>193</v>
      </c>
      <c r="AN138" s="3">
        <v>239</v>
      </c>
      <c r="AO138" s="3">
        <v>407</v>
      </c>
      <c r="AP138" s="3">
        <v>0</v>
      </c>
      <c r="AQ138" s="3">
        <v>0</v>
      </c>
      <c r="AR138" s="3">
        <v>0</v>
      </c>
      <c r="AS138" s="3">
        <v>0</v>
      </c>
      <c r="AT138" s="3">
        <v>0</v>
      </c>
      <c r="AU138" s="3">
        <v>0</v>
      </c>
      <c r="AV138" s="3">
        <v>0</v>
      </c>
      <c r="AW138" s="3">
        <v>0</v>
      </c>
      <c r="AX138" s="3">
        <v>0</v>
      </c>
    </row>
    <row r="139" spans="1:50" ht="16" x14ac:dyDescent="0.2">
      <c r="A139" s="3" t="s">
        <v>665</v>
      </c>
      <c r="B139" s="3">
        <v>0</v>
      </c>
      <c r="C139" s="3">
        <v>0</v>
      </c>
      <c r="D139" s="3">
        <v>0</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116</v>
      </c>
      <c r="AG139" s="3">
        <v>212</v>
      </c>
      <c r="AH139" s="3">
        <v>370</v>
      </c>
      <c r="AI139" s="3">
        <v>68</v>
      </c>
      <c r="AJ139" s="3">
        <v>18</v>
      </c>
      <c r="AK139" s="3">
        <v>167</v>
      </c>
      <c r="AL139" s="3">
        <v>119</v>
      </c>
      <c r="AM139" s="3">
        <v>179</v>
      </c>
      <c r="AN139" s="3">
        <v>177</v>
      </c>
      <c r="AO139" s="3">
        <v>330</v>
      </c>
      <c r="AP139" s="3">
        <v>0</v>
      </c>
      <c r="AQ139" s="3">
        <v>0</v>
      </c>
      <c r="AR139" s="3">
        <v>0</v>
      </c>
      <c r="AS139" s="3">
        <v>0</v>
      </c>
      <c r="AT139" s="3">
        <v>0</v>
      </c>
      <c r="AU139" s="3">
        <v>0</v>
      </c>
      <c r="AV139" s="3">
        <v>0</v>
      </c>
      <c r="AW139" s="3">
        <v>0</v>
      </c>
      <c r="AX139" s="3">
        <v>0</v>
      </c>
    </row>
    <row r="140" spans="1:50" ht="16" x14ac:dyDescent="0.2">
      <c r="A140" s="3" t="s">
        <v>666</v>
      </c>
      <c r="B140" s="3">
        <v>0</v>
      </c>
      <c r="C140" s="3">
        <v>0</v>
      </c>
      <c r="D140" s="3">
        <v>0</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120</v>
      </c>
      <c r="AG140" s="3">
        <v>249</v>
      </c>
      <c r="AH140" s="3">
        <v>372</v>
      </c>
      <c r="AI140" s="3">
        <v>118</v>
      </c>
      <c r="AJ140" s="3">
        <v>33</v>
      </c>
      <c r="AK140" s="3">
        <v>243</v>
      </c>
      <c r="AL140" s="3">
        <v>156</v>
      </c>
      <c r="AM140" s="3">
        <v>217</v>
      </c>
      <c r="AN140" s="3">
        <v>251</v>
      </c>
      <c r="AO140" s="3">
        <v>531</v>
      </c>
      <c r="AP140" s="3">
        <v>0</v>
      </c>
      <c r="AQ140" s="3">
        <v>0</v>
      </c>
      <c r="AR140" s="3">
        <v>0</v>
      </c>
      <c r="AS140" s="3">
        <v>0</v>
      </c>
      <c r="AT140" s="3">
        <v>0</v>
      </c>
      <c r="AU140" s="3">
        <v>0</v>
      </c>
      <c r="AV140" s="3">
        <v>0</v>
      </c>
      <c r="AW140" s="3">
        <v>0</v>
      </c>
      <c r="AX140" s="3">
        <v>0</v>
      </c>
    </row>
    <row r="141" spans="1:50" ht="16" x14ac:dyDescent="0.2">
      <c r="A141" s="3" t="s">
        <v>667</v>
      </c>
      <c r="B141" s="3">
        <v>0</v>
      </c>
      <c r="C141" s="3">
        <v>0</v>
      </c>
      <c r="D141" s="3">
        <v>0</v>
      </c>
      <c r="E141" s="3">
        <v>0</v>
      </c>
      <c r="F141" s="3">
        <v>0</v>
      </c>
      <c r="G141" s="3">
        <v>0</v>
      </c>
      <c r="H141" s="3">
        <v>0</v>
      </c>
      <c r="I141" s="3">
        <v>0</v>
      </c>
      <c r="J141" s="3">
        <v>0</v>
      </c>
      <c r="K141" s="3">
        <v>0</v>
      </c>
      <c r="L141" s="3">
        <v>0</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v>0</v>
      </c>
      <c r="AF141" s="3">
        <v>148</v>
      </c>
      <c r="AG141" s="3">
        <v>225</v>
      </c>
      <c r="AH141" s="3">
        <v>370</v>
      </c>
      <c r="AI141" s="3">
        <v>109</v>
      </c>
      <c r="AJ141" s="3">
        <v>24</v>
      </c>
      <c r="AK141" s="3">
        <v>180</v>
      </c>
      <c r="AL141" s="3">
        <v>137</v>
      </c>
      <c r="AM141" s="3">
        <v>242</v>
      </c>
      <c r="AN141" s="3">
        <v>214</v>
      </c>
      <c r="AO141" s="3">
        <v>453</v>
      </c>
      <c r="AP141" s="3">
        <v>0</v>
      </c>
      <c r="AQ141" s="3">
        <v>0</v>
      </c>
      <c r="AR141" s="3">
        <v>0</v>
      </c>
      <c r="AS141" s="3">
        <v>0</v>
      </c>
      <c r="AT141" s="3">
        <v>0</v>
      </c>
      <c r="AU141" s="3">
        <v>0</v>
      </c>
      <c r="AV141" s="3">
        <v>0</v>
      </c>
      <c r="AW141" s="3">
        <v>0</v>
      </c>
      <c r="AX141" s="3">
        <v>0</v>
      </c>
    </row>
    <row r="142" spans="1:50" ht="16" x14ac:dyDescent="0.2">
      <c r="A142" s="3" t="s">
        <v>668</v>
      </c>
      <c r="B142" s="3">
        <v>0</v>
      </c>
      <c r="C142" s="3">
        <v>0</v>
      </c>
      <c r="D142" s="3">
        <v>0</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130</v>
      </c>
      <c r="AG142" s="3">
        <v>231</v>
      </c>
      <c r="AH142" s="3">
        <v>438</v>
      </c>
      <c r="AI142" s="3">
        <v>143</v>
      </c>
      <c r="AJ142" s="3">
        <v>15</v>
      </c>
      <c r="AK142" s="3">
        <v>186</v>
      </c>
      <c r="AL142" s="3">
        <v>179</v>
      </c>
      <c r="AM142" s="3">
        <v>226</v>
      </c>
      <c r="AN142" s="3">
        <v>234</v>
      </c>
      <c r="AO142" s="3">
        <v>471</v>
      </c>
      <c r="AP142" s="3">
        <v>0</v>
      </c>
      <c r="AQ142" s="3">
        <v>0</v>
      </c>
      <c r="AR142" s="3">
        <v>0</v>
      </c>
      <c r="AS142" s="3">
        <v>0</v>
      </c>
      <c r="AT142" s="3">
        <v>0</v>
      </c>
      <c r="AU142" s="3">
        <v>0</v>
      </c>
      <c r="AV142" s="3">
        <v>0</v>
      </c>
      <c r="AW142" s="3">
        <v>0</v>
      </c>
      <c r="AX142" s="3">
        <v>0</v>
      </c>
    </row>
    <row r="143" spans="1:50" ht="16" x14ac:dyDescent="0.2">
      <c r="A143" s="3" t="s">
        <v>669</v>
      </c>
      <c r="B143" s="3">
        <v>0</v>
      </c>
      <c r="C143" s="3">
        <v>0</v>
      </c>
      <c r="D143" s="3">
        <v>0</v>
      </c>
      <c r="E143" s="3">
        <v>0</v>
      </c>
      <c r="F143" s="3">
        <v>0</v>
      </c>
      <c r="G143" s="3">
        <v>0</v>
      </c>
      <c r="H143" s="3">
        <v>0</v>
      </c>
      <c r="I143" s="3">
        <v>0</v>
      </c>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148</v>
      </c>
      <c r="AG143" s="3">
        <v>206</v>
      </c>
      <c r="AH143" s="3">
        <v>454</v>
      </c>
      <c r="AI143" s="3">
        <v>117</v>
      </c>
      <c r="AJ143" s="3">
        <v>25</v>
      </c>
      <c r="AK143" s="3">
        <v>163</v>
      </c>
      <c r="AL143" s="3">
        <v>152</v>
      </c>
      <c r="AM143" s="3">
        <v>233</v>
      </c>
      <c r="AN143" s="3">
        <v>221</v>
      </c>
      <c r="AO143" s="3">
        <v>397</v>
      </c>
      <c r="AP143" s="3">
        <v>0</v>
      </c>
      <c r="AQ143" s="3">
        <v>0</v>
      </c>
      <c r="AR143" s="3">
        <v>0</v>
      </c>
      <c r="AS143" s="3">
        <v>0</v>
      </c>
      <c r="AT143" s="3">
        <v>0</v>
      </c>
      <c r="AU143" s="3">
        <v>0</v>
      </c>
      <c r="AV143" s="3">
        <v>0</v>
      </c>
      <c r="AW143" s="3">
        <v>0</v>
      </c>
      <c r="AX143" s="3">
        <v>0</v>
      </c>
    </row>
    <row r="144" spans="1:50" ht="16" x14ac:dyDescent="0.2">
      <c r="A144" s="3" t="s">
        <v>670</v>
      </c>
      <c r="B144" s="3">
        <v>0</v>
      </c>
      <c r="C144" s="3">
        <v>0</v>
      </c>
      <c r="D144" s="3">
        <v>0</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112</v>
      </c>
      <c r="AG144" s="3">
        <v>186</v>
      </c>
      <c r="AH144" s="3">
        <v>410</v>
      </c>
      <c r="AI144" s="3">
        <v>121</v>
      </c>
      <c r="AJ144" s="3">
        <v>20</v>
      </c>
      <c r="AK144" s="3">
        <v>172</v>
      </c>
      <c r="AL144" s="3">
        <v>171</v>
      </c>
      <c r="AM144" s="3">
        <v>258</v>
      </c>
      <c r="AN144" s="3">
        <v>151</v>
      </c>
      <c r="AO144" s="3">
        <v>407</v>
      </c>
      <c r="AP144" s="3">
        <v>0</v>
      </c>
      <c r="AQ144" s="3">
        <v>0</v>
      </c>
      <c r="AR144" s="3">
        <v>0</v>
      </c>
      <c r="AS144" s="3">
        <v>0</v>
      </c>
      <c r="AT144" s="3">
        <v>0</v>
      </c>
      <c r="AU144" s="3">
        <v>0</v>
      </c>
      <c r="AV144" s="3">
        <v>0</v>
      </c>
      <c r="AW144" s="3">
        <v>0</v>
      </c>
      <c r="AX144" s="3">
        <v>0</v>
      </c>
    </row>
    <row r="145" spans="1:50" ht="16" x14ac:dyDescent="0.2">
      <c r="A145" s="3" t="s">
        <v>671</v>
      </c>
      <c r="B145" s="3">
        <v>0</v>
      </c>
      <c r="C145" s="3">
        <v>0</v>
      </c>
      <c r="D145" s="3">
        <v>0</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110</v>
      </c>
      <c r="AG145" s="3">
        <v>197</v>
      </c>
      <c r="AH145" s="3">
        <v>282</v>
      </c>
      <c r="AI145" s="3">
        <v>124</v>
      </c>
      <c r="AJ145" s="3">
        <v>26</v>
      </c>
      <c r="AK145" s="3">
        <v>177</v>
      </c>
      <c r="AL145" s="3">
        <v>130</v>
      </c>
      <c r="AM145" s="3">
        <v>178</v>
      </c>
      <c r="AN145" s="3">
        <v>186</v>
      </c>
      <c r="AO145" s="3">
        <v>405</v>
      </c>
      <c r="AP145" s="3">
        <v>0</v>
      </c>
      <c r="AQ145" s="3">
        <v>0</v>
      </c>
      <c r="AR145" s="3">
        <v>0</v>
      </c>
      <c r="AS145" s="3">
        <v>0</v>
      </c>
      <c r="AT145" s="3">
        <v>0</v>
      </c>
      <c r="AU145" s="3">
        <v>0</v>
      </c>
      <c r="AV145" s="3">
        <v>0</v>
      </c>
      <c r="AW145" s="3">
        <v>0</v>
      </c>
      <c r="AX145" s="3">
        <v>0</v>
      </c>
    </row>
    <row r="146" spans="1:50" ht="16" x14ac:dyDescent="0.2">
      <c r="A146" s="3" t="s">
        <v>672</v>
      </c>
      <c r="B146" s="3">
        <v>0</v>
      </c>
      <c r="C146" s="3">
        <v>0</v>
      </c>
      <c r="D146" s="3">
        <v>0</v>
      </c>
      <c r="E146" s="3">
        <v>0</v>
      </c>
      <c r="F146" s="3">
        <v>0</v>
      </c>
      <c r="G146" s="3">
        <v>0</v>
      </c>
      <c r="H146" s="3">
        <v>0</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147</v>
      </c>
      <c r="AG146" s="3">
        <v>234</v>
      </c>
      <c r="AH146" s="3">
        <v>372</v>
      </c>
      <c r="AI146" s="3">
        <v>133</v>
      </c>
      <c r="AJ146" s="3">
        <v>16</v>
      </c>
      <c r="AK146" s="3">
        <v>191</v>
      </c>
      <c r="AL146" s="3">
        <v>94</v>
      </c>
      <c r="AM146" s="3">
        <v>265</v>
      </c>
      <c r="AN146" s="3">
        <v>228</v>
      </c>
      <c r="AO146" s="3">
        <v>390</v>
      </c>
      <c r="AP146" s="3">
        <v>0</v>
      </c>
      <c r="AQ146" s="3">
        <v>0</v>
      </c>
      <c r="AR146" s="3">
        <v>0</v>
      </c>
      <c r="AS146" s="3">
        <v>0</v>
      </c>
      <c r="AT146" s="3">
        <v>0</v>
      </c>
      <c r="AU146" s="3">
        <v>0</v>
      </c>
      <c r="AV146" s="3">
        <v>0</v>
      </c>
      <c r="AW146" s="3">
        <v>0</v>
      </c>
      <c r="AX146" s="3">
        <v>0</v>
      </c>
    </row>
    <row r="147" spans="1:50" ht="16" x14ac:dyDescent="0.2">
      <c r="A147" s="3" t="s">
        <v>673</v>
      </c>
      <c r="B147" s="3">
        <v>0</v>
      </c>
      <c r="C147" s="3">
        <v>0</v>
      </c>
      <c r="D147" s="3">
        <v>0</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129</v>
      </c>
      <c r="AG147" s="3">
        <v>167</v>
      </c>
      <c r="AH147" s="3">
        <v>333</v>
      </c>
      <c r="AI147" s="3">
        <v>91</v>
      </c>
      <c r="AJ147" s="3">
        <v>13</v>
      </c>
      <c r="AK147" s="3">
        <v>168</v>
      </c>
      <c r="AL147" s="3">
        <v>87</v>
      </c>
      <c r="AM147" s="3">
        <v>162</v>
      </c>
      <c r="AN147" s="3">
        <v>139</v>
      </c>
      <c r="AO147" s="3">
        <v>430</v>
      </c>
      <c r="AP147" s="3">
        <v>0</v>
      </c>
      <c r="AQ147" s="3">
        <v>0</v>
      </c>
      <c r="AR147" s="3">
        <v>0</v>
      </c>
      <c r="AS147" s="3">
        <v>0</v>
      </c>
      <c r="AT147" s="3">
        <v>0</v>
      </c>
      <c r="AU147" s="3">
        <v>0</v>
      </c>
      <c r="AV147" s="3">
        <v>0</v>
      </c>
      <c r="AW147" s="3">
        <v>0</v>
      </c>
      <c r="AX147" s="3">
        <v>0</v>
      </c>
    </row>
    <row r="148" spans="1:50" ht="16" x14ac:dyDescent="0.2">
      <c r="A148" s="3" t="s">
        <v>674</v>
      </c>
      <c r="B148" s="3">
        <v>0</v>
      </c>
      <c r="C148" s="3">
        <v>0</v>
      </c>
      <c r="D148" s="3">
        <v>0</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259</v>
      </c>
      <c r="AG148" s="3">
        <v>464</v>
      </c>
      <c r="AH148" s="3">
        <v>802</v>
      </c>
      <c r="AI148" s="3">
        <v>301</v>
      </c>
      <c r="AJ148" s="3">
        <v>45</v>
      </c>
      <c r="AK148" s="3">
        <v>351</v>
      </c>
      <c r="AL148" s="3">
        <v>235</v>
      </c>
      <c r="AM148" s="3">
        <v>450</v>
      </c>
      <c r="AN148" s="3">
        <v>436</v>
      </c>
      <c r="AO148" s="3">
        <v>858</v>
      </c>
      <c r="AP148" s="3">
        <v>0</v>
      </c>
      <c r="AQ148" s="3">
        <v>0</v>
      </c>
      <c r="AR148" s="3">
        <v>0</v>
      </c>
      <c r="AS148" s="3">
        <v>0</v>
      </c>
      <c r="AT148" s="3">
        <v>0</v>
      </c>
      <c r="AU148" s="3">
        <v>0</v>
      </c>
      <c r="AV148" s="3">
        <v>0</v>
      </c>
      <c r="AW148" s="3">
        <v>0</v>
      </c>
      <c r="AX148" s="3">
        <v>0</v>
      </c>
    </row>
    <row r="149" spans="1:50" ht="16" x14ac:dyDescent="0.2">
      <c r="A149" s="3" t="s">
        <v>675</v>
      </c>
      <c r="B149" s="3">
        <v>0</v>
      </c>
      <c r="C149" s="3">
        <v>0</v>
      </c>
      <c r="D149" s="3">
        <v>0</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305</v>
      </c>
      <c r="AG149" s="3">
        <v>485</v>
      </c>
      <c r="AH149" s="3">
        <v>751</v>
      </c>
      <c r="AI149" s="3">
        <v>275</v>
      </c>
      <c r="AJ149" s="3">
        <v>57</v>
      </c>
      <c r="AK149" s="3">
        <v>473</v>
      </c>
      <c r="AL149" s="3">
        <v>321</v>
      </c>
      <c r="AM149" s="3">
        <v>568</v>
      </c>
      <c r="AN149" s="3">
        <v>427</v>
      </c>
      <c r="AO149" s="3">
        <v>826</v>
      </c>
      <c r="AP149" s="3">
        <v>0</v>
      </c>
      <c r="AQ149" s="3">
        <v>0</v>
      </c>
      <c r="AR149" s="3">
        <v>0</v>
      </c>
      <c r="AS149" s="3">
        <v>0</v>
      </c>
      <c r="AT149" s="3">
        <v>0</v>
      </c>
      <c r="AU149" s="3">
        <v>0</v>
      </c>
      <c r="AV149" s="3">
        <v>0</v>
      </c>
      <c r="AW149" s="3">
        <v>0</v>
      </c>
      <c r="AX149" s="3">
        <v>0</v>
      </c>
    </row>
    <row r="150" spans="1:50" ht="16" x14ac:dyDescent="0.2">
      <c r="A150" s="3" t="s">
        <v>676</v>
      </c>
      <c r="B150" s="3">
        <v>0</v>
      </c>
      <c r="C150" s="3">
        <v>0</v>
      </c>
      <c r="D150" s="3">
        <v>0</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214</v>
      </c>
      <c r="AG150" s="3">
        <v>380</v>
      </c>
      <c r="AH150" s="3">
        <v>640</v>
      </c>
      <c r="AI150" s="3">
        <v>235</v>
      </c>
      <c r="AJ150" s="3">
        <v>48</v>
      </c>
      <c r="AK150" s="3">
        <v>374</v>
      </c>
      <c r="AL150" s="3">
        <v>258</v>
      </c>
      <c r="AM150" s="3">
        <v>438</v>
      </c>
      <c r="AN150" s="3">
        <v>371</v>
      </c>
      <c r="AO150" s="3">
        <v>673</v>
      </c>
      <c r="AP150" s="3">
        <v>0</v>
      </c>
      <c r="AQ150" s="3">
        <v>0</v>
      </c>
      <c r="AR150" s="3">
        <v>0</v>
      </c>
      <c r="AS150" s="3">
        <v>0</v>
      </c>
      <c r="AT150" s="3">
        <v>0</v>
      </c>
      <c r="AU150" s="3">
        <v>0</v>
      </c>
      <c r="AV150" s="3">
        <v>0</v>
      </c>
      <c r="AW150" s="3">
        <v>0</v>
      </c>
      <c r="AX150" s="3">
        <v>0</v>
      </c>
    </row>
    <row r="151" spans="1:50" ht="16" x14ac:dyDescent="0.2">
      <c r="A151" s="3" t="s">
        <v>677</v>
      </c>
      <c r="B151" s="3">
        <v>0</v>
      </c>
      <c r="C151" s="3">
        <v>0</v>
      </c>
      <c r="D151" s="3">
        <v>0</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290</v>
      </c>
      <c r="AG151" s="3">
        <v>420</v>
      </c>
      <c r="AH151" s="3">
        <v>744</v>
      </c>
      <c r="AI151" s="3">
        <v>242</v>
      </c>
      <c r="AJ151" s="3">
        <v>43</v>
      </c>
      <c r="AK151" s="3">
        <v>319</v>
      </c>
      <c r="AL151" s="3">
        <v>318</v>
      </c>
      <c r="AM151" s="3">
        <v>543</v>
      </c>
      <c r="AN151" s="3">
        <v>344</v>
      </c>
      <c r="AO151" s="3">
        <v>793</v>
      </c>
      <c r="AP151" s="3">
        <v>0</v>
      </c>
      <c r="AQ151" s="3">
        <v>0</v>
      </c>
      <c r="AR151" s="3">
        <v>0</v>
      </c>
      <c r="AS151" s="3">
        <v>0</v>
      </c>
      <c r="AT151" s="3">
        <v>0</v>
      </c>
      <c r="AU151" s="3">
        <v>0</v>
      </c>
      <c r="AV151" s="3">
        <v>0</v>
      </c>
      <c r="AW151" s="3">
        <v>0</v>
      </c>
      <c r="AX151" s="3">
        <v>0</v>
      </c>
    </row>
    <row r="152" spans="1:50" ht="16" x14ac:dyDescent="0.2">
      <c r="A152" s="3" t="s">
        <v>678</v>
      </c>
      <c r="B152" s="3">
        <v>0</v>
      </c>
      <c r="C152" s="3">
        <v>0</v>
      </c>
      <c r="D152" s="3">
        <v>0</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128</v>
      </c>
      <c r="AG152" s="3">
        <v>184</v>
      </c>
      <c r="AH152" s="3">
        <v>345</v>
      </c>
      <c r="AI152" s="3">
        <v>84</v>
      </c>
      <c r="AJ152" s="3">
        <v>16</v>
      </c>
      <c r="AK152" s="3">
        <v>131</v>
      </c>
      <c r="AL152" s="3">
        <v>128</v>
      </c>
      <c r="AM152" s="3">
        <v>210</v>
      </c>
      <c r="AN152" s="3">
        <v>179</v>
      </c>
      <c r="AO152" s="3">
        <v>253</v>
      </c>
      <c r="AP152" s="3">
        <v>0</v>
      </c>
      <c r="AQ152" s="3">
        <v>0</v>
      </c>
      <c r="AR152" s="3">
        <v>0</v>
      </c>
      <c r="AS152" s="3">
        <v>0</v>
      </c>
      <c r="AT152" s="3">
        <v>0</v>
      </c>
      <c r="AU152" s="3">
        <v>0</v>
      </c>
      <c r="AV152" s="3">
        <v>0</v>
      </c>
      <c r="AW152" s="3">
        <v>0</v>
      </c>
      <c r="AX152" s="3">
        <v>0</v>
      </c>
    </row>
    <row r="153" spans="1:50" ht="16" x14ac:dyDescent="0.2">
      <c r="A153" s="3" t="s">
        <v>679</v>
      </c>
      <c r="B153" s="3">
        <v>0</v>
      </c>
      <c r="C153" s="3">
        <v>0</v>
      </c>
      <c r="D153" s="3">
        <v>0</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173</v>
      </c>
      <c r="AG153" s="3">
        <v>264</v>
      </c>
      <c r="AH153" s="3">
        <v>486</v>
      </c>
      <c r="AI153" s="3">
        <v>134</v>
      </c>
      <c r="AJ153" s="3">
        <v>23</v>
      </c>
      <c r="AK153" s="3">
        <v>192</v>
      </c>
      <c r="AL153" s="3">
        <v>143</v>
      </c>
      <c r="AM153" s="3">
        <v>222</v>
      </c>
      <c r="AN153" s="3">
        <v>271</v>
      </c>
      <c r="AO153" s="3">
        <v>441</v>
      </c>
      <c r="AP153" s="3">
        <v>0</v>
      </c>
      <c r="AQ153" s="3">
        <v>0</v>
      </c>
      <c r="AR153" s="3">
        <v>0</v>
      </c>
      <c r="AS153" s="3">
        <v>0</v>
      </c>
      <c r="AT153" s="3">
        <v>0</v>
      </c>
      <c r="AU153" s="3">
        <v>0</v>
      </c>
      <c r="AV153" s="3">
        <v>0</v>
      </c>
      <c r="AW153" s="3">
        <v>0</v>
      </c>
      <c r="AX153" s="3">
        <v>0</v>
      </c>
    </row>
    <row r="154" spans="1:50" ht="16" x14ac:dyDescent="0.2">
      <c r="A154" s="3" t="s">
        <v>680</v>
      </c>
      <c r="B154" s="3">
        <v>0</v>
      </c>
      <c r="C154" s="3">
        <v>0</v>
      </c>
      <c r="D154" s="3">
        <v>0</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196</v>
      </c>
      <c r="AG154" s="3">
        <v>281</v>
      </c>
      <c r="AH154" s="3">
        <v>600</v>
      </c>
      <c r="AI154" s="3">
        <v>145</v>
      </c>
      <c r="AJ154" s="3">
        <v>24</v>
      </c>
      <c r="AK154" s="3">
        <v>245</v>
      </c>
      <c r="AL154" s="3">
        <v>175</v>
      </c>
      <c r="AM154" s="3">
        <v>328</v>
      </c>
      <c r="AN154" s="3">
        <v>246</v>
      </c>
      <c r="AO154" s="3">
        <v>439</v>
      </c>
      <c r="AP154" s="3">
        <v>0</v>
      </c>
      <c r="AQ154" s="3">
        <v>0</v>
      </c>
      <c r="AR154" s="3">
        <v>0</v>
      </c>
      <c r="AS154" s="3">
        <v>0</v>
      </c>
      <c r="AT154" s="3">
        <v>0</v>
      </c>
      <c r="AU154" s="3">
        <v>0</v>
      </c>
      <c r="AV154" s="3">
        <v>0</v>
      </c>
      <c r="AW154" s="3">
        <v>0</v>
      </c>
      <c r="AX154" s="3">
        <v>0</v>
      </c>
    </row>
    <row r="155" spans="1:50" ht="16" x14ac:dyDescent="0.2">
      <c r="A155" s="3" t="s">
        <v>681</v>
      </c>
      <c r="B155" s="3">
        <v>0</v>
      </c>
      <c r="C155" s="3">
        <v>0</v>
      </c>
      <c r="D155" s="3">
        <v>0</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122</v>
      </c>
      <c r="AG155" s="3">
        <v>244</v>
      </c>
      <c r="AH155" s="3">
        <v>352</v>
      </c>
      <c r="AI155" s="3">
        <v>133</v>
      </c>
      <c r="AJ155" s="3">
        <v>19</v>
      </c>
      <c r="AK155" s="3">
        <v>222</v>
      </c>
      <c r="AL155" s="3">
        <v>140</v>
      </c>
      <c r="AM155" s="3">
        <v>243</v>
      </c>
      <c r="AN155" s="3">
        <v>221</v>
      </c>
      <c r="AO155" s="3">
        <v>418</v>
      </c>
      <c r="AP155" s="3">
        <v>0</v>
      </c>
      <c r="AQ155" s="3">
        <v>0</v>
      </c>
      <c r="AR155" s="3">
        <v>0</v>
      </c>
      <c r="AS155" s="3">
        <v>0</v>
      </c>
      <c r="AT155" s="3">
        <v>0</v>
      </c>
      <c r="AU155" s="3">
        <v>0</v>
      </c>
      <c r="AV155" s="3">
        <v>0</v>
      </c>
      <c r="AW155" s="3">
        <v>0</v>
      </c>
      <c r="AX155" s="3">
        <v>0</v>
      </c>
    </row>
    <row r="156" spans="1:50" ht="16" x14ac:dyDescent="0.2">
      <c r="A156" s="3" t="s">
        <v>682</v>
      </c>
      <c r="B156" s="3">
        <v>0</v>
      </c>
      <c r="C156" s="3">
        <v>0</v>
      </c>
      <c r="D156" s="3">
        <v>0</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66</v>
      </c>
      <c r="AG156" s="3">
        <v>128</v>
      </c>
      <c r="AH156" s="3">
        <v>201</v>
      </c>
      <c r="AI156" s="3">
        <v>70</v>
      </c>
      <c r="AJ156" s="3">
        <v>10</v>
      </c>
      <c r="AK156" s="3">
        <v>101</v>
      </c>
      <c r="AL156" s="3">
        <v>86</v>
      </c>
      <c r="AM156" s="3">
        <v>145</v>
      </c>
      <c r="AN156" s="3">
        <v>120</v>
      </c>
      <c r="AO156" s="3">
        <v>245</v>
      </c>
      <c r="AP156" s="3">
        <v>0</v>
      </c>
      <c r="AQ156" s="3">
        <v>0</v>
      </c>
      <c r="AR156" s="3">
        <v>0</v>
      </c>
      <c r="AS156" s="3">
        <v>0</v>
      </c>
      <c r="AT156" s="3">
        <v>0</v>
      </c>
      <c r="AU156" s="3">
        <v>0</v>
      </c>
      <c r="AV156" s="3">
        <v>0</v>
      </c>
      <c r="AW156" s="3">
        <v>0</v>
      </c>
      <c r="AX156" s="3">
        <v>0</v>
      </c>
    </row>
    <row r="157" spans="1:50" ht="16" x14ac:dyDescent="0.2">
      <c r="A157" s="3" t="s">
        <v>683</v>
      </c>
      <c r="B157" s="3">
        <v>0</v>
      </c>
      <c r="C157" s="3">
        <v>0</v>
      </c>
      <c r="D157" s="3">
        <v>0</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49</v>
      </c>
      <c r="AG157" s="3">
        <v>151</v>
      </c>
      <c r="AH157" s="3">
        <v>231</v>
      </c>
      <c r="AI157" s="3">
        <v>70</v>
      </c>
      <c r="AJ157" s="3">
        <v>22</v>
      </c>
      <c r="AK157" s="3">
        <v>111</v>
      </c>
      <c r="AL157" s="3">
        <v>104</v>
      </c>
      <c r="AM157" s="3">
        <v>181</v>
      </c>
      <c r="AN157" s="3">
        <v>106</v>
      </c>
      <c r="AO157" s="3">
        <v>267</v>
      </c>
      <c r="AP157" s="3">
        <v>0</v>
      </c>
      <c r="AQ157" s="3">
        <v>0</v>
      </c>
      <c r="AR157" s="3">
        <v>0</v>
      </c>
      <c r="AS157" s="3">
        <v>0</v>
      </c>
      <c r="AT157" s="3">
        <v>0</v>
      </c>
      <c r="AU157" s="3">
        <v>0</v>
      </c>
      <c r="AV157" s="3">
        <v>0</v>
      </c>
      <c r="AW157" s="3">
        <v>0</v>
      </c>
      <c r="AX157" s="3">
        <v>0</v>
      </c>
    </row>
    <row r="158" spans="1:50" ht="16" x14ac:dyDescent="0.2">
      <c r="A158" s="3" t="s">
        <v>684</v>
      </c>
      <c r="B158" s="3">
        <v>0</v>
      </c>
      <c r="C158" s="3">
        <v>0</v>
      </c>
      <c r="D158" s="3">
        <v>0</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16</v>
      </c>
      <c r="AG158" s="3">
        <v>61</v>
      </c>
      <c r="AH158" s="3">
        <v>82</v>
      </c>
      <c r="AI158" s="3">
        <v>33</v>
      </c>
      <c r="AJ158" s="3">
        <v>2</v>
      </c>
      <c r="AK158" s="3">
        <v>55</v>
      </c>
      <c r="AL158" s="3">
        <v>38</v>
      </c>
      <c r="AM158" s="3">
        <v>45</v>
      </c>
      <c r="AN158" s="3">
        <v>33</v>
      </c>
      <c r="AO158" s="3">
        <v>121</v>
      </c>
      <c r="AP158" s="3">
        <v>0</v>
      </c>
      <c r="AQ158" s="3">
        <v>0</v>
      </c>
      <c r="AR158" s="3">
        <v>0</v>
      </c>
      <c r="AS158" s="3">
        <v>0</v>
      </c>
      <c r="AT158" s="3">
        <v>0</v>
      </c>
      <c r="AU158" s="3">
        <v>0</v>
      </c>
      <c r="AV158" s="3">
        <v>0</v>
      </c>
      <c r="AW158" s="3">
        <v>0</v>
      </c>
      <c r="AX158" s="3">
        <v>0</v>
      </c>
    </row>
    <row r="159" spans="1:50" ht="16" x14ac:dyDescent="0.2">
      <c r="A159" s="3" t="s">
        <v>685</v>
      </c>
      <c r="B159" s="3">
        <v>0</v>
      </c>
      <c r="C159" s="3">
        <v>0</v>
      </c>
      <c r="D159" s="3">
        <v>0</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60</v>
      </c>
      <c r="AG159" s="3">
        <v>111</v>
      </c>
      <c r="AH159" s="3">
        <v>171</v>
      </c>
      <c r="AI159" s="3">
        <v>77</v>
      </c>
      <c r="AJ159" s="3">
        <v>12</v>
      </c>
      <c r="AK159" s="3">
        <v>105</v>
      </c>
      <c r="AL159" s="3">
        <v>71</v>
      </c>
      <c r="AM159" s="3">
        <v>160</v>
      </c>
      <c r="AN159" s="3">
        <v>140</v>
      </c>
      <c r="AO159" s="3">
        <v>281</v>
      </c>
      <c r="AP159" s="3">
        <v>0</v>
      </c>
      <c r="AQ159" s="3">
        <v>0</v>
      </c>
      <c r="AR159" s="3">
        <v>0</v>
      </c>
      <c r="AS159" s="3">
        <v>0</v>
      </c>
      <c r="AT159" s="3">
        <v>0</v>
      </c>
      <c r="AU159" s="3">
        <v>0</v>
      </c>
      <c r="AV159" s="3">
        <v>0</v>
      </c>
      <c r="AW159" s="3">
        <v>0</v>
      </c>
      <c r="AX159" s="3">
        <v>0</v>
      </c>
    </row>
    <row r="160" spans="1:50" ht="16" x14ac:dyDescent="0.2">
      <c r="A160" s="3" t="s">
        <v>686</v>
      </c>
      <c r="B160" s="3">
        <v>0</v>
      </c>
      <c r="C160" s="3">
        <v>0</v>
      </c>
      <c r="D160" s="3">
        <v>0</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29</v>
      </c>
      <c r="AG160" s="3">
        <v>44</v>
      </c>
      <c r="AH160" s="3">
        <v>72</v>
      </c>
      <c r="AI160" s="3">
        <v>18</v>
      </c>
      <c r="AJ160" s="3">
        <v>2</v>
      </c>
      <c r="AK160" s="3">
        <v>32</v>
      </c>
      <c r="AL160" s="3">
        <v>21</v>
      </c>
      <c r="AM160" s="3">
        <v>42</v>
      </c>
      <c r="AN160" s="3">
        <v>44</v>
      </c>
      <c r="AO160" s="3">
        <v>76</v>
      </c>
      <c r="AP160" s="3">
        <v>0</v>
      </c>
      <c r="AQ160" s="3">
        <v>0</v>
      </c>
      <c r="AR160" s="3">
        <v>0</v>
      </c>
      <c r="AS160" s="3">
        <v>0</v>
      </c>
      <c r="AT160" s="3">
        <v>0</v>
      </c>
      <c r="AU160" s="3">
        <v>0</v>
      </c>
      <c r="AV160" s="3">
        <v>0</v>
      </c>
      <c r="AW160" s="3">
        <v>0</v>
      </c>
      <c r="AX160" s="3">
        <v>0</v>
      </c>
    </row>
    <row r="161" spans="1:50" ht="16" x14ac:dyDescent="0.2">
      <c r="A161" s="3" t="s">
        <v>687</v>
      </c>
      <c r="B161" s="3">
        <v>0</v>
      </c>
      <c r="C161" s="3">
        <v>0</v>
      </c>
      <c r="D161" s="3">
        <v>0</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116</v>
      </c>
      <c r="AG161" s="3">
        <v>183</v>
      </c>
      <c r="AH161" s="3">
        <v>427</v>
      </c>
      <c r="AI161" s="3">
        <v>124</v>
      </c>
      <c r="AJ161" s="3">
        <v>17</v>
      </c>
      <c r="AK161" s="3">
        <v>140</v>
      </c>
      <c r="AL161" s="3">
        <v>113</v>
      </c>
      <c r="AM161" s="3">
        <v>227</v>
      </c>
      <c r="AN161" s="3">
        <v>219</v>
      </c>
      <c r="AO161" s="3">
        <v>434</v>
      </c>
      <c r="AP161" s="3">
        <v>0</v>
      </c>
      <c r="AQ161" s="3">
        <v>0</v>
      </c>
      <c r="AR161" s="3">
        <v>0</v>
      </c>
      <c r="AS161" s="3">
        <v>0</v>
      </c>
      <c r="AT161" s="3">
        <v>0</v>
      </c>
      <c r="AU161" s="3">
        <v>0</v>
      </c>
      <c r="AV161" s="3">
        <v>0</v>
      </c>
      <c r="AW161" s="3">
        <v>0</v>
      </c>
      <c r="AX161" s="3">
        <v>0</v>
      </c>
    </row>
  </sheetData>
  <mergeCells count="1">
    <mergeCell ref="A1:AX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834"/>
  <sheetViews>
    <sheetView workbookViewId="0">
      <selection sqref="A1:O1"/>
    </sheetView>
  </sheetViews>
  <sheetFormatPr baseColWidth="10" defaultColWidth="10.83203125" defaultRowHeight="14" x14ac:dyDescent="0.15"/>
  <cols>
    <col min="1" max="1" width="30.83203125" style="8" customWidth="1"/>
    <col min="2" max="2" width="17.33203125" style="8" customWidth="1"/>
    <col min="3" max="3" width="18.83203125" style="8" customWidth="1"/>
    <col min="4" max="4" width="20.1640625" style="8" customWidth="1"/>
    <col min="5" max="5" width="15.83203125" style="8" customWidth="1"/>
    <col min="6" max="6" width="11" style="8" customWidth="1"/>
    <col min="7" max="7" width="28.5" style="8" customWidth="1"/>
    <col min="8" max="8" width="11.1640625" style="8" customWidth="1"/>
    <col min="9" max="9" width="19.1640625" style="8" customWidth="1"/>
    <col min="10" max="10" width="10.83203125" style="8"/>
    <col min="11" max="11" width="11.6640625" style="8" customWidth="1"/>
    <col min="12" max="14" width="10.83203125" style="8"/>
    <col min="15" max="15" width="27.5" style="8" customWidth="1"/>
    <col min="16" max="16384" width="10.83203125" style="8"/>
  </cols>
  <sheetData>
    <row r="1" spans="1:15" ht="46" customHeight="1" x14ac:dyDescent="0.2">
      <c r="A1" s="57" t="s">
        <v>20076</v>
      </c>
      <c r="B1" s="57"/>
      <c r="C1" s="57"/>
      <c r="D1" s="57"/>
      <c r="E1" s="57"/>
      <c r="F1" s="57"/>
      <c r="G1" s="57"/>
      <c r="H1" s="57"/>
      <c r="I1" s="57"/>
      <c r="J1" s="57"/>
      <c r="K1" s="57"/>
      <c r="L1" s="57"/>
      <c r="M1" s="57"/>
      <c r="N1" s="57"/>
      <c r="O1" s="57"/>
    </row>
    <row r="2" spans="1:15" s="7" customFormat="1" ht="16" x14ac:dyDescent="0.2">
      <c r="A2" s="2" t="s">
        <v>108</v>
      </c>
      <c r="B2" s="2" t="s">
        <v>688</v>
      </c>
      <c r="C2" s="2" t="s">
        <v>689</v>
      </c>
      <c r="D2" s="2" t="s">
        <v>690</v>
      </c>
      <c r="E2" s="2" t="s">
        <v>691</v>
      </c>
      <c r="F2" s="2" t="s">
        <v>692</v>
      </c>
      <c r="G2" s="2" t="s">
        <v>693</v>
      </c>
      <c r="H2" s="2" t="s">
        <v>694</v>
      </c>
      <c r="I2" s="2" t="s">
        <v>17333</v>
      </c>
      <c r="J2" s="2" t="s">
        <v>695</v>
      </c>
      <c r="K2" s="2" t="s">
        <v>696</v>
      </c>
      <c r="L2" s="2" t="s">
        <v>697</v>
      </c>
      <c r="M2" s="7" t="s">
        <v>112</v>
      </c>
      <c r="N2" s="7" t="s">
        <v>115</v>
      </c>
      <c r="O2" s="7" t="s">
        <v>698</v>
      </c>
    </row>
    <row r="3" spans="1:15" ht="16" x14ac:dyDescent="0.2">
      <c r="A3" s="3" t="s">
        <v>699</v>
      </c>
      <c r="B3" s="5">
        <v>1.26690363153249</v>
      </c>
      <c r="C3" s="5">
        <v>6.5413269792225597</v>
      </c>
      <c r="D3" s="5">
        <v>5.9890149865386597</v>
      </c>
      <c r="E3" s="5">
        <v>4.7388422417797803E-2</v>
      </c>
      <c r="F3" s="3" t="s">
        <v>700</v>
      </c>
      <c r="G3" s="3" t="s">
        <v>701</v>
      </c>
      <c r="H3" s="3" t="s">
        <v>14129</v>
      </c>
      <c r="I3" s="3" t="s">
        <v>702</v>
      </c>
      <c r="J3" s="3" t="s">
        <v>703</v>
      </c>
      <c r="K3" s="3"/>
      <c r="L3" s="3"/>
      <c r="M3" s="8" t="s">
        <v>132</v>
      </c>
      <c r="N3" s="8" t="s">
        <v>202</v>
      </c>
    </row>
    <row r="4" spans="1:15" ht="16" x14ac:dyDescent="0.2">
      <c r="A4" s="3" t="s">
        <v>704</v>
      </c>
      <c r="B4" s="5">
        <v>-1.3262434717681699</v>
      </c>
      <c r="C4" s="5">
        <v>6.3396355499043304</v>
      </c>
      <c r="D4" s="5">
        <v>7.4933090843015604</v>
      </c>
      <c r="E4" s="5">
        <v>4.7783504527660801E-2</v>
      </c>
      <c r="F4" s="3" t="s">
        <v>705</v>
      </c>
      <c r="G4" s="3" t="s">
        <v>706</v>
      </c>
      <c r="H4" s="3" t="s">
        <v>13210</v>
      </c>
      <c r="I4" s="3"/>
      <c r="J4" s="3"/>
      <c r="K4" s="3"/>
      <c r="L4" s="3"/>
    </row>
    <row r="5" spans="1:15" ht="16" x14ac:dyDescent="0.2">
      <c r="A5" s="3" t="s">
        <v>707</v>
      </c>
      <c r="B5" s="5">
        <v>-0.50162043741375595</v>
      </c>
      <c r="C5" s="5">
        <v>5.9763568977968804</v>
      </c>
      <c r="D5" s="5">
        <v>6.3947027522277597</v>
      </c>
      <c r="E5" s="5">
        <v>4.9907212057840503E-2</v>
      </c>
      <c r="F5" s="3" t="s">
        <v>705</v>
      </c>
      <c r="G5" s="3" t="s">
        <v>706</v>
      </c>
      <c r="H5" s="3" t="s">
        <v>13210</v>
      </c>
      <c r="I5" s="3"/>
      <c r="J5" s="3"/>
      <c r="K5" s="3"/>
      <c r="L5" s="3"/>
    </row>
    <row r="6" spans="1:15" ht="16" x14ac:dyDescent="0.2">
      <c r="A6" s="3" t="s">
        <v>708</v>
      </c>
      <c r="B6" s="5">
        <v>-1.4928036344959501</v>
      </c>
      <c r="C6" s="5">
        <v>7.8163078520221498</v>
      </c>
      <c r="D6" s="5">
        <v>8.9411973962422895</v>
      </c>
      <c r="E6" s="5">
        <v>4.7388422417797803E-2</v>
      </c>
      <c r="F6" s="3" t="s">
        <v>709</v>
      </c>
      <c r="G6" s="3" t="s">
        <v>710</v>
      </c>
      <c r="H6" s="3" t="s">
        <v>13111</v>
      </c>
      <c r="I6" s="3"/>
      <c r="J6" s="3"/>
      <c r="K6" s="3"/>
      <c r="L6" s="3"/>
      <c r="M6" s="8" t="s">
        <v>122</v>
      </c>
      <c r="N6" s="8" t="s">
        <v>407</v>
      </c>
      <c r="O6" s="8" t="s">
        <v>711</v>
      </c>
    </row>
    <row r="7" spans="1:15" ht="16" x14ac:dyDescent="0.2">
      <c r="A7" s="3" t="s">
        <v>712</v>
      </c>
      <c r="B7" s="5">
        <v>1.4602925274295999</v>
      </c>
      <c r="C7" s="5">
        <v>5.3322966018001896</v>
      </c>
      <c r="D7" s="5">
        <v>4.0890862920348896</v>
      </c>
      <c r="E7" s="5">
        <v>4.7521172706921397E-2</v>
      </c>
      <c r="F7" s="3" t="s">
        <v>705</v>
      </c>
      <c r="G7" s="3" t="s">
        <v>706</v>
      </c>
      <c r="H7" s="3" t="s">
        <v>13210</v>
      </c>
      <c r="I7" s="3" t="s">
        <v>713</v>
      </c>
      <c r="J7" s="3" t="s">
        <v>714</v>
      </c>
      <c r="K7" s="3"/>
      <c r="L7" s="3"/>
      <c r="M7" s="8" t="s">
        <v>132</v>
      </c>
      <c r="N7" s="8" t="s">
        <v>461</v>
      </c>
    </row>
    <row r="8" spans="1:15" ht="16" x14ac:dyDescent="0.2">
      <c r="A8" s="3" t="s">
        <v>715</v>
      </c>
      <c r="B8" s="5">
        <v>-1.40413130445983</v>
      </c>
      <c r="C8" s="5">
        <v>10.3734412439967</v>
      </c>
      <c r="D8" s="5">
        <v>11.6384802670974</v>
      </c>
      <c r="E8" s="5">
        <v>4.7388422417797803E-2</v>
      </c>
      <c r="F8" s="3" t="s">
        <v>716</v>
      </c>
      <c r="G8" s="3" t="s">
        <v>717</v>
      </c>
      <c r="H8" s="3" t="s">
        <v>13210</v>
      </c>
      <c r="I8" s="3" t="s">
        <v>718</v>
      </c>
      <c r="J8" s="3" t="s">
        <v>719</v>
      </c>
      <c r="K8" s="3"/>
      <c r="L8" s="3"/>
      <c r="M8" s="8" t="s">
        <v>122</v>
      </c>
      <c r="N8" s="8" t="s">
        <v>168</v>
      </c>
    </row>
    <row r="9" spans="1:15" ht="16" x14ac:dyDescent="0.2">
      <c r="A9" s="3" t="s">
        <v>720</v>
      </c>
      <c r="B9" s="5">
        <v>-1.29038714496554</v>
      </c>
      <c r="C9" s="5">
        <v>6.0929060977950904</v>
      </c>
      <c r="D9" s="5">
        <v>7.7755570951989199</v>
      </c>
      <c r="E9" s="5">
        <v>4.7388422417797803E-2</v>
      </c>
      <c r="F9" s="3" t="s">
        <v>721</v>
      </c>
      <c r="G9" s="3" t="s">
        <v>722</v>
      </c>
      <c r="H9" s="3" t="s">
        <v>13111</v>
      </c>
      <c r="I9" s="3"/>
      <c r="J9" s="3"/>
      <c r="K9" s="3"/>
      <c r="L9" s="3"/>
      <c r="M9" s="8" t="s">
        <v>119</v>
      </c>
      <c r="N9" s="8" t="s">
        <v>200</v>
      </c>
      <c r="O9" s="8" t="s">
        <v>723</v>
      </c>
    </row>
    <row r="10" spans="1:15" ht="16" x14ac:dyDescent="0.2">
      <c r="A10" s="3" t="s">
        <v>724</v>
      </c>
      <c r="B10" s="5">
        <v>-1.31531530560689</v>
      </c>
      <c r="C10" s="5">
        <v>10.683127934505199</v>
      </c>
      <c r="D10" s="5">
        <v>11.4131324867205</v>
      </c>
      <c r="E10" s="5">
        <v>4.7388422417797803E-2</v>
      </c>
      <c r="F10" s="3" t="s">
        <v>725</v>
      </c>
      <c r="G10" s="3" t="s">
        <v>726</v>
      </c>
      <c r="H10" s="3" t="s">
        <v>13111</v>
      </c>
      <c r="I10" s="3" t="s">
        <v>718</v>
      </c>
      <c r="J10" s="3" t="s">
        <v>727</v>
      </c>
      <c r="K10" s="3"/>
      <c r="L10" s="3"/>
      <c r="M10" s="8" t="s">
        <v>122</v>
      </c>
      <c r="N10" s="8" t="s">
        <v>197</v>
      </c>
    </row>
    <row r="11" spans="1:15" ht="16" x14ac:dyDescent="0.2">
      <c r="A11" s="3" t="s">
        <v>728</v>
      </c>
      <c r="B11" s="5">
        <v>-0.32925126543433503</v>
      </c>
      <c r="C11" s="5">
        <v>5.5141089308464402</v>
      </c>
      <c r="D11" s="5">
        <v>5.8760290506062001</v>
      </c>
      <c r="E11" s="5">
        <v>4.9430127261578298E-2</v>
      </c>
      <c r="F11" s="3" t="s">
        <v>729</v>
      </c>
      <c r="G11" s="3" t="s">
        <v>730</v>
      </c>
      <c r="H11" s="3" t="s">
        <v>13111</v>
      </c>
      <c r="I11" s="3"/>
      <c r="J11" s="3"/>
      <c r="K11" s="3"/>
      <c r="L11" s="3"/>
      <c r="M11" s="8" t="s">
        <v>132</v>
      </c>
      <c r="N11" s="8" t="s">
        <v>289</v>
      </c>
    </row>
    <row r="12" spans="1:15" ht="16" x14ac:dyDescent="0.2">
      <c r="A12" s="3" t="s">
        <v>731</v>
      </c>
      <c r="B12" s="5">
        <v>-1.2326937370298101</v>
      </c>
      <c r="C12" s="5">
        <v>5.1079806093163702</v>
      </c>
      <c r="D12" s="5">
        <v>6.4518611229625602</v>
      </c>
      <c r="E12" s="5">
        <v>4.7652572739647299E-2</v>
      </c>
      <c r="F12" s="3" t="s">
        <v>732</v>
      </c>
      <c r="G12" s="3" t="s">
        <v>733</v>
      </c>
      <c r="H12" s="3" t="s">
        <v>13139</v>
      </c>
      <c r="I12" s="3" t="s">
        <v>734</v>
      </c>
      <c r="J12" s="3" t="s">
        <v>735</v>
      </c>
      <c r="K12" s="3"/>
      <c r="L12" s="3"/>
      <c r="M12" s="8" t="s">
        <v>119</v>
      </c>
      <c r="N12" s="8" t="s">
        <v>200</v>
      </c>
      <c r="O12" s="8" t="s">
        <v>723</v>
      </c>
    </row>
    <row r="13" spans="1:15" ht="16" x14ac:dyDescent="0.2">
      <c r="A13" s="3" t="s">
        <v>736</v>
      </c>
      <c r="B13" s="5">
        <v>-0.130521930153321</v>
      </c>
      <c r="C13" s="5">
        <v>5.6620322756335302</v>
      </c>
      <c r="D13" s="5">
        <v>5.6299931297124202</v>
      </c>
      <c r="E13" s="5">
        <v>4.8182963530110402E-2</v>
      </c>
      <c r="F13" s="3" t="s">
        <v>737</v>
      </c>
      <c r="G13" s="3" t="s">
        <v>738</v>
      </c>
      <c r="H13" s="3" t="s">
        <v>13139</v>
      </c>
      <c r="I13" s="3"/>
      <c r="J13" s="3"/>
      <c r="K13" s="3"/>
      <c r="L13" s="3"/>
      <c r="M13" s="8" t="s">
        <v>132</v>
      </c>
      <c r="N13" s="8" t="s">
        <v>289</v>
      </c>
    </row>
    <row r="14" spans="1:15" ht="16" x14ac:dyDescent="0.2">
      <c r="A14" s="3" t="s">
        <v>739</v>
      </c>
      <c r="B14" s="5">
        <v>-0.36461961285977101</v>
      </c>
      <c r="C14" s="5">
        <v>4.7533381666436201</v>
      </c>
      <c r="D14" s="5">
        <v>5.6584046076906596</v>
      </c>
      <c r="E14" s="5">
        <v>4.9975212517351597E-2</v>
      </c>
      <c r="F14" s="3" t="s">
        <v>740</v>
      </c>
      <c r="G14" s="3"/>
      <c r="H14" s="3" t="s">
        <v>13111</v>
      </c>
      <c r="I14" s="3"/>
      <c r="J14" s="3"/>
      <c r="K14" s="3"/>
      <c r="L14" s="3"/>
      <c r="M14" s="8" t="s">
        <v>132</v>
      </c>
    </row>
    <row r="15" spans="1:15" ht="16" x14ac:dyDescent="0.2">
      <c r="A15" s="3" t="s">
        <v>741</v>
      </c>
      <c r="B15" s="5">
        <v>-1.4810588830345</v>
      </c>
      <c r="C15" s="5">
        <v>7.8650890144638597</v>
      </c>
      <c r="D15" s="5">
        <v>9.0038846548715803</v>
      </c>
      <c r="E15" s="5">
        <v>4.7388422417797803E-2</v>
      </c>
      <c r="F15" s="3" t="s">
        <v>742</v>
      </c>
      <c r="G15" s="3" t="s">
        <v>743</v>
      </c>
      <c r="H15" s="3" t="s">
        <v>13210</v>
      </c>
      <c r="I15" s="3" t="s">
        <v>744</v>
      </c>
      <c r="J15" s="3" t="s">
        <v>745</v>
      </c>
      <c r="K15" s="3"/>
      <c r="L15" s="3"/>
      <c r="M15" s="8" t="s">
        <v>119</v>
      </c>
      <c r="N15" s="8" t="s">
        <v>200</v>
      </c>
      <c r="O15" s="8" t="s">
        <v>723</v>
      </c>
    </row>
    <row r="16" spans="1:15" ht="16" x14ac:dyDescent="0.2">
      <c r="A16" s="3" t="s">
        <v>746</v>
      </c>
      <c r="B16" s="5">
        <v>-1.3082366245624899</v>
      </c>
      <c r="C16" s="5">
        <v>7.55547146164096</v>
      </c>
      <c r="D16" s="5">
        <v>8.6329900315457202</v>
      </c>
      <c r="E16" s="5">
        <v>4.7519731888728899E-2</v>
      </c>
      <c r="F16" s="3" t="s">
        <v>747</v>
      </c>
      <c r="G16" s="3" t="s">
        <v>748</v>
      </c>
      <c r="H16" s="3" t="s">
        <v>13893</v>
      </c>
      <c r="I16" s="3" t="s">
        <v>749</v>
      </c>
      <c r="J16" s="3" t="s">
        <v>750</v>
      </c>
      <c r="K16" s="3"/>
      <c r="L16" s="3"/>
      <c r="M16" s="8" t="s">
        <v>119</v>
      </c>
      <c r="N16" s="8" t="s">
        <v>200</v>
      </c>
      <c r="O16" s="8" t="s">
        <v>723</v>
      </c>
    </row>
    <row r="17" spans="1:15" ht="16" x14ac:dyDescent="0.2">
      <c r="A17" s="3" t="s">
        <v>751</v>
      </c>
      <c r="B17" s="5">
        <v>-1.42011514293959</v>
      </c>
      <c r="C17" s="5">
        <v>5.3668176885502303</v>
      </c>
      <c r="D17" s="5">
        <v>8.0159366647322194</v>
      </c>
      <c r="E17" s="5">
        <v>4.8640505567979699E-2</v>
      </c>
      <c r="F17" s="3" t="s">
        <v>747</v>
      </c>
      <c r="G17" s="3" t="s">
        <v>748</v>
      </c>
      <c r="H17" s="3" t="s">
        <v>13893</v>
      </c>
      <c r="I17" s="3" t="s">
        <v>749</v>
      </c>
      <c r="J17" s="3" t="s">
        <v>750</v>
      </c>
      <c r="K17" s="3"/>
      <c r="L17" s="3"/>
      <c r="M17" s="8" t="s">
        <v>119</v>
      </c>
      <c r="N17" s="8" t="s">
        <v>200</v>
      </c>
      <c r="O17" s="8" t="s">
        <v>723</v>
      </c>
    </row>
    <row r="18" spans="1:15" ht="16" x14ac:dyDescent="0.2">
      <c r="A18" s="3" t="s">
        <v>752</v>
      </c>
      <c r="B18" s="5">
        <v>-0.25938130722904701</v>
      </c>
      <c r="C18" s="5">
        <v>5.8759528769074603</v>
      </c>
      <c r="D18" s="5">
        <v>6.0535512260727797</v>
      </c>
      <c r="E18" s="5">
        <v>4.7785936583908298E-2</v>
      </c>
      <c r="F18" s="3" t="s">
        <v>747</v>
      </c>
      <c r="G18" s="3" t="s">
        <v>748</v>
      </c>
      <c r="H18" s="3" t="s">
        <v>13893</v>
      </c>
      <c r="I18" s="3" t="s">
        <v>749</v>
      </c>
      <c r="J18" s="3" t="s">
        <v>750</v>
      </c>
      <c r="K18" s="3"/>
      <c r="L18" s="3"/>
      <c r="M18" s="8" t="s">
        <v>119</v>
      </c>
      <c r="N18" s="8" t="s">
        <v>279</v>
      </c>
      <c r="O18" s="8" t="s">
        <v>753</v>
      </c>
    </row>
    <row r="19" spans="1:15" ht="16" x14ac:dyDescent="0.2">
      <c r="A19" s="3" t="s">
        <v>754</v>
      </c>
      <c r="B19" s="5">
        <v>-1.39736217305511</v>
      </c>
      <c r="C19" s="5">
        <v>8.95699813763032</v>
      </c>
      <c r="D19" s="5">
        <v>9.5322368913413396</v>
      </c>
      <c r="E19" s="5">
        <v>4.80555651673992E-2</v>
      </c>
      <c r="F19" s="3" t="s">
        <v>755</v>
      </c>
      <c r="G19" s="3" t="s">
        <v>20031</v>
      </c>
      <c r="H19" s="3" t="s">
        <v>13111</v>
      </c>
      <c r="I19" s="3"/>
      <c r="J19" s="3"/>
      <c r="K19" s="3"/>
      <c r="L19" s="3"/>
      <c r="M19" s="8" t="s">
        <v>122</v>
      </c>
      <c r="N19" s="8" t="s">
        <v>407</v>
      </c>
      <c r="O19" s="8" t="s">
        <v>711</v>
      </c>
    </row>
    <row r="20" spans="1:15" ht="16" x14ac:dyDescent="0.2">
      <c r="A20" s="3" t="s">
        <v>756</v>
      </c>
      <c r="B20" s="5">
        <v>-0.56175521909505499</v>
      </c>
      <c r="C20" s="5">
        <v>8.1547047425358308</v>
      </c>
      <c r="D20" s="5">
        <v>9.07918424506361</v>
      </c>
      <c r="E20" s="5">
        <v>4.7388422417797803E-2</v>
      </c>
      <c r="F20" s="3" t="s">
        <v>757</v>
      </c>
      <c r="G20" s="3" t="s">
        <v>758</v>
      </c>
      <c r="H20" s="3" t="s">
        <v>13403</v>
      </c>
      <c r="I20" s="3" t="s">
        <v>759</v>
      </c>
      <c r="J20" s="3" t="s">
        <v>760</v>
      </c>
      <c r="K20" s="3"/>
      <c r="L20" s="3"/>
      <c r="M20" s="8" t="s">
        <v>132</v>
      </c>
    </row>
    <row r="21" spans="1:15" ht="16" x14ac:dyDescent="0.2">
      <c r="A21" s="3" t="s">
        <v>761</v>
      </c>
      <c r="B21" s="5">
        <v>-0.470209870038859</v>
      </c>
      <c r="C21" s="5">
        <v>4.32385926207668</v>
      </c>
      <c r="D21" s="5">
        <v>4.7837280227165504</v>
      </c>
      <c r="E21" s="5">
        <v>4.8375012730069597E-2</v>
      </c>
      <c r="F21" s="3" t="s">
        <v>757</v>
      </c>
      <c r="G21" s="3" t="s">
        <v>758</v>
      </c>
      <c r="H21" s="3" t="s">
        <v>13403</v>
      </c>
      <c r="I21" s="3" t="s">
        <v>762</v>
      </c>
      <c r="J21" s="3" t="s">
        <v>760</v>
      </c>
      <c r="K21" s="3"/>
      <c r="L21" s="3"/>
      <c r="M21" s="8" t="s">
        <v>132</v>
      </c>
      <c r="N21" s="8" t="s">
        <v>202</v>
      </c>
    </row>
    <row r="22" spans="1:15" ht="16" x14ac:dyDescent="0.2">
      <c r="A22" s="3" t="s">
        <v>763</v>
      </c>
      <c r="B22" s="5">
        <v>-1.2022424462921999</v>
      </c>
      <c r="C22" s="5">
        <v>7.4026552952857196</v>
      </c>
      <c r="D22" s="5">
        <v>8.8261088539439196</v>
      </c>
      <c r="E22" s="5">
        <v>4.7388422417797803E-2</v>
      </c>
      <c r="F22" s="3" t="s">
        <v>764</v>
      </c>
      <c r="G22" s="3" t="s">
        <v>765</v>
      </c>
      <c r="H22" s="3" t="s">
        <v>13210</v>
      </c>
      <c r="I22" s="3" t="s">
        <v>766</v>
      </c>
      <c r="J22" s="3" t="s">
        <v>767</v>
      </c>
      <c r="K22" s="3"/>
      <c r="L22" s="3"/>
    </row>
    <row r="23" spans="1:15" ht="16" x14ac:dyDescent="0.2">
      <c r="A23" s="3" t="s">
        <v>768</v>
      </c>
      <c r="B23" s="5">
        <v>-0.186985881090381</v>
      </c>
      <c r="C23" s="5">
        <v>6.9432670728565</v>
      </c>
      <c r="D23" s="5">
        <v>7.0223094968339304</v>
      </c>
      <c r="E23" s="5">
        <v>4.7388422417797803E-2</v>
      </c>
      <c r="F23" s="3" t="s">
        <v>769</v>
      </c>
      <c r="G23" s="3" t="s">
        <v>770</v>
      </c>
      <c r="H23" s="3" t="s">
        <v>13371</v>
      </c>
      <c r="I23" s="3" t="s">
        <v>771</v>
      </c>
      <c r="J23" s="3" t="s">
        <v>772</v>
      </c>
      <c r="K23" s="3"/>
      <c r="L23" s="3"/>
      <c r="M23" s="8" t="s">
        <v>119</v>
      </c>
      <c r="N23" s="8" t="s">
        <v>279</v>
      </c>
      <c r="O23" s="8" t="s">
        <v>753</v>
      </c>
    </row>
    <row r="24" spans="1:15" ht="16" x14ac:dyDescent="0.2">
      <c r="A24" s="3" t="s">
        <v>773</v>
      </c>
      <c r="B24" s="5">
        <v>-1.0495448089582899</v>
      </c>
      <c r="C24" s="5">
        <v>8.3821656399065407</v>
      </c>
      <c r="D24" s="5">
        <v>9.5367749203035395</v>
      </c>
      <c r="E24" s="5">
        <v>4.7388422417797803E-2</v>
      </c>
      <c r="F24" s="3" t="s">
        <v>769</v>
      </c>
      <c r="G24" s="3" t="s">
        <v>770</v>
      </c>
      <c r="H24" s="3" t="s">
        <v>13371</v>
      </c>
      <c r="I24" s="3" t="s">
        <v>774</v>
      </c>
      <c r="J24" s="3" t="s">
        <v>772</v>
      </c>
      <c r="K24" s="3"/>
      <c r="L24" s="3"/>
      <c r="M24" s="8" t="s">
        <v>122</v>
      </c>
      <c r="N24" s="8" t="s">
        <v>197</v>
      </c>
    </row>
    <row r="25" spans="1:15" ht="16" x14ac:dyDescent="0.2">
      <c r="A25" s="3" t="s">
        <v>775</v>
      </c>
      <c r="B25" s="5">
        <v>-0.80688654476723398</v>
      </c>
      <c r="C25" s="5">
        <v>6.7401595958902698</v>
      </c>
      <c r="D25" s="5">
        <v>7.7790826436182501</v>
      </c>
      <c r="E25" s="5">
        <v>4.7655888613311499E-2</v>
      </c>
      <c r="F25" s="3" t="s">
        <v>769</v>
      </c>
      <c r="G25" s="3" t="s">
        <v>770</v>
      </c>
      <c r="H25" s="3" t="s">
        <v>13371</v>
      </c>
      <c r="I25" s="3" t="s">
        <v>776</v>
      </c>
      <c r="J25" s="3" t="s">
        <v>772</v>
      </c>
      <c r="K25" s="3"/>
      <c r="L25" s="3"/>
    </row>
    <row r="26" spans="1:15" ht="16" x14ac:dyDescent="0.2">
      <c r="A26" s="3" t="s">
        <v>777</v>
      </c>
      <c r="B26" s="5">
        <v>-0.82585899995040402</v>
      </c>
      <c r="C26" s="5">
        <v>10.273668970584099</v>
      </c>
      <c r="D26" s="5">
        <v>11.1526541815049</v>
      </c>
      <c r="E26" s="5">
        <v>4.7388422417797803E-2</v>
      </c>
      <c r="F26" s="3" t="s">
        <v>769</v>
      </c>
      <c r="G26" s="3" t="s">
        <v>770</v>
      </c>
      <c r="H26" s="3" t="s">
        <v>13371</v>
      </c>
      <c r="I26" s="3" t="s">
        <v>774</v>
      </c>
      <c r="J26" s="3" t="s">
        <v>772</v>
      </c>
      <c r="K26" s="3"/>
      <c r="L26" s="3"/>
      <c r="M26" s="8" t="s">
        <v>122</v>
      </c>
      <c r="N26" s="8" t="s">
        <v>407</v>
      </c>
      <c r="O26" s="8" t="s">
        <v>711</v>
      </c>
    </row>
    <row r="27" spans="1:15" ht="16" x14ac:dyDescent="0.2">
      <c r="A27" s="3" t="s">
        <v>778</v>
      </c>
      <c r="B27" s="5">
        <v>-1.1856298839018999</v>
      </c>
      <c r="C27" s="5">
        <v>7.2099864020056001</v>
      </c>
      <c r="D27" s="5">
        <v>8.7484283682784696</v>
      </c>
      <c r="E27" s="5">
        <v>4.7388422417797803E-2</v>
      </c>
      <c r="F27" s="3" t="s">
        <v>779</v>
      </c>
      <c r="G27" s="3" t="s">
        <v>780</v>
      </c>
      <c r="H27" s="3" t="s">
        <v>13893</v>
      </c>
      <c r="I27" s="3" t="s">
        <v>749</v>
      </c>
      <c r="J27" s="3" t="s">
        <v>750</v>
      </c>
      <c r="K27" s="3"/>
      <c r="L27" s="3"/>
    </row>
    <row r="28" spans="1:15" ht="16" x14ac:dyDescent="0.2">
      <c r="A28" s="3" t="s">
        <v>781</v>
      </c>
      <c r="B28" s="5">
        <v>-0.97298972366565595</v>
      </c>
      <c r="C28" s="5">
        <v>8.7012723586410896</v>
      </c>
      <c r="D28" s="5">
        <v>9.3879644393361197</v>
      </c>
      <c r="E28" s="5">
        <v>4.7388422417797803E-2</v>
      </c>
      <c r="F28" s="3" t="s">
        <v>769</v>
      </c>
      <c r="G28" s="3" t="s">
        <v>770</v>
      </c>
      <c r="H28" s="3" t="s">
        <v>13371</v>
      </c>
      <c r="I28" s="3" t="s">
        <v>776</v>
      </c>
      <c r="J28" s="3" t="s">
        <v>772</v>
      </c>
      <c r="K28" s="3"/>
      <c r="L28" s="3"/>
      <c r="M28" s="8" t="s">
        <v>122</v>
      </c>
      <c r="N28" s="8" t="s">
        <v>168</v>
      </c>
    </row>
    <row r="29" spans="1:15" ht="16" x14ac:dyDescent="0.2">
      <c r="A29" s="3" t="s">
        <v>782</v>
      </c>
      <c r="B29" s="5">
        <v>-0.99329711891053796</v>
      </c>
      <c r="C29" s="5">
        <v>9.0059192052596408</v>
      </c>
      <c r="D29" s="5">
        <v>9.3894242182480401</v>
      </c>
      <c r="E29" s="5">
        <v>4.7388422417797803E-2</v>
      </c>
      <c r="F29" s="3" t="s">
        <v>783</v>
      </c>
      <c r="G29" s="3" t="s">
        <v>784</v>
      </c>
      <c r="H29" s="3" t="s">
        <v>13139</v>
      </c>
      <c r="I29" s="3" t="s">
        <v>785</v>
      </c>
      <c r="J29" s="3" t="s">
        <v>786</v>
      </c>
      <c r="K29" s="3"/>
      <c r="L29" s="3"/>
      <c r="M29" s="8" t="s">
        <v>122</v>
      </c>
      <c r="N29" s="8" t="s">
        <v>168</v>
      </c>
    </row>
    <row r="30" spans="1:15" ht="16" x14ac:dyDescent="0.2">
      <c r="A30" s="3" t="s">
        <v>787</v>
      </c>
      <c r="B30" s="5">
        <v>1.40394953858983</v>
      </c>
      <c r="C30" s="5">
        <v>5.5116494987404296</v>
      </c>
      <c r="D30" s="5">
        <v>4.0958664436185304</v>
      </c>
      <c r="E30" s="5">
        <v>4.7388422417797803E-2</v>
      </c>
      <c r="F30" s="3" t="s">
        <v>788</v>
      </c>
      <c r="G30" s="3" t="s">
        <v>789</v>
      </c>
      <c r="H30" s="3" t="s">
        <v>13124</v>
      </c>
      <c r="I30" s="3"/>
      <c r="J30" s="3"/>
      <c r="K30" s="3"/>
      <c r="L30" s="3"/>
      <c r="M30" s="8" t="s">
        <v>132</v>
      </c>
      <c r="N30" s="8" t="s">
        <v>461</v>
      </c>
    </row>
    <row r="31" spans="1:15" ht="16" x14ac:dyDescent="0.2">
      <c r="A31" s="3" t="s">
        <v>790</v>
      </c>
      <c r="B31" s="5">
        <v>-1.4356541798499201</v>
      </c>
      <c r="C31" s="5">
        <v>6.6234410542485103</v>
      </c>
      <c r="D31" s="5">
        <v>7.4219596230879397</v>
      </c>
      <c r="E31" s="5">
        <v>4.8315985563667598E-2</v>
      </c>
      <c r="F31" s="3" t="s">
        <v>791</v>
      </c>
      <c r="G31" s="3" t="s">
        <v>792</v>
      </c>
      <c r="H31" s="3" t="s">
        <v>13111</v>
      </c>
      <c r="I31" s="3"/>
      <c r="J31" s="3"/>
      <c r="K31" s="3"/>
      <c r="L31" s="3"/>
      <c r="M31" s="8" t="s">
        <v>122</v>
      </c>
      <c r="N31" s="8" t="s">
        <v>168</v>
      </c>
    </row>
    <row r="32" spans="1:15" ht="16" x14ac:dyDescent="0.2">
      <c r="A32" s="3" t="s">
        <v>793</v>
      </c>
      <c r="B32" s="5">
        <v>-1.31611794847623</v>
      </c>
      <c r="C32" s="5">
        <v>5.1222213142975104</v>
      </c>
      <c r="D32" s="5">
        <v>7.1049221852093796</v>
      </c>
      <c r="E32" s="5">
        <v>4.7521364005417399E-2</v>
      </c>
      <c r="F32" s="3" t="s">
        <v>794</v>
      </c>
      <c r="G32" s="3" t="s">
        <v>743</v>
      </c>
      <c r="H32" s="3" t="s">
        <v>13210</v>
      </c>
      <c r="I32" s="3" t="s">
        <v>795</v>
      </c>
      <c r="J32" s="3" t="s">
        <v>796</v>
      </c>
      <c r="K32" s="3"/>
      <c r="L32" s="3"/>
      <c r="M32" s="8" t="s">
        <v>119</v>
      </c>
      <c r="N32" s="8" t="s">
        <v>200</v>
      </c>
      <c r="O32" s="8" t="s">
        <v>723</v>
      </c>
    </row>
    <row r="33" spans="1:15" ht="16" x14ac:dyDescent="0.2">
      <c r="A33" s="3" t="s">
        <v>797</v>
      </c>
      <c r="B33" s="5">
        <v>-1.2982896445250001</v>
      </c>
      <c r="C33" s="5">
        <v>8.1275986467692398</v>
      </c>
      <c r="D33" s="5">
        <v>9.7451245025659201</v>
      </c>
      <c r="E33" s="5">
        <v>4.7388422417797803E-2</v>
      </c>
      <c r="F33" s="3" t="s">
        <v>798</v>
      </c>
      <c r="G33" s="3" t="s">
        <v>799</v>
      </c>
      <c r="H33" s="3" t="s">
        <v>13403</v>
      </c>
      <c r="I33" s="3" t="s">
        <v>800</v>
      </c>
      <c r="J33" s="3" t="s">
        <v>801</v>
      </c>
      <c r="K33" s="3"/>
      <c r="L33" s="3"/>
    </row>
    <row r="34" spans="1:15" ht="16" x14ac:dyDescent="0.2">
      <c r="A34" s="3" t="s">
        <v>802</v>
      </c>
      <c r="B34" s="5">
        <v>2.3789347658226698</v>
      </c>
      <c r="C34" s="5">
        <v>8.4353550138219209</v>
      </c>
      <c r="D34" s="5">
        <v>5.8580909336748102</v>
      </c>
      <c r="E34" s="5">
        <v>4.7388422417797803E-2</v>
      </c>
      <c r="F34" s="3" t="s">
        <v>803</v>
      </c>
      <c r="G34" s="3" t="s">
        <v>804</v>
      </c>
      <c r="H34" s="3" t="s">
        <v>13260</v>
      </c>
      <c r="I34" s="3" t="s">
        <v>795</v>
      </c>
      <c r="J34" s="3" t="s">
        <v>805</v>
      </c>
      <c r="K34" s="3"/>
      <c r="L34" s="3"/>
      <c r="M34" s="8" t="s">
        <v>122</v>
      </c>
      <c r="N34" s="8" t="s">
        <v>197</v>
      </c>
      <c r="O34" s="8" t="s">
        <v>806</v>
      </c>
    </row>
    <row r="35" spans="1:15" ht="16" x14ac:dyDescent="0.2">
      <c r="A35" s="3" t="s">
        <v>807</v>
      </c>
      <c r="B35" s="5">
        <v>-0.58449008928764801</v>
      </c>
      <c r="C35" s="5">
        <v>9.2679721160419604</v>
      </c>
      <c r="D35" s="5">
        <v>9.57574033056048</v>
      </c>
      <c r="E35" s="5">
        <v>4.7388422417797803E-2</v>
      </c>
      <c r="F35" s="3" t="s">
        <v>769</v>
      </c>
      <c r="G35" s="3" t="s">
        <v>770</v>
      </c>
      <c r="H35" s="3" t="s">
        <v>13371</v>
      </c>
      <c r="I35" s="3" t="s">
        <v>808</v>
      </c>
      <c r="J35" s="3" t="s">
        <v>772</v>
      </c>
      <c r="K35" s="3"/>
      <c r="L35" s="3"/>
      <c r="M35" s="8" t="s">
        <v>119</v>
      </c>
      <c r="N35" s="8" t="s">
        <v>200</v>
      </c>
      <c r="O35" s="8" t="s">
        <v>723</v>
      </c>
    </row>
    <row r="36" spans="1:15" ht="16" x14ac:dyDescent="0.2">
      <c r="A36" s="3" t="s">
        <v>809</v>
      </c>
      <c r="B36" s="5">
        <v>-1.18168319909238</v>
      </c>
      <c r="C36" s="5">
        <v>7.9801206688683299</v>
      </c>
      <c r="D36" s="5">
        <v>8.9607105755098697</v>
      </c>
      <c r="E36" s="5">
        <v>4.7788468339558701E-2</v>
      </c>
      <c r="F36" s="3" t="s">
        <v>810</v>
      </c>
      <c r="G36" s="3" t="s">
        <v>811</v>
      </c>
      <c r="H36" s="3" t="s">
        <v>13729</v>
      </c>
      <c r="I36" s="3" t="s">
        <v>812</v>
      </c>
      <c r="J36" s="3" t="s">
        <v>813</v>
      </c>
      <c r="K36" s="3"/>
      <c r="L36" s="3"/>
      <c r="M36" s="8" t="s">
        <v>122</v>
      </c>
      <c r="N36" s="8" t="s">
        <v>197</v>
      </c>
    </row>
    <row r="37" spans="1:15" ht="16" x14ac:dyDescent="0.2">
      <c r="A37" s="3" t="s">
        <v>814</v>
      </c>
      <c r="B37" s="5">
        <v>1.42317643895015</v>
      </c>
      <c r="C37" s="5">
        <v>10.8214988455497</v>
      </c>
      <c r="D37" s="5">
        <v>9.2098165812085799</v>
      </c>
      <c r="E37" s="5">
        <v>4.7388422417797803E-2</v>
      </c>
      <c r="F37" s="3" t="s">
        <v>815</v>
      </c>
      <c r="G37" s="3" t="s">
        <v>770</v>
      </c>
      <c r="H37" s="3" t="s">
        <v>13371</v>
      </c>
      <c r="I37" s="3" t="s">
        <v>816</v>
      </c>
      <c r="J37" s="3" t="s">
        <v>817</v>
      </c>
      <c r="K37" s="3"/>
      <c r="L37" s="3"/>
      <c r="M37" s="8" t="s">
        <v>132</v>
      </c>
    </row>
    <row r="38" spans="1:15" ht="16" x14ac:dyDescent="0.2">
      <c r="A38" s="3" t="s">
        <v>818</v>
      </c>
      <c r="B38" s="5">
        <v>1.3841923501656599</v>
      </c>
      <c r="C38" s="5">
        <v>8.7769985412972709</v>
      </c>
      <c r="D38" s="5">
        <v>7.2569465184912501</v>
      </c>
      <c r="E38" s="5">
        <v>4.7388422417797803E-2</v>
      </c>
      <c r="F38" s="3" t="s">
        <v>819</v>
      </c>
      <c r="G38" s="3" t="s">
        <v>820</v>
      </c>
      <c r="H38" s="3" t="s">
        <v>13448</v>
      </c>
      <c r="I38" s="3" t="s">
        <v>821</v>
      </c>
      <c r="J38" s="3" t="s">
        <v>822</v>
      </c>
      <c r="K38" s="3"/>
      <c r="L38" s="3"/>
      <c r="M38" s="8" t="s">
        <v>132</v>
      </c>
    </row>
    <row r="39" spans="1:15" ht="16" x14ac:dyDescent="0.2">
      <c r="A39" s="3" t="s">
        <v>823</v>
      </c>
      <c r="B39" s="5">
        <v>1.33269821882169</v>
      </c>
      <c r="C39" s="5">
        <v>8.3578343314009604</v>
      </c>
      <c r="D39" s="5">
        <v>6.5634758561906699</v>
      </c>
      <c r="E39" s="5">
        <v>4.7783154955971199E-2</v>
      </c>
      <c r="F39" s="3" t="s">
        <v>819</v>
      </c>
      <c r="G39" s="3" t="s">
        <v>820</v>
      </c>
      <c r="H39" s="3" t="s">
        <v>13448</v>
      </c>
      <c r="I39" s="3" t="s">
        <v>821</v>
      </c>
      <c r="J39" s="3" t="s">
        <v>822</v>
      </c>
      <c r="K39" s="3"/>
      <c r="L39" s="3"/>
      <c r="M39" s="8" t="s">
        <v>132</v>
      </c>
    </row>
    <row r="40" spans="1:15" ht="16" x14ac:dyDescent="0.2">
      <c r="A40" s="3" t="s">
        <v>824</v>
      </c>
      <c r="B40" s="5">
        <v>-1.30759960333628</v>
      </c>
      <c r="C40" s="5">
        <v>7.5920135810901899</v>
      </c>
      <c r="D40" s="5">
        <v>8.6365454115425706</v>
      </c>
      <c r="E40" s="5">
        <v>4.7658090198907502E-2</v>
      </c>
      <c r="F40" s="3" t="s">
        <v>825</v>
      </c>
      <c r="G40" s="3" t="s">
        <v>826</v>
      </c>
      <c r="H40" s="3" t="s">
        <v>13210</v>
      </c>
      <c r="I40" s="3" t="s">
        <v>827</v>
      </c>
      <c r="J40" s="3" t="s">
        <v>828</v>
      </c>
      <c r="K40" s="3"/>
      <c r="L40" s="3"/>
      <c r="M40" s="8" t="s">
        <v>122</v>
      </c>
      <c r="N40" s="8" t="s">
        <v>168</v>
      </c>
    </row>
    <row r="41" spans="1:15" ht="16" x14ac:dyDescent="0.2">
      <c r="A41" s="3" t="s">
        <v>829</v>
      </c>
      <c r="B41" s="5">
        <v>1.2802331451786599</v>
      </c>
      <c r="C41" s="5">
        <v>10.735921831823299</v>
      </c>
      <c r="D41" s="5">
        <v>8.7551986006202895</v>
      </c>
      <c r="E41" s="5">
        <v>4.7388422417797803E-2</v>
      </c>
      <c r="F41" s="3" t="s">
        <v>815</v>
      </c>
      <c r="G41" s="3" t="s">
        <v>770</v>
      </c>
      <c r="H41" s="3" t="s">
        <v>13371</v>
      </c>
      <c r="I41" s="3" t="s">
        <v>830</v>
      </c>
      <c r="J41" s="3" t="s">
        <v>817</v>
      </c>
      <c r="K41" s="3"/>
      <c r="L41" s="3"/>
      <c r="M41" s="8" t="s">
        <v>122</v>
      </c>
      <c r="N41" s="8" t="s">
        <v>407</v>
      </c>
      <c r="O41" s="8" t="s">
        <v>831</v>
      </c>
    </row>
    <row r="42" spans="1:15" ht="16" x14ac:dyDescent="0.2">
      <c r="A42" s="3" t="s">
        <v>832</v>
      </c>
      <c r="B42" s="5">
        <v>-1.4879378596321799</v>
      </c>
      <c r="C42" s="5">
        <v>8.5486194667554205</v>
      </c>
      <c r="D42" s="5">
        <v>9.3794678258306003</v>
      </c>
      <c r="E42" s="5">
        <v>4.7388422417797803E-2</v>
      </c>
      <c r="F42" s="3" t="s">
        <v>783</v>
      </c>
      <c r="G42" s="3" t="s">
        <v>784</v>
      </c>
      <c r="H42" s="3" t="s">
        <v>13139</v>
      </c>
      <c r="I42" s="3" t="s">
        <v>785</v>
      </c>
      <c r="J42" s="3" t="s">
        <v>786</v>
      </c>
      <c r="K42" s="3"/>
      <c r="L42" s="3"/>
      <c r="M42" s="8" t="s">
        <v>122</v>
      </c>
      <c r="N42" s="8" t="s">
        <v>168</v>
      </c>
    </row>
    <row r="43" spans="1:15" ht="16" x14ac:dyDescent="0.2">
      <c r="A43" s="3" t="s">
        <v>833</v>
      </c>
      <c r="B43" s="5">
        <v>-2.1451515792421098E-2</v>
      </c>
      <c r="C43" s="5">
        <v>6.3712866354228401</v>
      </c>
      <c r="D43" s="5">
        <v>6.8907319606641204</v>
      </c>
      <c r="E43" s="5">
        <v>4.7923312833327798E-2</v>
      </c>
      <c r="F43" s="3" t="s">
        <v>834</v>
      </c>
      <c r="G43" s="3" t="s">
        <v>835</v>
      </c>
      <c r="H43" s="3" t="s">
        <v>13124</v>
      </c>
      <c r="I43" s="3" t="s">
        <v>718</v>
      </c>
      <c r="J43" s="3" t="s">
        <v>836</v>
      </c>
      <c r="K43" s="3"/>
      <c r="L43" s="3"/>
      <c r="M43" s="8" t="s">
        <v>132</v>
      </c>
      <c r="N43" s="8" t="s">
        <v>455</v>
      </c>
      <c r="O43" s="8" t="s">
        <v>837</v>
      </c>
    </row>
    <row r="44" spans="1:15" ht="16" x14ac:dyDescent="0.2">
      <c r="A44" s="3" t="s">
        <v>838</v>
      </c>
      <c r="B44" s="5">
        <v>2.0176122938111201</v>
      </c>
      <c r="C44" s="5">
        <v>10.6268770355992</v>
      </c>
      <c r="D44" s="5">
        <v>9.0989594113963896</v>
      </c>
      <c r="E44" s="5">
        <v>4.7388422417797803E-2</v>
      </c>
      <c r="F44" s="3" t="s">
        <v>769</v>
      </c>
      <c r="G44" s="3" t="s">
        <v>770</v>
      </c>
      <c r="H44" s="3" t="s">
        <v>13371</v>
      </c>
      <c r="I44" s="3" t="s">
        <v>839</v>
      </c>
      <c r="J44" s="3" t="s">
        <v>772</v>
      </c>
      <c r="K44" s="3"/>
      <c r="L44" s="3"/>
      <c r="M44" s="8" t="s">
        <v>132</v>
      </c>
    </row>
    <row r="45" spans="1:15" ht="16" x14ac:dyDescent="0.2">
      <c r="A45" s="3" t="s">
        <v>840</v>
      </c>
      <c r="B45" s="5">
        <v>-1.66330817270616</v>
      </c>
      <c r="C45" s="5">
        <v>8.2413692867225503</v>
      </c>
      <c r="D45" s="5">
        <v>10.317727397835499</v>
      </c>
      <c r="E45" s="5">
        <v>4.7388422417797803E-2</v>
      </c>
      <c r="F45" s="3" t="s">
        <v>815</v>
      </c>
      <c r="G45" s="3" t="s">
        <v>770</v>
      </c>
      <c r="H45" s="3" t="s">
        <v>13371</v>
      </c>
      <c r="I45" s="3" t="s">
        <v>841</v>
      </c>
      <c r="J45" s="3" t="s">
        <v>817</v>
      </c>
      <c r="K45" s="3"/>
      <c r="L45" s="3"/>
      <c r="M45" s="8" t="s">
        <v>122</v>
      </c>
      <c r="N45" s="8" t="s">
        <v>168</v>
      </c>
    </row>
    <row r="46" spans="1:15" ht="16" x14ac:dyDescent="0.2">
      <c r="A46" s="3" t="s">
        <v>842</v>
      </c>
      <c r="B46" s="5">
        <v>-1.31020523880289</v>
      </c>
      <c r="C46" s="5">
        <v>5.9427779741783002</v>
      </c>
      <c r="D46" s="5">
        <v>7.1513773440999797</v>
      </c>
      <c r="E46" s="5">
        <v>4.7388422417797803E-2</v>
      </c>
      <c r="F46" s="3" t="s">
        <v>843</v>
      </c>
      <c r="G46" s="3" t="s">
        <v>844</v>
      </c>
      <c r="H46" s="3" t="s">
        <v>13260</v>
      </c>
      <c r="I46" s="3" t="s">
        <v>795</v>
      </c>
      <c r="J46" s="3" t="s">
        <v>805</v>
      </c>
      <c r="K46" s="3"/>
      <c r="L46" s="3"/>
      <c r="M46" s="8" t="s">
        <v>119</v>
      </c>
      <c r="N46" s="8" t="s">
        <v>279</v>
      </c>
      <c r="O46" s="8" t="s">
        <v>753</v>
      </c>
    </row>
    <row r="47" spans="1:15" ht="16" x14ac:dyDescent="0.2">
      <c r="A47" s="3" t="s">
        <v>845</v>
      </c>
      <c r="B47" s="5">
        <v>-1.41671730346561</v>
      </c>
      <c r="C47" s="5">
        <v>7.7034131703752697</v>
      </c>
      <c r="D47" s="5">
        <v>9.7140533434848599</v>
      </c>
      <c r="E47" s="5">
        <v>4.7388422417797803E-2</v>
      </c>
      <c r="F47" s="3" t="s">
        <v>819</v>
      </c>
      <c r="G47" s="3" t="s">
        <v>820</v>
      </c>
      <c r="H47" s="3" t="s">
        <v>13448</v>
      </c>
      <c r="I47" s="3" t="s">
        <v>821</v>
      </c>
      <c r="J47" s="3" t="s">
        <v>822</v>
      </c>
      <c r="K47" s="3"/>
      <c r="L47" s="3"/>
    </row>
    <row r="48" spans="1:15" ht="16" x14ac:dyDescent="0.2">
      <c r="A48" s="3" t="s">
        <v>846</v>
      </c>
      <c r="B48" s="5">
        <v>-1.3497144787970901</v>
      </c>
      <c r="C48" s="5">
        <v>7.27706117728414</v>
      </c>
      <c r="D48" s="5">
        <v>7.8674332909231497</v>
      </c>
      <c r="E48" s="5">
        <v>4.9573718572704102E-2</v>
      </c>
      <c r="F48" s="3" t="s">
        <v>847</v>
      </c>
      <c r="G48" s="3" t="s">
        <v>848</v>
      </c>
      <c r="H48" s="3" t="s">
        <v>13190</v>
      </c>
      <c r="I48" s="3" t="s">
        <v>849</v>
      </c>
      <c r="J48" s="3" t="s">
        <v>850</v>
      </c>
      <c r="K48" s="3"/>
      <c r="L48" s="3"/>
      <c r="M48" s="8" t="s">
        <v>122</v>
      </c>
      <c r="N48" s="8" t="s">
        <v>197</v>
      </c>
      <c r="O48" s="8" t="s">
        <v>806</v>
      </c>
    </row>
    <row r="49" spans="1:15" ht="16" x14ac:dyDescent="0.2">
      <c r="A49" s="3" t="s">
        <v>851</v>
      </c>
      <c r="B49" s="5">
        <v>1.27090262675601</v>
      </c>
      <c r="C49" s="5">
        <v>6.2763593879350799</v>
      </c>
      <c r="D49" s="5">
        <v>5.33716791412124</v>
      </c>
      <c r="E49" s="5">
        <v>4.7388422417797803E-2</v>
      </c>
      <c r="F49" s="3" t="s">
        <v>852</v>
      </c>
      <c r="G49" s="3" t="s">
        <v>853</v>
      </c>
      <c r="H49" s="3" t="s">
        <v>13190</v>
      </c>
      <c r="I49" s="3" t="s">
        <v>854</v>
      </c>
      <c r="J49" s="3" t="s">
        <v>855</v>
      </c>
      <c r="K49" s="3"/>
      <c r="L49" s="3"/>
      <c r="M49" s="8" t="s">
        <v>132</v>
      </c>
      <c r="N49" s="8" t="s">
        <v>202</v>
      </c>
    </row>
    <row r="50" spans="1:15" ht="16" x14ac:dyDescent="0.2">
      <c r="A50" s="3" t="s">
        <v>856</v>
      </c>
      <c r="B50" s="5">
        <v>-1.0727176960985401</v>
      </c>
      <c r="C50" s="5">
        <v>5.9035310407051496</v>
      </c>
      <c r="D50" s="5">
        <v>6.9982350999435097</v>
      </c>
      <c r="E50" s="5">
        <v>4.7852415660967401E-2</v>
      </c>
      <c r="F50" s="3" t="s">
        <v>769</v>
      </c>
      <c r="G50" s="3" t="s">
        <v>770</v>
      </c>
      <c r="H50" s="3" t="s">
        <v>13371</v>
      </c>
      <c r="I50" s="3" t="s">
        <v>839</v>
      </c>
      <c r="J50" s="3" t="s">
        <v>772</v>
      </c>
      <c r="K50" s="3"/>
      <c r="L50" s="3"/>
      <c r="M50" s="8" t="s">
        <v>132</v>
      </c>
      <c r="N50" s="8" t="s">
        <v>289</v>
      </c>
    </row>
    <row r="51" spans="1:15" ht="16" x14ac:dyDescent="0.2">
      <c r="A51" s="3" t="s">
        <v>857</v>
      </c>
      <c r="B51" s="5">
        <v>-1.15402224918765</v>
      </c>
      <c r="C51" s="5">
        <v>5.08789050461362</v>
      </c>
      <c r="D51" s="5">
        <v>6.5667781298908796</v>
      </c>
      <c r="E51" s="5">
        <v>4.75206616633519E-2</v>
      </c>
      <c r="F51" s="3" t="s">
        <v>858</v>
      </c>
      <c r="G51" s="3" t="s">
        <v>743</v>
      </c>
      <c r="H51" s="3" t="s">
        <v>13210</v>
      </c>
      <c r="I51" s="3" t="s">
        <v>821</v>
      </c>
      <c r="J51" s="3" t="s">
        <v>859</v>
      </c>
      <c r="K51" s="3"/>
      <c r="L51" s="3"/>
      <c r="M51" s="8" t="s">
        <v>119</v>
      </c>
      <c r="N51" s="8" t="s">
        <v>200</v>
      </c>
      <c r="O51" s="8" t="s">
        <v>723</v>
      </c>
    </row>
    <row r="52" spans="1:15" ht="16" x14ac:dyDescent="0.2">
      <c r="A52" s="3" t="s">
        <v>860</v>
      </c>
      <c r="B52" s="5">
        <v>1.4864086403541801</v>
      </c>
      <c r="C52" s="5">
        <v>6.1956198742302</v>
      </c>
      <c r="D52" s="5">
        <v>5.3462796241129196</v>
      </c>
      <c r="E52" s="5">
        <v>4.7388422417797803E-2</v>
      </c>
      <c r="F52" s="3" t="s">
        <v>861</v>
      </c>
      <c r="G52" s="3" t="s">
        <v>862</v>
      </c>
      <c r="H52" s="3" t="s">
        <v>13545</v>
      </c>
      <c r="I52" s="3" t="s">
        <v>863</v>
      </c>
      <c r="J52" s="3" t="s">
        <v>864</v>
      </c>
      <c r="K52" s="3"/>
      <c r="L52" s="3"/>
      <c r="M52" s="8" t="s">
        <v>132</v>
      </c>
      <c r="N52" s="8" t="s">
        <v>202</v>
      </c>
    </row>
    <row r="53" spans="1:15" ht="16" x14ac:dyDescent="0.2">
      <c r="A53" s="3" t="s">
        <v>865</v>
      </c>
      <c r="B53" s="5">
        <v>0.35312496370355001</v>
      </c>
      <c r="C53" s="5">
        <v>9.2014522283795497</v>
      </c>
      <c r="D53" s="5">
        <v>9.0141949429965305</v>
      </c>
      <c r="E53" s="5">
        <v>4.7388422417797803E-2</v>
      </c>
      <c r="F53" s="3" t="s">
        <v>815</v>
      </c>
      <c r="G53" s="3" t="s">
        <v>770</v>
      </c>
      <c r="H53" s="3" t="s">
        <v>13371</v>
      </c>
      <c r="I53" s="3" t="s">
        <v>866</v>
      </c>
      <c r="J53" s="3" t="s">
        <v>817</v>
      </c>
      <c r="K53" s="3"/>
      <c r="L53" s="3"/>
    </row>
    <row r="54" spans="1:15" ht="16" x14ac:dyDescent="0.2">
      <c r="A54" s="3" t="s">
        <v>867</v>
      </c>
      <c r="B54" s="5">
        <v>-1.385090900469</v>
      </c>
      <c r="C54" s="5">
        <v>7.8823190113575698</v>
      </c>
      <c r="D54" s="5">
        <v>9.3192325696087792</v>
      </c>
      <c r="E54" s="5">
        <v>4.7388422417797803E-2</v>
      </c>
      <c r="F54" s="3" t="s">
        <v>868</v>
      </c>
      <c r="G54" s="3" t="s">
        <v>869</v>
      </c>
      <c r="H54" s="3" t="s">
        <v>13545</v>
      </c>
      <c r="I54" s="3" t="s">
        <v>870</v>
      </c>
      <c r="J54" s="3" t="s">
        <v>864</v>
      </c>
      <c r="K54" s="3"/>
      <c r="L54" s="3"/>
    </row>
    <row r="55" spans="1:15" ht="16" x14ac:dyDescent="0.2">
      <c r="A55" s="3" t="s">
        <v>871</v>
      </c>
      <c r="B55" s="5">
        <v>-1.1669982767673699</v>
      </c>
      <c r="C55" s="5">
        <v>6.3222994440250302</v>
      </c>
      <c r="D55" s="5">
        <v>7.3670717050644798</v>
      </c>
      <c r="E55" s="5">
        <v>4.7520211907461203E-2</v>
      </c>
      <c r="F55" s="3" t="s">
        <v>868</v>
      </c>
      <c r="G55" s="3" t="s">
        <v>869</v>
      </c>
      <c r="H55" s="3" t="s">
        <v>13545</v>
      </c>
      <c r="I55" s="3" t="s">
        <v>870</v>
      </c>
      <c r="J55" s="3" t="s">
        <v>864</v>
      </c>
      <c r="K55" s="3"/>
      <c r="L55" s="3"/>
      <c r="M55" s="8" t="s">
        <v>132</v>
      </c>
    </row>
    <row r="56" spans="1:15" ht="16" x14ac:dyDescent="0.2">
      <c r="A56" s="3" t="s">
        <v>872</v>
      </c>
      <c r="B56" s="5">
        <v>0.25154052495504198</v>
      </c>
      <c r="C56" s="5">
        <v>10.2745257666648</v>
      </c>
      <c r="D56" s="5">
        <v>10.248691211960001</v>
      </c>
      <c r="E56" s="5">
        <v>4.7388422417797803E-2</v>
      </c>
      <c r="F56" s="3" t="s">
        <v>769</v>
      </c>
      <c r="G56" s="3" t="s">
        <v>770</v>
      </c>
      <c r="H56" s="3" t="s">
        <v>13371</v>
      </c>
      <c r="I56" s="3" t="s">
        <v>873</v>
      </c>
      <c r="J56" s="3" t="s">
        <v>772</v>
      </c>
      <c r="K56" s="3"/>
      <c r="L56" s="3"/>
    </row>
    <row r="57" spans="1:15" ht="16" x14ac:dyDescent="0.2">
      <c r="A57" s="3" t="s">
        <v>874</v>
      </c>
      <c r="B57" s="5">
        <v>-1.3666856949792401</v>
      </c>
      <c r="C57" s="5">
        <v>9.0992548069290002</v>
      </c>
      <c r="D57" s="5">
        <v>10.6826045203441</v>
      </c>
      <c r="E57" s="5">
        <v>4.7388422417797803E-2</v>
      </c>
      <c r="F57" s="3" t="s">
        <v>861</v>
      </c>
      <c r="G57" s="3" t="s">
        <v>862</v>
      </c>
      <c r="H57" s="3" t="s">
        <v>13545</v>
      </c>
      <c r="I57" s="3" t="s">
        <v>875</v>
      </c>
      <c r="J57" s="3" t="s">
        <v>864</v>
      </c>
      <c r="K57" s="3"/>
      <c r="L57" s="3"/>
    </row>
    <row r="58" spans="1:15" ht="16" x14ac:dyDescent="0.2">
      <c r="A58" s="3" t="s">
        <v>876</v>
      </c>
      <c r="B58" s="5">
        <v>-1.19184676081033</v>
      </c>
      <c r="C58" s="5">
        <v>4.8471874980538603</v>
      </c>
      <c r="D58" s="5">
        <v>7.1020863410030604</v>
      </c>
      <c r="E58" s="5">
        <v>4.87275209070425E-2</v>
      </c>
      <c r="F58" s="3" t="s">
        <v>861</v>
      </c>
      <c r="G58" s="3" t="s">
        <v>862</v>
      </c>
      <c r="H58" s="3" t="s">
        <v>13545</v>
      </c>
      <c r="I58" s="3" t="s">
        <v>877</v>
      </c>
      <c r="J58" s="3" t="s">
        <v>864</v>
      </c>
      <c r="K58" s="3"/>
      <c r="L58" s="3"/>
      <c r="M58" s="8" t="s">
        <v>132</v>
      </c>
    </row>
    <row r="59" spans="1:15" ht="16" x14ac:dyDescent="0.2">
      <c r="A59" s="3" t="s">
        <v>878</v>
      </c>
      <c r="B59" s="5">
        <v>2.9042754488987601</v>
      </c>
      <c r="C59" s="5">
        <v>8.6565842181832497</v>
      </c>
      <c r="D59" s="5">
        <v>5.5888945448186096</v>
      </c>
      <c r="E59" s="5">
        <v>4.8845665457917797E-2</v>
      </c>
      <c r="F59" s="3" t="s">
        <v>769</v>
      </c>
      <c r="G59" s="3" t="s">
        <v>770</v>
      </c>
      <c r="H59" s="3" t="s">
        <v>13371</v>
      </c>
      <c r="I59" s="3" t="s">
        <v>879</v>
      </c>
      <c r="J59" s="3" t="s">
        <v>772</v>
      </c>
      <c r="K59" s="3"/>
      <c r="L59" s="3"/>
      <c r="M59" s="8" t="s">
        <v>132</v>
      </c>
      <c r="N59" s="8" t="s">
        <v>202</v>
      </c>
    </row>
    <row r="60" spans="1:15" ht="16" x14ac:dyDescent="0.2">
      <c r="A60" s="3" t="s">
        <v>880</v>
      </c>
      <c r="B60" s="5">
        <v>-3.40792377189061E-2</v>
      </c>
      <c r="C60" s="5">
        <v>5.1896881446960101</v>
      </c>
      <c r="D60" s="5">
        <v>5.5141539719190096</v>
      </c>
      <c r="E60" s="5">
        <v>4.7980384388308601E-2</v>
      </c>
      <c r="F60" s="3" t="s">
        <v>868</v>
      </c>
      <c r="G60" s="3" t="s">
        <v>869</v>
      </c>
      <c r="H60" s="3" t="s">
        <v>13545</v>
      </c>
      <c r="I60" s="3" t="s">
        <v>881</v>
      </c>
      <c r="J60" s="3" t="s">
        <v>864</v>
      </c>
      <c r="K60" s="3"/>
      <c r="L60" s="3"/>
      <c r="M60" s="8" t="s">
        <v>119</v>
      </c>
      <c r="N60" s="8" t="s">
        <v>279</v>
      </c>
      <c r="O60" s="8" t="s">
        <v>753</v>
      </c>
    </row>
    <row r="61" spans="1:15" ht="16" x14ac:dyDescent="0.2">
      <c r="A61" s="3" t="s">
        <v>882</v>
      </c>
      <c r="B61" s="5">
        <v>-1.4758514812385299</v>
      </c>
      <c r="C61" s="5">
        <v>7.1153139877626597</v>
      </c>
      <c r="D61" s="5">
        <v>8.2221388752516003</v>
      </c>
      <c r="E61" s="5">
        <v>4.8116307025928298E-2</v>
      </c>
      <c r="F61" s="3" t="s">
        <v>868</v>
      </c>
      <c r="G61" s="3" t="s">
        <v>869</v>
      </c>
      <c r="H61" s="3" t="s">
        <v>13545</v>
      </c>
      <c r="I61" s="3" t="s">
        <v>883</v>
      </c>
      <c r="J61" s="3" t="s">
        <v>864</v>
      </c>
      <c r="K61" s="3"/>
      <c r="L61" s="3"/>
      <c r="M61" s="8" t="s">
        <v>122</v>
      </c>
      <c r="N61" s="8" t="s">
        <v>197</v>
      </c>
      <c r="O61" s="8" t="s">
        <v>884</v>
      </c>
    </row>
    <row r="62" spans="1:15" ht="16" x14ac:dyDescent="0.2">
      <c r="A62" s="3" t="s">
        <v>885</v>
      </c>
      <c r="B62" s="5">
        <v>1.40174290887915</v>
      </c>
      <c r="C62" s="5">
        <v>5.6023464589331402</v>
      </c>
      <c r="D62" s="5">
        <v>4.5348349910138497</v>
      </c>
      <c r="E62" s="5">
        <v>4.8709904768666303E-2</v>
      </c>
      <c r="F62" s="3" t="s">
        <v>886</v>
      </c>
      <c r="G62" s="3" t="s">
        <v>887</v>
      </c>
      <c r="H62" s="3" t="s">
        <v>13210</v>
      </c>
      <c r="I62" s="3" t="s">
        <v>888</v>
      </c>
      <c r="J62" s="3" t="s">
        <v>889</v>
      </c>
      <c r="K62" s="3"/>
      <c r="L62" s="3"/>
      <c r="M62" s="8" t="s">
        <v>132</v>
      </c>
      <c r="N62" s="8" t="s">
        <v>202</v>
      </c>
    </row>
    <row r="63" spans="1:15" ht="16" x14ac:dyDescent="0.2">
      <c r="A63" s="3" t="s">
        <v>890</v>
      </c>
      <c r="B63" s="5">
        <v>-1.16015548281588</v>
      </c>
      <c r="C63" s="5">
        <v>7.4588174412870396</v>
      </c>
      <c r="D63" s="5">
        <v>8.1931626674472895</v>
      </c>
      <c r="E63" s="5">
        <v>4.8244454647789897E-2</v>
      </c>
      <c r="F63" s="3" t="s">
        <v>891</v>
      </c>
      <c r="G63" s="3" t="s">
        <v>892</v>
      </c>
      <c r="H63" s="3" t="s">
        <v>13403</v>
      </c>
      <c r="I63" s="3" t="s">
        <v>893</v>
      </c>
      <c r="J63" s="3" t="s">
        <v>894</v>
      </c>
      <c r="K63" s="3"/>
      <c r="L63" s="3"/>
      <c r="M63" s="8" t="s">
        <v>122</v>
      </c>
      <c r="N63" s="8" t="s">
        <v>407</v>
      </c>
      <c r="O63" s="8" t="s">
        <v>711</v>
      </c>
    </row>
    <row r="64" spans="1:15" ht="16" x14ac:dyDescent="0.2">
      <c r="A64" s="3" t="s">
        <v>895</v>
      </c>
      <c r="B64" s="5">
        <v>-0.81170261963386503</v>
      </c>
      <c r="C64" s="5">
        <v>8.5437240272696595</v>
      </c>
      <c r="D64" s="5">
        <v>9.0567569380123096</v>
      </c>
      <c r="E64" s="5">
        <v>4.7388422417797803E-2</v>
      </c>
      <c r="F64" s="3" t="s">
        <v>868</v>
      </c>
      <c r="G64" s="3" t="s">
        <v>869</v>
      </c>
      <c r="H64" s="3" t="s">
        <v>13545</v>
      </c>
      <c r="I64" s="3" t="s">
        <v>896</v>
      </c>
      <c r="J64" s="3" t="s">
        <v>864</v>
      </c>
      <c r="K64" s="3"/>
      <c r="L64" s="3"/>
      <c r="M64" s="8" t="s">
        <v>122</v>
      </c>
      <c r="N64" s="8" t="s">
        <v>407</v>
      </c>
      <c r="O64" s="8" t="s">
        <v>711</v>
      </c>
    </row>
    <row r="65" spans="1:15" ht="16" x14ac:dyDescent="0.2">
      <c r="A65" s="3" t="s">
        <v>897</v>
      </c>
      <c r="B65" s="5">
        <v>-1.45772236641346</v>
      </c>
      <c r="C65" s="5">
        <v>6.12581067889103</v>
      </c>
      <c r="D65" s="5">
        <v>8.11191548828549</v>
      </c>
      <c r="E65" s="5">
        <v>4.8847859757853697E-2</v>
      </c>
      <c r="F65" s="3" t="s">
        <v>898</v>
      </c>
      <c r="G65" s="3" t="s">
        <v>899</v>
      </c>
      <c r="H65" s="3" t="s">
        <v>13111</v>
      </c>
      <c r="I65" s="3"/>
      <c r="J65" s="3"/>
      <c r="K65" s="3"/>
      <c r="L65" s="3"/>
    </row>
    <row r="66" spans="1:15" ht="16" x14ac:dyDescent="0.2">
      <c r="A66" s="3" t="s">
        <v>900</v>
      </c>
      <c r="B66" s="5">
        <v>1.4402381561889901</v>
      </c>
      <c r="C66" s="5">
        <v>5.7028992361813202</v>
      </c>
      <c r="D66" s="5">
        <v>4.1995824998759197</v>
      </c>
      <c r="E66" s="5">
        <v>4.8246809068322398E-2</v>
      </c>
      <c r="F66" s="3" t="s">
        <v>901</v>
      </c>
      <c r="G66" s="3"/>
      <c r="H66" s="3" t="s">
        <v>13111</v>
      </c>
      <c r="I66" s="3"/>
      <c r="J66" s="3"/>
      <c r="K66" s="3"/>
      <c r="L66" s="3"/>
      <c r="M66" s="8" t="s">
        <v>132</v>
      </c>
      <c r="N66" s="8" t="s">
        <v>455</v>
      </c>
      <c r="O66" s="8" t="s">
        <v>837</v>
      </c>
    </row>
    <row r="67" spans="1:15" ht="16" x14ac:dyDescent="0.2">
      <c r="A67" s="3" t="s">
        <v>902</v>
      </c>
      <c r="B67" s="5">
        <v>0.15884501250406699</v>
      </c>
      <c r="C67" s="5">
        <v>6.9210532020712003</v>
      </c>
      <c r="D67" s="5">
        <v>7.0853706216545804</v>
      </c>
      <c r="E67" s="5">
        <v>4.7388422417797803E-2</v>
      </c>
      <c r="F67" s="3" t="s">
        <v>903</v>
      </c>
      <c r="G67" s="3" t="s">
        <v>904</v>
      </c>
      <c r="H67" s="3" t="s">
        <v>13210</v>
      </c>
      <c r="I67" s="3" t="s">
        <v>905</v>
      </c>
      <c r="J67" s="3" t="s">
        <v>828</v>
      </c>
      <c r="K67" s="3"/>
      <c r="L67" s="3"/>
    </row>
    <row r="68" spans="1:15" ht="16" x14ac:dyDescent="0.2">
      <c r="A68" s="3" t="s">
        <v>906</v>
      </c>
      <c r="B68" s="5">
        <v>-1.44580788548453</v>
      </c>
      <c r="C68" s="5">
        <v>6.4393723180330404</v>
      </c>
      <c r="D68" s="5">
        <v>7.76146966976727</v>
      </c>
      <c r="E68" s="5">
        <v>4.9637509837207001E-2</v>
      </c>
      <c r="F68" s="3" t="s">
        <v>907</v>
      </c>
      <c r="G68" s="3" t="s">
        <v>908</v>
      </c>
      <c r="H68" s="3" t="s">
        <v>13448</v>
      </c>
      <c r="I68" s="3" t="s">
        <v>821</v>
      </c>
      <c r="J68" s="3" t="s">
        <v>909</v>
      </c>
      <c r="K68" s="3"/>
      <c r="L68" s="3"/>
      <c r="M68" s="8" t="s">
        <v>122</v>
      </c>
      <c r="N68" s="8" t="s">
        <v>197</v>
      </c>
      <c r="O68" s="8" t="s">
        <v>884</v>
      </c>
    </row>
    <row r="69" spans="1:15" ht="16" x14ac:dyDescent="0.2">
      <c r="A69" s="3" t="s">
        <v>910</v>
      </c>
      <c r="B69" s="5">
        <v>-0.973240654595529</v>
      </c>
      <c r="C69" s="5">
        <v>8.7904919943050306</v>
      </c>
      <c r="D69" s="5">
        <v>9.7965398971659994</v>
      </c>
      <c r="E69" s="5">
        <v>4.7388422417797803E-2</v>
      </c>
      <c r="F69" s="3" t="s">
        <v>911</v>
      </c>
      <c r="G69" s="3" t="s">
        <v>912</v>
      </c>
      <c r="H69" s="3" t="s">
        <v>13210</v>
      </c>
      <c r="I69" s="3"/>
      <c r="J69" s="3"/>
      <c r="K69" s="3"/>
      <c r="L69" s="3"/>
      <c r="M69" s="8" t="s">
        <v>119</v>
      </c>
      <c r="N69" s="8" t="s">
        <v>200</v>
      </c>
      <c r="O69" s="8" t="s">
        <v>723</v>
      </c>
    </row>
    <row r="70" spans="1:15" ht="16" x14ac:dyDescent="0.2">
      <c r="A70" s="3" t="s">
        <v>913</v>
      </c>
      <c r="B70" s="5">
        <v>-0.65803261470422003</v>
      </c>
      <c r="C70" s="5">
        <v>8.7578960721685295</v>
      </c>
      <c r="D70" s="5">
        <v>9.1383392743193905</v>
      </c>
      <c r="E70" s="5">
        <v>4.8453180967059001E-2</v>
      </c>
      <c r="F70" s="3" t="s">
        <v>914</v>
      </c>
      <c r="G70" s="3" t="s">
        <v>915</v>
      </c>
      <c r="H70" s="3" t="s">
        <v>13139</v>
      </c>
      <c r="I70" s="3" t="s">
        <v>916</v>
      </c>
      <c r="J70" s="3" t="s">
        <v>917</v>
      </c>
      <c r="K70" s="3"/>
      <c r="L70" s="3"/>
      <c r="M70" s="8" t="s">
        <v>122</v>
      </c>
      <c r="N70" s="8" t="s">
        <v>407</v>
      </c>
      <c r="O70" s="8" t="s">
        <v>711</v>
      </c>
    </row>
    <row r="71" spans="1:15" ht="16" x14ac:dyDescent="0.2">
      <c r="A71" s="3" t="s">
        <v>918</v>
      </c>
      <c r="B71" s="5">
        <v>-1.4204554711859001</v>
      </c>
      <c r="C71" s="5">
        <v>7.3728535296909197</v>
      </c>
      <c r="D71" s="5">
        <v>7.8720856424827597</v>
      </c>
      <c r="E71" s="5">
        <v>4.8317253471030101E-2</v>
      </c>
      <c r="F71" s="3" t="s">
        <v>919</v>
      </c>
      <c r="G71" s="3" t="s">
        <v>920</v>
      </c>
      <c r="H71" s="3" t="s">
        <v>13729</v>
      </c>
      <c r="I71" s="3" t="s">
        <v>921</v>
      </c>
      <c r="J71" s="3" t="s">
        <v>922</v>
      </c>
      <c r="K71" s="3"/>
      <c r="L71" s="3"/>
      <c r="M71" s="8" t="s">
        <v>139</v>
      </c>
      <c r="N71" s="8" t="s">
        <v>201</v>
      </c>
    </row>
    <row r="72" spans="1:15" ht="16" x14ac:dyDescent="0.2">
      <c r="A72" s="3" t="s">
        <v>923</v>
      </c>
      <c r="B72" s="5">
        <v>-1.25144895045771</v>
      </c>
      <c r="C72" s="5">
        <v>6.2913416380297296</v>
      </c>
      <c r="D72" s="5">
        <v>8.2392692907826195</v>
      </c>
      <c r="E72" s="5">
        <v>4.7656879204785799E-2</v>
      </c>
      <c r="F72" s="3" t="s">
        <v>924</v>
      </c>
      <c r="G72" s="3" t="s">
        <v>925</v>
      </c>
      <c r="H72" s="3" t="s">
        <v>13210</v>
      </c>
      <c r="I72" s="3" t="s">
        <v>926</v>
      </c>
      <c r="J72" s="3" t="s">
        <v>828</v>
      </c>
      <c r="K72" s="3"/>
      <c r="L72" s="3"/>
      <c r="M72" s="8" t="s">
        <v>119</v>
      </c>
      <c r="N72" s="8" t="s">
        <v>200</v>
      </c>
      <c r="O72" s="8" t="s">
        <v>723</v>
      </c>
    </row>
    <row r="73" spans="1:15" ht="16" x14ac:dyDescent="0.2">
      <c r="A73" s="3" t="s">
        <v>927</v>
      </c>
      <c r="B73" s="5">
        <v>-1.51079611343255</v>
      </c>
      <c r="C73" s="5">
        <v>7.3200216047494999</v>
      </c>
      <c r="D73" s="5">
        <v>9.2001809694113206</v>
      </c>
      <c r="E73" s="5">
        <v>4.7388422417797803E-2</v>
      </c>
      <c r="F73" s="3" t="s">
        <v>928</v>
      </c>
      <c r="G73" s="3" t="s">
        <v>929</v>
      </c>
      <c r="H73" s="3" t="s">
        <v>13224</v>
      </c>
      <c r="I73" s="3" t="s">
        <v>930</v>
      </c>
      <c r="J73" s="3" t="s">
        <v>931</v>
      </c>
      <c r="K73" s="3"/>
      <c r="L73" s="3"/>
    </row>
    <row r="74" spans="1:15" ht="16" x14ac:dyDescent="0.2">
      <c r="A74" s="3" t="s">
        <v>932</v>
      </c>
      <c r="B74" s="5">
        <v>1.5188620061663101</v>
      </c>
      <c r="C74" s="5">
        <v>8.3862604693542302</v>
      </c>
      <c r="D74" s="5">
        <v>7.2753671805329203</v>
      </c>
      <c r="E74" s="5">
        <v>4.7388422417797803E-2</v>
      </c>
      <c r="F74" s="3" t="s">
        <v>933</v>
      </c>
      <c r="G74" s="3" t="s">
        <v>920</v>
      </c>
      <c r="H74" s="3" t="s">
        <v>13729</v>
      </c>
      <c r="I74" s="3" t="s">
        <v>934</v>
      </c>
      <c r="J74" s="3" t="s">
        <v>922</v>
      </c>
      <c r="K74" s="3"/>
      <c r="L74" s="3"/>
    </row>
    <row r="75" spans="1:15" ht="16" x14ac:dyDescent="0.2">
      <c r="A75" s="3" t="s">
        <v>935</v>
      </c>
      <c r="B75" s="5">
        <v>-1.42222944665125</v>
      </c>
      <c r="C75" s="5">
        <v>7.9977853987943002</v>
      </c>
      <c r="D75" s="5">
        <v>8.9847051870581698</v>
      </c>
      <c r="E75" s="5">
        <v>4.7388422417797803E-2</v>
      </c>
      <c r="F75" s="3" t="s">
        <v>933</v>
      </c>
      <c r="G75" s="3" t="s">
        <v>920</v>
      </c>
      <c r="H75" s="3" t="s">
        <v>13729</v>
      </c>
      <c r="I75" s="3" t="s">
        <v>936</v>
      </c>
      <c r="J75" s="3" t="s">
        <v>922</v>
      </c>
      <c r="K75" s="3"/>
      <c r="L75" s="3"/>
    </row>
    <row r="76" spans="1:15" ht="16" x14ac:dyDescent="0.2">
      <c r="A76" s="3" t="s">
        <v>937</v>
      </c>
      <c r="B76" s="5">
        <v>-1.2432948688927801</v>
      </c>
      <c r="C76" s="5">
        <v>7.67972981941507</v>
      </c>
      <c r="D76" s="5">
        <v>8.3212490297339698</v>
      </c>
      <c r="E76" s="5">
        <v>4.7388422417797803E-2</v>
      </c>
      <c r="F76" s="3" t="s">
        <v>919</v>
      </c>
      <c r="G76" s="3" t="s">
        <v>920</v>
      </c>
      <c r="H76" s="3" t="s">
        <v>13729</v>
      </c>
      <c r="I76" s="3" t="s">
        <v>938</v>
      </c>
      <c r="J76" s="3" t="s">
        <v>922</v>
      </c>
      <c r="K76" s="3"/>
      <c r="L76" s="3"/>
      <c r="M76" s="8" t="s">
        <v>122</v>
      </c>
      <c r="N76" s="8" t="s">
        <v>168</v>
      </c>
    </row>
    <row r="77" spans="1:15" ht="16" x14ac:dyDescent="0.2">
      <c r="A77" s="3" t="s">
        <v>939</v>
      </c>
      <c r="B77" s="5">
        <v>-0.59687803808250495</v>
      </c>
      <c r="C77" s="5">
        <v>5.6109191418143904</v>
      </c>
      <c r="D77" s="5">
        <v>6.4138614183413196</v>
      </c>
      <c r="E77" s="5">
        <v>4.9249448489333499E-2</v>
      </c>
      <c r="F77" s="3" t="s">
        <v>919</v>
      </c>
      <c r="G77" s="3" t="s">
        <v>920</v>
      </c>
      <c r="H77" s="3" t="s">
        <v>13729</v>
      </c>
      <c r="I77" s="3" t="s">
        <v>940</v>
      </c>
      <c r="J77" s="3" t="s">
        <v>922</v>
      </c>
      <c r="K77" s="3"/>
      <c r="L77" s="3"/>
      <c r="M77" s="8" t="s">
        <v>119</v>
      </c>
      <c r="N77" s="8" t="s">
        <v>279</v>
      </c>
      <c r="O77" s="8" t="s">
        <v>753</v>
      </c>
    </row>
    <row r="78" spans="1:15" ht="16" x14ac:dyDescent="0.2">
      <c r="A78" s="3" t="s">
        <v>941</v>
      </c>
      <c r="B78" s="5">
        <v>-0.80522749345778299</v>
      </c>
      <c r="C78" s="5">
        <v>5.6356884042794801</v>
      </c>
      <c r="D78" s="5">
        <v>6.7248551857127099</v>
      </c>
      <c r="E78" s="5">
        <v>4.9698800531684899E-2</v>
      </c>
      <c r="F78" s="3" t="s">
        <v>903</v>
      </c>
      <c r="G78" s="3" t="s">
        <v>904</v>
      </c>
      <c r="H78" s="3" t="s">
        <v>13210</v>
      </c>
      <c r="I78" s="3" t="s">
        <v>905</v>
      </c>
      <c r="J78" s="3" t="s">
        <v>828</v>
      </c>
      <c r="K78" s="3"/>
      <c r="L78" s="3"/>
    </row>
    <row r="79" spans="1:15" ht="16" x14ac:dyDescent="0.2">
      <c r="A79" s="3" t="s">
        <v>942</v>
      </c>
      <c r="B79" s="5">
        <v>0.52094049396423803</v>
      </c>
      <c r="C79" s="5">
        <v>6.5532996369443302</v>
      </c>
      <c r="D79" s="5">
        <v>6.6830664803387103</v>
      </c>
      <c r="E79" s="5">
        <v>4.7388422417797803E-2</v>
      </c>
      <c r="F79" s="3" t="s">
        <v>943</v>
      </c>
      <c r="G79" s="3" t="s">
        <v>770</v>
      </c>
      <c r="H79" s="3" t="s">
        <v>13371</v>
      </c>
      <c r="I79" s="3" t="s">
        <v>944</v>
      </c>
      <c r="J79" s="3" t="s">
        <v>817</v>
      </c>
      <c r="K79" s="3" t="s">
        <v>945</v>
      </c>
      <c r="L79" s="3"/>
      <c r="M79" s="8" t="s">
        <v>119</v>
      </c>
      <c r="N79" s="8" t="s">
        <v>279</v>
      </c>
      <c r="O79" s="8" t="s">
        <v>753</v>
      </c>
    </row>
    <row r="80" spans="1:15" ht="16" x14ac:dyDescent="0.2">
      <c r="A80" s="3" t="s">
        <v>946</v>
      </c>
      <c r="B80" s="5">
        <v>-1.1034259977466601</v>
      </c>
      <c r="C80" s="5">
        <v>8.1407882147468698</v>
      </c>
      <c r="D80" s="5">
        <v>9.45189465481476</v>
      </c>
      <c r="E80" s="5">
        <v>4.7388422417797803E-2</v>
      </c>
      <c r="F80" s="3" t="s">
        <v>947</v>
      </c>
      <c r="G80" s="3" t="s">
        <v>948</v>
      </c>
      <c r="H80" s="3" t="s">
        <v>13210</v>
      </c>
      <c r="I80" s="3" t="s">
        <v>949</v>
      </c>
      <c r="J80" s="3" t="s">
        <v>950</v>
      </c>
      <c r="K80" s="3"/>
      <c r="L80" s="3"/>
    </row>
    <row r="81" spans="1:15" ht="16" x14ac:dyDescent="0.2">
      <c r="A81" s="3" t="s">
        <v>951</v>
      </c>
      <c r="B81" s="5">
        <v>-1.35992760055563</v>
      </c>
      <c r="C81" s="5">
        <v>7.1686728502686803</v>
      </c>
      <c r="D81" s="5">
        <v>8.9997292246565301</v>
      </c>
      <c r="E81" s="5">
        <v>4.7388422417797803E-2</v>
      </c>
      <c r="F81" s="3" t="s">
        <v>952</v>
      </c>
      <c r="G81" s="3" t="s">
        <v>953</v>
      </c>
      <c r="H81" s="3" t="s">
        <v>13210</v>
      </c>
      <c r="I81" s="3" t="s">
        <v>954</v>
      </c>
      <c r="J81" s="3" t="s">
        <v>955</v>
      </c>
      <c r="K81" s="3"/>
      <c r="L81" s="3"/>
    </row>
    <row r="82" spans="1:15" ht="16" x14ac:dyDescent="0.2">
      <c r="A82" s="3" t="s">
        <v>956</v>
      </c>
      <c r="B82" s="5">
        <v>-1.2756814673427901</v>
      </c>
      <c r="C82" s="5">
        <v>8.4311745302496099</v>
      </c>
      <c r="D82" s="5">
        <v>9.8791057367706205</v>
      </c>
      <c r="E82" s="5">
        <v>4.7388422417797803E-2</v>
      </c>
      <c r="F82" s="3" t="s">
        <v>957</v>
      </c>
      <c r="G82" s="3" t="s">
        <v>20032</v>
      </c>
      <c r="H82" s="3" t="s">
        <v>13111</v>
      </c>
      <c r="I82" s="3"/>
      <c r="J82" s="3"/>
      <c r="K82" s="3"/>
      <c r="L82" s="3"/>
      <c r="M82" s="8" t="s">
        <v>122</v>
      </c>
      <c r="N82" s="8" t="s">
        <v>407</v>
      </c>
      <c r="O82" s="8" t="s">
        <v>711</v>
      </c>
    </row>
    <row r="83" spans="1:15" ht="16" x14ac:dyDescent="0.2">
      <c r="A83" s="3" t="s">
        <v>958</v>
      </c>
      <c r="B83" s="5">
        <v>-1.1343152395723901</v>
      </c>
      <c r="C83" s="5">
        <v>10.1909282999254</v>
      </c>
      <c r="D83" s="5">
        <v>11.5831918856067</v>
      </c>
      <c r="E83" s="5">
        <v>4.7388422417797803E-2</v>
      </c>
      <c r="F83" s="3" t="s">
        <v>933</v>
      </c>
      <c r="G83" s="3" t="s">
        <v>920</v>
      </c>
      <c r="H83" s="3" t="s">
        <v>13729</v>
      </c>
      <c r="I83" s="3" t="s">
        <v>936</v>
      </c>
      <c r="J83" s="3" t="s">
        <v>922</v>
      </c>
      <c r="K83" s="3"/>
      <c r="L83" s="3"/>
    </row>
    <row r="84" spans="1:15" ht="16" x14ac:dyDescent="0.2">
      <c r="A84" s="3" t="s">
        <v>959</v>
      </c>
      <c r="B84" s="5">
        <v>3.8418027095590599</v>
      </c>
      <c r="C84" s="5">
        <v>9.7560435968746795</v>
      </c>
      <c r="D84" s="5">
        <v>7.0601926189177302</v>
      </c>
      <c r="E84" s="5">
        <v>4.7388422417797803E-2</v>
      </c>
      <c r="F84" s="3" t="s">
        <v>933</v>
      </c>
      <c r="G84" s="3" t="s">
        <v>920</v>
      </c>
      <c r="H84" s="3" t="s">
        <v>13729</v>
      </c>
      <c r="I84" s="3" t="s">
        <v>960</v>
      </c>
      <c r="J84" s="3" t="s">
        <v>922</v>
      </c>
      <c r="K84" s="3"/>
      <c r="L84" s="3"/>
    </row>
    <row r="85" spans="1:15" ht="16" x14ac:dyDescent="0.2">
      <c r="A85" s="3" t="s">
        <v>961</v>
      </c>
      <c r="B85" s="5">
        <v>3.2357640980880098</v>
      </c>
      <c r="C85" s="5">
        <v>9.6353298759446702</v>
      </c>
      <c r="D85" s="5">
        <v>6.7080745107853099</v>
      </c>
      <c r="E85" s="5">
        <v>4.7388422417797803E-2</v>
      </c>
      <c r="F85" s="3" t="s">
        <v>933</v>
      </c>
      <c r="G85" s="3" t="s">
        <v>920</v>
      </c>
      <c r="H85" s="3" t="s">
        <v>13729</v>
      </c>
      <c r="I85" s="3" t="s">
        <v>962</v>
      </c>
      <c r="J85" s="3" t="s">
        <v>922</v>
      </c>
      <c r="K85" s="3"/>
      <c r="L85" s="3"/>
      <c r="M85" s="8" t="s">
        <v>132</v>
      </c>
      <c r="N85" s="8" t="s">
        <v>292</v>
      </c>
    </row>
    <row r="86" spans="1:15" ht="16" x14ac:dyDescent="0.2">
      <c r="A86" s="3" t="s">
        <v>963</v>
      </c>
      <c r="B86" s="5">
        <v>-1.10371740426253</v>
      </c>
      <c r="C86" s="5">
        <v>7.5458595160061304</v>
      </c>
      <c r="D86" s="5">
        <v>7.9138645832004801</v>
      </c>
      <c r="E86" s="5">
        <v>4.9311401148933502E-2</v>
      </c>
      <c r="F86" s="3" t="s">
        <v>964</v>
      </c>
      <c r="G86" s="3" t="s">
        <v>965</v>
      </c>
      <c r="H86" s="3" t="s">
        <v>13316</v>
      </c>
      <c r="I86" s="3" t="s">
        <v>966</v>
      </c>
      <c r="J86" s="3" t="s">
        <v>967</v>
      </c>
      <c r="K86" s="3"/>
      <c r="L86" s="3"/>
      <c r="M86" s="8" t="s">
        <v>122</v>
      </c>
      <c r="N86" s="8" t="s">
        <v>197</v>
      </c>
    </row>
    <row r="87" spans="1:15" ht="16" x14ac:dyDescent="0.2">
      <c r="A87" s="3" t="s">
        <v>968</v>
      </c>
      <c r="B87" s="5">
        <v>-1.22418255366522</v>
      </c>
      <c r="C87" s="5">
        <v>6.4396174439800404</v>
      </c>
      <c r="D87" s="5">
        <v>7.2797747395825496</v>
      </c>
      <c r="E87" s="5">
        <v>4.9239089866452097E-2</v>
      </c>
      <c r="F87" s="3" t="s">
        <v>969</v>
      </c>
      <c r="G87" s="3" t="s">
        <v>970</v>
      </c>
      <c r="H87" s="3" t="s">
        <v>13448</v>
      </c>
      <c r="I87" s="3" t="s">
        <v>718</v>
      </c>
      <c r="J87" s="3" t="s">
        <v>971</v>
      </c>
      <c r="K87" s="3"/>
      <c r="L87" s="3"/>
      <c r="M87" s="8" t="s">
        <v>122</v>
      </c>
      <c r="N87" s="8" t="s">
        <v>407</v>
      </c>
      <c r="O87" s="8" t="s">
        <v>711</v>
      </c>
    </row>
    <row r="88" spans="1:15" ht="16" x14ac:dyDescent="0.2">
      <c r="A88" s="3" t="s">
        <v>972</v>
      </c>
      <c r="B88" s="5">
        <v>-1.5849354175331201</v>
      </c>
      <c r="C88" s="5">
        <v>9.6103408041233198</v>
      </c>
      <c r="D88" s="5">
        <v>10.687578929064401</v>
      </c>
      <c r="E88" s="5">
        <v>4.7388422417797803E-2</v>
      </c>
      <c r="F88" s="3" t="s">
        <v>964</v>
      </c>
      <c r="G88" s="3" t="s">
        <v>965</v>
      </c>
      <c r="H88" s="3" t="s">
        <v>13316</v>
      </c>
      <c r="I88" s="3" t="s">
        <v>973</v>
      </c>
      <c r="J88" s="3" t="s">
        <v>967</v>
      </c>
      <c r="K88" s="3"/>
      <c r="L88" s="3"/>
      <c r="M88" s="8" t="s">
        <v>122</v>
      </c>
      <c r="N88" s="8" t="s">
        <v>407</v>
      </c>
      <c r="O88" s="8" t="s">
        <v>831</v>
      </c>
    </row>
    <row r="89" spans="1:15" ht="16" x14ac:dyDescent="0.2">
      <c r="A89" s="3" t="s">
        <v>974</v>
      </c>
      <c r="B89" s="5">
        <v>-1.3931159099347501</v>
      </c>
      <c r="C89" s="5">
        <v>6.1274278164701999</v>
      </c>
      <c r="D89" s="5">
        <v>7.76856907957995</v>
      </c>
      <c r="E89" s="5">
        <v>4.7789131801797398E-2</v>
      </c>
      <c r="F89" s="3" t="s">
        <v>975</v>
      </c>
      <c r="G89" s="3" t="s">
        <v>976</v>
      </c>
      <c r="H89" s="3" t="s">
        <v>13124</v>
      </c>
      <c r="I89" s="3"/>
      <c r="J89" s="3"/>
      <c r="K89" s="3"/>
      <c r="L89" s="3"/>
    </row>
    <row r="90" spans="1:15" ht="16" x14ac:dyDescent="0.2">
      <c r="A90" s="3" t="s">
        <v>977</v>
      </c>
      <c r="B90" s="5">
        <v>-0.28491806357754801</v>
      </c>
      <c r="C90" s="5">
        <v>6.4479355240225198</v>
      </c>
      <c r="D90" s="5">
        <v>6.3950967894661499</v>
      </c>
      <c r="E90" s="5">
        <v>4.9915784168673899E-2</v>
      </c>
      <c r="F90" s="3" t="s">
        <v>964</v>
      </c>
      <c r="G90" s="3" t="s">
        <v>965</v>
      </c>
      <c r="H90" s="3" t="s">
        <v>13316</v>
      </c>
      <c r="I90" s="3" t="s">
        <v>973</v>
      </c>
      <c r="J90" s="3" t="s">
        <v>967</v>
      </c>
      <c r="K90" s="3"/>
      <c r="L90" s="3"/>
      <c r="M90" s="8" t="s">
        <v>122</v>
      </c>
      <c r="N90" s="8" t="s">
        <v>407</v>
      </c>
      <c r="O90" s="8" t="s">
        <v>711</v>
      </c>
    </row>
    <row r="91" spans="1:15" ht="16" x14ac:dyDescent="0.2">
      <c r="A91" s="3" t="s">
        <v>978</v>
      </c>
      <c r="B91" s="5">
        <v>-0.82738269006690701</v>
      </c>
      <c r="C91" s="5">
        <v>7.8822022402147196</v>
      </c>
      <c r="D91" s="5">
        <v>8.5093659181143799</v>
      </c>
      <c r="E91" s="5">
        <v>4.7520215519606501E-2</v>
      </c>
      <c r="F91" s="3" t="s">
        <v>979</v>
      </c>
      <c r="G91" s="3" t="s">
        <v>980</v>
      </c>
      <c r="H91" s="3" t="s">
        <v>13111</v>
      </c>
      <c r="I91" s="3"/>
      <c r="J91" s="3"/>
      <c r="K91" s="3"/>
      <c r="L91" s="3"/>
      <c r="M91" s="8" t="s">
        <v>122</v>
      </c>
      <c r="N91" s="8" t="s">
        <v>407</v>
      </c>
      <c r="O91" s="8" t="s">
        <v>831</v>
      </c>
    </row>
    <row r="92" spans="1:15" ht="16" x14ac:dyDescent="0.2">
      <c r="A92" s="3" t="s">
        <v>981</v>
      </c>
      <c r="B92" s="5">
        <v>-1.3739592767208499</v>
      </c>
      <c r="C92" s="5">
        <v>7.0733171293623203</v>
      </c>
      <c r="D92" s="5">
        <v>8.2681881096262195</v>
      </c>
      <c r="E92" s="5">
        <v>4.7916258239746802E-2</v>
      </c>
      <c r="F92" s="3" t="s">
        <v>982</v>
      </c>
      <c r="G92" s="3"/>
      <c r="H92" s="3" t="s">
        <v>13111</v>
      </c>
      <c r="I92" s="3"/>
      <c r="J92" s="3"/>
      <c r="K92" s="3"/>
      <c r="L92" s="3"/>
      <c r="M92" s="8" t="s">
        <v>122</v>
      </c>
      <c r="N92" s="8" t="s">
        <v>407</v>
      </c>
      <c r="O92" s="8" t="s">
        <v>711</v>
      </c>
    </row>
    <row r="93" spans="1:15" ht="16" x14ac:dyDescent="0.2">
      <c r="A93" s="3" t="s">
        <v>983</v>
      </c>
      <c r="B93" s="5">
        <v>-1.4423071630403499</v>
      </c>
      <c r="C93" s="5">
        <v>6.0748827249694601</v>
      </c>
      <c r="D93" s="5">
        <v>8.2475491495622002</v>
      </c>
      <c r="E93" s="5">
        <v>4.7521944658992898E-2</v>
      </c>
      <c r="F93" s="3" t="s">
        <v>984</v>
      </c>
      <c r="G93" s="3" t="s">
        <v>970</v>
      </c>
      <c r="H93" s="3" t="s">
        <v>13448</v>
      </c>
      <c r="I93" s="3" t="s">
        <v>718</v>
      </c>
      <c r="J93" s="3" t="s">
        <v>971</v>
      </c>
      <c r="K93" s="3"/>
      <c r="L93" s="3"/>
      <c r="M93" s="8" t="s">
        <v>122</v>
      </c>
      <c r="N93" s="8" t="s">
        <v>197</v>
      </c>
      <c r="O93" s="8" t="s">
        <v>884</v>
      </c>
    </row>
    <row r="94" spans="1:15" ht="16" x14ac:dyDescent="0.2">
      <c r="A94" s="3" t="s">
        <v>985</v>
      </c>
      <c r="B94" s="5">
        <v>-0.71454667800252702</v>
      </c>
      <c r="C94" s="5">
        <v>8.1144681631857303</v>
      </c>
      <c r="D94" s="5">
        <v>8.8762807562676098</v>
      </c>
      <c r="E94" s="5">
        <v>4.7388422417797803E-2</v>
      </c>
      <c r="F94" s="3" t="s">
        <v>986</v>
      </c>
      <c r="G94" s="3" t="s">
        <v>987</v>
      </c>
      <c r="H94" s="3" t="s">
        <v>13107</v>
      </c>
      <c r="I94" s="3" t="s">
        <v>988</v>
      </c>
      <c r="J94" s="3" t="s">
        <v>989</v>
      </c>
      <c r="K94" s="3"/>
      <c r="L94" s="3"/>
      <c r="M94" s="8" t="s">
        <v>122</v>
      </c>
      <c r="N94" s="8" t="s">
        <v>407</v>
      </c>
      <c r="O94" s="8" t="s">
        <v>711</v>
      </c>
    </row>
    <row r="95" spans="1:15" ht="16" x14ac:dyDescent="0.2">
      <c r="A95" s="3" t="s">
        <v>990</v>
      </c>
      <c r="B95" s="5">
        <v>-1.5080188264996</v>
      </c>
      <c r="C95" s="5">
        <v>6.3670627714723498</v>
      </c>
      <c r="D95" s="5">
        <v>8.4336880329591999</v>
      </c>
      <c r="E95" s="5">
        <v>4.7388422417797803E-2</v>
      </c>
      <c r="F95" s="3" t="s">
        <v>991</v>
      </c>
      <c r="G95" s="3" t="s">
        <v>992</v>
      </c>
      <c r="H95" s="3" t="s">
        <v>13545</v>
      </c>
      <c r="I95" s="3" t="s">
        <v>993</v>
      </c>
      <c r="J95" s="3" t="s">
        <v>801</v>
      </c>
      <c r="K95" s="3"/>
      <c r="L95" s="3"/>
      <c r="M95" s="8" t="s">
        <v>119</v>
      </c>
      <c r="N95" s="8" t="s">
        <v>200</v>
      </c>
      <c r="O95" s="8" t="s">
        <v>723</v>
      </c>
    </row>
    <row r="96" spans="1:15" ht="16" x14ac:dyDescent="0.2">
      <c r="A96" s="3" t="s">
        <v>994</v>
      </c>
      <c r="B96" s="5">
        <v>-1.35581083455021</v>
      </c>
      <c r="C96" s="5">
        <v>7.1664880512585096</v>
      </c>
      <c r="D96" s="5">
        <v>8.4483122434330706</v>
      </c>
      <c r="E96" s="5">
        <v>4.8318325336314298E-2</v>
      </c>
      <c r="F96" s="3" t="s">
        <v>995</v>
      </c>
      <c r="G96" s="3"/>
      <c r="H96" s="3" t="s">
        <v>13111</v>
      </c>
      <c r="I96" s="3"/>
      <c r="J96" s="3"/>
      <c r="K96" s="3"/>
      <c r="L96" s="3"/>
      <c r="M96" s="8" t="s">
        <v>119</v>
      </c>
      <c r="N96" s="8" t="s">
        <v>200</v>
      </c>
      <c r="O96" s="8" t="s">
        <v>723</v>
      </c>
    </row>
    <row r="97" spans="1:15" ht="16" x14ac:dyDescent="0.2">
      <c r="A97" s="3" t="s">
        <v>996</v>
      </c>
      <c r="B97" s="5">
        <v>1.8034880609652</v>
      </c>
      <c r="C97" s="5">
        <v>5.4536153202360103</v>
      </c>
      <c r="D97" s="5">
        <v>4.1157398503943901</v>
      </c>
      <c r="E97" s="5">
        <v>4.7388422417797803E-2</v>
      </c>
      <c r="F97" s="3" t="s">
        <v>997</v>
      </c>
      <c r="G97" s="3" t="s">
        <v>998</v>
      </c>
      <c r="H97" s="3" t="s">
        <v>13111</v>
      </c>
      <c r="I97" s="3" t="s">
        <v>999</v>
      </c>
      <c r="J97" s="3" t="s">
        <v>1000</v>
      </c>
      <c r="K97" s="3"/>
      <c r="L97" s="3"/>
      <c r="M97" s="8" t="s">
        <v>132</v>
      </c>
    </row>
    <row r="98" spans="1:15" ht="16" x14ac:dyDescent="0.2">
      <c r="A98" s="3" t="s">
        <v>1001</v>
      </c>
      <c r="B98" s="5">
        <v>-0.87968281924609604</v>
      </c>
      <c r="C98" s="5">
        <v>7.6594946403684601</v>
      </c>
      <c r="D98" s="5">
        <v>8.4309552758079196</v>
      </c>
      <c r="E98" s="5">
        <v>4.8581505657961203E-2</v>
      </c>
      <c r="F98" s="3" t="s">
        <v>986</v>
      </c>
      <c r="G98" s="3" t="s">
        <v>987</v>
      </c>
      <c r="H98" s="3" t="s">
        <v>13107</v>
      </c>
      <c r="I98" s="3" t="s">
        <v>988</v>
      </c>
      <c r="J98" s="3" t="s">
        <v>989</v>
      </c>
      <c r="K98" s="3"/>
      <c r="L98" s="3"/>
      <c r="M98" s="8" t="s">
        <v>122</v>
      </c>
      <c r="N98" s="8" t="s">
        <v>407</v>
      </c>
      <c r="O98" s="8" t="s">
        <v>711</v>
      </c>
    </row>
    <row r="99" spans="1:15" ht="16" x14ac:dyDescent="0.2">
      <c r="A99" s="3" t="s">
        <v>1002</v>
      </c>
      <c r="B99" s="5">
        <v>-0.49777462639994302</v>
      </c>
      <c r="C99" s="5">
        <v>8.5366025109912798</v>
      </c>
      <c r="D99" s="5">
        <v>8.3271956547124493</v>
      </c>
      <c r="E99" s="5">
        <v>4.7787763395770802E-2</v>
      </c>
      <c r="F99" s="3" t="s">
        <v>1003</v>
      </c>
      <c r="G99" s="3" t="s">
        <v>1004</v>
      </c>
      <c r="H99" s="3" t="s">
        <v>13111</v>
      </c>
      <c r="I99" s="3" t="s">
        <v>821</v>
      </c>
      <c r="J99" s="3" t="s">
        <v>909</v>
      </c>
      <c r="K99" s="3"/>
      <c r="L99" s="3"/>
      <c r="M99" s="8" t="s">
        <v>122</v>
      </c>
      <c r="N99" s="8" t="s">
        <v>407</v>
      </c>
      <c r="O99" s="8" t="s">
        <v>711</v>
      </c>
    </row>
    <row r="100" spans="1:15" ht="16" x14ac:dyDescent="0.2">
      <c r="A100" s="3" t="s">
        <v>1005</v>
      </c>
      <c r="B100" s="5">
        <v>-1.54755461530377</v>
      </c>
      <c r="C100" s="5">
        <v>5.5421777513056503</v>
      </c>
      <c r="D100" s="5">
        <v>7.3903783683675499</v>
      </c>
      <c r="E100" s="5">
        <v>4.8319062228964198E-2</v>
      </c>
      <c r="F100" s="3" t="s">
        <v>933</v>
      </c>
      <c r="G100" s="3" t="s">
        <v>920</v>
      </c>
      <c r="H100" s="3" t="s">
        <v>13729</v>
      </c>
      <c r="I100" s="3" t="s">
        <v>1006</v>
      </c>
      <c r="J100" s="3" t="s">
        <v>922</v>
      </c>
      <c r="K100" s="3"/>
      <c r="L100" s="3"/>
      <c r="M100" s="8" t="s">
        <v>132</v>
      </c>
      <c r="N100" s="8" t="s">
        <v>440</v>
      </c>
    </row>
    <row r="101" spans="1:15" ht="16" x14ac:dyDescent="0.2">
      <c r="A101" s="3" t="s">
        <v>1007</v>
      </c>
      <c r="B101" s="5">
        <v>-1.37158902894379</v>
      </c>
      <c r="C101" s="5">
        <v>9.1973568400170507</v>
      </c>
      <c r="D101" s="5">
        <v>10.107105358848401</v>
      </c>
      <c r="E101" s="5">
        <v>4.7388422417797803E-2</v>
      </c>
      <c r="F101" s="3" t="s">
        <v>1008</v>
      </c>
      <c r="G101" s="3" t="s">
        <v>948</v>
      </c>
      <c r="H101" s="3" t="s">
        <v>13210</v>
      </c>
      <c r="I101" s="3" t="s">
        <v>1009</v>
      </c>
      <c r="J101" s="3" t="s">
        <v>950</v>
      </c>
      <c r="K101" s="3"/>
      <c r="L101" s="3"/>
      <c r="M101" s="8" t="s">
        <v>122</v>
      </c>
      <c r="N101" s="8" t="s">
        <v>168</v>
      </c>
    </row>
    <row r="102" spans="1:15" ht="16" x14ac:dyDescent="0.2">
      <c r="A102" s="3" t="s">
        <v>1010</v>
      </c>
      <c r="B102" s="5">
        <v>1.32392119423495</v>
      </c>
      <c r="C102" s="5">
        <v>5.7009999751671696</v>
      </c>
      <c r="D102" s="5">
        <v>4.9213511001431902</v>
      </c>
      <c r="E102" s="5">
        <v>4.75188498889179E-2</v>
      </c>
      <c r="F102" s="3" t="s">
        <v>1011</v>
      </c>
      <c r="G102" s="3" t="s">
        <v>1012</v>
      </c>
      <c r="H102" s="3" t="s">
        <v>13210</v>
      </c>
      <c r="I102" s="3" t="s">
        <v>1013</v>
      </c>
      <c r="J102" s="3" t="s">
        <v>1014</v>
      </c>
      <c r="K102" s="3"/>
      <c r="L102" s="3"/>
      <c r="M102" s="8" t="s">
        <v>132</v>
      </c>
      <c r="N102" s="8" t="s">
        <v>202</v>
      </c>
    </row>
    <row r="103" spans="1:15" ht="16" x14ac:dyDescent="0.2">
      <c r="A103" s="3" t="s">
        <v>1015</v>
      </c>
      <c r="B103" s="5">
        <v>-0.79273497284797001</v>
      </c>
      <c r="C103" s="5">
        <v>7.6325878164587104</v>
      </c>
      <c r="D103" s="5">
        <v>8.2133001697538202</v>
      </c>
      <c r="E103" s="5">
        <v>4.8851876717663299E-2</v>
      </c>
      <c r="F103" s="3" t="s">
        <v>969</v>
      </c>
      <c r="G103" s="3" t="s">
        <v>970</v>
      </c>
      <c r="H103" s="3" t="s">
        <v>13448</v>
      </c>
      <c r="I103" s="3" t="s">
        <v>718</v>
      </c>
      <c r="J103" s="3" t="s">
        <v>971</v>
      </c>
      <c r="K103" s="3"/>
      <c r="L103" s="3"/>
      <c r="M103" s="8" t="s">
        <v>122</v>
      </c>
      <c r="N103" s="8" t="s">
        <v>197</v>
      </c>
      <c r="O103" s="8" t="s">
        <v>806</v>
      </c>
    </row>
    <row r="104" spans="1:15" ht="16" x14ac:dyDescent="0.2">
      <c r="A104" s="3" t="s">
        <v>1016</v>
      </c>
      <c r="B104" s="5">
        <v>-1.0130915409131001</v>
      </c>
      <c r="C104" s="5">
        <v>8.5891415008246597</v>
      </c>
      <c r="D104" s="5">
        <v>10.1191128204664</v>
      </c>
      <c r="E104" s="5">
        <v>4.7388422417797803E-2</v>
      </c>
      <c r="F104" s="3" t="s">
        <v>982</v>
      </c>
      <c r="G104" s="3"/>
      <c r="H104" s="3" t="s">
        <v>13111</v>
      </c>
      <c r="I104" s="3"/>
      <c r="J104" s="3"/>
      <c r="K104" s="3"/>
      <c r="L104" s="3"/>
      <c r="M104" s="8" t="s">
        <v>122</v>
      </c>
      <c r="N104" s="8" t="s">
        <v>407</v>
      </c>
      <c r="O104" s="8" t="s">
        <v>711</v>
      </c>
    </row>
    <row r="105" spans="1:15" ht="16" x14ac:dyDescent="0.2">
      <c r="A105" s="3" t="s">
        <v>1017</v>
      </c>
      <c r="B105" s="5">
        <v>-1.30159772870141</v>
      </c>
      <c r="C105" s="5">
        <v>8.0109090435042791</v>
      </c>
      <c r="D105" s="5">
        <v>8.67912397352619</v>
      </c>
      <c r="E105" s="5">
        <v>4.8973572276654102E-2</v>
      </c>
      <c r="F105" s="3" t="s">
        <v>1018</v>
      </c>
      <c r="G105" s="3" t="s">
        <v>1019</v>
      </c>
      <c r="H105" s="3" t="s">
        <v>13124</v>
      </c>
      <c r="I105" s="3" t="s">
        <v>821</v>
      </c>
      <c r="J105" s="3" t="s">
        <v>1020</v>
      </c>
      <c r="K105" s="3"/>
      <c r="L105" s="3"/>
      <c r="M105" s="8" t="s">
        <v>122</v>
      </c>
      <c r="N105" s="8" t="s">
        <v>407</v>
      </c>
      <c r="O105" s="8" t="s">
        <v>711</v>
      </c>
    </row>
    <row r="106" spans="1:15" ht="16" x14ac:dyDescent="0.2">
      <c r="A106" s="3" t="s">
        <v>1021</v>
      </c>
      <c r="B106" s="5">
        <v>-1.36803321578603</v>
      </c>
      <c r="C106" s="5">
        <v>7.1271455727592699</v>
      </c>
      <c r="D106" s="5">
        <v>8.3733316284486108</v>
      </c>
      <c r="E106" s="5">
        <v>4.7388422417797803E-2</v>
      </c>
      <c r="F106" s="3" t="s">
        <v>1022</v>
      </c>
      <c r="G106" s="3" t="s">
        <v>706</v>
      </c>
      <c r="H106" s="3" t="s">
        <v>13210</v>
      </c>
      <c r="I106" s="3" t="s">
        <v>1023</v>
      </c>
      <c r="J106" s="3" t="s">
        <v>1024</v>
      </c>
      <c r="K106" s="3"/>
      <c r="L106" s="3"/>
    </row>
    <row r="107" spans="1:15" ht="16" x14ac:dyDescent="0.2">
      <c r="A107" s="3" t="s">
        <v>1025</v>
      </c>
      <c r="B107" s="5">
        <v>-1.33293341097466</v>
      </c>
      <c r="C107" s="5">
        <v>6.3067539927028902</v>
      </c>
      <c r="D107" s="5">
        <v>8.08023857016601</v>
      </c>
      <c r="E107" s="5">
        <v>4.9513088631093501E-2</v>
      </c>
      <c r="F107" s="3" t="s">
        <v>969</v>
      </c>
      <c r="G107" s="3" t="s">
        <v>970</v>
      </c>
      <c r="H107" s="3" t="s">
        <v>13448</v>
      </c>
      <c r="I107" s="3" t="s">
        <v>718</v>
      </c>
      <c r="J107" s="3" t="s">
        <v>971</v>
      </c>
      <c r="K107" s="3"/>
      <c r="L107" s="3"/>
      <c r="M107" s="8" t="s">
        <v>122</v>
      </c>
      <c r="N107" s="8" t="s">
        <v>407</v>
      </c>
      <c r="O107" s="8" t="s">
        <v>711</v>
      </c>
    </row>
    <row r="108" spans="1:15" ht="16" x14ac:dyDescent="0.2">
      <c r="A108" s="3" t="s">
        <v>1026</v>
      </c>
      <c r="B108" s="5">
        <v>-1.4737832310119201</v>
      </c>
      <c r="C108" s="5">
        <v>7.7979157721766503</v>
      </c>
      <c r="D108" s="5">
        <v>9.0789365165163396</v>
      </c>
      <c r="E108" s="5">
        <v>4.7388422417797803E-2</v>
      </c>
      <c r="F108" s="3" t="s">
        <v>1003</v>
      </c>
      <c r="G108" s="3" t="s">
        <v>1004</v>
      </c>
      <c r="H108" s="3" t="s">
        <v>13111</v>
      </c>
      <c r="I108" s="3" t="s">
        <v>821</v>
      </c>
      <c r="J108" s="3" t="s">
        <v>909</v>
      </c>
      <c r="K108" s="3"/>
      <c r="L108" s="3"/>
      <c r="M108" s="8" t="s">
        <v>122</v>
      </c>
      <c r="N108" s="8" t="s">
        <v>407</v>
      </c>
      <c r="O108" s="8" t="s">
        <v>831</v>
      </c>
    </row>
    <row r="109" spans="1:15" ht="16" x14ac:dyDescent="0.2">
      <c r="A109" s="3" t="s">
        <v>1027</v>
      </c>
      <c r="B109" s="5">
        <v>-1.3016416772613499</v>
      </c>
      <c r="C109" s="5">
        <v>6.74080897632125</v>
      </c>
      <c r="D109" s="5">
        <v>7.5970974570268002</v>
      </c>
      <c r="E109" s="5">
        <v>4.7521155605017198E-2</v>
      </c>
      <c r="F109" s="3" t="s">
        <v>1028</v>
      </c>
      <c r="G109" s="3" t="s">
        <v>1029</v>
      </c>
      <c r="H109" s="3" t="s">
        <v>13210</v>
      </c>
      <c r="I109" s="3" t="s">
        <v>1030</v>
      </c>
      <c r="J109" s="3" t="s">
        <v>1031</v>
      </c>
      <c r="K109" s="3"/>
      <c r="L109" s="3"/>
      <c r="M109" s="8" t="s">
        <v>119</v>
      </c>
      <c r="N109" s="8" t="s">
        <v>244</v>
      </c>
      <c r="O109" s="8" t="s">
        <v>1032</v>
      </c>
    </row>
    <row r="110" spans="1:15" ht="16" x14ac:dyDescent="0.2">
      <c r="A110" s="3" t="s">
        <v>1033</v>
      </c>
      <c r="B110" s="5">
        <v>-0.44675743393517597</v>
      </c>
      <c r="C110" s="5">
        <v>5.9071680375032596</v>
      </c>
      <c r="D110" s="5">
        <v>6.22424264589608</v>
      </c>
      <c r="E110" s="5">
        <v>4.7388422417797803E-2</v>
      </c>
      <c r="F110" s="3" t="s">
        <v>1034</v>
      </c>
      <c r="G110" s="3" t="s">
        <v>1035</v>
      </c>
      <c r="H110" s="3" t="s">
        <v>13190</v>
      </c>
      <c r="I110" s="3" t="s">
        <v>1036</v>
      </c>
      <c r="J110" s="3" t="s">
        <v>1037</v>
      </c>
      <c r="K110" s="3"/>
      <c r="L110" s="3"/>
      <c r="M110" s="8" t="s">
        <v>119</v>
      </c>
      <c r="N110" s="8" t="s">
        <v>279</v>
      </c>
      <c r="O110" s="8" t="s">
        <v>753</v>
      </c>
    </row>
    <row r="111" spans="1:15" ht="16" x14ac:dyDescent="0.2">
      <c r="A111" s="3" t="s">
        <v>1038</v>
      </c>
      <c r="B111" s="5">
        <v>-0.89138873841299404</v>
      </c>
      <c r="C111" s="5">
        <v>9.0658679703584895</v>
      </c>
      <c r="D111" s="5">
        <v>9.4101214457904696</v>
      </c>
      <c r="E111" s="5">
        <v>4.7388422417797803E-2</v>
      </c>
      <c r="F111" s="3" t="s">
        <v>1039</v>
      </c>
      <c r="G111" s="3" t="s">
        <v>1040</v>
      </c>
      <c r="H111" s="3" t="s">
        <v>13111</v>
      </c>
      <c r="I111" s="3"/>
      <c r="J111" s="3"/>
      <c r="K111" s="3"/>
      <c r="L111" s="3"/>
      <c r="M111" s="8" t="s">
        <v>122</v>
      </c>
      <c r="N111" s="8" t="s">
        <v>197</v>
      </c>
    </row>
    <row r="112" spans="1:15" ht="16" x14ac:dyDescent="0.2">
      <c r="A112" s="3" t="s">
        <v>1041</v>
      </c>
      <c r="B112" s="5">
        <v>-1.0656714881260601</v>
      </c>
      <c r="C112" s="5">
        <v>7.48622833053681</v>
      </c>
      <c r="D112" s="5">
        <v>8.04863852118479</v>
      </c>
      <c r="E112" s="5">
        <v>4.7522326185817997E-2</v>
      </c>
      <c r="F112" s="3" t="s">
        <v>1034</v>
      </c>
      <c r="G112" s="3" t="s">
        <v>1035</v>
      </c>
      <c r="H112" s="3" t="s">
        <v>13190</v>
      </c>
      <c r="I112" s="3" t="s">
        <v>1036</v>
      </c>
      <c r="J112" s="3" t="s">
        <v>1037</v>
      </c>
      <c r="K112" s="3"/>
      <c r="L112" s="3"/>
      <c r="M112" s="8" t="s">
        <v>119</v>
      </c>
      <c r="N112" s="8" t="s">
        <v>244</v>
      </c>
    </row>
    <row r="113" spans="1:15" ht="16" x14ac:dyDescent="0.2">
      <c r="A113" s="3" t="s">
        <v>1042</v>
      </c>
      <c r="B113" s="5">
        <v>-1.3402391088615799</v>
      </c>
      <c r="C113" s="5">
        <v>6.6400769003047904</v>
      </c>
      <c r="D113" s="5">
        <v>7.9539040110997101</v>
      </c>
      <c r="E113" s="5">
        <v>4.7519716815018202E-2</v>
      </c>
      <c r="F113" s="3" t="s">
        <v>1043</v>
      </c>
      <c r="G113" s="3" t="s">
        <v>1044</v>
      </c>
      <c r="H113" s="3" t="s">
        <v>13448</v>
      </c>
      <c r="I113" s="3" t="s">
        <v>718</v>
      </c>
      <c r="J113" s="3" t="s">
        <v>971</v>
      </c>
      <c r="K113" s="3"/>
      <c r="L113" s="3"/>
      <c r="M113" s="8" t="s">
        <v>122</v>
      </c>
      <c r="N113" s="8" t="s">
        <v>407</v>
      </c>
      <c r="O113" s="8" t="s">
        <v>711</v>
      </c>
    </row>
    <row r="114" spans="1:15" ht="16" x14ac:dyDescent="0.2">
      <c r="A114" s="3" t="s">
        <v>1045</v>
      </c>
      <c r="B114" s="5">
        <v>-1.3321652882608599</v>
      </c>
      <c r="C114" s="5">
        <v>8.3582919054451796</v>
      </c>
      <c r="D114" s="5">
        <v>9.4101497821445292</v>
      </c>
      <c r="E114" s="5">
        <v>4.7388422417797803E-2</v>
      </c>
      <c r="F114" s="3" t="s">
        <v>1046</v>
      </c>
      <c r="G114" s="3" t="s">
        <v>1047</v>
      </c>
      <c r="H114" s="3" t="s">
        <v>13111</v>
      </c>
      <c r="I114" s="3" t="s">
        <v>1048</v>
      </c>
      <c r="J114" s="3" t="s">
        <v>1049</v>
      </c>
      <c r="K114" s="3"/>
      <c r="L114" s="3"/>
      <c r="M114" s="8" t="s">
        <v>119</v>
      </c>
      <c r="N114" s="8" t="s">
        <v>200</v>
      </c>
      <c r="O114" s="8" t="s">
        <v>723</v>
      </c>
    </row>
    <row r="115" spans="1:15" ht="16" x14ac:dyDescent="0.2">
      <c r="A115" s="3" t="s">
        <v>1050</v>
      </c>
      <c r="B115" s="5">
        <v>-1.20620354311031</v>
      </c>
      <c r="C115" s="5">
        <v>7.3904484597592903</v>
      </c>
      <c r="D115" s="5">
        <v>7.9269898463191302</v>
      </c>
      <c r="E115" s="5">
        <v>4.7520359557261201E-2</v>
      </c>
      <c r="F115" s="3" t="s">
        <v>969</v>
      </c>
      <c r="G115" s="3" t="s">
        <v>970</v>
      </c>
      <c r="H115" s="3" t="s">
        <v>13448</v>
      </c>
      <c r="I115" s="3" t="s">
        <v>718</v>
      </c>
      <c r="J115" s="3" t="s">
        <v>971</v>
      </c>
      <c r="K115" s="3"/>
      <c r="L115" s="3"/>
      <c r="M115" s="8" t="s">
        <v>122</v>
      </c>
      <c r="N115" s="8" t="s">
        <v>197</v>
      </c>
      <c r="O115" s="8" t="s">
        <v>1051</v>
      </c>
    </row>
    <row r="116" spans="1:15" ht="16" x14ac:dyDescent="0.2">
      <c r="A116" s="3" t="s">
        <v>1052</v>
      </c>
      <c r="B116" s="5">
        <v>-1.33082532804779</v>
      </c>
      <c r="C116" s="5">
        <v>6.4524364211168299</v>
      </c>
      <c r="D116" s="5">
        <v>7.6219510404853796</v>
      </c>
      <c r="E116" s="5">
        <v>4.7388422417797803E-2</v>
      </c>
      <c r="F116" s="3" t="s">
        <v>1053</v>
      </c>
      <c r="G116" s="3"/>
      <c r="H116" s="3" t="s">
        <v>13111</v>
      </c>
      <c r="I116" s="3"/>
      <c r="J116" s="3"/>
      <c r="K116" s="3"/>
      <c r="L116" s="3"/>
      <c r="M116" s="8" t="s">
        <v>119</v>
      </c>
      <c r="N116" s="8" t="s">
        <v>279</v>
      </c>
      <c r="O116" s="8" t="s">
        <v>753</v>
      </c>
    </row>
    <row r="117" spans="1:15" ht="16" x14ac:dyDescent="0.2">
      <c r="A117" s="3" t="s">
        <v>1054</v>
      </c>
      <c r="B117" s="5">
        <v>-1.4596939403737199</v>
      </c>
      <c r="C117" s="5">
        <v>6.4705589413844704</v>
      </c>
      <c r="D117" s="5">
        <v>8.0373541537525099</v>
      </c>
      <c r="E117" s="5">
        <v>4.8512634206496E-2</v>
      </c>
      <c r="F117" s="3" t="s">
        <v>969</v>
      </c>
      <c r="G117" s="3" t="s">
        <v>970</v>
      </c>
      <c r="H117" s="3" t="s">
        <v>13448</v>
      </c>
      <c r="I117" s="3" t="s">
        <v>718</v>
      </c>
      <c r="J117" s="3" t="s">
        <v>971</v>
      </c>
      <c r="K117" s="3"/>
      <c r="L117" s="3"/>
      <c r="M117" s="8" t="s">
        <v>122</v>
      </c>
      <c r="N117" s="8" t="s">
        <v>407</v>
      </c>
      <c r="O117" s="8" t="s">
        <v>711</v>
      </c>
    </row>
    <row r="118" spans="1:15" ht="16" x14ac:dyDescent="0.2">
      <c r="A118" s="3" t="s">
        <v>1055</v>
      </c>
      <c r="B118" s="5">
        <v>-0.11856288660273</v>
      </c>
      <c r="C118" s="5">
        <v>6.8741401214150901</v>
      </c>
      <c r="D118" s="5">
        <v>7.5182222409017196</v>
      </c>
      <c r="E118" s="5">
        <v>4.7388422417797803E-2</v>
      </c>
      <c r="F118" s="3" t="s">
        <v>969</v>
      </c>
      <c r="G118" s="3" t="s">
        <v>970</v>
      </c>
      <c r="H118" s="3" t="s">
        <v>13448</v>
      </c>
      <c r="I118" s="3" t="s">
        <v>718</v>
      </c>
      <c r="J118" s="3" t="s">
        <v>971</v>
      </c>
      <c r="K118" s="3"/>
      <c r="L118" s="3"/>
      <c r="M118" s="8" t="s">
        <v>122</v>
      </c>
      <c r="N118" s="8" t="s">
        <v>407</v>
      </c>
      <c r="O118" s="8" t="s">
        <v>711</v>
      </c>
    </row>
    <row r="119" spans="1:15" ht="16" x14ac:dyDescent="0.2">
      <c r="A119" s="3" t="s">
        <v>1056</v>
      </c>
      <c r="B119" s="5">
        <v>-1.39084710136175</v>
      </c>
      <c r="C119" s="5">
        <v>5.8212613942855702</v>
      </c>
      <c r="D119" s="5">
        <v>7.1337088736565004</v>
      </c>
      <c r="E119" s="5">
        <v>4.9175355626835698E-2</v>
      </c>
      <c r="F119" s="3" t="s">
        <v>1039</v>
      </c>
      <c r="G119" s="3" t="s">
        <v>1040</v>
      </c>
      <c r="H119" s="3" t="s">
        <v>13111</v>
      </c>
      <c r="I119" s="3"/>
      <c r="J119" s="3"/>
      <c r="K119" s="3"/>
      <c r="L119" s="3"/>
      <c r="M119" s="8" t="s">
        <v>122</v>
      </c>
      <c r="N119" s="8" t="s">
        <v>168</v>
      </c>
    </row>
    <row r="120" spans="1:15" ht="16" x14ac:dyDescent="0.2">
      <c r="A120" s="3" t="s">
        <v>1057</v>
      </c>
      <c r="B120" s="5">
        <v>-0.91711600759641199</v>
      </c>
      <c r="C120" s="5">
        <v>8.6733269666426605</v>
      </c>
      <c r="D120" s="5">
        <v>9.0831089460585304</v>
      </c>
      <c r="E120" s="5">
        <v>4.7388422417797803E-2</v>
      </c>
      <c r="F120" s="3" t="s">
        <v>1058</v>
      </c>
      <c r="G120" s="3" t="s">
        <v>1059</v>
      </c>
      <c r="H120" s="3" t="s">
        <v>13139</v>
      </c>
      <c r="I120" s="3" t="s">
        <v>1060</v>
      </c>
      <c r="J120" s="3" t="s">
        <v>801</v>
      </c>
      <c r="K120" s="3"/>
      <c r="L120" s="3"/>
      <c r="M120" s="8" t="s">
        <v>122</v>
      </c>
      <c r="N120" s="8" t="s">
        <v>407</v>
      </c>
      <c r="O120" s="8" t="s">
        <v>711</v>
      </c>
    </row>
    <row r="121" spans="1:15" ht="16" x14ac:dyDescent="0.2">
      <c r="A121" s="3" t="s">
        <v>1061</v>
      </c>
      <c r="B121" s="5">
        <v>-1.7177986706818</v>
      </c>
      <c r="C121" s="5">
        <v>6.0771058723781897</v>
      </c>
      <c r="D121" s="5">
        <v>7.3560115939790904</v>
      </c>
      <c r="E121" s="5">
        <v>4.9903652302939902E-2</v>
      </c>
      <c r="F121" s="3" t="s">
        <v>1062</v>
      </c>
      <c r="G121" s="3" t="s">
        <v>1063</v>
      </c>
      <c r="H121" s="3" t="s">
        <v>13139</v>
      </c>
      <c r="I121" s="3" t="s">
        <v>1064</v>
      </c>
      <c r="J121" s="3" t="s">
        <v>1065</v>
      </c>
      <c r="K121" s="3"/>
      <c r="L121" s="3"/>
      <c r="M121" s="8" t="s">
        <v>119</v>
      </c>
      <c r="N121" s="8" t="s">
        <v>200</v>
      </c>
      <c r="O121" s="8" t="s">
        <v>723</v>
      </c>
    </row>
    <row r="122" spans="1:15" ht="16" x14ac:dyDescent="0.2">
      <c r="A122" s="3" t="s">
        <v>1066</v>
      </c>
      <c r="B122" s="5">
        <v>-1.4977941012879401</v>
      </c>
      <c r="C122" s="5">
        <v>6.4492289811292602</v>
      </c>
      <c r="D122" s="5">
        <v>7.8586145079388796</v>
      </c>
      <c r="E122" s="5">
        <v>4.9764770771166499E-2</v>
      </c>
      <c r="F122" s="3" t="s">
        <v>819</v>
      </c>
      <c r="G122" s="3" t="s">
        <v>820</v>
      </c>
      <c r="H122" s="3" t="s">
        <v>13448</v>
      </c>
      <c r="I122" s="3" t="s">
        <v>1067</v>
      </c>
      <c r="J122" s="3" t="s">
        <v>822</v>
      </c>
      <c r="K122" s="3"/>
      <c r="L122" s="3"/>
      <c r="M122" s="8" t="s">
        <v>122</v>
      </c>
      <c r="N122" s="8" t="s">
        <v>407</v>
      </c>
      <c r="O122" s="8" t="s">
        <v>711</v>
      </c>
    </row>
    <row r="123" spans="1:15" ht="16" x14ac:dyDescent="0.2">
      <c r="A123" s="3" t="s">
        <v>1068</v>
      </c>
      <c r="B123" s="5">
        <v>-1.4966391083459301</v>
      </c>
      <c r="C123" s="5">
        <v>7.5943244760334503</v>
      </c>
      <c r="D123" s="5">
        <v>8.7413487570114601</v>
      </c>
      <c r="E123" s="5">
        <v>4.7388422417797803E-2</v>
      </c>
      <c r="F123" s="3" t="s">
        <v>1069</v>
      </c>
      <c r="G123" s="3"/>
      <c r="H123" s="3" t="s">
        <v>13111</v>
      </c>
      <c r="I123" s="3"/>
      <c r="J123" s="3"/>
      <c r="K123" s="3"/>
      <c r="L123" s="3"/>
      <c r="M123" s="8" t="s">
        <v>122</v>
      </c>
      <c r="N123" s="8" t="s">
        <v>197</v>
      </c>
      <c r="O123" s="8" t="s">
        <v>884</v>
      </c>
    </row>
    <row r="124" spans="1:15" ht="16" x14ac:dyDescent="0.2">
      <c r="A124" s="3" t="s">
        <v>1070</v>
      </c>
      <c r="B124" s="5">
        <v>-1.41672464209354</v>
      </c>
      <c r="C124" s="5">
        <v>6.6495494163926798</v>
      </c>
      <c r="D124" s="5">
        <v>8.6578577014700109</v>
      </c>
      <c r="E124" s="5">
        <v>4.7388422417797803E-2</v>
      </c>
      <c r="F124" s="3" t="s">
        <v>1071</v>
      </c>
      <c r="G124" s="3" t="s">
        <v>1072</v>
      </c>
      <c r="H124" s="3" t="s">
        <v>13545</v>
      </c>
      <c r="I124" s="3" t="s">
        <v>1073</v>
      </c>
      <c r="J124" s="3" t="s">
        <v>801</v>
      </c>
      <c r="K124" s="3"/>
      <c r="L124" s="3"/>
      <c r="M124" s="8" t="s">
        <v>132</v>
      </c>
    </row>
    <row r="125" spans="1:15" ht="16" x14ac:dyDescent="0.2">
      <c r="A125" s="3" t="s">
        <v>1074</v>
      </c>
      <c r="B125" s="5">
        <v>-1.4472081508355401</v>
      </c>
      <c r="C125" s="5">
        <v>7.0578704634295297</v>
      </c>
      <c r="D125" s="5">
        <v>9.3483632825945904</v>
      </c>
      <c r="E125" s="5">
        <v>4.7388422417797803E-2</v>
      </c>
      <c r="F125" s="3" t="s">
        <v>1075</v>
      </c>
      <c r="G125" s="3"/>
      <c r="H125" s="3" t="s">
        <v>13111</v>
      </c>
      <c r="I125" s="3"/>
      <c r="J125" s="3"/>
      <c r="K125" s="3"/>
      <c r="L125" s="3"/>
      <c r="M125" s="8" t="s">
        <v>122</v>
      </c>
      <c r="N125" s="8" t="s">
        <v>197</v>
      </c>
      <c r="O125" s="8" t="s">
        <v>806</v>
      </c>
    </row>
    <row r="126" spans="1:15" ht="16" x14ac:dyDescent="0.2">
      <c r="A126" s="3" t="s">
        <v>1076</v>
      </c>
      <c r="B126" s="5">
        <v>-1.4874150295519799</v>
      </c>
      <c r="C126" s="5">
        <v>8.1045613435956998</v>
      </c>
      <c r="D126" s="5">
        <v>9.4512459785992604</v>
      </c>
      <c r="E126" s="5">
        <v>4.7388422417797803E-2</v>
      </c>
      <c r="F126" s="3" t="s">
        <v>1077</v>
      </c>
      <c r="G126" s="3" t="s">
        <v>1078</v>
      </c>
      <c r="H126" s="3" t="s">
        <v>13403</v>
      </c>
      <c r="I126" s="3" t="s">
        <v>1079</v>
      </c>
      <c r="J126" s="3" t="s">
        <v>801</v>
      </c>
      <c r="K126" s="3"/>
      <c r="L126" s="3"/>
    </row>
    <row r="127" spans="1:15" ht="16" x14ac:dyDescent="0.2">
      <c r="A127" s="3" t="s">
        <v>1080</v>
      </c>
      <c r="B127" s="5">
        <v>-1.43924248739866</v>
      </c>
      <c r="C127" s="5">
        <v>6.1970567609671097</v>
      </c>
      <c r="D127" s="5">
        <v>7.4741503204659399</v>
      </c>
      <c r="E127" s="5">
        <v>4.8113291148908499E-2</v>
      </c>
      <c r="F127" s="3" t="s">
        <v>1081</v>
      </c>
      <c r="G127" s="3" t="s">
        <v>965</v>
      </c>
      <c r="H127" s="3" t="s">
        <v>13316</v>
      </c>
      <c r="I127" s="3" t="s">
        <v>1082</v>
      </c>
      <c r="J127" s="3" t="s">
        <v>967</v>
      </c>
      <c r="K127" s="3"/>
      <c r="L127" s="3"/>
    </row>
    <row r="128" spans="1:15" ht="16" x14ac:dyDescent="0.2">
      <c r="A128" s="3" t="s">
        <v>1083</v>
      </c>
      <c r="B128" s="5">
        <v>-0.65423808975050302</v>
      </c>
      <c r="C128" s="5">
        <v>8.0577597999793493</v>
      </c>
      <c r="D128" s="5">
        <v>8.6947216246426091</v>
      </c>
      <c r="E128" s="5">
        <v>4.7388422417797803E-2</v>
      </c>
      <c r="F128" s="3" t="s">
        <v>1081</v>
      </c>
      <c r="G128" s="3" t="s">
        <v>965</v>
      </c>
      <c r="H128" s="3" t="s">
        <v>13316</v>
      </c>
      <c r="I128" s="3" t="s">
        <v>1082</v>
      </c>
      <c r="J128" s="3" t="s">
        <v>967</v>
      </c>
      <c r="K128" s="3"/>
      <c r="L128" s="3"/>
    </row>
    <row r="129" spans="1:15" ht="16" x14ac:dyDescent="0.2">
      <c r="A129" s="3" t="s">
        <v>1084</v>
      </c>
      <c r="B129" s="5">
        <v>-1.3240592666373601</v>
      </c>
      <c r="C129" s="5">
        <v>6.8685457441913202</v>
      </c>
      <c r="D129" s="5">
        <v>8.6350373390531292</v>
      </c>
      <c r="E129" s="5">
        <v>4.7388422417797803E-2</v>
      </c>
      <c r="F129" s="3" t="s">
        <v>1081</v>
      </c>
      <c r="G129" s="3" t="s">
        <v>965</v>
      </c>
      <c r="H129" s="3" t="s">
        <v>13316</v>
      </c>
      <c r="I129" s="3" t="s">
        <v>1082</v>
      </c>
      <c r="J129" s="3" t="s">
        <v>967</v>
      </c>
      <c r="K129" s="3"/>
      <c r="L129" s="3"/>
      <c r="M129" s="8" t="s">
        <v>132</v>
      </c>
    </row>
    <row r="130" spans="1:15" ht="16" x14ac:dyDescent="0.2">
      <c r="A130" s="3" t="s">
        <v>1085</v>
      </c>
      <c r="B130" s="5">
        <v>-1.2600512784867599</v>
      </c>
      <c r="C130" s="5">
        <v>6.8204730260320403</v>
      </c>
      <c r="D130" s="5">
        <v>8.4162908298683394</v>
      </c>
      <c r="E130" s="5">
        <v>4.7388422417797803E-2</v>
      </c>
      <c r="F130" s="3" t="s">
        <v>1022</v>
      </c>
      <c r="G130" s="3" t="s">
        <v>706</v>
      </c>
      <c r="H130" s="3" t="s">
        <v>13210</v>
      </c>
      <c r="I130" s="3" t="s">
        <v>1023</v>
      </c>
      <c r="J130" s="3" t="s">
        <v>1024</v>
      </c>
      <c r="K130" s="3"/>
      <c r="L130" s="3"/>
    </row>
    <row r="131" spans="1:15" ht="16" x14ac:dyDescent="0.2">
      <c r="A131" s="3" t="s">
        <v>1086</v>
      </c>
      <c r="B131" s="5">
        <v>-1.28744760859048</v>
      </c>
      <c r="C131" s="5">
        <v>6.0423945514866304</v>
      </c>
      <c r="D131" s="5">
        <v>7.4388801491047198</v>
      </c>
      <c r="E131" s="5">
        <v>4.8112864252346003E-2</v>
      </c>
      <c r="F131" s="3" t="s">
        <v>1043</v>
      </c>
      <c r="G131" s="3" t="s">
        <v>1044</v>
      </c>
      <c r="H131" s="3" t="s">
        <v>13448</v>
      </c>
      <c r="I131" s="3" t="s">
        <v>718</v>
      </c>
      <c r="J131" s="3" t="s">
        <v>971</v>
      </c>
      <c r="K131" s="3"/>
      <c r="L131" s="3"/>
      <c r="M131" s="8" t="s">
        <v>122</v>
      </c>
      <c r="N131" s="8" t="s">
        <v>197</v>
      </c>
    </row>
    <row r="132" spans="1:15" ht="16" x14ac:dyDescent="0.2">
      <c r="A132" s="3" t="s">
        <v>1087</v>
      </c>
      <c r="B132" s="5">
        <v>-1.0847362922277299</v>
      </c>
      <c r="C132" s="5">
        <v>9.5771301803629392</v>
      </c>
      <c r="D132" s="5">
        <v>10.8228690231819</v>
      </c>
      <c r="E132" s="5">
        <v>4.7388422417797803E-2</v>
      </c>
      <c r="F132" s="3" t="s">
        <v>1088</v>
      </c>
      <c r="G132" s="3" t="s">
        <v>1089</v>
      </c>
      <c r="H132" s="3" t="s">
        <v>13190</v>
      </c>
      <c r="I132" s="3" t="s">
        <v>1090</v>
      </c>
      <c r="J132" s="3" t="s">
        <v>855</v>
      </c>
      <c r="K132" s="3"/>
      <c r="L132" s="3"/>
      <c r="M132" s="8" t="s">
        <v>119</v>
      </c>
      <c r="N132" s="8" t="s">
        <v>200</v>
      </c>
      <c r="O132" s="8" t="s">
        <v>723</v>
      </c>
    </row>
    <row r="133" spans="1:15" ht="16" x14ac:dyDescent="0.2">
      <c r="A133" s="3" t="s">
        <v>1091</v>
      </c>
      <c r="B133" s="5">
        <v>-1.3849062468214901</v>
      </c>
      <c r="C133" s="5">
        <v>5.9318408327601198</v>
      </c>
      <c r="D133" s="5">
        <v>7.3323102456642397</v>
      </c>
      <c r="E133" s="5">
        <v>4.9181108693488199E-2</v>
      </c>
      <c r="F133" s="3" t="s">
        <v>1092</v>
      </c>
      <c r="G133" s="3" t="s">
        <v>1093</v>
      </c>
      <c r="H133" s="3" t="s">
        <v>13210</v>
      </c>
      <c r="I133" s="3" t="s">
        <v>999</v>
      </c>
      <c r="J133" s="3" t="s">
        <v>1094</v>
      </c>
      <c r="K133" s="3"/>
      <c r="L133" s="3"/>
      <c r="M133" s="8" t="s">
        <v>122</v>
      </c>
      <c r="N133" s="8" t="s">
        <v>168</v>
      </c>
    </row>
    <row r="134" spans="1:15" ht="16" x14ac:dyDescent="0.2">
      <c r="A134" s="3" t="s">
        <v>1095</v>
      </c>
      <c r="B134" s="5">
        <v>-1.3505268916098301</v>
      </c>
      <c r="C134" s="5">
        <v>9.0181495545757304</v>
      </c>
      <c r="D134" s="5">
        <v>9.9017723419753096</v>
      </c>
      <c r="E134" s="5">
        <v>4.7388422417797803E-2</v>
      </c>
      <c r="F134" s="3" t="s">
        <v>819</v>
      </c>
      <c r="G134" s="3" t="s">
        <v>820</v>
      </c>
      <c r="H134" s="3" t="s">
        <v>13448</v>
      </c>
      <c r="I134" s="3" t="s">
        <v>821</v>
      </c>
      <c r="J134" s="3" t="s">
        <v>822</v>
      </c>
      <c r="K134" s="3"/>
      <c r="L134" s="3"/>
      <c r="M134" s="8" t="s">
        <v>122</v>
      </c>
      <c r="N134" s="8" t="s">
        <v>168</v>
      </c>
    </row>
    <row r="135" spans="1:15" ht="16" x14ac:dyDescent="0.2">
      <c r="A135" s="3" t="s">
        <v>1096</v>
      </c>
      <c r="B135" s="5">
        <v>1.30173095321646</v>
      </c>
      <c r="C135" s="5">
        <v>7.4259306744265796</v>
      </c>
      <c r="D135" s="5">
        <v>5.7545371370934699</v>
      </c>
      <c r="E135" s="5">
        <v>4.7388422417797803E-2</v>
      </c>
      <c r="F135" s="3" t="s">
        <v>1097</v>
      </c>
      <c r="G135" s="3" t="s">
        <v>1098</v>
      </c>
      <c r="H135" s="3" t="s">
        <v>13190</v>
      </c>
      <c r="I135" s="3" t="s">
        <v>849</v>
      </c>
      <c r="J135" s="3" t="s">
        <v>1099</v>
      </c>
      <c r="K135" s="3"/>
      <c r="L135" s="3"/>
    </row>
    <row r="136" spans="1:15" ht="16" x14ac:dyDescent="0.2">
      <c r="A136" s="3" t="s">
        <v>1100</v>
      </c>
      <c r="B136" s="5">
        <v>-1.3528751396026599</v>
      </c>
      <c r="C136" s="5">
        <v>8.5365993534580493</v>
      </c>
      <c r="D136" s="5">
        <v>9.4369908808357792</v>
      </c>
      <c r="E136" s="5">
        <v>4.7524337454651802E-2</v>
      </c>
      <c r="F136" s="3" t="s">
        <v>1101</v>
      </c>
      <c r="G136" s="3" t="s">
        <v>1102</v>
      </c>
      <c r="H136" s="3" t="s">
        <v>13316</v>
      </c>
      <c r="I136" s="3" t="s">
        <v>1103</v>
      </c>
      <c r="J136" s="3" t="s">
        <v>1104</v>
      </c>
      <c r="K136" s="3"/>
      <c r="L136" s="3"/>
      <c r="M136" s="8" t="s">
        <v>122</v>
      </c>
      <c r="N136" s="8" t="s">
        <v>407</v>
      </c>
      <c r="O136" s="8" t="s">
        <v>711</v>
      </c>
    </row>
    <row r="137" spans="1:15" ht="16" x14ac:dyDescent="0.2">
      <c r="A137" s="3" t="s">
        <v>1105</v>
      </c>
      <c r="B137" s="5">
        <v>-1.5794975887640601</v>
      </c>
      <c r="C137" s="5">
        <v>6.7016950417266097</v>
      </c>
      <c r="D137" s="5">
        <v>7.8570868610716804</v>
      </c>
      <c r="E137" s="5">
        <v>4.8973224524543203E-2</v>
      </c>
      <c r="F137" s="3" t="s">
        <v>1106</v>
      </c>
      <c r="G137" s="3" t="s">
        <v>804</v>
      </c>
      <c r="H137" s="3" t="s">
        <v>13260</v>
      </c>
      <c r="I137" s="3" t="s">
        <v>795</v>
      </c>
      <c r="J137" s="3" t="s">
        <v>805</v>
      </c>
      <c r="K137" s="3"/>
      <c r="L137" s="3"/>
      <c r="M137" s="8" t="s">
        <v>122</v>
      </c>
      <c r="N137" s="8" t="s">
        <v>407</v>
      </c>
      <c r="O137" s="8" t="s">
        <v>711</v>
      </c>
    </row>
    <row r="138" spans="1:15" ht="16" x14ac:dyDescent="0.2">
      <c r="A138" s="3" t="s">
        <v>1107</v>
      </c>
      <c r="B138" s="5">
        <v>-1.29075851391021</v>
      </c>
      <c r="C138" s="5">
        <v>8.3532332788830796</v>
      </c>
      <c r="D138" s="5">
        <v>9.0179048798793495</v>
      </c>
      <c r="E138" s="5">
        <v>4.7388422417797803E-2</v>
      </c>
      <c r="F138" s="3" t="s">
        <v>1108</v>
      </c>
      <c r="G138" s="3" t="s">
        <v>1109</v>
      </c>
      <c r="H138" s="3" t="s">
        <v>13139</v>
      </c>
      <c r="I138" s="3" t="s">
        <v>1110</v>
      </c>
      <c r="J138" s="3" t="s">
        <v>1111</v>
      </c>
      <c r="K138" s="3"/>
      <c r="L138" s="3"/>
      <c r="M138" s="8" t="s">
        <v>122</v>
      </c>
      <c r="N138" s="8" t="s">
        <v>407</v>
      </c>
      <c r="O138" s="8" t="s">
        <v>711</v>
      </c>
    </row>
    <row r="139" spans="1:15" ht="16" x14ac:dyDescent="0.2">
      <c r="A139" s="3" t="s">
        <v>1112</v>
      </c>
      <c r="B139" s="5">
        <v>-1.31869425680909</v>
      </c>
      <c r="C139" s="5">
        <v>8.3600074935323097</v>
      </c>
      <c r="D139" s="5">
        <v>9.4089208869531404</v>
      </c>
      <c r="E139" s="5">
        <v>4.7388422417797803E-2</v>
      </c>
      <c r="F139" s="3" t="s">
        <v>1113</v>
      </c>
      <c r="G139" s="3"/>
      <c r="H139" s="3" t="s">
        <v>13111</v>
      </c>
      <c r="I139" s="3"/>
      <c r="J139" s="3"/>
      <c r="K139" s="3"/>
      <c r="L139" s="3"/>
      <c r="M139" s="8" t="s">
        <v>119</v>
      </c>
    </row>
    <row r="140" spans="1:15" ht="16" x14ac:dyDescent="0.2">
      <c r="A140" s="3" t="s">
        <v>1114</v>
      </c>
      <c r="B140" s="5">
        <v>-0.16587384341964101</v>
      </c>
      <c r="C140" s="5">
        <v>4.7736967182742802</v>
      </c>
      <c r="D140" s="5">
        <v>4.85548704370055</v>
      </c>
      <c r="E140" s="5">
        <v>4.9555782288139297E-2</v>
      </c>
      <c r="F140" s="3" t="s">
        <v>1115</v>
      </c>
      <c r="G140" s="3" t="s">
        <v>1116</v>
      </c>
      <c r="H140" s="3" t="s">
        <v>13124</v>
      </c>
      <c r="I140" s="3" t="s">
        <v>1117</v>
      </c>
      <c r="J140" s="3" t="s">
        <v>1118</v>
      </c>
      <c r="K140" s="3"/>
      <c r="L140" s="3"/>
      <c r="M140" s="8" t="s">
        <v>132</v>
      </c>
      <c r="N140" s="8" t="s">
        <v>202</v>
      </c>
    </row>
    <row r="141" spans="1:15" ht="16" x14ac:dyDescent="0.2">
      <c r="A141" s="3" t="s">
        <v>1119</v>
      </c>
      <c r="B141" s="5">
        <v>-1.6358639823599099</v>
      </c>
      <c r="C141" s="5">
        <v>6.9723588178720703</v>
      </c>
      <c r="D141" s="5">
        <v>8.6795919992234207</v>
      </c>
      <c r="E141" s="5">
        <v>4.7388422417797803E-2</v>
      </c>
      <c r="F141" s="3" t="s">
        <v>1120</v>
      </c>
      <c r="G141" s="3" t="s">
        <v>1121</v>
      </c>
      <c r="H141" s="3" t="s">
        <v>13124</v>
      </c>
      <c r="I141" s="3"/>
      <c r="J141" s="3"/>
      <c r="K141" s="3"/>
      <c r="L141" s="3"/>
      <c r="M141" s="8" t="s">
        <v>119</v>
      </c>
      <c r="N141" s="8" t="s">
        <v>200</v>
      </c>
      <c r="O141" s="8" t="s">
        <v>723</v>
      </c>
    </row>
    <row r="142" spans="1:15" ht="16" x14ac:dyDescent="0.2">
      <c r="A142" s="3" t="s">
        <v>1122</v>
      </c>
      <c r="B142" s="5">
        <v>-1.2838330310552399</v>
      </c>
      <c r="C142" s="5">
        <v>7.2017056170410596</v>
      </c>
      <c r="D142" s="5">
        <v>8.3176393510433897</v>
      </c>
      <c r="E142" s="5">
        <v>4.7654529013540302E-2</v>
      </c>
      <c r="F142" s="3" t="s">
        <v>819</v>
      </c>
      <c r="G142" s="3" t="s">
        <v>820</v>
      </c>
      <c r="H142" s="3" t="s">
        <v>13448</v>
      </c>
      <c r="I142" s="3" t="s">
        <v>821</v>
      </c>
      <c r="J142" s="3" t="s">
        <v>822</v>
      </c>
      <c r="K142" s="3"/>
      <c r="L142" s="3"/>
      <c r="M142" s="8" t="s">
        <v>122</v>
      </c>
      <c r="N142" s="8" t="s">
        <v>168</v>
      </c>
    </row>
    <row r="143" spans="1:15" ht="16" x14ac:dyDescent="0.2">
      <c r="A143" s="3" t="s">
        <v>1123</v>
      </c>
      <c r="B143" s="5">
        <v>-1.37145853230854</v>
      </c>
      <c r="C143" s="5">
        <v>6.6267689351876999</v>
      </c>
      <c r="D143" s="5">
        <v>8.1292171411956708</v>
      </c>
      <c r="E143" s="5">
        <v>4.7388422417797803E-2</v>
      </c>
      <c r="F143" s="3" t="s">
        <v>1022</v>
      </c>
      <c r="G143" s="3" t="s">
        <v>706</v>
      </c>
      <c r="H143" s="3" t="s">
        <v>13210</v>
      </c>
      <c r="I143" s="3" t="s">
        <v>1023</v>
      </c>
      <c r="J143" s="3" t="s">
        <v>1024</v>
      </c>
      <c r="K143" s="3"/>
      <c r="L143" s="3"/>
    </row>
    <row r="144" spans="1:15" ht="16" x14ac:dyDescent="0.2">
      <c r="A144" s="3" t="s">
        <v>1124</v>
      </c>
      <c r="B144" s="5">
        <v>-1.4473129121525301</v>
      </c>
      <c r="C144" s="5">
        <v>6.5154712974161901</v>
      </c>
      <c r="D144" s="5">
        <v>8.1968853526466106</v>
      </c>
      <c r="E144" s="5">
        <v>4.99135185082588E-2</v>
      </c>
      <c r="F144" s="3" t="s">
        <v>1125</v>
      </c>
      <c r="G144" s="3" t="s">
        <v>1126</v>
      </c>
      <c r="H144" s="3" t="s">
        <v>13448</v>
      </c>
      <c r="I144" s="3" t="s">
        <v>795</v>
      </c>
      <c r="J144" s="3" t="s">
        <v>1127</v>
      </c>
      <c r="K144" s="3"/>
      <c r="L144" s="3"/>
      <c r="M144" s="8" t="s">
        <v>119</v>
      </c>
      <c r="N144" s="8" t="s">
        <v>200</v>
      </c>
      <c r="O144" s="8" t="s">
        <v>723</v>
      </c>
    </row>
    <row r="145" spans="1:15" ht="16" x14ac:dyDescent="0.2">
      <c r="A145" s="3" t="s">
        <v>1128</v>
      </c>
      <c r="B145" s="5">
        <v>-0.97482313684230504</v>
      </c>
      <c r="C145" s="5">
        <v>5.0053076114078001</v>
      </c>
      <c r="D145" s="5">
        <v>6.7667674214866604</v>
      </c>
      <c r="E145" s="5">
        <v>4.81163184260767E-2</v>
      </c>
      <c r="F145" s="3" t="s">
        <v>1062</v>
      </c>
      <c r="G145" s="3" t="s">
        <v>1063</v>
      </c>
      <c r="H145" s="3" t="s">
        <v>13139</v>
      </c>
      <c r="I145" s="3" t="s">
        <v>1129</v>
      </c>
      <c r="J145" s="3" t="s">
        <v>1065</v>
      </c>
      <c r="K145" s="3"/>
      <c r="L145" s="3"/>
      <c r="M145" s="8" t="s">
        <v>132</v>
      </c>
      <c r="N145" s="8" t="s">
        <v>455</v>
      </c>
      <c r="O145" s="8" t="s">
        <v>837</v>
      </c>
    </row>
    <row r="146" spans="1:15" ht="16" x14ac:dyDescent="0.2">
      <c r="A146" s="3" t="s">
        <v>1130</v>
      </c>
      <c r="B146" s="5">
        <v>-1.2163505153846501</v>
      </c>
      <c r="C146" s="5">
        <v>8.8055725735199406</v>
      </c>
      <c r="D146" s="5">
        <v>9.3445728607136402</v>
      </c>
      <c r="E146" s="5">
        <v>4.7388422417797803E-2</v>
      </c>
      <c r="F146" s="3" t="s">
        <v>1131</v>
      </c>
      <c r="G146" s="3" t="s">
        <v>1132</v>
      </c>
      <c r="H146" s="3" t="s">
        <v>13448</v>
      </c>
      <c r="I146" s="3" t="s">
        <v>1133</v>
      </c>
      <c r="J146" s="3" t="s">
        <v>1134</v>
      </c>
      <c r="K146" s="3"/>
      <c r="L146" s="3"/>
      <c r="M146" s="8" t="s">
        <v>122</v>
      </c>
      <c r="N146" s="8" t="s">
        <v>407</v>
      </c>
      <c r="O146" s="8" t="s">
        <v>711</v>
      </c>
    </row>
    <row r="147" spans="1:15" ht="16" x14ac:dyDescent="0.2">
      <c r="A147" s="3" t="s">
        <v>1135</v>
      </c>
      <c r="B147" s="5">
        <v>-1.5254985327574899</v>
      </c>
      <c r="C147" s="5">
        <v>5.5938030094159696</v>
      </c>
      <c r="D147" s="5">
        <v>7.5096325412049998</v>
      </c>
      <c r="E147" s="5">
        <v>4.7521244366290703E-2</v>
      </c>
      <c r="F147" s="3" t="s">
        <v>1136</v>
      </c>
      <c r="G147" s="3" t="s">
        <v>1137</v>
      </c>
      <c r="H147" s="3" t="s">
        <v>13210</v>
      </c>
      <c r="I147" s="3" t="s">
        <v>1138</v>
      </c>
      <c r="J147" s="3" t="s">
        <v>1139</v>
      </c>
      <c r="K147" s="3"/>
      <c r="L147" s="3"/>
      <c r="M147" s="8" t="s">
        <v>119</v>
      </c>
      <c r="N147" s="8" t="s">
        <v>200</v>
      </c>
      <c r="O147" s="8" t="s">
        <v>723</v>
      </c>
    </row>
    <row r="148" spans="1:15" ht="16" x14ac:dyDescent="0.2">
      <c r="A148" s="3" t="s">
        <v>1140</v>
      </c>
      <c r="B148" s="5">
        <v>-0.70163360322014201</v>
      </c>
      <c r="C148" s="5">
        <v>6.9094503789938901</v>
      </c>
      <c r="D148" s="5">
        <v>7.6930197121385602</v>
      </c>
      <c r="E148" s="5">
        <v>4.7388422417797803E-2</v>
      </c>
      <c r="F148" s="3" t="s">
        <v>1141</v>
      </c>
      <c r="G148" s="3" t="s">
        <v>1142</v>
      </c>
      <c r="H148" s="3" t="s">
        <v>13139</v>
      </c>
      <c r="I148" s="3" t="s">
        <v>1143</v>
      </c>
      <c r="J148" s="3" t="s">
        <v>1111</v>
      </c>
      <c r="K148" s="3"/>
      <c r="L148" s="3"/>
      <c r="M148" s="8" t="s">
        <v>119</v>
      </c>
      <c r="N148" s="8" t="s">
        <v>200</v>
      </c>
      <c r="O148" s="8" t="s">
        <v>723</v>
      </c>
    </row>
    <row r="149" spans="1:15" ht="16" x14ac:dyDescent="0.2">
      <c r="A149" s="3" t="s">
        <v>1144</v>
      </c>
      <c r="B149" s="5">
        <v>1.6403019678128801</v>
      </c>
      <c r="C149" s="5">
        <v>5.2565960560138096</v>
      </c>
      <c r="D149" s="5">
        <v>3.8151082984788598</v>
      </c>
      <c r="E149" s="5">
        <v>4.7656600026868598E-2</v>
      </c>
      <c r="F149" s="3" t="s">
        <v>788</v>
      </c>
      <c r="G149" s="3" t="s">
        <v>789</v>
      </c>
      <c r="H149" s="3" t="s">
        <v>13124</v>
      </c>
      <c r="I149" s="3"/>
      <c r="J149" s="3"/>
      <c r="K149" s="3"/>
      <c r="L149" s="3"/>
      <c r="M149" s="8" t="s">
        <v>132</v>
      </c>
      <c r="N149" s="8" t="s">
        <v>461</v>
      </c>
    </row>
    <row r="150" spans="1:15" ht="16" x14ac:dyDescent="0.2">
      <c r="A150" s="3" t="s">
        <v>1145</v>
      </c>
      <c r="B150" s="5">
        <v>-1.2048768576817499</v>
      </c>
      <c r="C150" s="5">
        <v>5.4224101909381996</v>
      </c>
      <c r="D150" s="5">
        <v>6.7788532085430102</v>
      </c>
      <c r="E150" s="5">
        <v>4.7388422417797803E-2</v>
      </c>
      <c r="F150" s="3" t="s">
        <v>969</v>
      </c>
      <c r="G150" s="3" t="s">
        <v>970</v>
      </c>
      <c r="H150" s="3" t="s">
        <v>13448</v>
      </c>
      <c r="I150" s="3" t="s">
        <v>718</v>
      </c>
      <c r="J150" s="3" t="s">
        <v>971</v>
      </c>
      <c r="K150" s="3"/>
      <c r="L150" s="3"/>
      <c r="M150" s="8" t="s">
        <v>122</v>
      </c>
      <c r="N150" s="8" t="s">
        <v>197</v>
      </c>
      <c r="O150" s="8" t="s">
        <v>884</v>
      </c>
    </row>
    <row r="151" spans="1:15" ht="16" x14ac:dyDescent="0.2">
      <c r="A151" s="3" t="s">
        <v>1146</v>
      </c>
      <c r="B151" s="5">
        <v>-1.4964304497024701</v>
      </c>
      <c r="C151" s="5">
        <v>8.2540373364345108</v>
      </c>
      <c r="D151" s="5">
        <v>10.3207369416499</v>
      </c>
      <c r="E151" s="5">
        <v>4.7388422417797803E-2</v>
      </c>
      <c r="F151" s="3" t="s">
        <v>1147</v>
      </c>
      <c r="G151" s="3" t="s">
        <v>1148</v>
      </c>
      <c r="H151" s="3" t="s">
        <v>13139</v>
      </c>
      <c r="I151" s="3" t="s">
        <v>1149</v>
      </c>
      <c r="J151" s="3" t="s">
        <v>1111</v>
      </c>
      <c r="K151" s="3"/>
      <c r="L151" s="3"/>
    </row>
    <row r="152" spans="1:15" ht="16" x14ac:dyDescent="0.2">
      <c r="A152" s="3" t="s">
        <v>1150</v>
      </c>
      <c r="B152" s="5">
        <v>-0.66049546990422703</v>
      </c>
      <c r="C152" s="5">
        <v>10.054944403385001</v>
      </c>
      <c r="D152" s="5">
        <v>9.8081668776602307</v>
      </c>
      <c r="E152" s="5">
        <v>4.75226092212611E-2</v>
      </c>
      <c r="F152" s="3" t="s">
        <v>819</v>
      </c>
      <c r="G152" s="3" t="s">
        <v>820</v>
      </c>
      <c r="H152" s="3" t="s">
        <v>13448</v>
      </c>
      <c r="I152" s="3" t="s">
        <v>821</v>
      </c>
      <c r="J152" s="3" t="s">
        <v>822</v>
      </c>
      <c r="K152" s="3"/>
      <c r="L152" s="3"/>
      <c r="M152" s="8" t="s">
        <v>122</v>
      </c>
      <c r="N152" s="8" t="s">
        <v>407</v>
      </c>
      <c r="O152" s="8" t="s">
        <v>711</v>
      </c>
    </row>
    <row r="153" spans="1:15" ht="16" x14ac:dyDescent="0.2">
      <c r="A153" s="3" t="s">
        <v>1151</v>
      </c>
      <c r="B153" s="5">
        <v>0.24107234540532499</v>
      </c>
      <c r="C153" s="5">
        <v>10.813439752801401</v>
      </c>
      <c r="D153" s="5">
        <v>10.6641458689627</v>
      </c>
      <c r="E153" s="5">
        <v>4.8720503554175398E-2</v>
      </c>
      <c r="F153" s="3" t="s">
        <v>969</v>
      </c>
      <c r="G153" s="3" t="s">
        <v>970</v>
      </c>
      <c r="H153" s="3" t="s">
        <v>13448</v>
      </c>
      <c r="I153" s="3" t="s">
        <v>718</v>
      </c>
      <c r="J153" s="3" t="s">
        <v>971</v>
      </c>
      <c r="K153" s="3"/>
      <c r="L153" s="3"/>
      <c r="M153" s="8" t="s">
        <v>122</v>
      </c>
      <c r="N153" s="8" t="s">
        <v>407</v>
      </c>
      <c r="O153" s="8" t="s">
        <v>711</v>
      </c>
    </row>
    <row r="154" spans="1:15" ht="16" x14ac:dyDescent="0.2">
      <c r="A154" s="3" t="s">
        <v>1152</v>
      </c>
      <c r="B154" s="5">
        <v>-8.25587373194345E-2</v>
      </c>
      <c r="C154" s="5">
        <v>6.91234771190266</v>
      </c>
      <c r="D154" s="5">
        <v>7.0107943313094996</v>
      </c>
      <c r="E154" s="5">
        <v>4.7388422417797803E-2</v>
      </c>
      <c r="F154" s="3" t="s">
        <v>1147</v>
      </c>
      <c r="G154" s="3" t="s">
        <v>1148</v>
      </c>
      <c r="H154" s="3" t="s">
        <v>13139</v>
      </c>
      <c r="I154" s="3" t="s">
        <v>1149</v>
      </c>
      <c r="J154" s="3" t="s">
        <v>1111</v>
      </c>
      <c r="K154" s="3"/>
      <c r="L154" s="3"/>
      <c r="M154" s="8" t="s">
        <v>132</v>
      </c>
      <c r="N154" s="8" t="s">
        <v>202</v>
      </c>
    </row>
    <row r="155" spans="1:15" ht="16" x14ac:dyDescent="0.2">
      <c r="A155" s="3" t="s">
        <v>1153</v>
      </c>
      <c r="B155" s="5">
        <v>-1.6234099419068899</v>
      </c>
      <c r="C155" s="5">
        <v>6.6739467338978802</v>
      </c>
      <c r="D155" s="5">
        <v>7.6971935125920696</v>
      </c>
      <c r="E155" s="5">
        <v>4.9511286343779298E-2</v>
      </c>
      <c r="F155" s="3" t="s">
        <v>1154</v>
      </c>
      <c r="G155" s="3"/>
      <c r="H155" s="3" t="s">
        <v>13111</v>
      </c>
      <c r="I155" s="3"/>
      <c r="J155" s="3"/>
      <c r="K155" s="3"/>
      <c r="L155" s="3"/>
      <c r="M155" s="8" t="s">
        <v>122</v>
      </c>
      <c r="N155" s="8" t="s">
        <v>168</v>
      </c>
    </row>
    <row r="156" spans="1:15" ht="16" x14ac:dyDescent="0.2">
      <c r="A156" s="3" t="s">
        <v>1155</v>
      </c>
      <c r="B156" s="5">
        <v>-1.5587419313327799</v>
      </c>
      <c r="C156" s="5">
        <v>6.93192915170438</v>
      </c>
      <c r="D156" s="5">
        <v>8.7019807486030292</v>
      </c>
      <c r="E156" s="5">
        <v>4.7388422417797803E-2</v>
      </c>
      <c r="F156" s="3" t="s">
        <v>1156</v>
      </c>
      <c r="G156" s="3" t="s">
        <v>1157</v>
      </c>
      <c r="H156" s="3" t="s">
        <v>13210</v>
      </c>
      <c r="I156" s="3" t="s">
        <v>795</v>
      </c>
      <c r="J156" s="3" t="s">
        <v>796</v>
      </c>
      <c r="K156" s="3"/>
      <c r="L156" s="3"/>
    </row>
    <row r="157" spans="1:15" ht="16" x14ac:dyDescent="0.2">
      <c r="A157" s="3" t="s">
        <v>1158</v>
      </c>
      <c r="B157" s="5">
        <v>-1.4157270069649299</v>
      </c>
      <c r="C157" s="5">
        <v>6.3893490819096899</v>
      </c>
      <c r="D157" s="5">
        <v>8.1168039914381005</v>
      </c>
      <c r="E157" s="5">
        <v>4.7388422417797803E-2</v>
      </c>
      <c r="F157" s="3" t="s">
        <v>1022</v>
      </c>
      <c r="G157" s="3" t="s">
        <v>706</v>
      </c>
      <c r="H157" s="3" t="s">
        <v>13210</v>
      </c>
      <c r="I157" s="3" t="s">
        <v>1023</v>
      </c>
      <c r="J157" s="3" t="s">
        <v>1024</v>
      </c>
      <c r="K157" s="3"/>
      <c r="L157" s="3"/>
    </row>
    <row r="158" spans="1:15" ht="16" x14ac:dyDescent="0.2">
      <c r="A158" s="3" t="s">
        <v>1159</v>
      </c>
      <c r="B158" s="5">
        <v>-1.4225976735027099</v>
      </c>
      <c r="C158" s="5">
        <v>8.4299307776731993</v>
      </c>
      <c r="D158" s="5">
        <v>9.5405400572638808</v>
      </c>
      <c r="E158" s="5">
        <v>4.7388422417797803E-2</v>
      </c>
      <c r="F158" s="3" t="s">
        <v>969</v>
      </c>
      <c r="G158" s="3" t="s">
        <v>970</v>
      </c>
      <c r="H158" s="3" t="s">
        <v>13448</v>
      </c>
      <c r="I158" s="3" t="s">
        <v>718</v>
      </c>
      <c r="J158" s="3" t="s">
        <v>971</v>
      </c>
      <c r="K158" s="3"/>
      <c r="L158" s="3"/>
      <c r="M158" s="8" t="s">
        <v>122</v>
      </c>
      <c r="N158" s="8" t="s">
        <v>168</v>
      </c>
    </row>
    <row r="159" spans="1:15" ht="16" x14ac:dyDescent="0.2">
      <c r="A159" s="3" t="s">
        <v>1160</v>
      </c>
      <c r="B159" s="5">
        <v>-1.35284527843563</v>
      </c>
      <c r="C159" s="5">
        <v>6.7242211072709503</v>
      </c>
      <c r="D159" s="5">
        <v>8.2616043393414191</v>
      </c>
      <c r="E159" s="5">
        <v>4.7388422417797803E-2</v>
      </c>
      <c r="F159" s="3" t="s">
        <v>1161</v>
      </c>
      <c r="G159" s="3" t="s">
        <v>1098</v>
      </c>
      <c r="H159" s="3" t="s">
        <v>13190</v>
      </c>
      <c r="I159" s="3" t="s">
        <v>1162</v>
      </c>
      <c r="J159" s="3" t="s">
        <v>1099</v>
      </c>
      <c r="K159" s="3"/>
      <c r="L159" s="3"/>
    </row>
    <row r="160" spans="1:15" ht="16" x14ac:dyDescent="0.2">
      <c r="A160" s="3" t="s">
        <v>1163</v>
      </c>
      <c r="B160" s="5">
        <v>-1.3532635002773801</v>
      </c>
      <c r="C160" s="5">
        <v>6.8454992304347302</v>
      </c>
      <c r="D160" s="5">
        <v>7.9578987182558603</v>
      </c>
      <c r="E160" s="5">
        <v>4.7785754957099698E-2</v>
      </c>
      <c r="F160" s="3" t="s">
        <v>1164</v>
      </c>
      <c r="G160" s="3" t="s">
        <v>1165</v>
      </c>
      <c r="H160" s="3" t="s">
        <v>13107</v>
      </c>
      <c r="I160" s="3" t="s">
        <v>1166</v>
      </c>
      <c r="J160" s="3" t="s">
        <v>1167</v>
      </c>
      <c r="K160" s="3"/>
      <c r="L160" s="3"/>
      <c r="M160" s="8" t="s">
        <v>122</v>
      </c>
      <c r="N160" s="8" t="s">
        <v>168</v>
      </c>
    </row>
    <row r="161" spans="1:15" ht="16" x14ac:dyDescent="0.2">
      <c r="A161" s="3" t="s">
        <v>1168</v>
      </c>
      <c r="B161" s="5">
        <v>-0.37762448951474098</v>
      </c>
      <c r="C161" s="5">
        <v>5.4551462327933304</v>
      </c>
      <c r="D161" s="5">
        <v>6.0107292454410901</v>
      </c>
      <c r="E161" s="5">
        <v>4.8311010614261199E-2</v>
      </c>
      <c r="F161" s="3" t="s">
        <v>1097</v>
      </c>
      <c r="G161" s="3" t="s">
        <v>1098</v>
      </c>
      <c r="H161" s="3" t="s">
        <v>13190</v>
      </c>
      <c r="I161" s="3" t="s">
        <v>1169</v>
      </c>
      <c r="J161" s="3" t="s">
        <v>1099</v>
      </c>
      <c r="K161" s="3"/>
      <c r="L161" s="3"/>
      <c r="M161" s="8" t="s">
        <v>132</v>
      </c>
      <c r="N161" s="8" t="s">
        <v>289</v>
      </c>
    </row>
    <row r="162" spans="1:15" ht="16" x14ac:dyDescent="0.2">
      <c r="A162" s="3" t="s">
        <v>1170</v>
      </c>
      <c r="B162" s="5">
        <v>-0.25730841665757298</v>
      </c>
      <c r="C162" s="5">
        <v>7.4227879815599298</v>
      </c>
      <c r="D162" s="5">
        <v>7.6266994936190899</v>
      </c>
      <c r="E162" s="5">
        <v>4.7388422417797803E-2</v>
      </c>
      <c r="F162" s="3" t="s">
        <v>969</v>
      </c>
      <c r="G162" s="3" t="s">
        <v>970</v>
      </c>
      <c r="H162" s="3" t="s">
        <v>13448</v>
      </c>
      <c r="I162" s="3" t="s">
        <v>718</v>
      </c>
      <c r="J162" s="3" t="s">
        <v>971</v>
      </c>
      <c r="K162" s="3"/>
      <c r="L162" s="3"/>
      <c r="M162" s="8" t="s">
        <v>122</v>
      </c>
      <c r="N162" s="8" t="s">
        <v>197</v>
      </c>
      <c r="O162" s="8" t="s">
        <v>1171</v>
      </c>
    </row>
    <row r="163" spans="1:15" ht="16" x14ac:dyDescent="0.2">
      <c r="A163" s="3" t="s">
        <v>1172</v>
      </c>
      <c r="B163" s="5">
        <v>-0.14531202665371601</v>
      </c>
      <c r="C163" s="5">
        <v>9.6842540519828795</v>
      </c>
      <c r="D163" s="5">
        <v>9.6280464691995995</v>
      </c>
      <c r="E163" s="5">
        <v>4.7388422417797803E-2</v>
      </c>
      <c r="F163" s="3" t="s">
        <v>1164</v>
      </c>
      <c r="G163" s="3" t="s">
        <v>1165</v>
      </c>
      <c r="H163" s="3" t="s">
        <v>13107</v>
      </c>
      <c r="I163" s="3" t="s">
        <v>1173</v>
      </c>
      <c r="J163" s="3" t="s">
        <v>1167</v>
      </c>
      <c r="K163" s="3"/>
      <c r="L163" s="3"/>
      <c r="M163" s="8" t="s">
        <v>122</v>
      </c>
      <c r="N163" s="8" t="s">
        <v>407</v>
      </c>
      <c r="O163" s="8" t="s">
        <v>711</v>
      </c>
    </row>
    <row r="164" spans="1:15" ht="16" x14ac:dyDescent="0.2">
      <c r="A164" s="3" t="s">
        <v>1174</v>
      </c>
      <c r="B164" s="5">
        <v>2.7990704124861798</v>
      </c>
      <c r="C164" s="5">
        <v>8.0505491295546392</v>
      </c>
      <c r="D164" s="5">
        <v>6.6216815849048301</v>
      </c>
      <c r="E164" s="5">
        <v>4.7388422417797803E-2</v>
      </c>
      <c r="F164" s="3" t="s">
        <v>1164</v>
      </c>
      <c r="G164" s="3" t="s">
        <v>1165</v>
      </c>
      <c r="H164" s="3" t="s">
        <v>13107</v>
      </c>
      <c r="I164" s="3" t="s">
        <v>1175</v>
      </c>
      <c r="J164" s="3" t="s">
        <v>1167</v>
      </c>
      <c r="K164" s="3"/>
      <c r="L164" s="3"/>
      <c r="M164" s="8" t="s">
        <v>122</v>
      </c>
      <c r="N164" s="8" t="s">
        <v>197</v>
      </c>
      <c r="O164" s="8" t="s">
        <v>806</v>
      </c>
    </row>
    <row r="165" spans="1:15" ht="16" x14ac:dyDescent="0.2">
      <c r="A165" s="3" t="s">
        <v>1176</v>
      </c>
      <c r="B165" s="5">
        <v>-1.2499166476099699</v>
      </c>
      <c r="C165" s="5">
        <v>6.4698068052437403</v>
      </c>
      <c r="D165" s="5">
        <v>7.6021894726195196</v>
      </c>
      <c r="E165" s="5">
        <v>4.7717741180452501E-2</v>
      </c>
      <c r="F165" s="3" t="s">
        <v>1164</v>
      </c>
      <c r="G165" s="3" t="s">
        <v>1165</v>
      </c>
      <c r="H165" s="3" t="s">
        <v>13107</v>
      </c>
      <c r="I165" s="3" t="s">
        <v>1175</v>
      </c>
      <c r="J165" s="3" t="s">
        <v>1167</v>
      </c>
      <c r="K165" s="3"/>
      <c r="L165" s="3"/>
      <c r="M165" s="8" t="s">
        <v>122</v>
      </c>
      <c r="N165" s="8" t="s">
        <v>197</v>
      </c>
      <c r="O165" s="8" t="s">
        <v>1171</v>
      </c>
    </row>
    <row r="166" spans="1:15" ht="16" x14ac:dyDescent="0.2">
      <c r="A166" s="3" t="s">
        <v>1177</v>
      </c>
      <c r="B166" s="5">
        <v>1.2320475352706299</v>
      </c>
      <c r="C166" s="5">
        <v>5.3426102230175596</v>
      </c>
      <c r="D166" s="5">
        <v>4.4051603071198002</v>
      </c>
      <c r="E166" s="5">
        <v>4.7388422417797803E-2</v>
      </c>
      <c r="F166" s="3" t="s">
        <v>1178</v>
      </c>
      <c r="G166" s="3" t="s">
        <v>1179</v>
      </c>
      <c r="H166" s="3" t="s">
        <v>13260</v>
      </c>
      <c r="I166" s="3" t="s">
        <v>795</v>
      </c>
      <c r="J166" s="3" t="s">
        <v>1180</v>
      </c>
      <c r="K166" s="3"/>
      <c r="L166" s="3"/>
      <c r="M166" s="8" t="s">
        <v>132</v>
      </c>
      <c r="N166" s="8" t="s">
        <v>202</v>
      </c>
    </row>
    <row r="167" spans="1:15" ht="16" x14ac:dyDescent="0.2">
      <c r="A167" s="3" t="s">
        <v>1181</v>
      </c>
      <c r="B167" s="5">
        <v>-1.3851192352717601</v>
      </c>
      <c r="C167" s="5">
        <v>5.9139203450438798</v>
      </c>
      <c r="D167" s="5">
        <v>7.27008940231255</v>
      </c>
      <c r="E167" s="5">
        <v>4.7388422417797803E-2</v>
      </c>
      <c r="F167" s="3" t="s">
        <v>1182</v>
      </c>
      <c r="G167" s="3"/>
      <c r="H167" s="3" t="s">
        <v>13111</v>
      </c>
      <c r="I167" s="3"/>
      <c r="J167" s="3"/>
      <c r="K167" s="3"/>
      <c r="L167" s="3"/>
      <c r="M167" s="8" t="s">
        <v>132</v>
      </c>
    </row>
    <row r="168" spans="1:15" ht="16" x14ac:dyDescent="0.2">
      <c r="A168" s="3" t="s">
        <v>1183</v>
      </c>
      <c r="B168" s="5">
        <v>-1.24246180010236</v>
      </c>
      <c r="C168" s="5">
        <v>7.0570343343893898</v>
      </c>
      <c r="D168" s="5">
        <v>7.5939457779926904</v>
      </c>
      <c r="E168" s="5">
        <v>4.9428828788348998E-2</v>
      </c>
      <c r="F168" s="3" t="s">
        <v>1184</v>
      </c>
      <c r="G168" s="3" t="s">
        <v>1185</v>
      </c>
      <c r="H168" s="3" t="s">
        <v>13111</v>
      </c>
      <c r="I168" s="3"/>
      <c r="J168" s="3"/>
      <c r="K168" s="3"/>
      <c r="L168" s="3"/>
      <c r="M168" s="8" t="s">
        <v>122</v>
      </c>
      <c r="N168" s="8" t="s">
        <v>168</v>
      </c>
    </row>
    <row r="169" spans="1:15" ht="16" x14ac:dyDescent="0.2">
      <c r="A169" s="3" t="s">
        <v>1186</v>
      </c>
      <c r="B169" s="5">
        <v>-0.32727691218205202</v>
      </c>
      <c r="C169" s="5">
        <v>8.60646884567422</v>
      </c>
      <c r="D169" s="5">
        <v>8.5997471515479802</v>
      </c>
      <c r="E169" s="5">
        <v>4.7521660642152103E-2</v>
      </c>
      <c r="F169" s="3" t="s">
        <v>1187</v>
      </c>
      <c r="G169" s="3" t="s">
        <v>1188</v>
      </c>
      <c r="H169" s="3" t="s">
        <v>13111</v>
      </c>
      <c r="I169" s="3" t="s">
        <v>1117</v>
      </c>
      <c r="J169" s="3" t="s">
        <v>1189</v>
      </c>
      <c r="K169" s="3"/>
      <c r="L169" s="3"/>
      <c r="M169" s="8" t="s">
        <v>122</v>
      </c>
      <c r="N169" s="8" t="s">
        <v>407</v>
      </c>
      <c r="O169" s="8" t="s">
        <v>711</v>
      </c>
    </row>
    <row r="170" spans="1:15" ht="16" x14ac:dyDescent="0.2">
      <c r="A170" s="3" t="s">
        <v>1190</v>
      </c>
      <c r="B170" s="5">
        <v>1.47642800596346</v>
      </c>
      <c r="C170" s="5">
        <v>6.4511362740509997</v>
      </c>
      <c r="D170" s="5">
        <v>5.1399594760910796</v>
      </c>
      <c r="E170" s="5">
        <v>4.8182540709845997E-2</v>
      </c>
      <c r="F170" s="3" t="s">
        <v>969</v>
      </c>
      <c r="G170" s="3" t="s">
        <v>970</v>
      </c>
      <c r="H170" s="3" t="s">
        <v>13448</v>
      </c>
      <c r="I170" s="3" t="s">
        <v>718</v>
      </c>
      <c r="J170" s="3" t="s">
        <v>971</v>
      </c>
      <c r="K170" s="3"/>
      <c r="L170" s="3"/>
      <c r="M170" s="8" t="s">
        <v>122</v>
      </c>
      <c r="N170" s="8" t="s">
        <v>197</v>
      </c>
      <c r="O170" s="8" t="s">
        <v>806</v>
      </c>
    </row>
    <row r="171" spans="1:15" ht="16" x14ac:dyDescent="0.2">
      <c r="A171" s="3" t="s">
        <v>1191</v>
      </c>
      <c r="B171" s="5">
        <v>-1.4184900075179601</v>
      </c>
      <c r="C171" s="5">
        <v>8.4261412420286597</v>
      </c>
      <c r="D171" s="5">
        <v>9.4383757173697003</v>
      </c>
      <c r="E171" s="5">
        <v>4.7388422417797803E-2</v>
      </c>
      <c r="F171" s="3" t="s">
        <v>1192</v>
      </c>
      <c r="G171" s="3" t="s">
        <v>1193</v>
      </c>
      <c r="H171" s="3" t="s">
        <v>13210</v>
      </c>
      <c r="I171" s="3" t="s">
        <v>1194</v>
      </c>
      <c r="J171" s="3" t="s">
        <v>1195</v>
      </c>
      <c r="K171" s="3"/>
      <c r="L171" s="3"/>
      <c r="M171" s="8" t="s">
        <v>122</v>
      </c>
      <c r="N171" s="8" t="s">
        <v>407</v>
      </c>
      <c r="O171" s="8" t="s">
        <v>711</v>
      </c>
    </row>
    <row r="172" spans="1:15" ht="16" x14ac:dyDescent="0.2">
      <c r="A172" s="3" t="s">
        <v>1196</v>
      </c>
      <c r="B172" s="5">
        <v>1.11288551560131</v>
      </c>
      <c r="C172" s="5">
        <v>6.17740081239132</v>
      </c>
      <c r="D172" s="5">
        <v>5.2141212463102002</v>
      </c>
      <c r="E172" s="5">
        <v>4.7388422417797803E-2</v>
      </c>
      <c r="F172" s="3" t="s">
        <v>1197</v>
      </c>
      <c r="G172" s="3" t="s">
        <v>1198</v>
      </c>
      <c r="H172" s="3" t="s">
        <v>13456</v>
      </c>
      <c r="I172" s="3" t="s">
        <v>1199</v>
      </c>
      <c r="J172" s="3" t="s">
        <v>1200</v>
      </c>
      <c r="K172" s="3"/>
      <c r="L172" s="3"/>
      <c r="M172" s="8" t="s">
        <v>132</v>
      </c>
      <c r="N172" s="8" t="s">
        <v>202</v>
      </c>
    </row>
    <row r="173" spans="1:15" ht="16" x14ac:dyDescent="0.2">
      <c r="A173" s="3" t="s">
        <v>1201</v>
      </c>
      <c r="B173" s="5">
        <v>-1.3556136103380501</v>
      </c>
      <c r="C173" s="5">
        <v>5.2131680092912296</v>
      </c>
      <c r="D173" s="5">
        <v>6.91277302459756</v>
      </c>
      <c r="E173" s="5">
        <v>4.8658518546467001E-2</v>
      </c>
      <c r="F173" s="3" t="s">
        <v>1202</v>
      </c>
      <c r="G173" s="3" t="s">
        <v>1203</v>
      </c>
      <c r="H173" s="3" t="s">
        <v>13190</v>
      </c>
      <c r="I173" s="3" t="s">
        <v>1204</v>
      </c>
      <c r="J173" s="3" t="s">
        <v>855</v>
      </c>
      <c r="K173" s="3"/>
      <c r="L173" s="3"/>
      <c r="M173" s="8" t="s">
        <v>119</v>
      </c>
      <c r="N173" s="8" t="s">
        <v>200</v>
      </c>
      <c r="O173" s="8" t="s">
        <v>723</v>
      </c>
    </row>
    <row r="174" spans="1:15" ht="16" x14ac:dyDescent="0.2">
      <c r="A174" s="3" t="s">
        <v>1205</v>
      </c>
      <c r="B174" s="5">
        <v>-1.5678410461018399</v>
      </c>
      <c r="C174" s="5">
        <v>7.8482750886910004</v>
      </c>
      <c r="D174" s="5">
        <v>9.5995074780871406</v>
      </c>
      <c r="E174" s="5">
        <v>4.7388422417797803E-2</v>
      </c>
      <c r="F174" s="3" t="s">
        <v>1062</v>
      </c>
      <c r="G174" s="3" t="s">
        <v>1063</v>
      </c>
      <c r="H174" s="3" t="s">
        <v>13139</v>
      </c>
      <c r="I174" s="3" t="s">
        <v>1129</v>
      </c>
      <c r="J174" s="3" t="s">
        <v>1065</v>
      </c>
      <c r="K174" s="3"/>
      <c r="L174" s="3"/>
    </row>
    <row r="175" spans="1:15" ht="16" x14ac:dyDescent="0.2">
      <c r="A175" s="3" t="s">
        <v>1206</v>
      </c>
      <c r="B175" s="5">
        <v>-1.32085218987009</v>
      </c>
      <c r="C175" s="5">
        <v>8.5263496544973094</v>
      </c>
      <c r="D175" s="5">
        <v>9.7629973131097199</v>
      </c>
      <c r="E175" s="5">
        <v>4.7388422417797803E-2</v>
      </c>
      <c r="F175" s="3" t="s">
        <v>1197</v>
      </c>
      <c r="G175" s="3" t="s">
        <v>1198</v>
      </c>
      <c r="H175" s="3" t="s">
        <v>13456</v>
      </c>
      <c r="I175" s="3" t="s">
        <v>1207</v>
      </c>
      <c r="J175" s="3" t="s">
        <v>1200</v>
      </c>
      <c r="K175" s="3"/>
      <c r="L175" s="3"/>
    </row>
    <row r="176" spans="1:15" ht="16" x14ac:dyDescent="0.2">
      <c r="A176" s="3" t="s">
        <v>1208</v>
      </c>
      <c r="B176" s="5">
        <v>-1.1780894494968199</v>
      </c>
      <c r="C176" s="5">
        <v>8.3567000052370695</v>
      </c>
      <c r="D176" s="5">
        <v>8.9202368960724101</v>
      </c>
      <c r="E176" s="5">
        <v>4.7388422417797803E-2</v>
      </c>
      <c r="F176" s="3" t="s">
        <v>1209</v>
      </c>
      <c r="G176" s="3" t="s">
        <v>1210</v>
      </c>
      <c r="H176" s="3" t="s">
        <v>13111</v>
      </c>
      <c r="I176" s="3"/>
      <c r="J176" s="3"/>
      <c r="K176" s="3"/>
      <c r="L176" s="3"/>
      <c r="M176" s="8" t="s">
        <v>122</v>
      </c>
      <c r="N176" s="8" t="s">
        <v>168</v>
      </c>
    </row>
    <row r="177" spans="1:15" ht="16" x14ac:dyDescent="0.2">
      <c r="A177" s="3" t="s">
        <v>1211</v>
      </c>
      <c r="B177" s="5">
        <v>-1.54735088465941</v>
      </c>
      <c r="C177" s="5">
        <v>5.0683526415148403</v>
      </c>
      <c r="D177" s="5">
        <v>6.95444360859093</v>
      </c>
      <c r="E177" s="5">
        <v>4.8342316984594201E-2</v>
      </c>
      <c r="F177" s="3" t="s">
        <v>1212</v>
      </c>
      <c r="G177" s="3" t="s">
        <v>1116</v>
      </c>
      <c r="H177" s="3" t="s">
        <v>13139</v>
      </c>
      <c r="I177" s="3" t="s">
        <v>1213</v>
      </c>
      <c r="J177" s="3" t="s">
        <v>1118</v>
      </c>
      <c r="K177" s="3"/>
      <c r="L177" s="3"/>
      <c r="M177" s="8" t="s">
        <v>119</v>
      </c>
      <c r="N177" s="8" t="s">
        <v>200</v>
      </c>
      <c r="O177" s="8" t="s">
        <v>723</v>
      </c>
    </row>
    <row r="178" spans="1:15" ht="16" x14ac:dyDescent="0.2">
      <c r="A178" s="3" t="s">
        <v>1214</v>
      </c>
      <c r="B178" s="5">
        <v>0.46750624059213503</v>
      </c>
      <c r="C178" s="5">
        <v>6.7945183738523598</v>
      </c>
      <c r="D178" s="5">
        <v>6.46095391887759</v>
      </c>
      <c r="E178" s="5">
        <v>4.7388422417797803E-2</v>
      </c>
      <c r="F178" s="3" t="s">
        <v>1215</v>
      </c>
      <c r="G178" s="3" t="s">
        <v>1216</v>
      </c>
      <c r="H178" s="3" t="s">
        <v>13224</v>
      </c>
      <c r="I178" s="3" t="s">
        <v>1217</v>
      </c>
      <c r="J178" s="3" t="s">
        <v>1218</v>
      </c>
      <c r="K178" s="3"/>
      <c r="L178" s="3"/>
      <c r="M178" s="8" t="s">
        <v>132</v>
      </c>
      <c r="N178" s="8" t="s">
        <v>292</v>
      </c>
    </row>
    <row r="179" spans="1:15" ht="16" x14ac:dyDescent="0.2">
      <c r="A179" s="3" t="s">
        <v>1219</v>
      </c>
      <c r="B179" s="5">
        <v>-1.1211936525931701</v>
      </c>
      <c r="C179" s="5">
        <v>8.3413757696630206</v>
      </c>
      <c r="D179" s="5">
        <v>8.7317082674579201</v>
      </c>
      <c r="E179" s="5">
        <v>4.8980506953128597E-2</v>
      </c>
      <c r="F179" s="3" t="s">
        <v>1101</v>
      </c>
      <c r="G179" s="3" t="s">
        <v>1102</v>
      </c>
      <c r="H179" s="3" t="s">
        <v>13316</v>
      </c>
      <c r="I179" s="3" t="s">
        <v>1220</v>
      </c>
      <c r="J179" s="3" t="s">
        <v>1104</v>
      </c>
      <c r="K179" s="3"/>
      <c r="L179" s="3"/>
      <c r="M179" s="8" t="s">
        <v>122</v>
      </c>
      <c r="N179" s="8" t="s">
        <v>407</v>
      </c>
      <c r="O179" s="8" t="s">
        <v>831</v>
      </c>
    </row>
    <row r="180" spans="1:15" ht="16" x14ac:dyDescent="0.2">
      <c r="A180" s="3" t="s">
        <v>1221</v>
      </c>
      <c r="B180" s="5">
        <v>-1.5525065847885799</v>
      </c>
      <c r="C180" s="5">
        <v>7.67417340060799</v>
      </c>
      <c r="D180" s="5">
        <v>8.4794739645466297</v>
      </c>
      <c r="E180" s="5">
        <v>4.9564053697585701E-2</v>
      </c>
      <c r="F180" s="3" t="s">
        <v>1101</v>
      </c>
      <c r="G180" s="3" t="s">
        <v>1102</v>
      </c>
      <c r="H180" s="3" t="s">
        <v>13316</v>
      </c>
      <c r="I180" s="3" t="s">
        <v>1222</v>
      </c>
      <c r="J180" s="3" t="s">
        <v>1104</v>
      </c>
      <c r="K180" s="3"/>
      <c r="L180" s="3"/>
      <c r="M180" s="8" t="s">
        <v>122</v>
      </c>
      <c r="N180" s="8" t="s">
        <v>407</v>
      </c>
      <c r="O180" s="8" t="s">
        <v>711</v>
      </c>
    </row>
    <row r="181" spans="1:15" ht="16" x14ac:dyDescent="0.2">
      <c r="A181" s="3" t="s">
        <v>1223</v>
      </c>
      <c r="B181" s="5">
        <v>-1.22574437334413</v>
      </c>
      <c r="C181" s="5">
        <v>6.29500530210903</v>
      </c>
      <c r="D181" s="5">
        <v>7.8146217416019503</v>
      </c>
      <c r="E181" s="5">
        <v>4.7388422417797803E-2</v>
      </c>
      <c r="F181" s="3" t="s">
        <v>1224</v>
      </c>
      <c r="G181" s="3" t="s">
        <v>1225</v>
      </c>
      <c r="H181" s="3" t="s">
        <v>13456</v>
      </c>
      <c r="I181" s="3" t="s">
        <v>812</v>
      </c>
      <c r="J181" s="3" t="s">
        <v>1226</v>
      </c>
      <c r="K181" s="3"/>
      <c r="L181" s="3"/>
      <c r="M181" s="8" t="s">
        <v>122</v>
      </c>
      <c r="N181" s="8" t="s">
        <v>168</v>
      </c>
    </row>
    <row r="182" spans="1:15" ht="16" x14ac:dyDescent="0.2">
      <c r="A182" s="3" t="s">
        <v>1227</v>
      </c>
      <c r="B182" s="5">
        <v>1.25263733349451</v>
      </c>
      <c r="C182" s="5">
        <v>5.5783550599141396</v>
      </c>
      <c r="D182" s="5">
        <v>4.7874618568585401</v>
      </c>
      <c r="E182" s="5">
        <v>4.7519147096534001E-2</v>
      </c>
      <c r="F182" s="3" t="s">
        <v>1228</v>
      </c>
      <c r="G182" s="3" t="s">
        <v>804</v>
      </c>
      <c r="H182" s="3" t="s">
        <v>13260</v>
      </c>
      <c r="I182" s="3" t="s">
        <v>795</v>
      </c>
      <c r="J182" s="3" t="s">
        <v>805</v>
      </c>
      <c r="K182" s="3"/>
      <c r="L182" s="3"/>
      <c r="M182" s="8" t="s">
        <v>132</v>
      </c>
      <c r="N182" s="8" t="s">
        <v>202</v>
      </c>
    </row>
    <row r="183" spans="1:15" ht="16" x14ac:dyDescent="0.2">
      <c r="A183" s="3" t="s">
        <v>1229</v>
      </c>
      <c r="B183" s="5">
        <v>-1.3206504011578299</v>
      </c>
      <c r="C183" s="5">
        <v>6.7913167640154297</v>
      </c>
      <c r="D183" s="5">
        <v>7.8010001803666702</v>
      </c>
      <c r="E183" s="5">
        <v>4.8979719422364898E-2</v>
      </c>
      <c r="F183" s="3" t="s">
        <v>1230</v>
      </c>
      <c r="G183" s="3" t="s">
        <v>1231</v>
      </c>
      <c r="H183" s="3" t="s">
        <v>13111</v>
      </c>
      <c r="I183" s="3" t="s">
        <v>1117</v>
      </c>
      <c r="J183" s="3" t="s">
        <v>1232</v>
      </c>
      <c r="K183" s="3"/>
      <c r="L183" s="3"/>
      <c r="M183" s="8" t="s">
        <v>122</v>
      </c>
      <c r="N183" s="8" t="s">
        <v>407</v>
      </c>
      <c r="O183" s="8" t="s">
        <v>711</v>
      </c>
    </row>
    <row r="184" spans="1:15" ht="16" x14ac:dyDescent="0.2">
      <c r="A184" s="3" t="s">
        <v>1233</v>
      </c>
      <c r="B184" s="5">
        <v>1.3944069282356599</v>
      </c>
      <c r="C184" s="5">
        <v>6.7596996991760498</v>
      </c>
      <c r="D184" s="5">
        <v>5.9296780754735696</v>
      </c>
      <c r="E184" s="5">
        <v>4.7388422417797803E-2</v>
      </c>
      <c r="F184" s="3" t="s">
        <v>1234</v>
      </c>
      <c r="G184" s="3" t="s">
        <v>1235</v>
      </c>
      <c r="H184" s="3" t="s">
        <v>13124</v>
      </c>
      <c r="I184" s="3" t="s">
        <v>916</v>
      </c>
      <c r="J184" s="3" t="s">
        <v>1236</v>
      </c>
      <c r="K184" s="3"/>
      <c r="L184" s="3"/>
      <c r="M184" s="8" t="s">
        <v>132</v>
      </c>
      <c r="N184" s="8" t="s">
        <v>202</v>
      </c>
    </row>
    <row r="185" spans="1:15" ht="16" x14ac:dyDescent="0.2">
      <c r="A185" s="3" t="s">
        <v>1237</v>
      </c>
      <c r="B185" s="5">
        <v>1.014199239728</v>
      </c>
      <c r="C185" s="5">
        <v>6.3674508723619496</v>
      </c>
      <c r="D185" s="5">
        <v>6.1509294928553597</v>
      </c>
      <c r="E185" s="5">
        <v>4.7388422417797803E-2</v>
      </c>
      <c r="F185" s="3" t="s">
        <v>1238</v>
      </c>
      <c r="G185" s="3" t="s">
        <v>1239</v>
      </c>
      <c r="H185" s="3" t="s">
        <v>13139</v>
      </c>
      <c r="I185" s="3" t="s">
        <v>1240</v>
      </c>
      <c r="J185" s="3" t="s">
        <v>1118</v>
      </c>
      <c r="K185" s="3"/>
      <c r="L185" s="3"/>
      <c r="M185" s="8" t="s">
        <v>132</v>
      </c>
      <c r="N185" s="8" t="s">
        <v>455</v>
      </c>
      <c r="O185" s="8" t="s">
        <v>837</v>
      </c>
    </row>
    <row r="186" spans="1:15" ht="16" x14ac:dyDescent="0.2">
      <c r="A186" s="3" t="s">
        <v>1241</v>
      </c>
      <c r="B186" s="5">
        <v>-0.63024138780024896</v>
      </c>
      <c r="C186" s="5">
        <v>9.5384738177053094</v>
      </c>
      <c r="D186" s="5">
        <v>9.4737221630132193</v>
      </c>
      <c r="E186" s="5">
        <v>4.7927364609839797E-2</v>
      </c>
      <c r="F186" s="3" t="s">
        <v>1101</v>
      </c>
      <c r="G186" s="3" t="s">
        <v>1102</v>
      </c>
      <c r="H186" s="3" t="s">
        <v>13316</v>
      </c>
      <c r="I186" s="3" t="s">
        <v>1222</v>
      </c>
      <c r="J186" s="3" t="s">
        <v>1104</v>
      </c>
      <c r="K186" s="3"/>
      <c r="L186" s="3"/>
      <c r="M186" s="8" t="s">
        <v>122</v>
      </c>
      <c r="N186" s="8" t="s">
        <v>407</v>
      </c>
      <c r="O186" s="8" t="s">
        <v>711</v>
      </c>
    </row>
    <row r="187" spans="1:15" ht="16" x14ac:dyDescent="0.2">
      <c r="A187" s="3" t="s">
        <v>1242</v>
      </c>
      <c r="B187" s="5">
        <v>-1.3565051506388699</v>
      </c>
      <c r="C187" s="5">
        <v>7.3750478457023503</v>
      </c>
      <c r="D187" s="5">
        <v>9.20032537574731</v>
      </c>
      <c r="E187" s="5">
        <v>4.7388422417797803E-2</v>
      </c>
      <c r="F187" s="3" t="s">
        <v>969</v>
      </c>
      <c r="G187" s="3" t="s">
        <v>970</v>
      </c>
      <c r="H187" s="3" t="s">
        <v>13448</v>
      </c>
      <c r="I187" s="3" t="s">
        <v>1243</v>
      </c>
      <c r="J187" s="3" t="s">
        <v>909</v>
      </c>
      <c r="K187" s="3"/>
      <c r="L187" s="3"/>
      <c r="M187" s="8" t="s">
        <v>122</v>
      </c>
      <c r="N187" s="8" t="s">
        <v>407</v>
      </c>
      <c r="O187" s="8" t="s">
        <v>711</v>
      </c>
    </row>
    <row r="188" spans="1:15" ht="16" x14ac:dyDescent="0.2">
      <c r="A188" s="3" t="s">
        <v>1244</v>
      </c>
      <c r="B188" s="5">
        <v>-1.0927055853963701</v>
      </c>
      <c r="C188" s="5">
        <v>6.8351411712120598</v>
      </c>
      <c r="D188" s="5">
        <v>7.6634451175084699</v>
      </c>
      <c r="E188" s="5">
        <v>4.78515730117864E-2</v>
      </c>
      <c r="F188" s="3" t="s">
        <v>1245</v>
      </c>
      <c r="G188" s="3" t="s">
        <v>1188</v>
      </c>
      <c r="H188" s="3" t="s">
        <v>13139</v>
      </c>
      <c r="I188" s="3" t="s">
        <v>1246</v>
      </c>
      <c r="J188" s="3" t="s">
        <v>1247</v>
      </c>
      <c r="K188" s="3"/>
      <c r="L188" s="3"/>
      <c r="M188" s="8" t="s">
        <v>122</v>
      </c>
      <c r="N188" s="8" t="s">
        <v>168</v>
      </c>
    </row>
    <row r="189" spans="1:15" ht="16" x14ac:dyDescent="0.2">
      <c r="A189" s="3" t="s">
        <v>1248</v>
      </c>
      <c r="B189" s="5">
        <v>-1.3712615470317699</v>
      </c>
      <c r="C189" s="5">
        <v>7.9644523219614296</v>
      </c>
      <c r="D189" s="5">
        <v>9.1910486049331492</v>
      </c>
      <c r="E189" s="5">
        <v>4.7522185710650998E-2</v>
      </c>
      <c r="F189" s="3" t="s">
        <v>1249</v>
      </c>
      <c r="G189" s="3" t="s">
        <v>1250</v>
      </c>
      <c r="H189" s="3" t="s">
        <v>13111</v>
      </c>
      <c r="I189" s="3"/>
      <c r="J189" s="3"/>
      <c r="K189" s="3"/>
      <c r="L189" s="3"/>
      <c r="M189" s="8" t="s">
        <v>122</v>
      </c>
      <c r="N189" s="8" t="s">
        <v>407</v>
      </c>
      <c r="O189" s="8" t="s">
        <v>711</v>
      </c>
    </row>
    <row r="190" spans="1:15" ht="16" x14ac:dyDescent="0.2">
      <c r="A190" s="3" t="s">
        <v>1251</v>
      </c>
      <c r="B190" s="5">
        <v>1.4388303574271699</v>
      </c>
      <c r="C190" s="5">
        <v>5.35457282849202</v>
      </c>
      <c r="D190" s="5">
        <v>4.2090535187345397</v>
      </c>
      <c r="E190" s="5">
        <v>4.9178017560830498E-2</v>
      </c>
      <c r="F190" s="3" t="s">
        <v>1252</v>
      </c>
      <c r="G190" s="3" t="s">
        <v>1253</v>
      </c>
      <c r="H190" s="3" t="s">
        <v>13139</v>
      </c>
      <c r="I190" s="3" t="s">
        <v>916</v>
      </c>
      <c r="J190" s="3" t="s">
        <v>1254</v>
      </c>
      <c r="K190" s="3"/>
      <c r="L190" s="3"/>
      <c r="M190" s="8" t="s">
        <v>132</v>
      </c>
      <c r="N190" s="8" t="s">
        <v>455</v>
      </c>
      <c r="O190" s="8" t="s">
        <v>837</v>
      </c>
    </row>
    <row r="191" spans="1:15" ht="16" x14ac:dyDescent="0.2">
      <c r="A191" s="3" t="s">
        <v>1255</v>
      </c>
      <c r="B191" s="5">
        <v>-1.20055748377212</v>
      </c>
      <c r="C191" s="5">
        <v>5.8784163985976097</v>
      </c>
      <c r="D191" s="5">
        <v>6.8776158080149399</v>
      </c>
      <c r="E191" s="5">
        <v>4.7847621606524497E-2</v>
      </c>
      <c r="F191" s="3" t="s">
        <v>1256</v>
      </c>
      <c r="G191" s="3" t="s">
        <v>1257</v>
      </c>
      <c r="H191" s="3" t="s">
        <v>13111</v>
      </c>
      <c r="I191" s="3" t="s">
        <v>1258</v>
      </c>
      <c r="J191" s="3" t="s">
        <v>1259</v>
      </c>
      <c r="K191" s="3"/>
      <c r="L191" s="3"/>
      <c r="M191" s="8" t="s">
        <v>119</v>
      </c>
      <c r="N191" s="8" t="s">
        <v>200</v>
      </c>
      <c r="O191" s="8" t="s">
        <v>723</v>
      </c>
    </row>
    <row r="192" spans="1:15" ht="16" x14ac:dyDescent="0.2">
      <c r="A192" s="3" t="s">
        <v>1260</v>
      </c>
      <c r="B192" s="5">
        <v>-1.28307304949812</v>
      </c>
      <c r="C192" s="5">
        <v>6.5329675396031499</v>
      </c>
      <c r="D192" s="5">
        <v>7.23752521362037</v>
      </c>
      <c r="E192" s="5">
        <v>4.9268381667665201E-2</v>
      </c>
      <c r="F192" s="3" t="s">
        <v>1261</v>
      </c>
      <c r="G192" s="3" t="s">
        <v>1262</v>
      </c>
      <c r="H192" s="3" t="s">
        <v>13224</v>
      </c>
      <c r="I192" s="3" t="s">
        <v>916</v>
      </c>
      <c r="J192" s="3" t="s">
        <v>1263</v>
      </c>
      <c r="K192" s="3"/>
      <c r="L192" s="3"/>
      <c r="M192" s="8" t="s">
        <v>119</v>
      </c>
      <c r="N192" s="8" t="s">
        <v>244</v>
      </c>
    </row>
    <row r="193" spans="1:15" ht="16" x14ac:dyDescent="0.2">
      <c r="A193" s="3" t="s">
        <v>1264</v>
      </c>
      <c r="B193" s="5">
        <v>-1.5048055796089399</v>
      </c>
      <c r="C193" s="5">
        <v>7.08606050519312</v>
      </c>
      <c r="D193" s="5">
        <v>8.0059925497239899</v>
      </c>
      <c r="E193" s="5">
        <v>4.7655569228089702E-2</v>
      </c>
      <c r="F193" s="3" t="s">
        <v>1209</v>
      </c>
      <c r="G193" s="3" t="s">
        <v>1210</v>
      </c>
      <c r="H193" s="3" t="s">
        <v>13111</v>
      </c>
      <c r="I193" s="3" t="s">
        <v>821</v>
      </c>
      <c r="J193" s="3" t="s">
        <v>909</v>
      </c>
      <c r="K193" s="3"/>
      <c r="L193" s="3"/>
      <c r="M193" s="8" t="s">
        <v>122</v>
      </c>
      <c r="N193" s="8" t="s">
        <v>407</v>
      </c>
      <c r="O193" s="8" t="s">
        <v>711</v>
      </c>
    </row>
    <row r="194" spans="1:15" ht="16" x14ac:dyDescent="0.2">
      <c r="A194" s="3" t="s">
        <v>1265</v>
      </c>
      <c r="B194" s="5">
        <v>-0.62959966123737698</v>
      </c>
      <c r="C194" s="5">
        <v>8.4593477555506809</v>
      </c>
      <c r="D194" s="5">
        <v>8.9651374726004693</v>
      </c>
      <c r="E194" s="5">
        <v>4.7388422417797803E-2</v>
      </c>
      <c r="F194" s="3" t="s">
        <v>1266</v>
      </c>
      <c r="G194" s="3" t="s">
        <v>1267</v>
      </c>
      <c r="H194" s="3" t="s">
        <v>13139</v>
      </c>
      <c r="I194" s="3" t="s">
        <v>1268</v>
      </c>
      <c r="J194" s="3" t="s">
        <v>1269</v>
      </c>
      <c r="K194" s="3"/>
      <c r="L194" s="3"/>
      <c r="M194" s="8" t="s">
        <v>122</v>
      </c>
      <c r="N194" s="8" t="s">
        <v>407</v>
      </c>
      <c r="O194" s="8" t="s">
        <v>711</v>
      </c>
    </row>
    <row r="195" spans="1:15" ht="16" x14ac:dyDescent="0.2">
      <c r="A195" s="3" t="s">
        <v>1270</v>
      </c>
      <c r="B195" s="5">
        <v>-1.4616774745122101</v>
      </c>
      <c r="C195" s="5">
        <v>8.3655306383194592</v>
      </c>
      <c r="D195" s="5">
        <v>9.5484333472557896</v>
      </c>
      <c r="E195" s="5">
        <v>4.7388422417797803E-2</v>
      </c>
      <c r="F195" s="3" t="s">
        <v>1224</v>
      </c>
      <c r="G195" s="3" t="s">
        <v>1225</v>
      </c>
      <c r="H195" s="3" t="s">
        <v>13456</v>
      </c>
      <c r="I195" s="3" t="s">
        <v>812</v>
      </c>
      <c r="J195" s="3" t="s">
        <v>1271</v>
      </c>
      <c r="K195" s="3"/>
      <c r="L195" s="3"/>
      <c r="M195" s="8" t="s">
        <v>122</v>
      </c>
      <c r="N195" s="8" t="s">
        <v>407</v>
      </c>
      <c r="O195" s="8" t="s">
        <v>711</v>
      </c>
    </row>
    <row r="196" spans="1:15" ht="16" x14ac:dyDescent="0.2">
      <c r="A196" s="3" t="s">
        <v>1272</v>
      </c>
      <c r="B196" s="5">
        <v>-1.31541156536339</v>
      </c>
      <c r="C196" s="5">
        <v>7.0058728950686602</v>
      </c>
      <c r="D196" s="5">
        <v>7.7728707668074701</v>
      </c>
      <c r="E196" s="5">
        <v>4.7781434698014699E-2</v>
      </c>
      <c r="F196" s="3" t="s">
        <v>1273</v>
      </c>
      <c r="G196" s="3" t="s">
        <v>1274</v>
      </c>
      <c r="H196" s="3" t="s">
        <v>13403</v>
      </c>
      <c r="I196" s="3" t="s">
        <v>1275</v>
      </c>
      <c r="J196" s="3" t="s">
        <v>1276</v>
      </c>
      <c r="K196" s="3"/>
      <c r="L196" s="3"/>
      <c r="M196" s="8" t="s">
        <v>122</v>
      </c>
      <c r="N196" s="8" t="s">
        <v>168</v>
      </c>
    </row>
    <row r="197" spans="1:15" ht="16" x14ac:dyDescent="0.2">
      <c r="A197" s="3" t="s">
        <v>1277</v>
      </c>
      <c r="B197" s="5">
        <v>-0.73603443817859404</v>
      </c>
      <c r="C197" s="5">
        <v>8.0821877388945893</v>
      </c>
      <c r="D197" s="5">
        <v>9.2371923209288092</v>
      </c>
      <c r="E197" s="5">
        <v>4.7388422417797803E-2</v>
      </c>
      <c r="F197" s="3" t="s">
        <v>1192</v>
      </c>
      <c r="G197" s="3" t="s">
        <v>1193</v>
      </c>
      <c r="H197" s="3" t="s">
        <v>13210</v>
      </c>
      <c r="I197" s="3" t="s">
        <v>1278</v>
      </c>
      <c r="J197" s="3" t="s">
        <v>1195</v>
      </c>
      <c r="K197" s="3"/>
      <c r="L197" s="3"/>
    </row>
    <row r="198" spans="1:15" ht="16" x14ac:dyDescent="0.2">
      <c r="A198" s="3" t="s">
        <v>1279</v>
      </c>
      <c r="B198" s="5">
        <v>-1.5185162238157399</v>
      </c>
      <c r="C198" s="5">
        <v>5.8228812171005204</v>
      </c>
      <c r="D198" s="5">
        <v>7.4024385302478803</v>
      </c>
      <c r="E198" s="5">
        <v>4.8570107690080799E-2</v>
      </c>
      <c r="F198" s="3" t="s">
        <v>1280</v>
      </c>
      <c r="G198" s="3" t="s">
        <v>1281</v>
      </c>
      <c r="H198" s="3" t="s">
        <v>13210</v>
      </c>
      <c r="I198" s="3" t="s">
        <v>1282</v>
      </c>
      <c r="J198" s="3" t="s">
        <v>1283</v>
      </c>
      <c r="K198" s="3"/>
      <c r="L198" s="3"/>
      <c r="M198" s="8" t="s">
        <v>119</v>
      </c>
      <c r="N198" s="8" t="s">
        <v>200</v>
      </c>
      <c r="O198" s="8" t="s">
        <v>723</v>
      </c>
    </row>
    <row r="199" spans="1:15" ht="16" x14ac:dyDescent="0.2">
      <c r="A199" s="3" t="s">
        <v>1284</v>
      </c>
      <c r="B199" s="5">
        <v>-1.4297418563300299</v>
      </c>
      <c r="C199" s="5">
        <v>7.0740444088365999</v>
      </c>
      <c r="D199" s="5">
        <v>8.5670032436950496</v>
      </c>
      <c r="E199" s="5">
        <v>4.7388422417797803E-2</v>
      </c>
      <c r="F199" s="3" t="s">
        <v>1285</v>
      </c>
      <c r="G199" s="3" t="s">
        <v>1286</v>
      </c>
      <c r="H199" s="3" t="s">
        <v>13316</v>
      </c>
      <c r="I199" s="3" t="s">
        <v>1287</v>
      </c>
      <c r="J199" s="3" t="s">
        <v>1288</v>
      </c>
      <c r="K199" s="3"/>
      <c r="L199" s="3"/>
      <c r="M199" s="8" t="s">
        <v>122</v>
      </c>
      <c r="N199" s="8" t="s">
        <v>407</v>
      </c>
      <c r="O199" s="8" t="s">
        <v>711</v>
      </c>
    </row>
    <row r="200" spans="1:15" ht="16" x14ac:dyDescent="0.2">
      <c r="A200" s="3" t="s">
        <v>1289</v>
      </c>
      <c r="B200" s="5">
        <v>-0.89023360695798603</v>
      </c>
      <c r="C200" s="5">
        <v>5.2293517081291796</v>
      </c>
      <c r="D200" s="5">
        <v>6.1066698013534602</v>
      </c>
      <c r="E200" s="5">
        <v>4.8319588397104499E-2</v>
      </c>
      <c r="F200" s="3" t="s">
        <v>1290</v>
      </c>
      <c r="G200" s="3" t="s">
        <v>965</v>
      </c>
      <c r="H200" s="3" t="s">
        <v>13316</v>
      </c>
      <c r="I200" s="3" t="s">
        <v>1291</v>
      </c>
      <c r="J200" s="3" t="s">
        <v>967</v>
      </c>
      <c r="K200" s="3"/>
      <c r="L200" s="3"/>
      <c r="M200" s="8" t="s">
        <v>119</v>
      </c>
      <c r="N200" s="8" t="s">
        <v>279</v>
      </c>
      <c r="O200" s="8" t="s">
        <v>753</v>
      </c>
    </row>
    <row r="201" spans="1:15" ht="16" x14ac:dyDescent="0.2">
      <c r="A201" s="3" t="s">
        <v>1292</v>
      </c>
      <c r="B201" s="5">
        <v>-1.4467023543622299</v>
      </c>
      <c r="C201" s="5">
        <v>7.1680093499957698</v>
      </c>
      <c r="D201" s="5">
        <v>8.9482557175508894</v>
      </c>
      <c r="E201" s="5">
        <v>4.7388422417797803E-2</v>
      </c>
      <c r="F201" s="3" t="s">
        <v>1293</v>
      </c>
      <c r="G201" s="3" t="s">
        <v>1294</v>
      </c>
      <c r="H201" s="3" t="s">
        <v>13448</v>
      </c>
      <c r="I201" s="3" t="s">
        <v>1295</v>
      </c>
      <c r="J201" s="3" t="s">
        <v>1127</v>
      </c>
      <c r="K201" s="3"/>
      <c r="L201" s="3"/>
    </row>
    <row r="202" spans="1:15" ht="16" x14ac:dyDescent="0.2">
      <c r="A202" s="3" t="s">
        <v>1296</v>
      </c>
      <c r="B202" s="5">
        <v>-1.3027487173176</v>
      </c>
      <c r="C202" s="5">
        <v>7.1610052601314802</v>
      </c>
      <c r="D202" s="5">
        <v>8.4686283599036898</v>
      </c>
      <c r="E202" s="5">
        <v>4.7388422417797803E-2</v>
      </c>
      <c r="F202" s="3" t="s">
        <v>1297</v>
      </c>
      <c r="G202" s="3" t="s">
        <v>758</v>
      </c>
      <c r="H202" s="3" t="s">
        <v>13403</v>
      </c>
      <c r="I202" s="3" t="s">
        <v>1117</v>
      </c>
      <c r="J202" s="3" t="s">
        <v>1298</v>
      </c>
      <c r="K202" s="3"/>
      <c r="L202" s="3"/>
    </row>
    <row r="203" spans="1:15" ht="16" x14ac:dyDescent="0.2">
      <c r="A203" s="3" t="s">
        <v>1299</v>
      </c>
      <c r="B203" s="5">
        <v>6.2043387265730399</v>
      </c>
      <c r="C203" s="5">
        <v>-2.9681313721387399</v>
      </c>
      <c r="D203" s="5">
        <v>-9.3442291073361403</v>
      </c>
      <c r="E203" s="5">
        <v>4.7388422417797803E-2</v>
      </c>
      <c r="F203" s="3" t="s">
        <v>1300</v>
      </c>
      <c r="G203" s="3" t="s">
        <v>1301</v>
      </c>
      <c r="H203" s="3" t="s">
        <v>13111</v>
      </c>
      <c r="I203" s="3" t="s">
        <v>1036</v>
      </c>
      <c r="J203" s="3" t="s">
        <v>1302</v>
      </c>
      <c r="K203" s="3"/>
      <c r="L203" s="3"/>
      <c r="M203" s="8" t="s">
        <v>122</v>
      </c>
      <c r="N203" s="8" t="s">
        <v>197</v>
      </c>
      <c r="O203" s="8" t="s">
        <v>884</v>
      </c>
    </row>
    <row r="204" spans="1:15" ht="16" x14ac:dyDescent="0.2">
      <c r="A204" s="3" t="s">
        <v>1303</v>
      </c>
      <c r="B204" s="5">
        <v>-1.4176157118200901</v>
      </c>
      <c r="C204" s="5">
        <v>6.4468304478435501</v>
      </c>
      <c r="D204" s="5">
        <v>7.2121772844349703</v>
      </c>
      <c r="E204" s="5">
        <v>4.8248273042445201E-2</v>
      </c>
      <c r="F204" s="3" t="s">
        <v>1224</v>
      </c>
      <c r="G204" s="3" t="s">
        <v>1225</v>
      </c>
      <c r="H204" s="3" t="s">
        <v>13456</v>
      </c>
      <c r="I204" s="3" t="s">
        <v>812</v>
      </c>
      <c r="J204" s="3" t="s">
        <v>1304</v>
      </c>
      <c r="K204" s="3"/>
      <c r="L204" s="3"/>
      <c r="M204" s="8" t="s">
        <v>122</v>
      </c>
      <c r="N204" s="8" t="s">
        <v>168</v>
      </c>
    </row>
    <row r="205" spans="1:15" ht="16" x14ac:dyDescent="0.2">
      <c r="A205" s="3" t="s">
        <v>1305</v>
      </c>
      <c r="B205" s="5">
        <v>-1.4179934712271101</v>
      </c>
      <c r="C205" s="5">
        <v>8.7286156853687</v>
      </c>
      <c r="D205" s="5">
        <v>10.158694624632799</v>
      </c>
      <c r="E205" s="5">
        <v>4.7388422417797803E-2</v>
      </c>
      <c r="F205" s="3" t="s">
        <v>1192</v>
      </c>
      <c r="G205" s="3" t="s">
        <v>1193</v>
      </c>
      <c r="H205" s="3" t="s">
        <v>13210</v>
      </c>
      <c r="I205" s="3" t="s">
        <v>1306</v>
      </c>
      <c r="J205" s="3" t="s">
        <v>1195</v>
      </c>
      <c r="K205" s="3"/>
      <c r="L205" s="3"/>
    </row>
    <row r="206" spans="1:15" ht="16" x14ac:dyDescent="0.2">
      <c r="A206" s="3" t="s">
        <v>1307</v>
      </c>
      <c r="B206" s="5">
        <v>1.3239955985793701</v>
      </c>
      <c r="C206" s="5">
        <v>4.9928514924517602</v>
      </c>
      <c r="D206" s="5">
        <v>4.2110164308528999</v>
      </c>
      <c r="E206" s="5">
        <v>4.8181026931927599E-2</v>
      </c>
      <c r="F206" s="3" t="s">
        <v>1308</v>
      </c>
      <c r="G206" s="3" t="s">
        <v>1309</v>
      </c>
      <c r="H206" s="3" t="s">
        <v>13111</v>
      </c>
      <c r="I206" s="3"/>
      <c r="J206" s="3"/>
      <c r="K206" s="3"/>
      <c r="L206" s="3"/>
      <c r="M206" s="8" t="s">
        <v>132</v>
      </c>
      <c r="N206" s="8" t="s">
        <v>202</v>
      </c>
    </row>
    <row r="207" spans="1:15" ht="16" x14ac:dyDescent="0.2">
      <c r="A207" s="3" t="s">
        <v>1310</v>
      </c>
      <c r="B207" s="5">
        <v>-1.27912483183373</v>
      </c>
      <c r="C207" s="5">
        <v>6.7045136623020598</v>
      </c>
      <c r="D207" s="5">
        <v>7.9504222100558604</v>
      </c>
      <c r="E207" s="5">
        <v>4.8193471473991001E-2</v>
      </c>
      <c r="F207" s="3" t="s">
        <v>986</v>
      </c>
      <c r="G207" s="3" t="s">
        <v>987</v>
      </c>
      <c r="H207" s="3" t="s">
        <v>13107</v>
      </c>
      <c r="I207" s="3" t="s">
        <v>1311</v>
      </c>
      <c r="J207" s="3" t="s">
        <v>989</v>
      </c>
      <c r="K207" s="3"/>
      <c r="L207" s="3"/>
      <c r="M207" s="8" t="s">
        <v>132</v>
      </c>
    </row>
    <row r="208" spans="1:15" ht="16" x14ac:dyDescent="0.2">
      <c r="A208" s="3" t="s">
        <v>1312</v>
      </c>
      <c r="B208" s="5">
        <v>3.09937924483856</v>
      </c>
      <c r="C208" s="5">
        <v>12.355508647204401</v>
      </c>
      <c r="D208" s="5">
        <v>9.6014676412433602</v>
      </c>
      <c r="E208" s="5">
        <v>4.7388422417797803E-2</v>
      </c>
      <c r="F208" s="3" t="s">
        <v>1313</v>
      </c>
      <c r="G208" s="3" t="s">
        <v>1314</v>
      </c>
      <c r="H208" s="3" t="s">
        <v>13729</v>
      </c>
      <c r="I208" s="3" t="s">
        <v>1315</v>
      </c>
      <c r="J208" s="3" t="s">
        <v>1316</v>
      </c>
      <c r="K208" s="3"/>
      <c r="L208" s="3"/>
      <c r="M208" s="8" t="s">
        <v>132</v>
      </c>
      <c r="N208" s="8" t="s">
        <v>461</v>
      </c>
    </row>
    <row r="209" spans="1:15" ht="16" x14ac:dyDescent="0.2">
      <c r="A209" s="3" t="s">
        <v>1317</v>
      </c>
      <c r="B209" s="5">
        <v>-1.3805596428768401</v>
      </c>
      <c r="C209" s="5">
        <v>8.5522988632426404</v>
      </c>
      <c r="D209" s="5">
        <v>9.4103899452143907</v>
      </c>
      <c r="E209" s="5">
        <v>4.7522603017641801E-2</v>
      </c>
      <c r="F209" s="3" t="s">
        <v>1318</v>
      </c>
      <c r="G209" s="3" t="s">
        <v>1319</v>
      </c>
      <c r="H209" s="3" t="s">
        <v>13316</v>
      </c>
      <c r="I209" s="3" t="s">
        <v>1320</v>
      </c>
      <c r="J209" s="3" t="s">
        <v>1321</v>
      </c>
      <c r="K209" s="3"/>
      <c r="L209" s="3"/>
      <c r="M209" s="8" t="s">
        <v>119</v>
      </c>
      <c r="N209" s="8" t="s">
        <v>200</v>
      </c>
      <c r="O209" s="8" t="s">
        <v>723</v>
      </c>
    </row>
    <row r="210" spans="1:15" ht="16" x14ac:dyDescent="0.2">
      <c r="A210" s="3" t="s">
        <v>1322</v>
      </c>
      <c r="B210" s="5">
        <v>-1.2846846402852099</v>
      </c>
      <c r="C210" s="5">
        <v>9.5395190395690097</v>
      </c>
      <c r="D210" s="5">
        <v>10.7938647909734</v>
      </c>
      <c r="E210" s="5">
        <v>4.7388422417797803E-2</v>
      </c>
      <c r="F210" s="3" t="s">
        <v>1081</v>
      </c>
      <c r="G210" s="3" t="s">
        <v>965</v>
      </c>
      <c r="H210" s="3" t="s">
        <v>13316</v>
      </c>
      <c r="I210" s="3" t="s">
        <v>1323</v>
      </c>
      <c r="J210" s="3" t="s">
        <v>967</v>
      </c>
      <c r="K210" s="3"/>
      <c r="L210" s="3"/>
    </row>
    <row r="211" spans="1:15" ht="16" x14ac:dyDescent="0.2">
      <c r="A211" s="3" t="s">
        <v>1324</v>
      </c>
      <c r="B211" s="5">
        <v>-1.38924890347688</v>
      </c>
      <c r="C211" s="5">
        <v>4.6695559677474696</v>
      </c>
      <c r="D211" s="5">
        <v>6.4152389014670703</v>
      </c>
      <c r="E211" s="5">
        <v>4.9908004361273801E-2</v>
      </c>
      <c r="F211" s="3" t="s">
        <v>1325</v>
      </c>
      <c r="G211" s="3" t="s">
        <v>1216</v>
      </c>
      <c r="H211" s="3" t="s">
        <v>13224</v>
      </c>
      <c r="I211" s="3" t="s">
        <v>1326</v>
      </c>
      <c r="J211" s="3" t="s">
        <v>1218</v>
      </c>
      <c r="K211" s="3"/>
      <c r="L211" s="3"/>
      <c r="M211" s="8" t="s">
        <v>119</v>
      </c>
      <c r="N211" s="8" t="s">
        <v>200</v>
      </c>
      <c r="O211" s="8" t="s">
        <v>723</v>
      </c>
    </row>
    <row r="212" spans="1:15" ht="16" x14ac:dyDescent="0.2">
      <c r="A212" s="3" t="s">
        <v>1327</v>
      </c>
      <c r="B212" s="5">
        <v>-0.372561082743609</v>
      </c>
      <c r="C212" s="5">
        <v>6.1590554267800002</v>
      </c>
      <c r="D212" s="5">
        <v>6.5273793502587498</v>
      </c>
      <c r="E212" s="5">
        <v>4.8445832767037803E-2</v>
      </c>
      <c r="F212" s="3" t="s">
        <v>986</v>
      </c>
      <c r="G212" s="3" t="s">
        <v>987</v>
      </c>
      <c r="H212" s="3" t="s">
        <v>13107</v>
      </c>
      <c r="I212" s="3" t="s">
        <v>1328</v>
      </c>
      <c r="J212" s="3" t="s">
        <v>989</v>
      </c>
      <c r="K212" s="3"/>
      <c r="L212" s="3"/>
      <c r="M212" s="8" t="s">
        <v>119</v>
      </c>
      <c r="N212" s="8" t="s">
        <v>279</v>
      </c>
      <c r="O212" s="8" t="s">
        <v>753</v>
      </c>
    </row>
    <row r="213" spans="1:15" ht="16" x14ac:dyDescent="0.2">
      <c r="A213" s="3" t="s">
        <v>1329</v>
      </c>
      <c r="B213" s="5">
        <v>1.21874051441375</v>
      </c>
      <c r="C213" s="5">
        <v>4.6228338485111697</v>
      </c>
      <c r="D213" s="5">
        <v>4.4545983941261502</v>
      </c>
      <c r="E213" s="5">
        <v>4.7783308932452397E-2</v>
      </c>
      <c r="F213" s="3" t="s">
        <v>997</v>
      </c>
      <c r="G213" s="3" t="s">
        <v>998</v>
      </c>
      <c r="H213" s="3" t="s">
        <v>13111</v>
      </c>
      <c r="I213" s="3"/>
      <c r="J213" s="3"/>
      <c r="K213" s="3"/>
      <c r="L213" s="3"/>
      <c r="M213" s="8" t="s">
        <v>132</v>
      </c>
      <c r="O213" s="8" t="s">
        <v>1330</v>
      </c>
    </row>
    <row r="214" spans="1:15" ht="16" x14ac:dyDescent="0.2">
      <c r="A214" s="3" t="s">
        <v>1331</v>
      </c>
      <c r="B214" s="5">
        <v>0.452657331447259</v>
      </c>
      <c r="C214" s="5">
        <v>9.8507010458163897</v>
      </c>
      <c r="D214" s="5">
        <v>8.7091677714678806</v>
      </c>
      <c r="E214" s="5">
        <v>4.7388422417797803E-2</v>
      </c>
      <c r="F214" s="3" t="s">
        <v>986</v>
      </c>
      <c r="G214" s="3" t="s">
        <v>987</v>
      </c>
      <c r="H214" s="3" t="s">
        <v>13107</v>
      </c>
      <c r="I214" s="3" t="s">
        <v>1332</v>
      </c>
      <c r="J214" s="3" t="s">
        <v>989</v>
      </c>
      <c r="K214" s="3"/>
      <c r="L214" s="3"/>
      <c r="M214" s="8" t="s">
        <v>119</v>
      </c>
      <c r="N214" s="8" t="s">
        <v>244</v>
      </c>
    </row>
    <row r="215" spans="1:15" ht="16" x14ac:dyDescent="0.2">
      <c r="A215" s="3" t="s">
        <v>1333</v>
      </c>
      <c r="B215" s="5">
        <v>-0.713896088866246</v>
      </c>
      <c r="C215" s="5">
        <v>6.4273643679850796</v>
      </c>
      <c r="D215" s="5">
        <v>7.6517424656705302</v>
      </c>
      <c r="E215" s="5">
        <v>4.8716375289567501E-2</v>
      </c>
      <c r="F215" s="3" t="s">
        <v>1334</v>
      </c>
      <c r="G215" s="3" t="s">
        <v>1102</v>
      </c>
      <c r="H215" s="3" t="s">
        <v>13316</v>
      </c>
      <c r="I215" s="3" t="s">
        <v>1335</v>
      </c>
      <c r="J215" s="3" t="s">
        <v>1104</v>
      </c>
      <c r="K215" s="3"/>
      <c r="L215" s="3"/>
      <c r="M215" s="8" t="s">
        <v>119</v>
      </c>
      <c r="N215" s="8" t="s">
        <v>200</v>
      </c>
      <c r="O215" s="8" t="s">
        <v>723</v>
      </c>
    </row>
    <row r="216" spans="1:15" ht="16" x14ac:dyDescent="0.2">
      <c r="A216" s="3" t="s">
        <v>1336</v>
      </c>
      <c r="B216" s="5">
        <v>-1.38872161541267</v>
      </c>
      <c r="C216" s="5">
        <v>7.9409629411929501</v>
      </c>
      <c r="D216" s="5">
        <v>9.6129496542664796</v>
      </c>
      <c r="E216" s="5">
        <v>4.7388422417797803E-2</v>
      </c>
      <c r="F216" s="3" t="s">
        <v>1337</v>
      </c>
      <c r="G216" s="3" t="s">
        <v>1338</v>
      </c>
      <c r="H216" s="3" t="s">
        <v>13316</v>
      </c>
      <c r="I216" s="3" t="s">
        <v>1339</v>
      </c>
      <c r="J216" s="3" t="s">
        <v>1340</v>
      </c>
      <c r="K216" s="3"/>
      <c r="L216" s="3"/>
      <c r="M216" s="8" t="s">
        <v>132</v>
      </c>
    </row>
    <row r="217" spans="1:15" ht="16" x14ac:dyDescent="0.2">
      <c r="A217" s="3" t="s">
        <v>1341</v>
      </c>
      <c r="B217" s="5">
        <v>-1.6271602185671099</v>
      </c>
      <c r="C217" s="5">
        <v>8.0837361096785703</v>
      </c>
      <c r="D217" s="5">
        <v>9.13196522885878</v>
      </c>
      <c r="E217" s="5">
        <v>4.79168133859047E-2</v>
      </c>
      <c r="F217" s="3" t="s">
        <v>1192</v>
      </c>
      <c r="G217" s="3" t="s">
        <v>1193</v>
      </c>
      <c r="H217" s="3" t="s">
        <v>13210</v>
      </c>
      <c r="I217" s="3" t="s">
        <v>1342</v>
      </c>
      <c r="J217" s="3" t="s">
        <v>1195</v>
      </c>
      <c r="K217" s="3"/>
      <c r="L217" s="3"/>
      <c r="M217" s="8" t="s">
        <v>122</v>
      </c>
      <c r="N217" s="8" t="s">
        <v>197</v>
      </c>
    </row>
    <row r="218" spans="1:15" ht="16" x14ac:dyDescent="0.2">
      <c r="A218" s="3" t="s">
        <v>1343</v>
      </c>
      <c r="B218" s="5">
        <v>1.30848101197714</v>
      </c>
      <c r="C218" s="5">
        <v>7.2121822932034796</v>
      </c>
      <c r="D218" s="5">
        <v>5.9079474165466497</v>
      </c>
      <c r="E218" s="5">
        <v>4.7388422417797803E-2</v>
      </c>
      <c r="F218" s="3" t="s">
        <v>1325</v>
      </c>
      <c r="G218" s="3" t="s">
        <v>1216</v>
      </c>
      <c r="H218" s="3" t="s">
        <v>13224</v>
      </c>
      <c r="I218" s="3" t="s">
        <v>999</v>
      </c>
      <c r="J218" s="3" t="s">
        <v>1218</v>
      </c>
      <c r="K218" s="3"/>
      <c r="L218" s="3"/>
      <c r="M218" s="8" t="s">
        <v>119</v>
      </c>
      <c r="N218" s="8" t="s">
        <v>244</v>
      </c>
    </row>
    <row r="219" spans="1:15" ht="16" x14ac:dyDescent="0.2">
      <c r="A219" s="3" t="s">
        <v>1344</v>
      </c>
      <c r="B219" s="5">
        <v>-1.43544563472695</v>
      </c>
      <c r="C219" s="5">
        <v>8.0586881483007602</v>
      </c>
      <c r="D219" s="5">
        <v>8.8642710214923195</v>
      </c>
      <c r="E219" s="5">
        <v>4.7388422417797803E-2</v>
      </c>
      <c r="F219" s="3" t="s">
        <v>1345</v>
      </c>
      <c r="G219" s="3" t="s">
        <v>1210</v>
      </c>
      <c r="H219" s="3" t="s">
        <v>13448</v>
      </c>
      <c r="I219" s="3" t="s">
        <v>821</v>
      </c>
      <c r="J219" s="3" t="s">
        <v>909</v>
      </c>
      <c r="K219" s="3"/>
      <c r="L219" s="3"/>
      <c r="M219" s="8" t="s">
        <v>122</v>
      </c>
      <c r="N219" s="8" t="s">
        <v>168</v>
      </c>
    </row>
    <row r="220" spans="1:15" ht="16" x14ac:dyDescent="0.2">
      <c r="A220" s="3" t="s">
        <v>1346</v>
      </c>
      <c r="B220" s="5">
        <v>-0.41488747214893901</v>
      </c>
      <c r="C220" s="5">
        <v>8.5765151879316193</v>
      </c>
      <c r="D220" s="5">
        <v>8.9342806324436808</v>
      </c>
      <c r="E220" s="5">
        <v>4.7388422417797803E-2</v>
      </c>
      <c r="F220" s="3" t="s">
        <v>1347</v>
      </c>
      <c r="G220" s="3" t="s">
        <v>1348</v>
      </c>
      <c r="H220" s="3" t="s">
        <v>13403</v>
      </c>
      <c r="I220" s="3" t="s">
        <v>1117</v>
      </c>
      <c r="J220" s="3" t="s">
        <v>1298</v>
      </c>
      <c r="K220" s="3"/>
      <c r="L220" s="3"/>
      <c r="M220" s="8" t="s">
        <v>119</v>
      </c>
      <c r="N220" s="8" t="s">
        <v>244</v>
      </c>
      <c r="O220" s="8" t="s">
        <v>1032</v>
      </c>
    </row>
    <row r="221" spans="1:15" ht="16" x14ac:dyDescent="0.2">
      <c r="A221" s="3" t="s">
        <v>1349</v>
      </c>
      <c r="B221" s="5">
        <v>1.3517001075356001</v>
      </c>
      <c r="C221" s="5">
        <v>5.0275382767454202</v>
      </c>
      <c r="D221" s="5">
        <v>3.7256788109083998</v>
      </c>
      <c r="E221" s="5">
        <v>4.79137340218641E-2</v>
      </c>
      <c r="F221" s="3" t="s">
        <v>1350</v>
      </c>
      <c r="G221" s="3" t="s">
        <v>1351</v>
      </c>
      <c r="H221" s="3" t="s">
        <v>13124</v>
      </c>
      <c r="I221" s="3"/>
      <c r="J221" s="3"/>
      <c r="K221" s="3"/>
      <c r="L221" s="3"/>
      <c r="M221" s="8" t="s">
        <v>132</v>
      </c>
      <c r="N221" s="8" t="s">
        <v>455</v>
      </c>
      <c r="O221" s="8" t="s">
        <v>837</v>
      </c>
    </row>
    <row r="222" spans="1:15" ht="16" x14ac:dyDescent="0.2">
      <c r="A222" s="3" t="s">
        <v>1352</v>
      </c>
      <c r="B222" s="5">
        <v>-1.4716686546217601</v>
      </c>
      <c r="C222" s="5">
        <v>7.4379800446555198</v>
      </c>
      <c r="D222" s="5">
        <v>8.6200193525606394</v>
      </c>
      <c r="E222" s="5">
        <v>4.75220303354741E-2</v>
      </c>
      <c r="F222" s="3" t="s">
        <v>1088</v>
      </c>
      <c r="G222" s="3" t="s">
        <v>1089</v>
      </c>
      <c r="H222" s="3" t="s">
        <v>13190</v>
      </c>
      <c r="I222" s="3" t="s">
        <v>1036</v>
      </c>
      <c r="J222" s="3" t="s">
        <v>855</v>
      </c>
      <c r="K222" s="3"/>
      <c r="L222" s="3"/>
      <c r="M222" s="8" t="s">
        <v>119</v>
      </c>
      <c r="N222" s="8" t="s">
        <v>244</v>
      </c>
    </row>
    <row r="223" spans="1:15" ht="16" x14ac:dyDescent="0.2">
      <c r="A223" s="3" t="s">
        <v>1353</v>
      </c>
      <c r="B223" s="5">
        <v>1.44048585747624</v>
      </c>
      <c r="C223" s="5">
        <v>10.0936610464057</v>
      </c>
      <c r="D223" s="5">
        <v>9.3128313269657195</v>
      </c>
      <c r="E223" s="5">
        <v>4.7388422417797803E-2</v>
      </c>
      <c r="F223" s="3" t="s">
        <v>1313</v>
      </c>
      <c r="G223" s="3" t="s">
        <v>1314</v>
      </c>
      <c r="H223" s="3" t="s">
        <v>13729</v>
      </c>
      <c r="I223" s="3" t="s">
        <v>1315</v>
      </c>
      <c r="J223" s="3" t="s">
        <v>1316</v>
      </c>
      <c r="K223" s="3"/>
      <c r="L223" s="3"/>
      <c r="M223" s="8" t="s">
        <v>132</v>
      </c>
      <c r="N223" s="8" t="s">
        <v>202</v>
      </c>
    </row>
    <row r="224" spans="1:15" ht="16" x14ac:dyDescent="0.2">
      <c r="A224" s="3" t="s">
        <v>1354</v>
      </c>
      <c r="B224" s="5">
        <v>1.37912210274147</v>
      </c>
      <c r="C224" s="5">
        <v>7.7304384825529899</v>
      </c>
      <c r="D224" s="5">
        <v>6.6897869430868102</v>
      </c>
      <c r="E224" s="5">
        <v>4.7388422417797803E-2</v>
      </c>
      <c r="F224" s="3" t="s">
        <v>1355</v>
      </c>
      <c r="G224" s="3" t="s">
        <v>1356</v>
      </c>
      <c r="H224" s="3" t="s">
        <v>13210</v>
      </c>
      <c r="I224" s="3" t="s">
        <v>718</v>
      </c>
      <c r="J224" s="3" t="s">
        <v>1357</v>
      </c>
      <c r="K224" s="3"/>
      <c r="L224" s="3"/>
      <c r="M224" s="8" t="s">
        <v>132</v>
      </c>
      <c r="N224" s="8" t="s">
        <v>292</v>
      </c>
    </row>
    <row r="225" spans="1:15" ht="16" x14ac:dyDescent="0.2">
      <c r="A225" s="3" t="s">
        <v>1358</v>
      </c>
      <c r="B225" s="5">
        <v>1.4459418968158699</v>
      </c>
      <c r="C225" s="5">
        <v>9.0984753023907992</v>
      </c>
      <c r="D225" s="5">
        <v>7.8356247639786396</v>
      </c>
      <c r="E225" s="5">
        <v>4.7388422417797803E-2</v>
      </c>
      <c r="F225" s="3" t="s">
        <v>1345</v>
      </c>
      <c r="G225" s="3" t="s">
        <v>1210</v>
      </c>
      <c r="H225" s="3" t="s">
        <v>13448</v>
      </c>
      <c r="I225" s="3" t="s">
        <v>821</v>
      </c>
      <c r="J225" s="3" t="s">
        <v>909</v>
      </c>
      <c r="K225" s="3"/>
      <c r="L225" s="3"/>
      <c r="M225" s="8" t="s">
        <v>122</v>
      </c>
      <c r="N225" s="8" t="s">
        <v>197</v>
      </c>
      <c r="O225" s="8" t="s">
        <v>1171</v>
      </c>
    </row>
    <row r="226" spans="1:15" ht="16" x14ac:dyDescent="0.2">
      <c r="A226" s="3" t="s">
        <v>1359</v>
      </c>
      <c r="B226" s="5">
        <v>0.138469928465245</v>
      </c>
      <c r="C226" s="5">
        <v>5.8609122803278</v>
      </c>
      <c r="D226" s="5">
        <v>5.7892250752603402</v>
      </c>
      <c r="E226" s="5">
        <v>4.7388422417797803E-2</v>
      </c>
      <c r="F226" s="3" t="s">
        <v>1334</v>
      </c>
      <c r="G226" s="3" t="s">
        <v>1102</v>
      </c>
      <c r="H226" s="3" t="s">
        <v>13316</v>
      </c>
      <c r="I226" s="3" t="s">
        <v>1360</v>
      </c>
      <c r="J226" s="3" t="s">
        <v>1104</v>
      </c>
      <c r="K226" s="3"/>
      <c r="L226" s="3"/>
      <c r="M226" s="8" t="s">
        <v>119</v>
      </c>
      <c r="N226" s="8" t="s">
        <v>279</v>
      </c>
      <c r="O226" s="8" t="s">
        <v>753</v>
      </c>
    </row>
    <row r="227" spans="1:15" ht="16" x14ac:dyDescent="0.2">
      <c r="A227" s="3" t="s">
        <v>1361</v>
      </c>
      <c r="B227" s="5">
        <v>0.67235643088420405</v>
      </c>
      <c r="C227" s="5">
        <v>5.5434823255427697</v>
      </c>
      <c r="D227" s="5">
        <v>5.0281620790005803</v>
      </c>
      <c r="E227" s="5">
        <v>4.7522246264489497E-2</v>
      </c>
      <c r="F227" s="3" t="s">
        <v>1197</v>
      </c>
      <c r="G227" s="3" t="s">
        <v>1198</v>
      </c>
      <c r="H227" s="3" t="s">
        <v>13456</v>
      </c>
      <c r="I227" s="3" t="s">
        <v>1362</v>
      </c>
      <c r="J227" s="3" t="s">
        <v>1200</v>
      </c>
      <c r="K227" s="3"/>
      <c r="L227" s="3"/>
      <c r="M227" s="8" t="s">
        <v>132</v>
      </c>
      <c r="N227" s="8" t="s">
        <v>292</v>
      </c>
    </row>
    <row r="228" spans="1:15" ht="16" x14ac:dyDescent="0.2">
      <c r="A228" s="3" t="s">
        <v>1363</v>
      </c>
      <c r="B228" s="5">
        <v>-1.52625307873379</v>
      </c>
      <c r="C228" s="5">
        <v>6.9878584779764701</v>
      </c>
      <c r="D228" s="5">
        <v>8.3464087275816308</v>
      </c>
      <c r="E228" s="5">
        <v>4.9248792051993999E-2</v>
      </c>
      <c r="F228" s="3" t="s">
        <v>1364</v>
      </c>
      <c r="G228" s="3" t="s">
        <v>1365</v>
      </c>
      <c r="H228" s="3" t="s">
        <v>13210</v>
      </c>
      <c r="I228" s="3" t="s">
        <v>1366</v>
      </c>
      <c r="J228" s="3" t="s">
        <v>1367</v>
      </c>
      <c r="K228" s="3"/>
      <c r="L228" s="3"/>
      <c r="M228" s="8" t="s">
        <v>119</v>
      </c>
      <c r="N228" s="8" t="s">
        <v>200</v>
      </c>
      <c r="O228" s="8" t="s">
        <v>723</v>
      </c>
    </row>
    <row r="229" spans="1:15" ht="16" x14ac:dyDescent="0.2">
      <c r="A229" s="3" t="s">
        <v>1368</v>
      </c>
      <c r="B229" s="5">
        <v>-1.0780022632744599</v>
      </c>
      <c r="C229" s="5">
        <v>8.3101880165236199</v>
      </c>
      <c r="D229" s="5">
        <v>9.4907097827230391</v>
      </c>
      <c r="E229" s="5">
        <v>4.7388422417797803E-2</v>
      </c>
      <c r="F229" s="3" t="s">
        <v>1369</v>
      </c>
      <c r="G229" s="3" t="s">
        <v>1116</v>
      </c>
      <c r="H229" s="3" t="s">
        <v>13139</v>
      </c>
      <c r="I229" s="3" t="s">
        <v>1117</v>
      </c>
      <c r="J229" s="3" t="s">
        <v>1118</v>
      </c>
      <c r="K229" s="3"/>
      <c r="L229" s="3"/>
    </row>
    <row r="230" spans="1:15" ht="16" x14ac:dyDescent="0.2">
      <c r="A230" s="3" t="s">
        <v>1370</v>
      </c>
      <c r="B230" s="5">
        <v>-0.76169002260513197</v>
      </c>
      <c r="C230" s="5">
        <v>10.385457145817</v>
      </c>
      <c r="D230" s="5">
        <v>11.1234135156857</v>
      </c>
      <c r="E230" s="5">
        <v>4.7388422417797803E-2</v>
      </c>
      <c r="F230" s="3" t="s">
        <v>986</v>
      </c>
      <c r="G230" s="3" t="s">
        <v>987</v>
      </c>
      <c r="H230" s="3" t="s">
        <v>13107</v>
      </c>
      <c r="I230" s="3" t="s">
        <v>1371</v>
      </c>
      <c r="J230" s="3" t="s">
        <v>989</v>
      </c>
      <c r="K230" s="3"/>
      <c r="L230" s="3"/>
    </row>
    <row r="231" spans="1:15" ht="16" x14ac:dyDescent="0.2">
      <c r="A231" s="3" t="s">
        <v>1372</v>
      </c>
      <c r="B231" s="5">
        <v>-1.4380275157758</v>
      </c>
      <c r="C231" s="5">
        <v>8.1249150203932601</v>
      </c>
      <c r="D231" s="5">
        <v>9.4030876000755992</v>
      </c>
      <c r="E231" s="5">
        <v>4.79187408955715E-2</v>
      </c>
      <c r="F231" s="3" t="s">
        <v>1373</v>
      </c>
      <c r="G231" s="3" t="s">
        <v>1374</v>
      </c>
      <c r="H231" s="3" t="s">
        <v>13210</v>
      </c>
      <c r="I231" s="3" t="s">
        <v>1375</v>
      </c>
      <c r="J231" s="3" t="s">
        <v>1376</v>
      </c>
      <c r="K231" s="3"/>
      <c r="L231" s="3"/>
      <c r="M231" s="8" t="s">
        <v>122</v>
      </c>
      <c r="N231" s="8" t="s">
        <v>407</v>
      </c>
      <c r="O231" s="8" t="s">
        <v>711</v>
      </c>
    </row>
    <row r="232" spans="1:15" ht="16" x14ac:dyDescent="0.2">
      <c r="A232" s="3" t="s">
        <v>1377</v>
      </c>
      <c r="B232" s="5">
        <v>0.53384325616000305</v>
      </c>
      <c r="C232" s="5">
        <v>5.2807678066239596</v>
      </c>
      <c r="D232" s="5">
        <v>5.32661199992374</v>
      </c>
      <c r="E232" s="5">
        <v>4.7521496212203203E-2</v>
      </c>
      <c r="F232" s="3" t="s">
        <v>1378</v>
      </c>
      <c r="G232" s="3" t="s">
        <v>1379</v>
      </c>
      <c r="H232" s="3" t="s">
        <v>13111</v>
      </c>
      <c r="I232" s="3" t="s">
        <v>1380</v>
      </c>
      <c r="J232" s="3" t="s">
        <v>1381</v>
      </c>
      <c r="K232" s="3"/>
      <c r="L232" s="3"/>
      <c r="M232" s="8" t="s">
        <v>132</v>
      </c>
      <c r="N232" s="8" t="s">
        <v>455</v>
      </c>
      <c r="O232" s="8" t="s">
        <v>837</v>
      </c>
    </row>
    <row r="233" spans="1:15" ht="16" x14ac:dyDescent="0.2">
      <c r="A233" s="3" t="s">
        <v>1382</v>
      </c>
      <c r="B233" s="5">
        <v>-1.29428271402441</v>
      </c>
      <c r="C233" s="5">
        <v>6.4362179764230198</v>
      </c>
      <c r="D233" s="5">
        <v>7.8721404248958597</v>
      </c>
      <c r="E233" s="5">
        <v>4.7652965399597597E-2</v>
      </c>
      <c r="F233" s="3" t="s">
        <v>1101</v>
      </c>
      <c r="G233" s="3" t="s">
        <v>1102</v>
      </c>
      <c r="H233" s="3" t="s">
        <v>13316</v>
      </c>
      <c r="I233" s="3" t="s">
        <v>1383</v>
      </c>
      <c r="J233" s="3" t="s">
        <v>1104</v>
      </c>
      <c r="K233" s="3"/>
      <c r="L233" s="3"/>
      <c r="M233" s="8" t="s">
        <v>122</v>
      </c>
      <c r="N233" s="8" t="s">
        <v>168</v>
      </c>
    </row>
    <row r="234" spans="1:15" ht="16" x14ac:dyDescent="0.2">
      <c r="A234" s="3" t="s">
        <v>1384</v>
      </c>
      <c r="B234" s="5">
        <v>0.28387337620874598</v>
      </c>
      <c r="C234" s="5">
        <v>8.0076575890790895</v>
      </c>
      <c r="D234" s="5">
        <v>7.3192956318969902</v>
      </c>
      <c r="E234" s="5">
        <v>4.7388422417797803E-2</v>
      </c>
      <c r="F234" s="3" t="s">
        <v>1385</v>
      </c>
      <c r="G234" s="3" t="s">
        <v>1386</v>
      </c>
      <c r="H234" s="3" t="s">
        <v>13448</v>
      </c>
      <c r="I234" s="3" t="s">
        <v>1387</v>
      </c>
      <c r="J234" s="3" t="s">
        <v>1388</v>
      </c>
      <c r="K234" s="3"/>
      <c r="L234" s="3"/>
      <c r="M234" s="8" t="s">
        <v>119</v>
      </c>
      <c r="N234" s="8" t="s">
        <v>244</v>
      </c>
    </row>
    <row r="235" spans="1:15" ht="16" x14ac:dyDescent="0.2">
      <c r="A235" s="3" t="s">
        <v>1389</v>
      </c>
      <c r="B235" s="5">
        <v>-1.3965121744337901</v>
      </c>
      <c r="C235" s="5">
        <v>6.6108745631990304</v>
      </c>
      <c r="D235" s="5">
        <v>7.38690269122523</v>
      </c>
      <c r="E235" s="5">
        <v>4.7785298266399302E-2</v>
      </c>
      <c r="F235" s="3" t="s">
        <v>1390</v>
      </c>
      <c r="G235" s="3" t="s">
        <v>1391</v>
      </c>
      <c r="H235" s="3" t="s">
        <v>13224</v>
      </c>
      <c r="I235" s="3" t="s">
        <v>1392</v>
      </c>
      <c r="J235" s="3" t="s">
        <v>1218</v>
      </c>
      <c r="K235" s="3"/>
      <c r="L235" s="3"/>
      <c r="M235" s="8" t="s">
        <v>122</v>
      </c>
      <c r="N235" s="8" t="s">
        <v>168</v>
      </c>
    </row>
    <row r="236" spans="1:15" ht="16" x14ac:dyDescent="0.2">
      <c r="A236" s="3" t="s">
        <v>1393</v>
      </c>
      <c r="B236" s="5">
        <v>-1.48680590351485</v>
      </c>
      <c r="C236" s="5">
        <v>6.6863933472157404</v>
      </c>
      <c r="D236" s="5">
        <v>7.8823563220909501</v>
      </c>
      <c r="E236" s="5">
        <v>4.92406854010147E-2</v>
      </c>
      <c r="F236" s="3" t="s">
        <v>1394</v>
      </c>
      <c r="G236" s="3" t="s">
        <v>1210</v>
      </c>
      <c r="H236" s="3" t="s">
        <v>13448</v>
      </c>
      <c r="I236" s="3" t="s">
        <v>821</v>
      </c>
      <c r="J236" s="3" t="s">
        <v>909</v>
      </c>
      <c r="K236" s="3"/>
      <c r="L236" s="3"/>
      <c r="M236" s="8" t="s">
        <v>122</v>
      </c>
      <c r="N236" s="8" t="s">
        <v>407</v>
      </c>
      <c r="O236" s="8" t="s">
        <v>711</v>
      </c>
    </row>
    <row r="237" spans="1:15" ht="16" x14ac:dyDescent="0.2">
      <c r="A237" s="3" t="s">
        <v>1395</v>
      </c>
      <c r="B237" s="5">
        <v>-1.19117567200776</v>
      </c>
      <c r="C237" s="5">
        <v>8.2373095207972593</v>
      </c>
      <c r="D237" s="5">
        <v>10.015786252500799</v>
      </c>
      <c r="E237" s="5">
        <v>4.7388422417797803E-2</v>
      </c>
      <c r="F237" s="3" t="s">
        <v>1396</v>
      </c>
      <c r="G237" s="3" t="s">
        <v>1397</v>
      </c>
      <c r="H237" s="3" t="s">
        <v>13210</v>
      </c>
      <c r="I237" s="3" t="s">
        <v>1398</v>
      </c>
      <c r="J237" s="3" t="s">
        <v>1399</v>
      </c>
      <c r="K237" s="3"/>
      <c r="L237" s="3"/>
      <c r="M237" s="8" t="s">
        <v>119</v>
      </c>
      <c r="N237" s="8" t="s">
        <v>200</v>
      </c>
      <c r="O237" s="8" t="s">
        <v>723</v>
      </c>
    </row>
    <row r="238" spans="1:15" ht="16" x14ac:dyDescent="0.2">
      <c r="A238" s="3" t="s">
        <v>1400</v>
      </c>
      <c r="B238" s="5">
        <v>-0.788594080961877</v>
      </c>
      <c r="C238" s="5">
        <v>9.2909507175407704</v>
      </c>
      <c r="D238" s="5">
        <v>9.9191278038633808</v>
      </c>
      <c r="E238" s="5">
        <v>4.7388422417797803E-2</v>
      </c>
      <c r="F238" s="3" t="s">
        <v>1280</v>
      </c>
      <c r="G238" s="3" t="s">
        <v>1281</v>
      </c>
      <c r="H238" s="3" t="s">
        <v>13210</v>
      </c>
      <c r="I238" s="3" t="s">
        <v>1401</v>
      </c>
      <c r="J238" s="3" t="s">
        <v>1283</v>
      </c>
      <c r="K238" s="3"/>
      <c r="L238" s="3"/>
    </row>
    <row r="239" spans="1:15" ht="16" x14ac:dyDescent="0.2">
      <c r="A239" s="3" t="s">
        <v>1402</v>
      </c>
      <c r="B239" s="5">
        <v>-1.4947867199592799</v>
      </c>
      <c r="C239" s="5">
        <v>7.3430245926029496</v>
      </c>
      <c r="D239" s="5">
        <v>9.1216553711493802</v>
      </c>
      <c r="E239" s="5">
        <v>4.7388422417797803E-2</v>
      </c>
      <c r="F239" s="3" t="s">
        <v>1403</v>
      </c>
      <c r="G239" s="3" t="s">
        <v>1404</v>
      </c>
      <c r="H239" s="3" t="s">
        <v>13124</v>
      </c>
      <c r="I239" s="3" t="s">
        <v>1405</v>
      </c>
      <c r="J239" s="3" t="s">
        <v>1406</v>
      </c>
      <c r="K239" s="3"/>
      <c r="L239" s="3"/>
    </row>
    <row r="240" spans="1:15" ht="16" x14ac:dyDescent="0.2">
      <c r="A240" s="3" t="s">
        <v>1407</v>
      </c>
      <c r="B240" s="5">
        <v>-0.48945212257925702</v>
      </c>
      <c r="C240" s="5">
        <v>7.3630070524283999</v>
      </c>
      <c r="D240" s="5">
        <v>7.7931000551594201</v>
      </c>
      <c r="E240" s="5">
        <v>4.7518751498304403E-2</v>
      </c>
      <c r="F240" s="3" t="s">
        <v>1408</v>
      </c>
      <c r="G240" s="3" t="s">
        <v>1102</v>
      </c>
      <c r="H240" s="3" t="s">
        <v>13316</v>
      </c>
      <c r="I240" s="3" t="s">
        <v>1409</v>
      </c>
      <c r="J240" s="3" t="s">
        <v>1104</v>
      </c>
      <c r="K240" s="3"/>
      <c r="L240" s="3"/>
    </row>
    <row r="241" spans="1:15" ht="16" x14ac:dyDescent="0.2">
      <c r="A241" s="3" t="s">
        <v>1410</v>
      </c>
      <c r="B241" s="5">
        <v>-1.4430252823102701</v>
      </c>
      <c r="C241" s="5">
        <v>7.11532021839019</v>
      </c>
      <c r="D241" s="5">
        <v>8.6939217586034392</v>
      </c>
      <c r="E241" s="5">
        <v>4.7388422417797803E-2</v>
      </c>
      <c r="F241" s="3" t="s">
        <v>1337</v>
      </c>
      <c r="G241" s="3" t="s">
        <v>1338</v>
      </c>
      <c r="H241" s="3" t="s">
        <v>13316</v>
      </c>
      <c r="I241" s="3" t="s">
        <v>1411</v>
      </c>
      <c r="J241" s="3" t="s">
        <v>1340</v>
      </c>
      <c r="K241" s="3"/>
      <c r="L241" s="3"/>
    </row>
    <row r="242" spans="1:15" ht="16" x14ac:dyDescent="0.2">
      <c r="A242" s="3" t="s">
        <v>1412</v>
      </c>
      <c r="B242" s="5">
        <v>-0.68989929284160001</v>
      </c>
      <c r="C242" s="5">
        <v>9.8108991317438505</v>
      </c>
      <c r="D242" s="5">
        <v>9.4733912156852202</v>
      </c>
      <c r="E242" s="5">
        <v>4.7918536387211698E-2</v>
      </c>
      <c r="F242" s="3" t="s">
        <v>1413</v>
      </c>
      <c r="G242" s="3" t="s">
        <v>1414</v>
      </c>
      <c r="H242" s="3" t="s">
        <v>13124</v>
      </c>
      <c r="I242" s="3" t="s">
        <v>1415</v>
      </c>
      <c r="J242" s="3" t="s">
        <v>1416</v>
      </c>
      <c r="K242" s="3"/>
      <c r="L242" s="3"/>
      <c r="M242" s="8" t="s">
        <v>122</v>
      </c>
      <c r="N242" s="8" t="s">
        <v>407</v>
      </c>
      <c r="O242" s="8" t="s">
        <v>711</v>
      </c>
    </row>
    <row r="243" spans="1:15" ht="16" x14ac:dyDescent="0.2">
      <c r="A243" s="3" t="s">
        <v>1417</v>
      </c>
      <c r="B243" s="5">
        <v>-0.93584311629974304</v>
      </c>
      <c r="C243" s="5">
        <v>8.2400640612886296</v>
      </c>
      <c r="D243" s="5">
        <v>9.4944062131064495</v>
      </c>
      <c r="E243" s="5">
        <v>4.7388422417797803E-2</v>
      </c>
      <c r="F243" s="3" t="s">
        <v>1418</v>
      </c>
      <c r="G243" s="3" t="s">
        <v>1419</v>
      </c>
      <c r="H243" s="3" t="s">
        <v>13210</v>
      </c>
      <c r="I243" s="3" t="s">
        <v>1420</v>
      </c>
      <c r="J243" s="3" t="s">
        <v>1421</v>
      </c>
      <c r="K243" s="3"/>
      <c r="L243" s="3"/>
    </row>
    <row r="244" spans="1:15" ht="16" x14ac:dyDescent="0.2">
      <c r="A244" s="3" t="s">
        <v>1422</v>
      </c>
      <c r="B244" s="5">
        <v>1.2145098628506401</v>
      </c>
      <c r="C244" s="5">
        <v>5.7336594617386396</v>
      </c>
      <c r="D244" s="5">
        <v>4.9525463623082802</v>
      </c>
      <c r="E244" s="5">
        <v>4.7388422417797803E-2</v>
      </c>
      <c r="F244" s="3" t="s">
        <v>1337</v>
      </c>
      <c r="G244" s="3" t="s">
        <v>1338</v>
      </c>
      <c r="H244" s="3" t="s">
        <v>13316</v>
      </c>
      <c r="I244" s="3" t="s">
        <v>1423</v>
      </c>
      <c r="J244" s="3" t="s">
        <v>1340</v>
      </c>
      <c r="K244" s="3"/>
      <c r="L244" s="3"/>
      <c r="M244" s="8" t="s">
        <v>132</v>
      </c>
      <c r="N244" s="8" t="s">
        <v>202</v>
      </c>
    </row>
    <row r="245" spans="1:15" ht="16" x14ac:dyDescent="0.2">
      <c r="A245" s="3" t="s">
        <v>1424</v>
      </c>
      <c r="B245" s="5">
        <v>-0.241984433380241</v>
      </c>
      <c r="C245" s="5">
        <v>7.4376867143830001</v>
      </c>
      <c r="D245" s="5">
        <v>7.4447867581520502</v>
      </c>
      <c r="E245" s="5">
        <v>4.7388422417797803E-2</v>
      </c>
      <c r="F245" s="3" t="s">
        <v>1408</v>
      </c>
      <c r="G245" s="3" t="s">
        <v>1102</v>
      </c>
      <c r="H245" s="3" t="s">
        <v>13316</v>
      </c>
      <c r="I245" s="3" t="s">
        <v>1409</v>
      </c>
      <c r="J245" s="3" t="s">
        <v>1104</v>
      </c>
      <c r="K245" s="3"/>
      <c r="L245" s="3"/>
    </row>
    <row r="246" spans="1:15" ht="16" x14ac:dyDescent="0.2">
      <c r="A246" s="3" t="s">
        <v>1425</v>
      </c>
      <c r="B246" s="5">
        <v>2.0784787573701098</v>
      </c>
      <c r="C246" s="5">
        <v>5.2362065312753296</v>
      </c>
      <c r="D246" s="5">
        <v>3.6734577089482201</v>
      </c>
      <c r="E246" s="5">
        <v>4.9473380839640001E-2</v>
      </c>
      <c r="F246" s="3" t="s">
        <v>1403</v>
      </c>
      <c r="G246" s="3" t="s">
        <v>1404</v>
      </c>
      <c r="H246" s="3" t="s">
        <v>13124</v>
      </c>
      <c r="I246" s="3" t="s">
        <v>1426</v>
      </c>
      <c r="J246" s="3" t="s">
        <v>1406</v>
      </c>
      <c r="K246" s="3"/>
      <c r="L246" s="3"/>
      <c r="M246" s="8" t="s">
        <v>132</v>
      </c>
      <c r="N246" s="8" t="s">
        <v>202</v>
      </c>
    </row>
    <row r="247" spans="1:15" ht="16" x14ac:dyDescent="0.2">
      <c r="A247" s="3" t="s">
        <v>1427</v>
      </c>
      <c r="B247" s="5">
        <v>-1.18170757226236</v>
      </c>
      <c r="C247" s="5">
        <v>9.08075042198133</v>
      </c>
      <c r="D247" s="5">
        <v>10.0660674933878</v>
      </c>
      <c r="E247" s="5">
        <v>4.7388422417797803E-2</v>
      </c>
      <c r="F247" s="3" t="s">
        <v>1428</v>
      </c>
      <c r="G247" s="3" t="s">
        <v>1429</v>
      </c>
      <c r="H247" s="3" t="s">
        <v>13316</v>
      </c>
      <c r="I247" s="3" t="s">
        <v>1430</v>
      </c>
      <c r="J247" s="3" t="s">
        <v>1431</v>
      </c>
      <c r="K247" s="3"/>
      <c r="L247" s="3"/>
    </row>
    <row r="248" spans="1:15" ht="16" x14ac:dyDescent="0.2">
      <c r="A248" s="3" t="s">
        <v>1432</v>
      </c>
      <c r="B248" s="5">
        <v>-1.1667258620032599</v>
      </c>
      <c r="C248" s="5">
        <v>6.1377520727556503</v>
      </c>
      <c r="D248" s="5">
        <v>7.2043814177042798</v>
      </c>
      <c r="E248" s="5">
        <v>4.76517054039272E-2</v>
      </c>
      <c r="F248" s="3" t="s">
        <v>1428</v>
      </c>
      <c r="G248" s="3" t="s">
        <v>1429</v>
      </c>
      <c r="H248" s="3" t="s">
        <v>13316</v>
      </c>
      <c r="I248" s="3" t="s">
        <v>1433</v>
      </c>
      <c r="J248" s="3" t="s">
        <v>1431</v>
      </c>
      <c r="K248" s="3"/>
      <c r="L248" s="3"/>
      <c r="M248" s="8" t="s">
        <v>119</v>
      </c>
      <c r="N248" s="8" t="s">
        <v>200</v>
      </c>
      <c r="O248" s="8" t="s">
        <v>723</v>
      </c>
    </row>
    <row r="249" spans="1:15" ht="16" x14ac:dyDescent="0.2">
      <c r="A249" s="3" t="s">
        <v>1434</v>
      </c>
      <c r="B249" s="5">
        <v>-1.2479276028736701</v>
      </c>
      <c r="C249" s="5">
        <v>7.8904572981463499</v>
      </c>
      <c r="D249" s="5">
        <v>8.71761265487687</v>
      </c>
      <c r="E249" s="5">
        <v>4.7388422417797803E-2</v>
      </c>
      <c r="F249" s="3" t="s">
        <v>1396</v>
      </c>
      <c r="G249" s="3" t="s">
        <v>1397</v>
      </c>
      <c r="H249" s="3" t="s">
        <v>13210</v>
      </c>
      <c r="I249" s="3" t="s">
        <v>1435</v>
      </c>
      <c r="J249" s="3" t="s">
        <v>1399</v>
      </c>
      <c r="K249" s="3"/>
      <c r="L249" s="3"/>
      <c r="M249" s="8" t="s">
        <v>119</v>
      </c>
      <c r="N249" s="8" t="s">
        <v>200</v>
      </c>
      <c r="O249" s="8" t="s">
        <v>723</v>
      </c>
    </row>
    <row r="250" spans="1:15" ht="16" x14ac:dyDescent="0.2">
      <c r="A250" s="3" t="s">
        <v>1436</v>
      </c>
      <c r="B250" s="5">
        <v>1.63660563753995</v>
      </c>
      <c r="C250" s="5">
        <v>7.9119238889165198</v>
      </c>
      <c r="D250" s="5">
        <v>6.3772427349158702</v>
      </c>
      <c r="E250" s="5">
        <v>4.97726622877014E-2</v>
      </c>
      <c r="F250" s="3" t="s">
        <v>1437</v>
      </c>
      <c r="G250" s="3" t="s">
        <v>1438</v>
      </c>
      <c r="H250" s="3" t="s">
        <v>13139</v>
      </c>
      <c r="I250" s="3" t="s">
        <v>1439</v>
      </c>
      <c r="J250" s="3" t="s">
        <v>1247</v>
      </c>
      <c r="K250" s="3"/>
      <c r="L250" s="3"/>
      <c r="M250" s="8" t="s">
        <v>132</v>
      </c>
      <c r="N250" s="8" t="s">
        <v>487</v>
      </c>
    </row>
    <row r="251" spans="1:15" ht="16" x14ac:dyDescent="0.2">
      <c r="A251" s="3" t="s">
        <v>1440</v>
      </c>
      <c r="B251" s="5">
        <v>0.570249583724454</v>
      </c>
      <c r="C251" s="5">
        <v>5.8264202558971503</v>
      </c>
      <c r="D251" s="5">
        <v>5.7552019774225398</v>
      </c>
      <c r="E251" s="5">
        <v>4.9442729776358399E-2</v>
      </c>
      <c r="F251" s="3" t="s">
        <v>1441</v>
      </c>
      <c r="G251" s="3" t="s">
        <v>1142</v>
      </c>
      <c r="H251" s="3" t="s">
        <v>13139</v>
      </c>
      <c r="I251" s="3" t="s">
        <v>1442</v>
      </c>
      <c r="J251" s="3" t="s">
        <v>1111</v>
      </c>
      <c r="K251" s="3"/>
      <c r="L251" s="3"/>
      <c r="M251" s="8" t="s">
        <v>119</v>
      </c>
      <c r="N251" s="8" t="s">
        <v>200</v>
      </c>
      <c r="O251" s="8" t="s">
        <v>1443</v>
      </c>
    </row>
    <row r="252" spans="1:15" ht="16" x14ac:dyDescent="0.2">
      <c r="A252" s="3" t="s">
        <v>1444</v>
      </c>
      <c r="B252" s="5">
        <v>-1.49951372298907</v>
      </c>
      <c r="C252" s="5">
        <v>5.8112787832917698</v>
      </c>
      <c r="D252" s="5">
        <v>7.9790856116219304</v>
      </c>
      <c r="E252" s="5">
        <v>4.9043606421369401E-2</v>
      </c>
      <c r="F252" s="3" t="s">
        <v>1445</v>
      </c>
      <c r="G252" s="3" t="s">
        <v>1446</v>
      </c>
      <c r="H252" s="3" t="s">
        <v>13139</v>
      </c>
      <c r="I252" s="3" t="s">
        <v>1447</v>
      </c>
      <c r="J252" s="3" t="s">
        <v>1247</v>
      </c>
      <c r="K252" s="3"/>
      <c r="L252" s="3"/>
      <c r="M252" s="8" t="s">
        <v>119</v>
      </c>
      <c r="N252" s="8" t="s">
        <v>244</v>
      </c>
    </row>
    <row r="253" spans="1:15" ht="16" x14ac:dyDescent="0.2">
      <c r="A253" s="3" t="s">
        <v>1448</v>
      </c>
      <c r="B253" s="5">
        <v>-1.1744732853792099</v>
      </c>
      <c r="C253" s="5">
        <v>7.4663141398225399</v>
      </c>
      <c r="D253" s="5">
        <v>8.4622271295052105</v>
      </c>
      <c r="E253" s="5">
        <v>4.9443654341463701E-2</v>
      </c>
      <c r="F253" s="3" t="s">
        <v>858</v>
      </c>
      <c r="G253" s="3" t="s">
        <v>743</v>
      </c>
      <c r="H253" s="3" t="s">
        <v>13210</v>
      </c>
      <c r="I253" s="3" t="s">
        <v>999</v>
      </c>
      <c r="J253" s="3" t="s">
        <v>1449</v>
      </c>
      <c r="K253" s="3"/>
      <c r="L253" s="3"/>
      <c r="M253" s="8" t="s">
        <v>119</v>
      </c>
      <c r="N253" s="8" t="s">
        <v>200</v>
      </c>
      <c r="O253" s="8" t="s">
        <v>723</v>
      </c>
    </row>
    <row r="254" spans="1:15" ht="16" x14ac:dyDescent="0.2">
      <c r="A254" s="3" t="s">
        <v>1450</v>
      </c>
      <c r="B254" s="5">
        <v>-1.38270197283153</v>
      </c>
      <c r="C254" s="5">
        <v>5.5921399748424996</v>
      </c>
      <c r="D254" s="5">
        <v>6.8801081835056097</v>
      </c>
      <c r="E254" s="5">
        <v>4.9432629630041601E-2</v>
      </c>
      <c r="F254" s="3" t="s">
        <v>1451</v>
      </c>
      <c r="G254" s="3" t="s">
        <v>1419</v>
      </c>
      <c r="H254" s="3" t="s">
        <v>13210</v>
      </c>
      <c r="I254" s="3" t="s">
        <v>1452</v>
      </c>
      <c r="J254" s="3" t="s">
        <v>1421</v>
      </c>
      <c r="K254" s="3"/>
      <c r="L254" s="3"/>
      <c r="M254" s="8" t="s">
        <v>122</v>
      </c>
      <c r="N254" s="8" t="s">
        <v>168</v>
      </c>
    </row>
    <row r="255" spans="1:15" ht="16" x14ac:dyDescent="0.2">
      <c r="A255" s="3" t="s">
        <v>1453</v>
      </c>
      <c r="B255" s="5">
        <v>-0.10215493215299</v>
      </c>
      <c r="C255" s="5">
        <v>7.1559928883169803</v>
      </c>
      <c r="D255" s="5">
        <v>7.2780444213894002</v>
      </c>
      <c r="E255" s="5">
        <v>4.7388422417797803E-2</v>
      </c>
      <c r="F255" s="3" t="s">
        <v>1454</v>
      </c>
      <c r="G255" s="3" t="s">
        <v>1455</v>
      </c>
      <c r="H255" s="3" t="s">
        <v>13456</v>
      </c>
      <c r="I255" s="3" t="s">
        <v>1456</v>
      </c>
      <c r="J255" s="3" t="s">
        <v>1457</v>
      </c>
      <c r="K255" s="3"/>
      <c r="L255" s="3"/>
      <c r="M255" s="8" t="s">
        <v>119</v>
      </c>
      <c r="N255" s="8" t="s">
        <v>279</v>
      </c>
      <c r="O255" s="8" t="s">
        <v>753</v>
      </c>
    </row>
    <row r="256" spans="1:15" ht="16" x14ac:dyDescent="0.2">
      <c r="A256" s="3" t="s">
        <v>1458</v>
      </c>
      <c r="B256" s="5">
        <v>0.52813851208156304</v>
      </c>
      <c r="C256" s="5">
        <v>6.7537875578156497</v>
      </c>
      <c r="D256" s="5">
        <v>6.8511901280882697</v>
      </c>
      <c r="E256" s="5">
        <v>4.7388422417797803E-2</v>
      </c>
      <c r="F256" s="3" t="s">
        <v>1418</v>
      </c>
      <c r="G256" s="3" t="s">
        <v>1419</v>
      </c>
      <c r="H256" s="3" t="s">
        <v>13210</v>
      </c>
      <c r="I256" s="3" t="s">
        <v>1459</v>
      </c>
      <c r="J256" s="3" t="s">
        <v>1421</v>
      </c>
      <c r="K256" s="3"/>
      <c r="L256" s="3"/>
    </row>
    <row r="257" spans="1:15" ht="16" x14ac:dyDescent="0.2">
      <c r="A257" s="3" t="s">
        <v>1460</v>
      </c>
      <c r="B257" s="5">
        <v>-1.1572189598065299</v>
      </c>
      <c r="C257" s="5">
        <v>6.4059983885341198</v>
      </c>
      <c r="D257" s="5">
        <v>7.3413981033961102</v>
      </c>
      <c r="E257" s="5">
        <v>4.7653685233983799E-2</v>
      </c>
      <c r="F257" s="3" t="s">
        <v>1461</v>
      </c>
      <c r="G257" s="3" t="s">
        <v>743</v>
      </c>
      <c r="H257" s="3" t="s">
        <v>13210</v>
      </c>
      <c r="I257" s="3" t="s">
        <v>1462</v>
      </c>
      <c r="J257" s="3" t="s">
        <v>1463</v>
      </c>
      <c r="K257" s="3"/>
      <c r="L257" s="3"/>
      <c r="M257" s="8" t="s">
        <v>119</v>
      </c>
      <c r="N257" s="8" t="s">
        <v>200</v>
      </c>
      <c r="O257" s="8" t="s">
        <v>723</v>
      </c>
    </row>
    <row r="258" spans="1:15" ht="16" x14ac:dyDescent="0.2">
      <c r="A258" s="3" t="s">
        <v>1464</v>
      </c>
      <c r="B258" s="5">
        <v>0.34567767587313503</v>
      </c>
      <c r="C258" s="5">
        <v>9.9870654081649004</v>
      </c>
      <c r="D258" s="5">
        <v>9.9421063921745407</v>
      </c>
      <c r="E258" s="5">
        <v>4.7388422417797803E-2</v>
      </c>
      <c r="F258" s="3" t="s">
        <v>1437</v>
      </c>
      <c r="G258" s="3" t="s">
        <v>1438</v>
      </c>
      <c r="H258" s="3" t="s">
        <v>13139</v>
      </c>
      <c r="I258" s="3" t="s">
        <v>1465</v>
      </c>
      <c r="J258" s="3" t="s">
        <v>1247</v>
      </c>
      <c r="K258" s="3"/>
      <c r="L258" s="3"/>
      <c r="M258" s="8" t="s">
        <v>132</v>
      </c>
      <c r="N258" s="8" t="s">
        <v>289</v>
      </c>
    </row>
    <row r="259" spans="1:15" ht="16" x14ac:dyDescent="0.2">
      <c r="A259" s="3" t="s">
        <v>1466</v>
      </c>
      <c r="B259" s="5">
        <v>1.85868332422337</v>
      </c>
      <c r="C259" s="5">
        <v>6.6882991839471897</v>
      </c>
      <c r="D259" s="5">
        <v>5.1835137195965899</v>
      </c>
      <c r="E259" s="5">
        <v>4.8184911800716997E-2</v>
      </c>
      <c r="F259" s="3" t="s">
        <v>1437</v>
      </c>
      <c r="G259" s="3" t="s">
        <v>1438</v>
      </c>
      <c r="H259" s="3" t="s">
        <v>13139</v>
      </c>
      <c r="I259" s="3" t="s">
        <v>1467</v>
      </c>
      <c r="J259" s="3" t="s">
        <v>1247</v>
      </c>
      <c r="K259" s="3"/>
      <c r="L259" s="3"/>
      <c r="M259" s="8" t="s">
        <v>132</v>
      </c>
      <c r="N259" s="8" t="s">
        <v>455</v>
      </c>
      <c r="O259" s="8" t="s">
        <v>1468</v>
      </c>
    </row>
    <row r="260" spans="1:15" ht="16" x14ac:dyDescent="0.2">
      <c r="A260" s="3" t="s">
        <v>1469</v>
      </c>
      <c r="B260" s="5">
        <v>-1.2505784549279499</v>
      </c>
      <c r="C260" s="5">
        <v>9.9164295470674606</v>
      </c>
      <c r="D260" s="5">
        <v>11.6078810852631</v>
      </c>
      <c r="E260" s="5">
        <v>4.7388422417797803E-2</v>
      </c>
      <c r="F260" s="3" t="s">
        <v>1437</v>
      </c>
      <c r="G260" s="3" t="s">
        <v>1438</v>
      </c>
      <c r="H260" s="3" t="s">
        <v>13139</v>
      </c>
      <c r="I260" s="3" t="s">
        <v>1467</v>
      </c>
      <c r="J260" s="3" t="s">
        <v>1247</v>
      </c>
      <c r="K260" s="3"/>
      <c r="L260" s="3"/>
      <c r="M260" s="8" t="s">
        <v>132</v>
      </c>
    </row>
    <row r="261" spans="1:15" ht="16" x14ac:dyDescent="0.2">
      <c r="A261" s="3" t="s">
        <v>1470</v>
      </c>
      <c r="B261" s="5">
        <v>-0.92355969451203301</v>
      </c>
      <c r="C261" s="5">
        <v>10.5842278450184</v>
      </c>
      <c r="D261" s="5">
        <v>10.616525011249699</v>
      </c>
      <c r="E261" s="5">
        <v>4.7388422417797803E-2</v>
      </c>
      <c r="F261" s="3" t="s">
        <v>1454</v>
      </c>
      <c r="G261" s="3" t="s">
        <v>1455</v>
      </c>
      <c r="H261" s="3" t="s">
        <v>13456</v>
      </c>
      <c r="I261" s="3" t="s">
        <v>1471</v>
      </c>
      <c r="J261" s="3" t="s">
        <v>1457</v>
      </c>
      <c r="K261" s="3"/>
      <c r="L261" s="3"/>
      <c r="M261" s="8" t="s">
        <v>122</v>
      </c>
      <c r="N261" s="8" t="s">
        <v>407</v>
      </c>
      <c r="O261" s="8" t="s">
        <v>711</v>
      </c>
    </row>
    <row r="262" spans="1:15" ht="16" x14ac:dyDescent="0.2">
      <c r="A262" s="3" t="s">
        <v>1472</v>
      </c>
      <c r="B262" s="5">
        <v>1.7929506098277099</v>
      </c>
      <c r="C262" s="5">
        <v>9.15161327595019</v>
      </c>
      <c r="D262" s="5">
        <v>7.0335799463129902</v>
      </c>
      <c r="E262" s="5">
        <v>4.79185561341616E-2</v>
      </c>
      <c r="F262" s="3" t="s">
        <v>1437</v>
      </c>
      <c r="G262" s="3" t="s">
        <v>1438</v>
      </c>
      <c r="H262" s="3" t="s">
        <v>13139</v>
      </c>
      <c r="I262" s="3" t="s">
        <v>1473</v>
      </c>
      <c r="J262" s="3" t="s">
        <v>1247</v>
      </c>
      <c r="K262" s="3"/>
      <c r="L262" s="3"/>
      <c r="M262" s="8" t="s">
        <v>132</v>
      </c>
      <c r="N262" s="8" t="s">
        <v>455</v>
      </c>
      <c r="O262" s="8" t="s">
        <v>837</v>
      </c>
    </row>
    <row r="263" spans="1:15" ht="16" x14ac:dyDescent="0.2">
      <c r="A263" s="3" t="s">
        <v>1474</v>
      </c>
      <c r="B263" s="5">
        <v>-0.68669888221333997</v>
      </c>
      <c r="C263" s="5">
        <v>6.3635728037023602</v>
      </c>
      <c r="D263" s="5">
        <v>7.6795002862918604</v>
      </c>
      <c r="E263" s="5">
        <v>4.7520839624050598E-2</v>
      </c>
      <c r="F263" s="3" t="s">
        <v>1202</v>
      </c>
      <c r="G263" s="3" t="s">
        <v>1203</v>
      </c>
      <c r="H263" s="3" t="s">
        <v>13190</v>
      </c>
      <c r="I263" s="3" t="s">
        <v>1475</v>
      </c>
      <c r="J263" s="3" t="s">
        <v>855</v>
      </c>
      <c r="K263" s="3"/>
      <c r="L263" s="3"/>
      <c r="M263" s="8" t="s">
        <v>119</v>
      </c>
      <c r="N263" s="8" t="s">
        <v>200</v>
      </c>
      <c r="O263" s="8" t="s">
        <v>1476</v>
      </c>
    </row>
    <row r="264" spans="1:15" ht="16" x14ac:dyDescent="0.2">
      <c r="A264" s="3" t="s">
        <v>1477</v>
      </c>
      <c r="B264" s="5">
        <v>-1.0626007474954799</v>
      </c>
      <c r="C264" s="5">
        <v>7.2828789229937296</v>
      </c>
      <c r="D264" s="5">
        <v>7.9715612536351701</v>
      </c>
      <c r="E264" s="5">
        <v>4.7388422417797803E-2</v>
      </c>
      <c r="F264" s="3" t="s">
        <v>1454</v>
      </c>
      <c r="G264" s="3" t="s">
        <v>1455</v>
      </c>
      <c r="H264" s="3" t="s">
        <v>13456</v>
      </c>
      <c r="I264" s="3" t="s">
        <v>1478</v>
      </c>
      <c r="J264" s="3" t="s">
        <v>1479</v>
      </c>
      <c r="K264" s="3"/>
      <c r="L264" s="3"/>
      <c r="M264" s="8" t="s">
        <v>119</v>
      </c>
      <c r="N264" s="8" t="s">
        <v>244</v>
      </c>
      <c r="O264" s="8" t="s">
        <v>1032</v>
      </c>
    </row>
    <row r="265" spans="1:15" ht="16" x14ac:dyDescent="0.2">
      <c r="A265" s="3" t="s">
        <v>1480</v>
      </c>
      <c r="B265" s="5">
        <v>-0.77147851392764699</v>
      </c>
      <c r="C265" s="5">
        <v>8.8765190288264808</v>
      </c>
      <c r="D265" s="5">
        <v>8.9960665909754898</v>
      </c>
      <c r="E265" s="5">
        <v>4.7388422417797803E-2</v>
      </c>
      <c r="F265" s="3" t="s">
        <v>1481</v>
      </c>
      <c r="G265" s="3" t="s">
        <v>1482</v>
      </c>
      <c r="H265" s="3" t="s">
        <v>13456</v>
      </c>
      <c r="I265" s="3" t="s">
        <v>1483</v>
      </c>
      <c r="J265" s="3" t="s">
        <v>1484</v>
      </c>
      <c r="K265" s="3"/>
      <c r="L265" s="3"/>
      <c r="M265" s="8" t="s">
        <v>122</v>
      </c>
      <c r="N265" s="8" t="s">
        <v>168</v>
      </c>
    </row>
    <row r="266" spans="1:15" ht="16" x14ac:dyDescent="0.2">
      <c r="A266" s="3" t="s">
        <v>1485</v>
      </c>
      <c r="B266" s="5">
        <v>1.5605510390928301</v>
      </c>
      <c r="C266" s="5">
        <v>8.6945473163845808</v>
      </c>
      <c r="D266" s="5">
        <v>7.31338393854596</v>
      </c>
      <c r="E266" s="5">
        <v>4.7388422417797803E-2</v>
      </c>
      <c r="F266" s="3" t="s">
        <v>1486</v>
      </c>
      <c r="G266" s="3" t="s">
        <v>1487</v>
      </c>
      <c r="H266" s="3" t="s">
        <v>13111</v>
      </c>
      <c r="I266" s="3"/>
      <c r="J266" s="3"/>
      <c r="K266" s="3"/>
      <c r="L266" s="3"/>
      <c r="M266" s="8" t="s">
        <v>132</v>
      </c>
      <c r="N266" s="8" t="s">
        <v>202</v>
      </c>
    </row>
    <row r="267" spans="1:15" ht="16" x14ac:dyDescent="0.2">
      <c r="A267" s="3" t="s">
        <v>1488</v>
      </c>
      <c r="B267" s="5">
        <v>-0.12261388100616</v>
      </c>
      <c r="C267" s="5">
        <v>9.6152796520155199</v>
      </c>
      <c r="D267" s="5">
        <v>9.2822660540842694</v>
      </c>
      <c r="E267" s="5">
        <v>4.7388422417797803E-2</v>
      </c>
      <c r="F267" s="3" t="s">
        <v>986</v>
      </c>
      <c r="G267" s="3" t="s">
        <v>987</v>
      </c>
      <c r="H267" s="3" t="s">
        <v>13107</v>
      </c>
      <c r="I267" s="3" t="s">
        <v>1489</v>
      </c>
      <c r="J267" s="3" t="s">
        <v>989</v>
      </c>
      <c r="K267" s="3"/>
      <c r="L267" s="3"/>
      <c r="M267" s="8" t="s">
        <v>132</v>
      </c>
    </row>
    <row r="268" spans="1:15" ht="16" x14ac:dyDescent="0.2">
      <c r="A268" s="3" t="s">
        <v>1490</v>
      </c>
      <c r="B268" s="5">
        <v>-1.3438973518291999</v>
      </c>
      <c r="C268" s="5">
        <v>8.1841675852083409</v>
      </c>
      <c r="D268" s="5">
        <v>9.4216982374822607</v>
      </c>
      <c r="E268" s="5">
        <v>4.7388422417797803E-2</v>
      </c>
      <c r="F268" s="3" t="s">
        <v>1428</v>
      </c>
      <c r="G268" s="3" t="s">
        <v>1429</v>
      </c>
      <c r="H268" s="3" t="s">
        <v>13316</v>
      </c>
      <c r="I268" s="3" t="s">
        <v>1491</v>
      </c>
      <c r="J268" s="3" t="s">
        <v>1431</v>
      </c>
      <c r="K268" s="3"/>
      <c r="L268" s="3"/>
    </row>
    <row r="269" spans="1:15" ht="16" x14ac:dyDescent="0.2">
      <c r="A269" s="3" t="s">
        <v>1492</v>
      </c>
      <c r="B269" s="5">
        <v>3.3109415244944498</v>
      </c>
      <c r="C269" s="5">
        <v>9.3039479837442993</v>
      </c>
      <c r="D269" s="5">
        <v>6.68028715859759</v>
      </c>
      <c r="E269" s="5">
        <v>4.7790038231546102E-2</v>
      </c>
      <c r="F269" s="3" t="s">
        <v>1437</v>
      </c>
      <c r="G269" s="3" t="s">
        <v>1438</v>
      </c>
      <c r="H269" s="3" t="s">
        <v>13139</v>
      </c>
      <c r="I269" s="3" t="s">
        <v>1493</v>
      </c>
      <c r="J269" s="3" t="s">
        <v>1247</v>
      </c>
      <c r="K269" s="3"/>
      <c r="L269" s="3"/>
      <c r="M269" s="8" t="s">
        <v>132</v>
      </c>
    </row>
    <row r="270" spans="1:15" ht="16" x14ac:dyDescent="0.2">
      <c r="A270" s="3" t="s">
        <v>1494</v>
      </c>
      <c r="B270" s="5">
        <v>-0.55387485624076904</v>
      </c>
      <c r="C270" s="5">
        <v>8.44373138827501</v>
      </c>
      <c r="D270" s="5">
        <v>9.0568480169903296</v>
      </c>
      <c r="E270" s="5">
        <v>4.7388422417797803E-2</v>
      </c>
      <c r="F270" s="3" t="s">
        <v>1437</v>
      </c>
      <c r="G270" s="3" t="s">
        <v>1438</v>
      </c>
      <c r="H270" s="3" t="s">
        <v>13139</v>
      </c>
      <c r="I270" s="3" t="s">
        <v>1493</v>
      </c>
      <c r="J270" s="3" t="s">
        <v>1247</v>
      </c>
      <c r="K270" s="3"/>
      <c r="L270" s="3"/>
      <c r="M270" s="8" t="s">
        <v>132</v>
      </c>
      <c r="N270" s="8" t="s">
        <v>461</v>
      </c>
    </row>
    <row r="271" spans="1:15" ht="16" x14ac:dyDescent="0.2">
      <c r="A271" s="3" t="s">
        <v>1495</v>
      </c>
      <c r="B271" s="5">
        <v>-1.50325532056269</v>
      </c>
      <c r="C271" s="5">
        <v>7.5304862908871701</v>
      </c>
      <c r="D271" s="5">
        <v>9.2761824948890705</v>
      </c>
      <c r="E271" s="5">
        <v>4.7388422417797803E-2</v>
      </c>
      <c r="F271" s="3" t="s">
        <v>1496</v>
      </c>
      <c r="G271" s="3" t="s">
        <v>1179</v>
      </c>
      <c r="H271" s="3" t="s">
        <v>13260</v>
      </c>
      <c r="I271" s="3" t="s">
        <v>795</v>
      </c>
      <c r="J271" s="3" t="s">
        <v>1180</v>
      </c>
      <c r="K271" s="3"/>
      <c r="L271" s="3"/>
    </row>
    <row r="272" spans="1:15" ht="16" x14ac:dyDescent="0.2">
      <c r="A272" s="3" t="s">
        <v>1497</v>
      </c>
      <c r="B272" s="5">
        <v>-1.2849629581336</v>
      </c>
      <c r="C272" s="5">
        <v>7.6426494668163096</v>
      </c>
      <c r="D272" s="5">
        <v>9.13246713673513</v>
      </c>
      <c r="E272" s="5">
        <v>4.7649607713479397E-2</v>
      </c>
      <c r="F272" s="3" t="s">
        <v>1454</v>
      </c>
      <c r="G272" s="3" t="s">
        <v>1455</v>
      </c>
      <c r="H272" s="3" t="s">
        <v>13456</v>
      </c>
      <c r="I272" s="3" t="s">
        <v>1498</v>
      </c>
      <c r="J272" s="3" t="s">
        <v>1457</v>
      </c>
      <c r="K272" s="3"/>
      <c r="L272" s="3"/>
      <c r="M272" s="8" t="s">
        <v>122</v>
      </c>
      <c r="N272" s="8" t="s">
        <v>197</v>
      </c>
    </row>
    <row r="273" spans="1:15" ht="16" x14ac:dyDescent="0.2">
      <c r="A273" s="3" t="s">
        <v>1499</v>
      </c>
      <c r="B273" s="5">
        <v>-0.33813930303471601</v>
      </c>
      <c r="C273" s="5">
        <v>8.6308088681697708</v>
      </c>
      <c r="D273" s="5">
        <v>8.4985845924841392</v>
      </c>
      <c r="E273" s="5">
        <v>4.7388422417797803E-2</v>
      </c>
      <c r="F273" s="3" t="s">
        <v>1337</v>
      </c>
      <c r="G273" s="3" t="s">
        <v>1338</v>
      </c>
      <c r="H273" s="3" t="s">
        <v>13316</v>
      </c>
      <c r="I273" s="3" t="s">
        <v>1500</v>
      </c>
      <c r="J273" s="3" t="s">
        <v>1340</v>
      </c>
      <c r="K273" s="3"/>
      <c r="L273" s="3"/>
      <c r="M273" s="8" t="s">
        <v>122</v>
      </c>
      <c r="N273" s="8" t="s">
        <v>407</v>
      </c>
      <c r="O273" s="8" t="s">
        <v>711</v>
      </c>
    </row>
    <row r="274" spans="1:15" ht="16" x14ac:dyDescent="0.2">
      <c r="A274" s="3" t="s">
        <v>1501</v>
      </c>
      <c r="B274" s="5">
        <v>-1.6491417940651101</v>
      </c>
      <c r="C274" s="5">
        <v>7.8634463202381104</v>
      </c>
      <c r="D274" s="5">
        <v>9.1688886505887393</v>
      </c>
      <c r="E274" s="5">
        <v>4.7522337213547601E-2</v>
      </c>
      <c r="F274" s="3" t="s">
        <v>1428</v>
      </c>
      <c r="G274" s="3" t="s">
        <v>1429</v>
      </c>
      <c r="H274" s="3" t="s">
        <v>13316</v>
      </c>
      <c r="I274" s="3" t="s">
        <v>1502</v>
      </c>
      <c r="J274" s="3" t="s">
        <v>1431</v>
      </c>
      <c r="K274" s="3"/>
      <c r="L274" s="3"/>
      <c r="M274" s="8" t="s">
        <v>122</v>
      </c>
      <c r="N274" s="8" t="s">
        <v>407</v>
      </c>
      <c r="O274" s="8" t="s">
        <v>711</v>
      </c>
    </row>
    <row r="275" spans="1:15" ht="16" x14ac:dyDescent="0.2">
      <c r="A275" s="3" t="s">
        <v>1503</v>
      </c>
      <c r="B275" s="5">
        <v>-1.6357578161798201</v>
      </c>
      <c r="C275" s="5">
        <v>5.5892857894007504</v>
      </c>
      <c r="D275" s="5">
        <v>7.2513243588510097</v>
      </c>
      <c r="E275" s="5">
        <v>4.81754206078902E-2</v>
      </c>
      <c r="F275" s="3" t="s">
        <v>1293</v>
      </c>
      <c r="G275" s="3" t="s">
        <v>1294</v>
      </c>
      <c r="H275" s="3" t="s">
        <v>13448</v>
      </c>
      <c r="I275" s="3" t="s">
        <v>1504</v>
      </c>
      <c r="J275" s="3" t="s">
        <v>1127</v>
      </c>
      <c r="K275" s="3"/>
      <c r="L275" s="3"/>
    </row>
    <row r="276" spans="1:15" ht="16" x14ac:dyDescent="0.2">
      <c r="A276" s="3" t="s">
        <v>1505</v>
      </c>
      <c r="B276" s="5">
        <v>-1.5996806525710301</v>
      </c>
      <c r="C276" s="5">
        <v>7.6036874499374099</v>
      </c>
      <c r="D276" s="5">
        <v>9.41666681294938</v>
      </c>
      <c r="E276" s="5">
        <v>4.7388422417797803E-2</v>
      </c>
      <c r="F276" s="3" t="s">
        <v>1215</v>
      </c>
      <c r="G276" s="3" t="s">
        <v>1216</v>
      </c>
      <c r="H276" s="3" t="s">
        <v>13224</v>
      </c>
      <c r="I276" s="3" t="s">
        <v>999</v>
      </c>
      <c r="J276" s="3" t="s">
        <v>1218</v>
      </c>
      <c r="K276" s="3"/>
      <c r="L276" s="3"/>
    </row>
    <row r="277" spans="1:15" ht="16" x14ac:dyDescent="0.2">
      <c r="A277" s="3" t="s">
        <v>1506</v>
      </c>
      <c r="B277" s="5">
        <v>-0.73291831913440397</v>
      </c>
      <c r="C277" s="5">
        <v>6.7390593061060002</v>
      </c>
      <c r="D277" s="5">
        <v>7.2394450564370398</v>
      </c>
      <c r="E277" s="5">
        <v>4.7388422417797803E-2</v>
      </c>
      <c r="F277" s="3" t="s">
        <v>1507</v>
      </c>
      <c r="G277" s="3" t="s">
        <v>804</v>
      </c>
      <c r="H277" s="3" t="s">
        <v>13260</v>
      </c>
      <c r="I277" s="3" t="s">
        <v>812</v>
      </c>
      <c r="J277" s="3" t="s">
        <v>1508</v>
      </c>
      <c r="K277" s="3"/>
      <c r="L277" s="3"/>
      <c r="M277" s="8" t="s">
        <v>119</v>
      </c>
      <c r="N277" s="8" t="s">
        <v>200</v>
      </c>
      <c r="O277" s="8" t="s">
        <v>1509</v>
      </c>
    </row>
    <row r="278" spans="1:15" ht="16" x14ac:dyDescent="0.2">
      <c r="A278" s="3" t="s">
        <v>1510</v>
      </c>
      <c r="B278" s="5">
        <v>-1.5244975079549199</v>
      </c>
      <c r="C278" s="5">
        <v>9.4708524088261097</v>
      </c>
      <c r="D278" s="5">
        <v>10.715034850157799</v>
      </c>
      <c r="E278" s="5">
        <v>4.7388422417797803E-2</v>
      </c>
      <c r="F278" s="3" t="s">
        <v>1396</v>
      </c>
      <c r="G278" s="3" t="s">
        <v>1397</v>
      </c>
      <c r="H278" s="3" t="s">
        <v>13210</v>
      </c>
      <c r="I278" s="3" t="s">
        <v>1511</v>
      </c>
      <c r="J278" s="3" t="s">
        <v>1399</v>
      </c>
      <c r="K278" s="3"/>
      <c r="L278" s="3"/>
      <c r="M278" s="8" t="s">
        <v>122</v>
      </c>
      <c r="N278" s="8" t="s">
        <v>407</v>
      </c>
      <c r="O278" s="8" t="s">
        <v>711</v>
      </c>
    </row>
    <row r="279" spans="1:15" ht="16" x14ac:dyDescent="0.2">
      <c r="A279" s="3" t="s">
        <v>1512</v>
      </c>
      <c r="B279" s="5">
        <v>-1.2668273833995001</v>
      </c>
      <c r="C279" s="5">
        <v>11.2270300438618</v>
      </c>
      <c r="D279" s="5">
        <v>11.3925396946963</v>
      </c>
      <c r="E279" s="5">
        <v>4.7915417284034499E-2</v>
      </c>
      <c r="F279" s="3" t="s">
        <v>1437</v>
      </c>
      <c r="G279" s="3" t="s">
        <v>1438</v>
      </c>
      <c r="H279" s="3" t="s">
        <v>13139</v>
      </c>
      <c r="I279" s="3" t="s">
        <v>1513</v>
      </c>
      <c r="J279" s="3" t="s">
        <v>1247</v>
      </c>
      <c r="K279" s="3"/>
      <c r="L279" s="3"/>
      <c r="M279" s="8" t="s">
        <v>132</v>
      </c>
      <c r="N279" s="8" t="s">
        <v>202</v>
      </c>
    </row>
    <row r="280" spans="1:15" ht="16" x14ac:dyDescent="0.2">
      <c r="A280" s="3" t="s">
        <v>1514</v>
      </c>
      <c r="B280" s="5">
        <v>-1.48230268513793</v>
      </c>
      <c r="C280" s="5">
        <v>6.6750871276855896</v>
      </c>
      <c r="D280" s="5">
        <v>8.2762702226597806</v>
      </c>
      <c r="E280" s="5">
        <v>4.7849255186288499E-2</v>
      </c>
      <c r="F280" s="3" t="s">
        <v>1515</v>
      </c>
      <c r="G280" s="3" t="s">
        <v>1516</v>
      </c>
      <c r="H280" s="3" t="s">
        <v>13403</v>
      </c>
      <c r="I280" s="3" t="s">
        <v>1517</v>
      </c>
      <c r="J280" s="3" t="s">
        <v>1518</v>
      </c>
      <c r="K280" s="3"/>
      <c r="L280" s="3"/>
      <c r="M280" s="8" t="s">
        <v>119</v>
      </c>
      <c r="N280" s="8" t="s">
        <v>200</v>
      </c>
      <c r="O280" s="8" t="s">
        <v>723</v>
      </c>
    </row>
    <row r="281" spans="1:15" ht="16" x14ac:dyDescent="0.2">
      <c r="A281" s="3" t="s">
        <v>1519</v>
      </c>
      <c r="B281" s="5">
        <v>-1.2700787601364001</v>
      </c>
      <c r="C281" s="5">
        <v>5.6492127786887503</v>
      </c>
      <c r="D281" s="5">
        <v>6.8903935650347101</v>
      </c>
      <c r="E281" s="5">
        <v>4.9670698685956902E-2</v>
      </c>
      <c r="F281" s="3" t="s">
        <v>1520</v>
      </c>
      <c r="G281" s="3" t="s">
        <v>1239</v>
      </c>
      <c r="H281" s="3" t="s">
        <v>13139</v>
      </c>
      <c r="I281" s="3" t="s">
        <v>1521</v>
      </c>
      <c r="J281" s="3" t="s">
        <v>1118</v>
      </c>
      <c r="K281" s="3"/>
      <c r="L281" s="3"/>
      <c r="M281" s="8" t="s">
        <v>122</v>
      </c>
      <c r="N281" s="8" t="s">
        <v>407</v>
      </c>
      <c r="O281" s="8" t="s">
        <v>831</v>
      </c>
    </row>
    <row r="282" spans="1:15" ht="16" x14ac:dyDescent="0.2">
      <c r="A282" s="3" t="s">
        <v>1522</v>
      </c>
      <c r="B282" s="5">
        <v>1.06269396342627</v>
      </c>
      <c r="C282" s="5">
        <v>6.8251419191914202</v>
      </c>
      <c r="D282" s="5">
        <v>5.7798760879540403</v>
      </c>
      <c r="E282" s="5">
        <v>4.7653251829226903E-2</v>
      </c>
      <c r="F282" s="3" t="s">
        <v>1454</v>
      </c>
      <c r="G282" s="3" t="s">
        <v>1455</v>
      </c>
      <c r="H282" s="3" t="s">
        <v>13456</v>
      </c>
      <c r="I282" s="3" t="s">
        <v>1523</v>
      </c>
      <c r="J282" s="3" t="s">
        <v>1457</v>
      </c>
      <c r="K282" s="3"/>
      <c r="L282" s="3"/>
      <c r="M282" s="8" t="s">
        <v>119</v>
      </c>
      <c r="N282" s="8" t="s">
        <v>244</v>
      </c>
    </row>
    <row r="283" spans="1:15" ht="16" x14ac:dyDescent="0.2">
      <c r="A283" s="3" t="s">
        <v>1524</v>
      </c>
      <c r="B283" s="5">
        <v>-1.20639214686894</v>
      </c>
      <c r="C283" s="5">
        <v>5.7235291419452796</v>
      </c>
      <c r="D283" s="5">
        <v>7.7585437864110203</v>
      </c>
      <c r="E283" s="5">
        <v>4.7388422417797803E-2</v>
      </c>
      <c r="F283" s="3" t="s">
        <v>1525</v>
      </c>
      <c r="G283" s="3" t="s">
        <v>733</v>
      </c>
      <c r="H283" s="3" t="s">
        <v>13139</v>
      </c>
      <c r="I283" s="3" t="s">
        <v>1526</v>
      </c>
      <c r="J283" s="3" t="s">
        <v>1527</v>
      </c>
      <c r="K283" s="3"/>
      <c r="L283" s="3"/>
      <c r="M283" s="8" t="s">
        <v>119</v>
      </c>
      <c r="N283" s="8" t="s">
        <v>200</v>
      </c>
      <c r="O283" s="8" t="s">
        <v>723</v>
      </c>
    </row>
    <row r="284" spans="1:15" ht="16" x14ac:dyDescent="0.2">
      <c r="A284" s="3" t="s">
        <v>1528</v>
      </c>
      <c r="B284" s="5">
        <v>-1.3683143664989801</v>
      </c>
      <c r="C284" s="5">
        <v>6.89781426508649</v>
      </c>
      <c r="D284" s="5">
        <v>8.7085391650772692</v>
      </c>
      <c r="E284" s="5">
        <v>4.7388422417797803E-2</v>
      </c>
      <c r="F284" s="3" t="s">
        <v>1529</v>
      </c>
      <c r="G284" s="3" t="s">
        <v>1530</v>
      </c>
      <c r="H284" s="3" t="s">
        <v>13316</v>
      </c>
      <c r="I284" s="3" t="s">
        <v>1531</v>
      </c>
      <c r="J284" s="3" t="s">
        <v>1532</v>
      </c>
      <c r="K284" s="3"/>
      <c r="L284" s="3"/>
      <c r="M284" s="8" t="s">
        <v>119</v>
      </c>
      <c r="N284" s="8" t="s">
        <v>200</v>
      </c>
      <c r="O284" s="8" t="s">
        <v>723</v>
      </c>
    </row>
    <row r="285" spans="1:15" ht="16" x14ac:dyDescent="0.2">
      <c r="A285" s="3" t="s">
        <v>1533</v>
      </c>
      <c r="B285" s="5">
        <v>1.7412062202076499</v>
      </c>
      <c r="C285" s="5">
        <v>9.5555164933456709</v>
      </c>
      <c r="D285" s="5">
        <v>7.7241926465283699</v>
      </c>
      <c r="E285" s="5">
        <v>4.7388422417797803E-2</v>
      </c>
      <c r="F285" s="3" t="s">
        <v>1534</v>
      </c>
      <c r="G285" s="3" t="s">
        <v>1535</v>
      </c>
      <c r="H285" s="3" t="s">
        <v>13545</v>
      </c>
      <c r="I285" s="3" t="s">
        <v>1536</v>
      </c>
      <c r="J285" s="3" t="s">
        <v>1537</v>
      </c>
      <c r="K285" s="3"/>
      <c r="L285" s="3"/>
      <c r="M285" s="8" t="s">
        <v>132</v>
      </c>
      <c r="N285" s="8" t="s">
        <v>292</v>
      </c>
    </row>
    <row r="286" spans="1:15" ht="16" x14ac:dyDescent="0.2">
      <c r="A286" s="3" t="s">
        <v>1538</v>
      </c>
      <c r="B286" s="5">
        <v>-1.2432115577333001</v>
      </c>
      <c r="C286" s="5">
        <v>11.2948900936684</v>
      </c>
      <c r="D286" s="5">
        <v>12.330834375867701</v>
      </c>
      <c r="E286" s="5">
        <v>4.7388422417797803E-2</v>
      </c>
      <c r="F286" s="3" t="s">
        <v>1454</v>
      </c>
      <c r="G286" s="3" t="s">
        <v>1455</v>
      </c>
      <c r="H286" s="3" t="s">
        <v>13456</v>
      </c>
      <c r="I286" s="3" t="s">
        <v>1539</v>
      </c>
      <c r="J286" s="3" t="s">
        <v>1457</v>
      </c>
      <c r="K286" s="3"/>
      <c r="L286" s="3"/>
      <c r="M286" s="8" t="s">
        <v>122</v>
      </c>
      <c r="N286" s="8" t="s">
        <v>168</v>
      </c>
    </row>
    <row r="287" spans="1:15" ht="16" x14ac:dyDescent="0.2">
      <c r="A287" s="3" t="s">
        <v>1540</v>
      </c>
      <c r="B287" s="5">
        <v>-0.70231719038857698</v>
      </c>
      <c r="C287" s="5">
        <v>10.5079502778269</v>
      </c>
      <c r="D287" s="5">
        <v>11.444320152882099</v>
      </c>
      <c r="E287" s="5">
        <v>4.7388422417797803E-2</v>
      </c>
      <c r="F287" s="3" t="s">
        <v>1541</v>
      </c>
      <c r="G287" s="3" t="s">
        <v>1542</v>
      </c>
      <c r="H287" s="3" t="s">
        <v>13729</v>
      </c>
      <c r="I287" s="3" t="s">
        <v>1543</v>
      </c>
      <c r="J287" s="3" t="s">
        <v>1544</v>
      </c>
      <c r="K287" s="3"/>
      <c r="L287" s="3"/>
    </row>
    <row r="288" spans="1:15" ht="16" x14ac:dyDescent="0.2">
      <c r="A288" s="3" t="s">
        <v>1545</v>
      </c>
      <c r="B288" s="5">
        <v>-1.3892931249437901</v>
      </c>
      <c r="C288" s="5">
        <v>7.6461807475914503</v>
      </c>
      <c r="D288" s="5">
        <v>8.7932233490596001</v>
      </c>
      <c r="E288" s="5">
        <v>4.7388422417797803E-2</v>
      </c>
      <c r="F288" s="3" t="s">
        <v>1454</v>
      </c>
      <c r="G288" s="3" t="s">
        <v>1455</v>
      </c>
      <c r="H288" s="3" t="s">
        <v>13456</v>
      </c>
      <c r="I288" s="3" t="s">
        <v>1546</v>
      </c>
      <c r="J288" s="3" t="s">
        <v>1479</v>
      </c>
      <c r="K288" s="3"/>
      <c r="L288" s="3"/>
      <c r="M288" s="8" t="s">
        <v>119</v>
      </c>
      <c r="N288" s="8" t="s">
        <v>200</v>
      </c>
      <c r="O288" s="8" t="s">
        <v>723</v>
      </c>
    </row>
    <row r="289" spans="1:15" ht="16" x14ac:dyDescent="0.2">
      <c r="A289" s="3" t="s">
        <v>1547</v>
      </c>
      <c r="B289" s="5">
        <v>-0.70942957583705801</v>
      </c>
      <c r="C289" s="5">
        <v>6.2522604028696502</v>
      </c>
      <c r="D289" s="5">
        <v>7.5796219003594301</v>
      </c>
      <c r="E289" s="5">
        <v>4.7781238624890497E-2</v>
      </c>
      <c r="F289" s="3" t="s">
        <v>1548</v>
      </c>
      <c r="G289" s="3" t="s">
        <v>1549</v>
      </c>
      <c r="H289" s="3" t="s">
        <v>13456</v>
      </c>
      <c r="I289" s="3" t="s">
        <v>1550</v>
      </c>
      <c r="J289" s="3" t="s">
        <v>1457</v>
      </c>
      <c r="K289" s="3"/>
      <c r="L289" s="3"/>
    </row>
    <row r="290" spans="1:15" ht="16" x14ac:dyDescent="0.2">
      <c r="A290" s="3" t="s">
        <v>1551</v>
      </c>
      <c r="B290" s="5">
        <v>-1.0384274046091699</v>
      </c>
      <c r="C290" s="5">
        <v>5.4799316977853403</v>
      </c>
      <c r="D290" s="5">
        <v>6.8835486698894499</v>
      </c>
      <c r="E290" s="5">
        <v>4.85312236547049E-2</v>
      </c>
      <c r="F290" s="3" t="s">
        <v>1548</v>
      </c>
      <c r="G290" s="3" t="s">
        <v>1549</v>
      </c>
      <c r="H290" s="3" t="s">
        <v>13456</v>
      </c>
      <c r="I290" s="3" t="s">
        <v>1550</v>
      </c>
      <c r="J290" s="3" t="s">
        <v>1457</v>
      </c>
      <c r="K290" s="3"/>
      <c r="L290" s="3"/>
    </row>
    <row r="291" spans="1:15" ht="16" x14ac:dyDescent="0.2">
      <c r="A291" s="3" t="s">
        <v>1552</v>
      </c>
      <c r="B291" s="5">
        <v>-1.28476759679539</v>
      </c>
      <c r="C291" s="5">
        <v>6.0268045347974697</v>
      </c>
      <c r="D291" s="5">
        <v>7.3585382520357703</v>
      </c>
      <c r="E291" s="5">
        <v>4.85859547579712E-2</v>
      </c>
      <c r="F291" s="3" t="s">
        <v>1553</v>
      </c>
      <c r="G291" s="3"/>
      <c r="H291" s="3" t="s">
        <v>13111</v>
      </c>
      <c r="I291" s="3"/>
      <c r="J291" s="3"/>
      <c r="K291" s="3"/>
      <c r="L291" s="3"/>
      <c r="M291" s="8" t="s">
        <v>132</v>
      </c>
      <c r="N291" s="8" t="s">
        <v>455</v>
      </c>
      <c r="O291" s="8" t="s">
        <v>837</v>
      </c>
    </row>
    <row r="292" spans="1:15" ht="16" x14ac:dyDescent="0.2">
      <c r="A292" s="3" t="s">
        <v>1554</v>
      </c>
      <c r="B292" s="5">
        <v>-1.2205198222440701</v>
      </c>
      <c r="C292" s="5">
        <v>9.2475601214499008</v>
      </c>
      <c r="D292" s="5">
        <v>10.5636291948012</v>
      </c>
      <c r="E292" s="5">
        <v>4.7388422417797803E-2</v>
      </c>
      <c r="F292" s="3" t="s">
        <v>1555</v>
      </c>
      <c r="G292" s="3" t="s">
        <v>784</v>
      </c>
      <c r="H292" s="3" t="s">
        <v>13139</v>
      </c>
      <c r="I292" s="3" t="s">
        <v>1117</v>
      </c>
      <c r="J292" s="3" t="s">
        <v>1556</v>
      </c>
      <c r="K292" s="3"/>
      <c r="L292" s="3"/>
    </row>
    <row r="293" spans="1:15" ht="16" x14ac:dyDescent="0.2">
      <c r="A293" s="3" t="s">
        <v>1557</v>
      </c>
      <c r="B293" s="5">
        <v>0.667413229411846</v>
      </c>
      <c r="C293" s="5">
        <v>8.5445246758024496</v>
      </c>
      <c r="D293" s="5">
        <v>8.1464664972901009</v>
      </c>
      <c r="E293" s="5">
        <v>4.7388422417797803E-2</v>
      </c>
      <c r="F293" s="3" t="s">
        <v>1313</v>
      </c>
      <c r="G293" s="3" t="s">
        <v>1314</v>
      </c>
      <c r="H293" s="3" t="s">
        <v>13729</v>
      </c>
      <c r="I293" s="3" t="s">
        <v>1558</v>
      </c>
      <c r="J293" s="3" t="s">
        <v>1559</v>
      </c>
      <c r="K293" s="3"/>
      <c r="L293" s="3"/>
      <c r="M293" s="8" t="s">
        <v>132</v>
      </c>
      <c r="N293" s="8" t="s">
        <v>202</v>
      </c>
    </row>
    <row r="294" spans="1:15" ht="16" x14ac:dyDescent="0.2">
      <c r="A294" s="3" t="s">
        <v>1560</v>
      </c>
      <c r="B294" s="5">
        <v>1.48571999169963</v>
      </c>
      <c r="C294" s="5">
        <v>6.5152139736781702</v>
      </c>
      <c r="D294" s="5">
        <v>5.45482909598962</v>
      </c>
      <c r="E294" s="5">
        <v>4.8047375391618401E-2</v>
      </c>
      <c r="F294" s="3" t="s">
        <v>1561</v>
      </c>
      <c r="G294" s="3" t="s">
        <v>1185</v>
      </c>
      <c r="H294" s="3" t="s">
        <v>13111</v>
      </c>
      <c r="I294" s="3"/>
      <c r="J294" s="3"/>
      <c r="K294" s="3"/>
      <c r="L294" s="3"/>
      <c r="M294" s="8" t="s">
        <v>132</v>
      </c>
      <c r="N294" s="8" t="s">
        <v>202</v>
      </c>
    </row>
    <row r="295" spans="1:15" ht="16" x14ac:dyDescent="0.2">
      <c r="A295" s="3" t="s">
        <v>1562</v>
      </c>
      <c r="B295" s="5">
        <v>0.78290348102590301</v>
      </c>
      <c r="C295" s="5">
        <v>7.0986466336860499</v>
      </c>
      <c r="D295" s="5">
        <v>6.3434807507680002</v>
      </c>
      <c r="E295" s="5">
        <v>4.7388422417797803E-2</v>
      </c>
      <c r="F295" s="3" t="s">
        <v>1563</v>
      </c>
      <c r="G295" s="3" t="s">
        <v>804</v>
      </c>
      <c r="H295" s="3" t="s">
        <v>13260</v>
      </c>
      <c r="I295" s="3" t="s">
        <v>795</v>
      </c>
      <c r="J295" s="3" t="s">
        <v>805</v>
      </c>
      <c r="K295" s="3"/>
      <c r="L295" s="3"/>
      <c r="M295" s="8" t="s">
        <v>132</v>
      </c>
    </row>
    <row r="296" spans="1:15" ht="16" x14ac:dyDescent="0.2">
      <c r="A296" s="3" t="s">
        <v>1564</v>
      </c>
      <c r="B296" s="5">
        <v>1.1026350017461499</v>
      </c>
      <c r="C296" s="5">
        <v>4.98716920402632</v>
      </c>
      <c r="D296" s="5">
        <v>4.2244117379393202</v>
      </c>
      <c r="E296" s="5">
        <v>4.7848111659241903E-2</v>
      </c>
      <c r="F296" s="3" t="s">
        <v>1396</v>
      </c>
      <c r="G296" s="3" t="s">
        <v>1397</v>
      </c>
      <c r="H296" s="3" t="s">
        <v>13210</v>
      </c>
      <c r="I296" s="3" t="s">
        <v>1565</v>
      </c>
      <c r="J296" s="3" t="s">
        <v>1399</v>
      </c>
      <c r="K296" s="3"/>
      <c r="L296" s="3"/>
      <c r="M296" s="8" t="s">
        <v>132</v>
      </c>
      <c r="N296" s="8" t="s">
        <v>292</v>
      </c>
    </row>
    <row r="297" spans="1:15" ht="16" x14ac:dyDescent="0.2">
      <c r="A297" s="3" t="s">
        <v>1566</v>
      </c>
      <c r="B297" s="5">
        <v>-1.2863010229273399</v>
      </c>
      <c r="C297" s="5">
        <v>9.9527166028028908</v>
      </c>
      <c r="D297" s="5">
        <v>10.673057671546699</v>
      </c>
      <c r="E297" s="5">
        <v>4.7388422417797803E-2</v>
      </c>
      <c r="F297" s="3" t="s">
        <v>1555</v>
      </c>
      <c r="G297" s="3" t="s">
        <v>784</v>
      </c>
      <c r="H297" s="3" t="s">
        <v>13139</v>
      </c>
      <c r="I297" s="3" t="s">
        <v>1567</v>
      </c>
      <c r="J297" s="3" t="s">
        <v>1556</v>
      </c>
      <c r="K297" s="3"/>
      <c r="L297" s="3"/>
      <c r="M297" s="8" t="s">
        <v>122</v>
      </c>
      <c r="N297" s="8" t="s">
        <v>407</v>
      </c>
      <c r="O297" s="8" t="s">
        <v>711</v>
      </c>
    </row>
    <row r="298" spans="1:15" ht="16" x14ac:dyDescent="0.2">
      <c r="A298" s="3" t="s">
        <v>1568</v>
      </c>
      <c r="B298" s="5">
        <v>-0.81565940152346705</v>
      </c>
      <c r="C298" s="5">
        <v>10.8391056944493</v>
      </c>
      <c r="D298" s="5">
        <v>10.8069946647368</v>
      </c>
      <c r="E298" s="5">
        <v>4.8715816573106203E-2</v>
      </c>
      <c r="F298" s="3" t="s">
        <v>1454</v>
      </c>
      <c r="G298" s="3" t="s">
        <v>1455</v>
      </c>
      <c r="H298" s="3" t="s">
        <v>13456</v>
      </c>
      <c r="I298" s="3" t="s">
        <v>1569</v>
      </c>
      <c r="J298" s="3" t="s">
        <v>1479</v>
      </c>
      <c r="K298" s="3"/>
      <c r="L298" s="3"/>
      <c r="M298" s="8" t="s">
        <v>122</v>
      </c>
      <c r="N298" s="8" t="s">
        <v>407</v>
      </c>
      <c r="O298" s="8" t="s">
        <v>711</v>
      </c>
    </row>
    <row r="299" spans="1:15" ht="16" x14ac:dyDescent="0.2">
      <c r="A299" s="3" t="s">
        <v>1570</v>
      </c>
      <c r="B299" s="5">
        <v>-1.14931684351204</v>
      </c>
      <c r="C299" s="5">
        <v>8.5132808462390805</v>
      </c>
      <c r="D299" s="5">
        <v>8.7027177226850494</v>
      </c>
      <c r="E299" s="5">
        <v>4.8315661259741599E-2</v>
      </c>
      <c r="F299" s="3" t="s">
        <v>1555</v>
      </c>
      <c r="G299" s="3" t="s">
        <v>784</v>
      </c>
      <c r="H299" s="3" t="s">
        <v>13139</v>
      </c>
      <c r="I299" s="3" t="s">
        <v>1571</v>
      </c>
      <c r="J299" s="3" t="s">
        <v>1556</v>
      </c>
      <c r="K299" s="3"/>
      <c r="L299" s="3"/>
      <c r="M299" s="8" t="s">
        <v>122</v>
      </c>
      <c r="N299" s="8" t="s">
        <v>197</v>
      </c>
      <c r="O299" s="8" t="s">
        <v>884</v>
      </c>
    </row>
    <row r="300" spans="1:15" ht="16" x14ac:dyDescent="0.2">
      <c r="A300" s="3" t="s">
        <v>1572</v>
      </c>
      <c r="B300" s="5">
        <v>6.9179492894207301E-2</v>
      </c>
      <c r="C300" s="5">
        <v>6.6546462053534201</v>
      </c>
      <c r="D300" s="5">
        <v>6.0644827567186503</v>
      </c>
      <c r="E300" s="5">
        <v>4.7651659192281599E-2</v>
      </c>
      <c r="F300" s="3" t="s">
        <v>1454</v>
      </c>
      <c r="G300" s="3" t="s">
        <v>1455</v>
      </c>
      <c r="H300" s="3" t="s">
        <v>13456</v>
      </c>
      <c r="I300" s="3" t="s">
        <v>1573</v>
      </c>
      <c r="J300" s="3" t="s">
        <v>1479</v>
      </c>
      <c r="K300" s="3"/>
      <c r="L300" s="3"/>
      <c r="M300" s="8" t="s">
        <v>119</v>
      </c>
      <c r="N300" s="8" t="s">
        <v>279</v>
      </c>
      <c r="O300" s="8" t="s">
        <v>753</v>
      </c>
    </row>
    <row r="301" spans="1:15" ht="16" x14ac:dyDescent="0.2">
      <c r="A301" s="3" t="s">
        <v>1574</v>
      </c>
      <c r="B301" s="5">
        <v>-1.1044631361133701</v>
      </c>
      <c r="C301" s="5">
        <v>6.6077760580718596</v>
      </c>
      <c r="D301" s="5">
        <v>7.69898760886859</v>
      </c>
      <c r="E301" s="5">
        <v>4.7711309320020698E-2</v>
      </c>
      <c r="F301" s="3" t="s">
        <v>1461</v>
      </c>
      <c r="G301" s="3" t="s">
        <v>743</v>
      </c>
      <c r="H301" s="3" t="s">
        <v>13210</v>
      </c>
      <c r="I301" s="3" t="s">
        <v>795</v>
      </c>
      <c r="J301" s="3" t="s">
        <v>796</v>
      </c>
      <c r="K301" s="3"/>
      <c r="L301" s="3"/>
      <c r="M301" s="8" t="s">
        <v>119</v>
      </c>
      <c r="N301" s="8" t="s">
        <v>200</v>
      </c>
      <c r="O301" s="8" t="s">
        <v>723</v>
      </c>
    </row>
    <row r="302" spans="1:15" ht="16" x14ac:dyDescent="0.2">
      <c r="A302" s="3" t="s">
        <v>1575</v>
      </c>
      <c r="B302" s="5">
        <v>1.54227701762092</v>
      </c>
      <c r="C302" s="5">
        <v>7.1055682246793896</v>
      </c>
      <c r="D302" s="5">
        <v>6.2246661752493004</v>
      </c>
      <c r="E302" s="5">
        <v>4.7518926005062197E-2</v>
      </c>
      <c r="F302" s="3" t="s">
        <v>1293</v>
      </c>
      <c r="G302" s="3" t="s">
        <v>1294</v>
      </c>
      <c r="H302" s="3" t="s">
        <v>13448</v>
      </c>
      <c r="I302" s="3" t="s">
        <v>795</v>
      </c>
      <c r="J302" s="3" t="s">
        <v>1388</v>
      </c>
      <c r="K302" s="3"/>
      <c r="L302" s="3"/>
      <c r="M302" s="8" t="s">
        <v>132</v>
      </c>
      <c r="N302" s="8" t="s">
        <v>202</v>
      </c>
    </row>
    <row r="303" spans="1:15" ht="16" x14ac:dyDescent="0.2">
      <c r="A303" s="3" t="s">
        <v>1576</v>
      </c>
      <c r="B303" s="5">
        <v>-1.3121368230127799</v>
      </c>
      <c r="C303" s="5">
        <v>7.0180956648971797</v>
      </c>
      <c r="D303" s="5">
        <v>8.3778228533412005</v>
      </c>
      <c r="E303" s="5">
        <v>4.8181361536263602E-2</v>
      </c>
      <c r="F303" s="3" t="s">
        <v>1577</v>
      </c>
      <c r="G303" s="3"/>
      <c r="H303" s="3" t="s">
        <v>13111</v>
      </c>
      <c r="I303" s="3"/>
      <c r="J303" s="3"/>
      <c r="K303" s="3"/>
      <c r="L303" s="3"/>
      <c r="M303" s="8" t="s">
        <v>122</v>
      </c>
      <c r="N303" s="8" t="s">
        <v>168</v>
      </c>
    </row>
    <row r="304" spans="1:15" ht="16" x14ac:dyDescent="0.2">
      <c r="A304" s="3" t="s">
        <v>1578</v>
      </c>
      <c r="B304" s="5">
        <v>-1.38343619521422</v>
      </c>
      <c r="C304" s="5">
        <v>8.2522016948268408</v>
      </c>
      <c r="D304" s="5">
        <v>10.041097698137699</v>
      </c>
      <c r="E304" s="5">
        <v>4.7388422417797803E-2</v>
      </c>
      <c r="F304" s="3" t="s">
        <v>1555</v>
      </c>
      <c r="G304" s="3" t="s">
        <v>784</v>
      </c>
      <c r="H304" s="3" t="s">
        <v>13139</v>
      </c>
      <c r="I304" s="3" t="s">
        <v>1579</v>
      </c>
      <c r="J304" s="3" t="s">
        <v>1556</v>
      </c>
      <c r="K304" s="3"/>
      <c r="L304" s="3"/>
    </row>
    <row r="305" spans="1:15" ht="16" x14ac:dyDescent="0.2">
      <c r="A305" s="3" t="s">
        <v>1580</v>
      </c>
      <c r="B305" s="5">
        <v>-1.2162699562177499</v>
      </c>
      <c r="C305" s="5">
        <v>6.9285055555930501</v>
      </c>
      <c r="D305" s="5">
        <v>7.5326800829926803</v>
      </c>
      <c r="E305" s="5">
        <v>4.8914850234794201E-2</v>
      </c>
      <c r="F305" s="3" t="s">
        <v>1581</v>
      </c>
      <c r="G305" s="3" t="s">
        <v>1535</v>
      </c>
      <c r="H305" s="3" t="s">
        <v>13545</v>
      </c>
      <c r="I305" s="3" t="s">
        <v>1582</v>
      </c>
      <c r="J305" s="3" t="s">
        <v>1537</v>
      </c>
      <c r="K305" s="3"/>
      <c r="L305" s="3"/>
      <c r="M305" s="8" t="s">
        <v>122</v>
      </c>
      <c r="N305" s="8" t="s">
        <v>168</v>
      </c>
    </row>
    <row r="306" spans="1:15" ht="16" x14ac:dyDescent="0.2">
      <c r="A306" s="3" t="s">
        <v>1583</v>
      </c>
      <c r="B306" s="5">
        <v>3.5655254425641702E-3</v>
      </c>
      <c r="C306" s="5">
        <v>6.5009858728217704</v>
      </c>
      <c r="D306" s="5">
        <v>6.6481544187102299</v>
      </c>
      <c r="E306" s="5">
        <v>4.7388422417797803E-2</v>
      </c>
      <c r="F306" s="3" t="s">
        <v>1584</v>
      </c>
      <c r="G306" s="3" t="s">
        <v>1585</v>
      </c>
      <c r="H306" s="3" t="s">
        <v>13190</v>
      </c>
      <c r="I306" s="3" t="s">
        <v>1036</v>
      </c>
      <c r="J306" s="3" t="s">
        <v>855</v>
      </c>
      <c r="K306" s="3"/>
      <c r="L306" s="3"/>
      <c r="M306" s="8" t="s">
        <v>132</v>
      </c>
      <c r="N306" s="8" t="s">
        <v>292</v>
      </c>
      <c r="O306" s="8" t="s">
        <v>1586</v>
      </c>
    </row>
    <row r="307" spans="1:15" ht="16" x14ac:dyDescent="0.2">
      <c r="A307" s="3" t="s">
        <v>1587</v>
      </c>
      <c r="B307" s="5">
        <v>-1.4410999753589799</v>
      </c>
      <c r="C307" s="5">
        <v>6.4449096616465003</v>
      </c>
      <c r="D307" s="5">
        <v>8.2716788383765003</v>
      </c>
      <c r="E307" s="5">
        <v>4.7917756787432098E-2</v>
      </c>
      <c r="F307" s="3" t="s">
        <v>1385</v>
      </c>
      <c r="G307" s="3" t="s">
        <v>1386</v>
      </c>
      <c r="H307" s="3" t="s">
        <v>13448</v>
      </c>
      <c r="I307" s="3" t="s">
        <v>1588</v>
      </c>
      <c r="J307" s="3" t="s">
        <v>1388</v>
      </c>
      <c r="K307" s="3"/>
      <c r="L307" s="3"/>
      <c r="M307" s="8" t="s">
        <v>119</v>
      </c>
      <c r="N307" s="8" t="s">
        <v>200</v>
      </c>
      <c r="O307" s="8" t="s">
        <v>723</v>
      </c>
    </row>
    <row r="308" spans="1:15" ht="16" x14ac:dyDescent="0.2">
      <c r="A308" s="3" t="s">
        <v>1589</v>
      </c>
      <c r="B308" s="5">
        <v>0.99018556964430404</v>
      </c>
      <c r="C308" s="5">
        <v>7.5777867524029698</v>
      </c>
      <c r="D308" s="5">
        <v>6.8382107776522201</v>
      </c>
      <c r="E308" s="5">
        <v>4.7788149191422699E-2</v>
      </c>
      <c r="F308" s="3" t="s">
        <v>1548</v>
      </c>
      <c r="G308" s="3" t="s">
        <v>1549</v>
      </c>
      <c r="H308" s="3" t="s">
        <v>13456</v>
      </c>
      <c r="I308" s="3" t="s">
        <v>1590</v>
      </c>
      <c r="J308" s="3" t="s">
        <v>1479</v>
      </c>
      <c r="K308" s="3"/>
      <c r="L308" s="3"/>
    </row>
    <row r="309" spans="1:15" ht="16" x14ac:dyDescent="0.2">
      <c r="A309" s="3" t="s">
        <v>1591</v>
      </c>
      <c r="B309" s="5">
        <v>-1.4751933038170399</v>
      </c>
      <c r="C309" s="5">
        <v>5.1041894967299797</v>
      </c>
      <c r="D309" s="5">
        <v>6.5127956706483001</v>
      </c>
      <c r="E309" s="5">
        <v>4.8184104172143097E-2</v>
      </c>
      <c r="F309" s="3" t="s">
        <v>1592</v>
      </c>
      <c r="G309" s="3" t="s">
        <v>1593</v>
      </c>
      <c r="H309" s="3" t="s">
        <v>13448</v>
      </c>
      <c r="I309" s="3" t="s">
        <v>1594</v>
      </c>
      <c r="J309" s="3" t="s">
        <v>1595</v>
      </c>
      <c r="K309" s="3"/>
      <c r="L309" s="3"/>
    </row>
    <row r="310" spans="1:15" ht="16" x14ac:dyDescent="0.2">
      <c r="A310" s="3" t="s">
        <v>1596</v>
      </c>
      <c r="B310" s="5">
        <v>-0.97367580410518095</v>
      </c>
      <c r="C310" s="5">
        <v>5.7745886868161804</v>
      </c>
      <c r="D310" s="5">
        <v>6.41962969877929</v>
      </c>
      <c r="E310" s="5">
        <v>4.89029879445411E-2</v>
      </c>
      <c r="F310" s="3" t="s">
        <v>1592</v>
      </c>
      <c r="G310" s="3" t="s">
        <v>1593</v>
      </c>
      <c r="H310" s="3" t="s">
        <v>13448</v>
      </c>
      <c r="I310" s="3" t="s">
        <v>1597</v>
      </c>
      <c r="J310" s="3" t="s">
        <v>1595</v>
      </c>
      <c r="K310" s="3"/>
      <c r="L310" s="3"/>
    </row>
    <row r="311" spans="1:15" ht="16" x14ac:dyDescent="0.2">
      <c r="A311" s="3" t="s">
        <v>1598</v>
      </c>
      <c r="B311" s="5">
        <v>-1.3324302399788299</v>
      </c>
      <c r="C311" s="5">
        <v>8.8911652874655704</v>
      </c>
      <c r="D311" s="5">
        <v>9.5897894989071197</v>
      </c>
      <c r="E311" s="5">
        <v>4.84491227412698E-2</v>
      </c>
      <c r="F311" s="3" t="s">
        <v>1454</v>
      </c>
      <c r="G311" s="3" t="s">
        <v>1455</v>
      </c>
      <c r="H311" s="3" t="s">
        <v>13456</v>
      </c>
      <c r="I311" s="3" t="s">
        <v>1599</v>
      </c>
      <c r="J311" s="3" t="s">
        <v>1479</v>
      </c>
      <c r="K311" s="3"/>
      <c r="L311" s="3"/>
      <c r="M311" s="8" t="s">
        <v>122</v>
      </c>
      <c r="N311" s="8" t="s">
        <v>197</v>
      </c>
      <c r="O311" s="8" t="s">
        <v>884</v>
      </c>
    </row>
    <row r="312" spans="1:15" ht="16" x14ac:dyDescent="0.2">
      <c r="A312" s="3" t="s">
        <v>1600</v>
      </c>
      <c r="B312" s="5">
        <v>-1.3231318315438301</v>
      </c>
      <c r="C312" s="5">
        <v>6.22818158269029</v>
      </c>
      <c r="D312" s="5">
        <v>7.6702264004957303</v>
      </c>
      <c r="E312" s="5">
        <v>4.7847508653964602E-2</v>
      </c>
      <c r="F312" s="3" t="s">
        <v>1601</v>
      </c>
      <c r="G312" s="3"/>
      <c r="H312" s="3" t="s">
        <v>13111</v>
      </c>
      <c r="I312" s="3"/>
      <c r="J312" s="3"/>
      <c r="K312" s="3"/>
      <c r="L312" s="3"/>
      <c r="M312" s="8" t="s">
        <v>122</v>
      </c>
      <c r="N312" s="8" t="s">
        <v>197</v>
      </c>
    </row>
    <row r="313" spans="1:15" ht="16" x14ac:dyDescent="0.2">
      <c r="A313" s="3" t="s">
        <v>1602</v>
      </c>
      <c r="B313" s="5">
        <v>-0.67613808199022296</v>
      </c>
      <c r="C313" s="5">
        <v>9.5250259791262106</v>
      </c>
      <c r="D313" s="5">
        <v>10.687996975694899</v>
      </c>
      <c r="E313" s="5">
        <v>4.7388422417797803E-2</v>
      </c>
      <c r="F313" s="3" t="s">
        <v>1592</v>
      </c>
      <c r="G313" s="3" t="s">
        <v>1593</v>
      </c>
      <c r="H313" s="3" t="s">
        <v>13448</v>
      </c>
      <c r="I313" s="3" t="s">
        <v>1603</v>
      </c>
      <c r="J313" s="3" t="s">
        <v>1595</v>
      </c>
      <c r="K313" s="3"/>
      <c r="L313" s="3"/>
    </row>
    <row r="314" spans="1:15" ht="16" x14ac:dyDescent="0.2">
      <c r="A314" s="3" t="s">
        <v>1604</v>
      </c>
      <c r="B314" s="5">
        <v>-1.23977516393622</v>
      </c>
      <c r="C314" s="5">
        <v>6.8600644973062099</v>
      </c>
      <c r="D314" s="5">
        <v>8.5059610355178901</v>
      </c>
      <c r="E314" s="5">
        <v>4.7388422417797803E-2</v>
      </c>
      <c r="F314" s="3" t="s">
        <v>1266</v>
      </c>
      <c r="G314" s="3" t="s">
        <v>1267</v>
      </c>
      <c r="H314" s="3" t="s">
        <v>13139</v>
      </c>
      <c r="I314" s="3" t="s">
        <v>795</v>
      </c>
      <c r="J314" s="3" t="s">
        <v>1605</v>
      </c>
      <c r="K314" s="3"/>
      <c r="L314" s="3"/>
      <c r="M314" s="8" t="s">
        <v>119</v>
      </c>
      <c r="N314" s="8" t="s">
        <v>200</v>
      </c>
      <c r="O314" s="8" t="s">
        <v>723</v>
      </c>
    </row>
    <row r="315" spans="1:15" ht="16" x14ac:dyDescent="0.2">
      <c r="A315" s="3" t="s">
        <v>1606</v>
      </c>
      <c r="B315" s="5">
        <v>-1.28652566663282</v>
      </c>
      <c r="C315" s="5">
        <v>8.7681881200850391</v>
      </c>
      <c r="D315" s="5">
        <v>9.9594172071057105</v>
      </c>
      <c r="E315" s="5">
        <v>4.7388422417797803E-2</v>
      </c>
      <c r="F315" s="3" t="s">
        <v>1481</v>
      </c>
      <c r="G315" s="3" t="s">
        <v>1482</v>
      </c>
      <c r="H315" s="3" t="s">
        <v>13456</v>
      </c>
      <c r="I315" s="3" t="s">
        <v>1607</v>
      </c>
      <c r="J315" s="3" t="s">
        <v>1484</v>
      </c>
      <c r="K315" s="3"/>
      <c r="L315" s="3"/>
      <c r="M315" s="8" t="s">
        <v>122</v>
      </c>
      <c r="N315" s="8" t="s">
        <v>407</v>
      </c>
      <c r="O315" s="8" t="s">
        <v>711</v>
      </c>
    </row>
    <row r="316" spans="1:15" ht="16" x14ac:dyDescent="0.2">
      <c r="A316" s="3" t="s">
        <v>1608</v>
      </c>
      <c r="B316" s="5">
        <v>0.94288969039056503</v>
      </c>
      <c r="C316" s="5">
        <v>7.6057861966356199</v>
      </c>
      <c r="D316" s="5">
        <v>6.7382759103320797</v>
      </c>
      <c r="E316" s="5">
        <v>4.8323083904822699E-2</v>
      </c>
      <c r="F316" s="3" t="s">
        <v>1609</v>
      </c>
      <c r="G316" s="3" t="s">
        <v>1610</v>
      </c>
      <c r="H316" s="3" t="s">
        <v>13729</v>
      </c>
      <c r="I316" s="3" t="s">
        <v>1611</v>
      </c>
      <c r="J316" s="3" t="s">
        <v>1612</v>
      </c>
      <c r="K316" s="3"/>
      <c r="L316" s="3"/>
      <c r="M316" s="8" t="s">
        <v>132</v>
      </c>
      <c r="N316" s="8" t="s">
        <v>202</v>
      </c>
    </row>
    <row r="317" spans="1:15" ht="16" x14ac:dyDescent="0.2">
      <c r="A317" s="3" t="s">
        <v>1613</v>
      </c>
      <c r="B317" s="5">
        <v>-1.4365285586826499</v>
      </c>
      <c r="C317" s="5">
        <v>6.0023697248789896</v>
      </c>
      <c r="D317" s="5">
        <v>7.6081881265604396</v>
      </c>
      <c r="E317" s="5">
        <v>4.7655180219476199E-2</v>
      </c>
      <c r="F317" s="3" t="s">
        <v>1614</v>
      </c>
      <c r="G317" s="3" t="s">
        <v>1615</v>
      </c>
      <c r="H317" s="3" t="s">
        <v>13111</v>
      </c>
      <c r="I317" s="3" t="s">
        <v>1117</v>
      </c>
      <c r="J317" s="3" t="s">
        <v>1111</v>
      </c>
      <c r="K317" s="3"/>
      <c r="L317" s="3"/>
      <c r="M317" s="8" t="s">
        <v>122</v>
      </c>
      <c r="N317" s="8" t="s">
        <v>407</v>
      </c>
      <c r="O317" s="8" t="s">
        <v>711</v>
      </c>
    </row>
    <row r="318" spans="1:15" ht="16" x14ac:dyDescent="0.2">
      <c r="A318" s="3" t="s">
        <v>1616</v>
      </c>
      <c r="B318" s="5">
        <v>-0.93499437405248098</v>
      </c>
      <c r="C318" s="5">
        <v>10.8281558395229</v>
      </c>
      <c r="D318" s="5">
        <v>11.9333716894707</v>
      </c>
      <c r="E318" s="5">
        <v>4.7388422417797803E-2</v>
      </c>
      <c r="F318" s="3" t="s">
        <v>1396</v>
      </c>
      <c r="G318" s="3" t="s">
        <v>1397</v>
      </c>
      <c r="H318" s="3" t="s">
        <v>13210</v>
      </c>
      <c r="I318" s="3" t="s">
        <v>1617</v>
      </c>
      <c r="J318" s="3" t="s">
        <v>1399</v>
      </c>
      <c r="K318" s="3"/>
      <c r="L318" s="3"/>
    </row>
    <row r="319" spans="1:15" ht="16" x14ac:dyDescent="0.2">
      <c r="A319" s="3" t="s">
        <v>1618</v>
      </c>
      <c r="B319" s="5">
        <v>-1.36601354073779</v>
      </c>
      <c r="C319" s="5">
        <v>4.8421066802359398</v>
      </c>
      <c r="D319" s="5">
        <v>6.6455794645688302</v>
      </c>
      <c r="E319" s="5">
        <v>4.8775060146467299E-2</v>
      </c>
      <c r="F319" s="3" t="s">
        <v>1396</v>
      </c>
      <c r="G319" s="3" t="s">
        <v>1397</v>
      </c>
      <c r="H319" s="3" t="s">
        <v>13210</v>
      </c>
      <c r="I319" s="3" t="s">
        <v>1617</v>
      </c>
      <c r="J319" s="3" t="s">
        <v>1399</v>
      </c>
      <c r="K319" s="3"/>
      <c r="L319" s="3"/>
    </row>
    <row r="320" spans="1:15" ht="16" x14ac:dyDescent="0.2">
      <c r="A320" s="3" t="s">
        <v>1619</v>
      </c>
      <c r="B320" s="5">
        <v>0.58324780497403195</v>
      </c>
      <c r="C320" s="5">
        <v>6.4068586156123501</v>
      </c>
      <c r="D320" s="5">
        <v>6.0584848237595796</v>
      </c>
      <c r="E320" s="5">
        <v>4.7388422417797803E-2</v>
      </c>
      <c r="F320" s="3" t="s">
        <v>1620</v>
      </c>
      <c r="G320" s="3" t="s">
        <v>1621</v>
      </c>
      <c r="H320" s="3" t="s">
        <v>13124</v>
      </c>
      <c r="I320" s="3"/>
      <c r="J320" s="3"/>
      <c r="K320" s="3"/>
      <c r="L320" s="3"/>
      <c r="M320" s="8" t="s">
        <v>119</v>
      </c>
      <c r="N320" s="8" t="s">
        <v>200</v>
      </c>
      <c r="O320" s="8" t="s">
        <v>723</v>
      </c>
    </row>
    <row r="321" spans="1:15" ht="16" x14ac:dyDescent="0.2">
      <c r="A321" s="3" t="s">
        <v>1622</v>
      </c>
      <c r="B321" s="5">
        <v>1.4276700463621601</v>
      </c>
      <c r="C321" s="5">
        <v>6.7502577219944699</v>
      </c>
      <c r="D321" s="5">
        <v>6.0292694128180004</v>
      </c>
      <c r="E321" s="5">
        <v>4.7388422417797803E-2</v>
      </c>
      <c r="F321" s="3" t="s">
        <v>1623</v>
      </c>
      <c r="G321" s="3" t="s">
        <v>1624</v>
      </c>
      <c r="H321" s="3" t="s">
        <v>13139</v>
      </c>
      <c r="I321" s="3" t="s">
        <v>1625</v>
      </c>
      <c r="J321" s="3" t="s">
        <v>1626</v>
      </c>
      <c r="K321" s="3"/>
      <c r="L321" s="3"/>
      <c r="M321" s="8" t="s">
        <v>132</v>
      </c>
      <c r="N321" s="8" t="s">
        <v>292</v>
      </c>
    </row>
    <row r="322" spans="1:15" ht="16" x14ac:dyDescent="0.2">
      <c r="A322" s="3" t="s">
        <v>1627</v>
      </c>
      <c r="B322" s="5">
        <v>-1.55661208204135</v>
      </c>
      <c r="C322" s="5">
        <v>7.5048055591093199</v>
      </c>
      <c r="D322" s="5">
        <v>8.3454460298646698</v>
      </c>
      <c r="E322" s="5">
        <v>4.9269016832365002E-2</v>
      </c>
      <c r="F322" s="3" t="s">
        <v>1628</v>
      </c>
      <c r="G322" s="3" t="s">
        <v>1309</v>
      </c>
      <c r="H322" s="3" t="s">
        <v>13111</v>
      </c>
      <c r="I322" s="3"/>
      <c r="J322" s="3"/>
      <c r="K322" s="3"/>
      <c r="L322" s="3"/>
      <c r="M322" s="8" t="s">
        <v>122</v>
      </c>
      <c r="N322" s="8" t="s">
        <v>407</v>
      </c>
      <c r="O322" s="8" t="s">
        <v>711</v>
      </c>
    </row>
    <row r="323" spans="1:15" ht="16" x14ac:dyDescent="0.2">
      <c r="A323" s="3" t="s">
        <v>1629</v>
      </c>
      <c r="B323" s="5">
        <v>-0.87380042626509702</v>
      </c>
      <c r="C323" s="5">
        <v>8.8889786189134004</v>
      </c>
      <c r="D323" s="5">
        <v>9.8669149944144205</v>
      </c>
      <c r="E323" s="5">
        <v>4.7388422417797803E-2</v>
      </c>
      <c r="F323" s="3" t="s">
        <v>1396</v>
      </c>
      <c r="G323" s="3" t="s">
        <v>1397</v>
      </c>
      <c r="H323" s="3" t="s">
        <v>13210</v>
      </c>
      <c r="I323" s="3" t="s">
        <v>1630</v>
      </c>
      <c r="J323" s="3" t="s">
        <v>1399</v>
      </c>
      <c r="K323" s="3"/>
      <c r="L323" s="3"/>
    </row>
    <row r="324" spans="1:15" ht="16" x14ac:dyDescent="0.2">
      <c r="A324" s="3" t="s">
        <v>1631</v>
      </c>
      <c r="B324" s="5">
        <v>-1.28365281410262</v>
      </c>
      <c r="C324" s="5">
        <v>6.9803999176597404</v>
      </c>
      <c r="D324" s="5">
        <v>7.5644632244047703</v>
      </c>
      <c r="E324" s="5">
        <v>4.7790947284284901E-2</v>
      </c>
      <c r="F324" s="3" t="s">
        <v>1632</v>
      </c>
      <c r="G324" s="3" t="s">
        <v>1633</v>
      </c>
      <c r="H324" s="3" t="s">
        <v>13210</v>
      </c>
      <c r="I324" s="3" t="s">
        <v>1634</v>
      </c>
      <c r="J324" s="3" t="s">
        <v>1635</v>
      </c>
      <c r="K324" s="3"/>
      <c r="L324" s="3"/>
      <c r="M324" s="8" t="s">
        <v>122</v>
      </c>
      <c r="N324" s="8" t="s">
        <v>168</v>
      </c>
    </row>
    <row r="325" spans="1:15" ht="16" x14ac:dyDescent="0.2">
      <c r="A325" s="3" t="s">
        <v>1636</v>
      </c>
      <c r="B325" s="5">
        <v>-1.1016765313907</v>
      </c>
      <c r="C325" s="5">
        <v>6.8355139196932102</v>
      </c>
      <c r="D325" s="5">
        <v>7.83817923242718</v>
      </c>
      <c r="E325" s="5">
        <v>4.7388422417797803E-2</v>
      </c>
      <c r="F325" s="3" t="s">
        <v>1637</v>
      </c>
      <c r="G325" s="3" t="s">
        <v>706</v>
      </c>
      <c r="H325" s="3" t="s">
        <v>13210</v>
      </c>
      <c r="I325" s="3" t="s">
        <v>1638</v>
      </c>
      <c r="J325" s="3" t="s">
        <v>1639</v>
      </c>
      <c r="K325" s="3"/>
      <c r="L325" s="3"/>
    </row>
    <row r="326" spans="1:15" ht="16" x14ac:dyDescent="0.2">
      <c r="A326" s="3" t="s">
        <v>1640</v>
      </c>
      <c r="B326" s="5">
        <v>-1.35321747648915</v>
      </c>
      <c r="C326" s="5">
        <v>5.7603494042183598</v>
      </c>
      <c r="D326" s="5">
        <v>7.6163425822740098</v>
      </c>
      <c r="E326" s="5">
        <v>4.75168244638502E-2</v>
      </c>
      <c r="F326" s="3" t="s">
        <v>1245</v>
      </c>
      <c r="G326" s="3" t="s">
        <v>1188</v>
      </c>
      <c r="H326" s="3" t="s">
        <v>13139</v>
      </c>
      <c r="I326" s="3" t="s">
        <v>1641</v>
      </c>
      <c r="J326" s="3" t="s">
        <v>1247</v>
      </c>
      <c r="K326" s="3"/>
      <c r="L326" s="3"/>
      <c r="M326" s="8" t="s">
        <v>122</v>
      </c>
      <c r="N326" s="8" t="s">
        <v>197</v>
      </c>
      <c r="O326" s="8" t="s">
        <v>1051</v>
      </c>
    </row>
    <row r="327" spans="1:15" ht="16" x14ac:dyDescent="0.2">
      <c r="A327" s="3" t="s">
        <v>1642</v>
      </c>
      <c r="B327" s="5">
        <v>-1.4593802096981801</v>
      </c>
      <c r="C327" s="5">
        <v>9.2079690176021796</v>
      </c>
      <c r="D327" s="5">
        <v>11.7137414738592</v>
      </c>
      <c r="E327" s="5">
        <v>4.7388422417797803E-2</v>
      </c>
      <c r="F327" s="3" t="s">
        <v>1643</v>
      </c>
      <c r="G327" s="3" t="s">
        <v>1610</v>
      </c>
      <c r="H327" s="3" t="s">
        <v>13729</v>
      </c>
      <c r="I327" s="3" t="s">
        <v>1644</v>
      </c>
      <c r="J327" s="3" t="s">
        <v>1612</v>
      </c>
      <c r="K327" s="3"/>
      <c r="L327" s="3"/>
      <c r="M327" s="8" t="s">
        <v>139</v>
      </c>
      <c r="N327" s="8" t="s">
        <v>201</v>
      </c>
    </row>
    <row r="328" spans="1:15" ht="16" x14ac:dyDescent="0.2">
      <c r="A328" s="3" t="s">
        <v>1645</v>
      </c>
      <c r="B328" s="5">
        <v>1.2987423945138801</v>
      </c>
      <c r="C328" s="5">
        <v>4.6715148682273302</v>
      </c>
      <c r="D328" s="5">
        <v>3.50621813210376</v>
      </c>
      <c r="E328" s="5">
        <v>4.8384110810467403E-2</v>
      </c>
      <c r="F328" s="3" t="s">
        <v>705</v>
      </c>
      <c r="G328" s="3" t="s">
        <v>706</v>
      </c>
      <c r="H328" s="3" t="s">
        <v>13210</v>
      </c>
      <c r="I328" s="3" t="s">
        <v>713</v>
      </c>
      <c r="J328" s="3" t="s">
        <v>714</v>
      </c>
      <c r="K328" s="3"/>
      <c r="L328" s="3"/>
      <c r="M328" s="8" t="s">
        <v>132</v>
      </c>
      <c r="N328" s="8" t="s">
        <v>461</v>
      </c>
      <c r="O328" s="8" t="s">
        <v>1646</v>
      </c>
    </row>
    <row r="329" spans="1:15" ht="16" x14ac:dyDescent="0.2">
      <c r="A329" s="3" t="s">
        <v>1647</v>
      </c>
      <c r="B329" s="5">
        <v>-1.1349291351375299</v>
      </c>
      <c r="C329" s="5">
        <v>8.8061030613400995</v>
      </c>
      <c r="D329" s="5">
        <v>10.652747890888</v>
      </c>
      <c r="E329" s="5">
        <v>4.7388422417797803E-2</v>
      </c>
      <c r="F329" s="3" t="s">
        <v>1577</v>
      </c>
      <c r="G329" s="3"/>
      <c r="H329" s="3" t="s">
        <v>13111</v>
      </c>
      <c r="I329" s="3"/>
      <c r="J329" s="3"/>
      <c r="K329" s="3"/>
      <c r="L329" s="3"/>
      <c r="M329" s="8" t="s">
        <v>122</v>
      </c>
      <c r="N329" s="8" t="s">
        <v>168</v>
      </c>
    </row>
    <row r="330" spans="1:15" ht="16" x14ac:dyDescent="0.2">
      <c r="A330" s="3" t="s">
        <v>1648</v>
      </c>
      <c r="B330" s="5">
        <v>-1.3599898713845799</v>
      </c>
      <c r="C330" s="5">
        <v>9.3365587235578609</v>
      </c>
      <c r="D330" s="5">
        <v>10.198624214018199</v>
      </c>
      <c r="E330" s="5">
        <v>4.78514558324852E-2</v>
      </c>
      <c r="F330" s="3" t="s">
        <v>1649</v>
      </c>
      <c r="G330" s="3" t="s">
        <v>1650</v>
      </c>
      <c r="H330" s="3" t="s">
        <v>13448</v>
      </c>
      <c r="I330" s="3" t="s">
        <v>1590</v>
      </c>
      <c r="J330" s="3" t="s">
        <v>1651</v>
      </c>
      <c r="K330" s="3"/>
      <c r="L330" s="3"/>
      <c r="M330" s="8" t="s">
        <v>122</v>
      </c>
      <c r="N330" s="8" t="s">
        <v>407</v>
      </c>
      <c r="O330" s="8" t="s">
        <v>711</v>
      </c>
    </row>
    <row r="331" spans="1:15" ht="16" x14ac:dyDescent="0.2">
      <c r="A331" s="3" t="s">
        <v>1652</v>
      </c>
      <c r="B331" s="5">
        <v>-1.3018388560685199</v>
      </c>
      <c r="C331" s="5">
        <v>7.3168760762157001</v>
      </c>
      <c r="D331" s="5">
        <v>8.1238342492423197</v>
      </c>
      <c r="E331" s="5">
        <v>4.8321231760800103E-2</v>
      </c>
      <c r="F331" s="3" t="s">
        <v>1609</v>
      </c>
      <c r="G331" s="3" t="s">
        <v>1610</v>
      </c>
      <c r="H331" s="3" t="s">
        <v>13729</v>
      </c>
      <c r="I331" s="3" t="s">
        <v>1653</v>
      </c>
      <c r="J331" s="3" t="s">
        <v>1612</v>
      </c>
      <c r="K331" s="3"/>
      <c r="L331" s="3"/>
      <c r="M331" s="8" t="s">
        <v>122</v>
      </c>
      <c r="N331" s="8" t="s">
        <v>407</v>
      </c>
      <c r="O331" s="8" t="s">
        <v>711</v>
      </c>
    </row>
    <row r="332" spans="1:15" ht="16" x14ac:dyDescent="0.2">
      <c r="A332" s="3" t="s">
        <v>1654</v>
      </c>
      <c r="B332" s="5">
        <v>-1.2804353712635801</v>
      </c>
      <c r="C332" s="5">
        <v>7.6814042532508999</v>
      </c>
      <c r="D332" s="5">
        <v>8.5939641161684008</v>
      </c>
      <c r="E332" s="5">
        <v>4.8247099357789598E-2</v>
      </c>
      <c r="F332" s="3" t="s">
        <v>1655</v>
      </c>
      <c r="G332" s="3" t="s">
        <v>1656</v>
      </c>
      <c r="H332" s="3" t="s">
        <v>13124</v>
      </c>
      <c r="I332" s="3" t="s">
        <v>1657</v>
      </c>
      <c r="J332" s="3" t="s">
        <v>1658</v>
      </c>
      <c r="K332" s="3"/>
      <c r="L332" s="3"/>
      <c r="M332" s="8" t="s">
        <v>122</v>
      </c>
      <c r="N332" s="8" t="s">
        <v>407</v>
      </c>
      <c r="O332" s="8" t="s">
        <v>711</v>
      </c>
    </row>
    <row r="333" spans="1:15" ht="16" x14ac:dyDescent="0.2">
      <c r="A333" s="3" t="s">
        <v>1659</v>
      </c>
      <c r="B333" s="5">
        <v>-1.5082121611633701</v>
      </c>
      <c r="C333" s="5">
        <v>4.9919709299779198</v>
      </c>
      <c r="D333" s="5">
        <v>6.7384874663112804</v>
      </c>
      <c r="E333" s="5">
        <v>4.9979850705483303E-2</v>
      </c>
      <c r="F333" s="3" t="s">
        <v>1481</v>
      </c>
      <c r="G333" s="3" t="s">
        <v>1482</v>
      </c>
      <c r="H333" s="3" t="s">
        <v>13456</v>
      </c>
      <c r="I333" s="3" t="s">
        <v>1660</v>
      </c>
      <c r="J333" s="3" t="s">
        <v>1484</v>
      </c>
      <c r="K333" s="3"/>
      <c r="L333" s="3"/>
      <c r="M333" s="8" t="s">
        <v>122</v>
      </c>
      <c r="N333" s="8" t="s">
        <v>197</v>
      </c>
      <c r="O333" s="8" t="s">
        <v>1661</v>
      </c>
    </row>
    <row r="334" spans="1:15" ht="16" x14ac:dyDescent="0.2">
      <c r="A334" s="3" t="s">
        <v>1662</v>
      </c>
      <c r="B334" s="5">
        <v>-0.92094134633675195</v>
      </c>
      <c r="C334" s="5">
        <v>8.3361700341795295</v>
      </c>
      <c r="D334" s="5">
        <v>9.1522933903594303</v>
      </c>
      <c r="E334" s="5">
        <v>4.7388422417797803E-2</v>
      </c>
      <c r="F334" s="3" t="s">
        <v>1529</v>
      </c>
      <c r="G334" s="3" t="s">
        <v>1530</v>
      </c>
      <c r="H334" s="3" t="s">
        <v>13316</v>
      </c>
      <c r="I334" s="3" t="s">
        <v>1663</v>
      </c>
      <c r="J334" s="3" t="s">
        <v>1532</v>
      </c>
      <c r="K334" s="3"/>
      <c r="L334" s="3"/>
      <c r="M334" s="8" t="s">
        <v>122</v>
      </c>
      <c r="N334" s="8" t="s">
        <v>407</v>
      </c>
      <c r="O334" s="8" t="s">
        <v>711</v>
      </c>
    </row>
    <row r="335" spans="1:15" ht="16" x14ac:dyDescent="0.2">
      <c r="A335" s="3" t="s">
        <v>1664</v>
      </c>
      <c r="B335" s="5">
        <v>1.30562874020214</v>
      </c>
      <c r="C335" s="5">
        <v>5.9031376546815002</v>
      </c>
      <c r="D335" s="5">
        <v>5.1328584321652997</v>
      </c>
      <c r="E335" s="5">
        <v>4.9381700001431598E-2</v>
      </c>
      <c r="F335" s="3" t="s">
        <v>1665</v>
      </c>
      <c r="G335" s="3"/>
      <c r="H335" s="3" t="s">
        <v>13111</v>
      </c>
      <c r="I335" s="3"/>
      <c r="J335" s="3"/>
      <c r="K335" s="3"/>
      <c r="L335" s="3"/>
      <c r="M335" s="8" t="s">
        <v>132</v>
      </c>
      <c r="N335" s="8" t="s">
        <v>202</v>
      </c>
    </row>
    <row r="336" spans="1:15" ht="16" x14ac:dyDescent="0.2">
      <c r="A336" s="3" t="s">
        <v>1666</v>
      </c>
      <c r="B336" s="5">
        <v>-1.28805802719436</v>
      </c>
      <c r="C336" s="5">
        <v>7.2994869368872104</v>
      </c>
      <c r="D336" s="5">
        <v>8.9598414143164309</v>
      </c>
      <c r="E336" s="5">
        <v>4.7388422417797803E-2</v>
      </c>
      <c r="F336" s="3" t="s">
        <v>1623</v>
      </c>
      <c r="G336" s="3" t="s">
        <v>1624</v>
      </c>
      <c r="H336" s="3" t="s">
        <v>13139</v>
      </c>
      <c r="I336" s="3" t="s">
        <v>1667</v>
      </c>
      <c r="J336" s="3" t="s">
        <v>1626</v>
      </c>
      <c r="K336" s="3"/>
      <c r="L336" s="3"/>
    </row>
    <row r="337" spans="1:15" ht="16" x14ac:dyDescent="0.2">
      <c r="A337" s="3" t="s">
        <v>1668</v>
      </c>
      <c r="B337" s="5">
        <v>-1.18913838948616</v>
      </c>
      <c r="C337" s="5">
        <v>9.8171430860464302</v>
      </c>
      <c r="D337" s="5">
        <v>10.268966924330799</v>
      </c>
      <c r="E337" s="5">
        <v>4.7388422417797803E-2</v>
      </c>
      <c r="F337" s="3" t="s">
        <v>1669</v>
      </c>
      <c r="G337" s="3" t="s">
        <v>1235</v>
      </c>
      <c r="H337" s="3" t="s">
        <v>13124</v>
      </c>
      <c r="I337" s="3" t="s">
        <v>916</v>
      </c>
      <c r="J337" s="3" t="s">
        <v>1406</v>
      </c>
      <c r="K337" s="3"/>
      <c r="L337" s="3"/>
      <c r="M337" s="8" t="s">
        <v>119</v>
      </c>
      <c r="N337" s="8" t="s">
        <v>200</v>
      </c>
      <c r="O337" s="8" t="s">
        <v>723</v>
      </c>
    </row>
    <row r="338" spans="1:15" ht="16" x14ac:dyDescent="0.2">
      <c r="A338" s="3" t="s">
        <v>1670</v>
      </c>
      <c r="B338" s="5">
        <v>-1.4425772666432399</v>
      </c>
      <c r="C338" s="5">
        <v>6.4203247144542601</v>
      </c>
      <c r="D338" s="5">
        <v>8.0152114731070494</v>
      </c>
      <c r="E338" s="5">
        <v>4.7388422417797803E-2</v>
      </c>
      <c r="F338" s="3" t="s">
        <v>1671</v>
      </c>
      <c r="G338" s="3" t="s">
        <v>1672</v>
      </c>
      <c r="H338" s="3" t="s">
        <v>13210</v>
      </c>
      <c r="I338" s="3" t="s">
        <v>1673</v>
      </c>
      <c r="J338" s="3" t="s">
        <v>1674</v>
      </c>
      <c r="K338" s="3"/>
      <c r="L338" s="3"/>
      <c r="M338" s="8" t="s">
        <v>119</v>
      </c>
      <c r="N338" s="8" t="s">
        <v>200</v>
      </c>
      <c r="O338" s="8" t="s">
        <v>723</v>
      </c>
    </row>
    <row r="339" spans="1:15" ht="16" x14ac:dyDescent="0.2">
      <c r="A339" s="3" t="s">
        <v>1675</v>
      </c>
      <c r="B339" s="5">
        <v>7.2540655378009702E-2</v>
      </c>
      <c r="C339" s="5">
        <v>4.97121967459353</v>
      </c>
      <c r="D339" s="5">
        <v>5.3883964596608998</v>
      </c>
      <c r="E339" s="5">
        <v>4.8113122647582003E-2</v>
      </c>
      <c r="F339" s="3" t="s">
        <v>1676</v>
      </c>
      <c r="G339" s="3" t="s">
        <v>1633</v>
      </c>
      <c r="H339" s="3" t="s">
        <v>13210</v>
      </c>
      <c r="I339" s="3" t="s">
        <v>1677</v>
      </c>
      <c r="J339" s="3" t="s">
        <v>1635</v>
      </c>
      <c r="K339" s="3"/>
      <c r="L339" s="3"/>
      <c r="M339" s="8" t="s">
        <v>132</v>
      </c>
      <c r="N339" s="8" t="s">
        <v>455</v>
      </c>
      <c r="O339" s="8" t="s">
        <v>837</v>
      </c>
    </row>
    <row r="340" spans="1:15" ht="16" x14ac:dyDescent="0.2">
      <c r="A340" s="3" t="s">
        <v>1678</v>
      </c>
      <c r="B340" s="5">
        <v>1.3797471122734799</v>
      </c>
      <c r="C340" s="5">
        <v>5.9212411479977796</v>
      </c>
      <c r="D340" s="5">
        <v>4.8220061996269701</v>
      </c>
      <c r="E340" s="5">
        <v>4.7388422417797803E-2</v>
      </c>
      <c r="F340" s="3" t="s">
        <v>1679</v>
      </c>
      <c r="G340" s="3" t="s">
        <v>1680</v>
      </c>
      <c r="H340" s="3" t="s">
        <v>13111</v>
      </c>
      <c r="I340" s="3"/>
      <c r="J340" s="3"/>
      <c r="K340" s="3"/>
      <c r="L340" s="3"/>
      <c r="M340" s="8" t="s">
        <v>132</v>
      </c>
      <c r="N340" s="8" t="s">
        <v>455</v>
      </c>
      <c r="O340" s="8" t="s">
        <v>837</v>
      </c>
    </row>
    <row r="341" spans="1:15" ht="16" x14ac:dyDescent="0.2">
      <c r="A341" s="3" t="s">
        <v>1681</v>
      </c>
      <c r="B341" s="5">
        <v>1.3299191573504701</v>
      </c>
      <c r="C341" s="5">
        <v>5.4890476914217503</v>
      </c>
      <c r="D341" s="5">
        <v>4.2599412233050602</v>
      </c>
      <c r="E341" s="5">
        <v>4.860090155532E-2</v>
      </c>
      <c r="F341" s="3" t="s">
        <v>1682</v>
      </c>
      <c r="G341" s="3" t="s">
        <v>1683</v>
      </c>
      <c r="H341" s="3" t="s">
        <v>13124</v>
      </c>
      <c r="I341" s="3" t="s">
        <v>718</v>
      </c>
      <c r="J341" s="3" t="s">
        <v>1684</v>
      </c>
      <c r="K341" s="3"/>
      <c r="L341" s="3"/>
      <c r="M341" s="8" t="s">
        <v>132</v>
      </c>
      <c r="N341" s="8" t="s">
        <v>202</v>
      </c>
    </row>
    <row r="342" spans="1:15" ht="16" x14ac:dyDescent="0.2">
      <c r="A342" s="3" t="s">
        <v>1685</v>
      </c>
      <c r="B342" s="5">
        <v>0.114173305159779</v>
      </c>
      <c r="C342" s="5">
        <v>5.3406794788765897</v>
      </c>
      <c r="D342" s="5">
        <v>4.6620550565679801</v>
      </c>
      <c r="E342" s="5">
        <v>4.9154238804259003E-2</v>
      </c>
      <c r="F342" s="3" t="s">
        <v>1686</v>
      </c>
      <c r="G342" s="3" t="s">
        <v>1687</v>
      </c>
      <c r="H342" s="3" t="s">
        <v>13210</v>
      </c>
      <c r="I342" s="3" t="s">
        <v>1688</v>
      </c>
      <c r="J342" s="3" t="s">
        <v>1689</v>
      </c>
      <c r="K342" s="3"/>
      <c r="L342" s="3"/>
      <c r="M342" s="8" t="s">
        <v>119</v>
      </c>
      <c r="N342" s="8" t="s">
        <v>244</v>
      </c>
    </row>
    <row r="343" spans="1:15" ht="16" x14ac:dyDescent="0.2">
      <c r="A343" s="3" t="s">
        <v>1690</v>
      </c>
      <c r="B343" s="5">
        <v>2.5010946402171101</v>
      </c>
      <c r="C343" s="5">
        <v>10.0526394922415</v>
      </c>
      <c r="D343" s="5">
        <v>8.1865822577435807</v>
      </c>
      <c r="E343" s="5">
        <v>4.8187617021362199E-2</v>
      </c>
      <c r="F343" s="3" t="s">
        <v>1609</v>
      </c>
      <c r="G343" s="3" t="s">
        <v>1610</v>
      </c>
      <c r="H343" s="3" t="s">
        <v>13729</v>
      </c>
      <c r="I343" s="3" t="s">
        <v>1691</v>
      </c>
      <c r="J343" s="3" t="s">
        <v>1612</v>
      </c>
      <c r="K343" s="3"/>
      <c r="L343" s="3"/>
    </row>
    <row r="344" spans="1:15" ht="16" x14ac:dyDescent="0.2">
      <c r="A344" s="3" t="s">
        <v>1692</v>
      </c>
      <c r="B344" s="5">
        <v>-1.3066588403599799</v>
      </c>
      <c r="C344" s="5">
        <v>6.6740395198274403</v>
      </c>
      <c r="D344" s="5">
        <v>7.9507986777028101</v>
      </c>
      <c r="E344" s="5">
        <v>4.7652324568004001E-2</v>
      </c>
      <c r="F344" s="3" t="s">
        <v>1623</v>
      </c>
      <c r="G344" s="3" t="s">
        <v>1624</v>
      </c>
      <c r="H344" s="3" t="s">
        <v>13139</v>
      </c>
      <c r="I344" s="3" t="s">
        <v>1693</v>
      </c>
      <c r="J344" s="3" t="s">
        <v>1626</v>
      </c>
      <c r="K344" s="3"/>
      <c r="L344" s="3"/>
    </row>
    <row r="345" spans="1:15" ht="16" x14ac:dyDescent="0.2">
      <c r="A345" s="3" t="s">
        <v>1694</v>
      </c>
      <c r="B345" s="5">
        <v>-1.49672079090048</v>
      </c>
      <c r="C345" s="5">
        <v>5.5382569338448304</v>
      </c>
      <c r="D345" s="5">
        <v>7.5768157714178201</v>
      </c>
      <c r="E345" s="5">
        <v>4.8456651899092901E-2</v>
      </c>
      <c r="F345" s="3" t="s">
        <v>1525</v>
      </c>
      <c r="G345" s="3" t="s">
        <v>733</v>
      </c>
      <c r="H345" s="3" t="s">
        <v>13139</v>
      </c>
      <c r="I345" s="3" t="s">
        <v>1526</v>
      </c>
      <c r="J345" s="3" t="s">
        <v>1527</v>
      </c>
      <c r="K345" s="3"/>
      <c r="L345" s="3"/>
      <c r="M345" s="8" t="s">
        <v>119</v>
      </c>
      <c r="N345" s="8" t="s">
        <v>200</v>
      </c>
      <c r="O345" s="8" t="s">
        <v>723</v>
      </c>
    </row>
    <row r="346" spans="1:15" ht="16" x14ac:dyDescent="0.2">
      <c r="A346" s="3" t="s">
        <v>1695</v>
      </c>
      <c r="B346" s="5">
        <v>0.907300699507678</v>
      </c>
      <c r="C346" s="5">
        <v>5.2940516604905001</v>
      </c>
      <c r="D346" s="5">
        <v>4.2480160407646199</v>
      </c>
      <c r="E346" s="5">
        <v>4.8069066360880999E-2</v>
      </c>
      <c r="F346" s="3" t="s">
        <v>1696</v>
      </c>
      <c r="G346" s="3" t="s">
        <v>1697</v>
      </c>
      <c r="H346" s="3" t="s">
        <v>13139</v>
      </c>
      <c r="I346" s="3"/>
      <c r="J346" s="3"/>
      <c r="K346" s="3"/>
      <c r="L346" s="3"/>
      <c r="M346" s="8" t="s">
        <v>132</v>
      </c>
      <c r="N346" s="8" t="s">
        <v>202</v>
      </c>
    </row>
    <row r="347" spans="1:15" ht="16" x14ac:dyDescent="0.2">
      <c r="A347" s="3" t="s">
        <v>1698</v>
      </c>
      <c r="B347" s="5">
        <v>-1.2832592507029501</v>
      </c>
      <c r="C347" s="5">
        <v>7.8600057462595903</v>
      </c>
      <c r="D347" s="5">
        <v>9.2320284352793003</v>
      </c>
      <c r="E347" s="5">
        <v>4.7388422417797803E-2</v>
      </c>
      <c r="F347" s="3" t="s">
        <v>1548</v>
      </c>
      <c r="G347" s="3" t="s">
        <v>1549</v>
      </c>
      <c r="H347" s="3" t="s">
        <v>13456</v>
      </c>
      <c r="I347" s="3" t="s">
        <v>1699</v>
      </c>
      <c r="J347" s="3" t="s">
        <v>1479</v>
      </c>
      <c r="K347" s="3"/>
      <c r="L347" s="3"/>
    </row>
    <row r="348" spans="1:15" ht="16" x14ac:dyDescent="0.2">
      <c r="A348" s="3" t="s">
        <v>1700</v>
      </c>
      <c r="B348" s="5">
        <v>-1.3817628738265999</v>
      </c>
      <c r="C348" s="5">
        <v>7.1241229296239998</v>
      </c>
      <c r="D348" s="5">
        <v>7.93535441952847</v>
      </c>
      <c r="E348" s="5">
        <v>4.8112060648392102E-2</v>
      </c>
      <c r="F348" s="3" t="s">
        <v>1701</v>
      </c>
      <c r="G348" s="3" t="s">
        <v>1702</v>
      </c>
      <c r="H348" s="3" t="s">
        <v>13124</v>
      </c>
      <c r="I348" s="3" t="s">
        <v>821</v>
      </c>
      <c r="J348" s="3" t="s">
        <v>1703</v>
      </c>
      <c r="K348" s="3"/>
      <c r="L348" s="3"/>
      <c r="M348" s="8" t="s">
        <v>122</v>
      </c>
      <c r="N348" s="8" t="s">
        <v>168</v>
      </c>
    </row>
    <row r="349" spans="1:15" ht="16" x14ac:dyDescent="0.2">
      <c r="A349" s="3" t="s">
        <v>1704</v>
      </c>
      <c r="B349" s="5">
        <v>-1.34667393948949</v>
      </c>
      <c r="C349" s="5">
        <v>7.2092759066567202</v>
      </c>
      <c r="D349" s="5">
        <v>8.6332639932124096</v>
      </c>
      <c r="E349" s="5">
        <v>4.7388422417797803E-2</v>
      </c>
      <c r="F349" s="3" t="s">
        <v>891</v>
      </c>
      <c r="G349" s="3" t="s">
        <v>892</v>
      </c>
      <c r="H349" s="3" t="s">
        <v>13403</v>
      </c>
      <c r="I349" s="3" t="s">
        <v>1705</v>
      </c>
      <c r="J349" s="3" t="s">
        <v>894</v>
      </c>
      <c r="K349" s="3"/>
      <c r="L349" s="3"/>
    </row>
    <row r="350" spans="1:15" ht="16" x14ac:dyDescent="0.2">
      <c r="A350" s="3" t="s">
        <v>1706</v>
      </c>
      <c r="B350" s="5">
        <v>-1.0264335842808401</v>
      </c>
      <c r="C350" s="5">
        <v>7.1486519739708303</v>
      </c>
      <c r="D350" s="5">
        <v>8.0687911081664794</v>
      </c>
      <c r="E350" s="5">
        <v>4.7788689498471003E-2</v>
      </c>
      <c r="F350" s="3" t="s">
        <v>1707</v>
      </c>
      <c r="G350" s="3" t="s">
        <v>1708</v>
      </c>
      <c r="H350" s="3" t="s">
        <v>13403</v>
      </c>
      <c r="I350" s="3" t="s">
        <v>1709</v>
      </c>
      <c r="J350" s="3" t="s">
        <v>1710</v>
      </c>
      <c r="K350" s="3"/>
      <c r="L350" s="3"/>
      <c r="M350" s="8" t="s">
        <v>122</v>
      </c>
      <c r="N350" s="8" t="s">
        <v>407</v>
      </c>
      <c r="O350" s="8" t="s">
        <v>711</v>
      </c>
    </row>
    <row r="351" spans="1:15" ht="16" x14ac:dyDescent="0.2">
      <c r="A351" s="3" t="s">
        <v>1711</v>
      </c>
      <c r="B351" s="5">
        <v>-1.2492591396803701</v>
      </c>
      <c r="C351" s="5">
        <v>8.8011849273908602</v>
      </c>
      <c r="D351" s="5">
        <v>10.212494940243801</v>
      </c>
      <c r="E351" s="5">
        <v>4.7388422417797803E-2</v>
      </c>
      <c r="F351" s="3" t="s">
        <v>1548</v>
      </c>
      <c r="G351" s="3" t="s">
        <v>1549</v>
      </c>
      <c r="H351" s="3" t="s">
        <v>13456</v>
      </c>
      <c r="I351" s="3" t="s">
        <v>1590</v>
      </c>
      <c r="J351" s="3" t="s">
        <v>1479</v>
      </c>
      <c r="K351" s="3"/>
      <c r="L351" s="3"/>
    </row>
    <row r="352" spans="1:15" ht="16" x14ac:dyDescent="0.2">
      <c r="A352" s="3" t="s">
        <v>1712</v>
      </c>
      <c r="B352" s="5">
        <v>-1.0846300786829299</v>
      </c>
      <c r="C352" s="5">
        <v>8.9929419822579799</v>
      </c>
      <c r="D352" s="5">
        <v>10.2961378790376</v>
      </c>
      <c r="E352" s="5">
        <v>4.7388422417797803E-2</v>
      </c>
      <c r="F352" s="3" t="s">
        <v>1713</v>
      </c>
      <c r="G352" s="3" t="s">
        <v>1714</v>
      </c>
      <c r="H352" s="3" t="s">
        <v>13124</v>
      </c>
      <c r="I352" s="3" t="s">
        <v>916</v>
      </c>
      <c r="J352" s="3" t="s">
        <v>1406</v>
      </c>
      <c r="K352" s="3"/>
      <c r="L352" s="3"/>
    </row>
    <row r="353" spans="1:15" ht="16" x14ac:dyDescent="0.2">
      <c r="A353" s="3" t="s">
        <v>1715</v>
      </c>
      <c r="B353" s="5">
        <v>-0.205978168485633</v>
      </c>
      <c r="C353" s="5">
        <v>6.4040845124880299</v>
      </c>
      <c r="D353" s="5">
        <v>6.5978895566185196</v>
      </c>
      <c r="E353" s="5">
        <v>4.8185511476067699E-2</v>
      </c>
      <c r="F353" s="3" t="s">
        <v>1716</v>
      </c>
      <c r="G353" s="3" t="s">
        <v>1717</v>
      </c>
      <c r="H353" s="3" t="s">
        <v>13545</v>
      </c>
      <c r="I353" s="3" t="s">
        <v>1718</v>
      </c>
      <c r="J353" s="3" t="s">
        <v>1719</v>
      </c>
      <c r="K353" s="3"/>
      <c r="L353" s="3"/>
      <c r="M353" s="8" t="s">
        <v>119</v>
      </c>
      <c r="N353" s="8" t="s">
        <v>279</v>
      </c>
      <c r="O353" s="8" t="s">
        <v>753</v>
      </c>
    </row>
    <row r="354" spans="1:15" ht="16" x14ac:dyDescent="0.2">
      <c r="A354" s="3" t="s">
        <v>1720</v>
      </c>
      <c r="B354" s="5">
        <v>1.24684596600808</v>
      </c>
      <c r="C354" s="5">
        <v>6.8825309338261604</v>
      </c>
      <c r="D354" s="5">
        <v>5.43443879411564</v>
      </c>
      <c r="E354" s="5">
        <v>4.9645417794487001E-2</v>
      </c>
      <c r="F354" s="3" t="s">
        <v>1623</v>
      </c>
      <c r="G354" s="3" t="s">
        <v>1624</v>
      </c>
      <c r="H354" s="3" t="s">
        <v>13139</v>
      </c>
      <c r="I354" s="3" t="s">
        <v>1721</v>
      </c>
      <c r="J354" s="3" t="s">
        <v>1626</v>
      </c>
      <c r="K354" s="3"/>
      <c r="L354" s="3"/>
    </row>
    <row r="355" spans="1:15" ht="16" x14ac:dyDescent="0.2">
      <c r="A355" s="3" t="s">
        <v>1722</v>
      </c>
      <c r="B355" s="5">
        <v>-1.2799334597440799</v>
      </c>
      <c r="C355" s="5">
        <v>5.7819731710104101</v>
      </c>
      <c r="D355" s="5">
        <v>7.2206721898910304</v>
      </c>
      <c r="E355" s="5">
        <v>4.8181476649192603E-2</v>
      </c>
      <c r="F355" s="3" t="s">
        <v>1723</v>
      </c>
      <c r="G355" s="3" t="s">
        <v>1724</v>
      </c>
      <c r="H355" s="3" t="s">
        <v>13111</v>
      </c>
      <c r="I355" s="3" t="s">
        <v>718</v>
      </c>
      <c r="J355" s="3" t="s">
        <v>1725</v>
      </c>
      <c r="K355" s="3"/>
      <c r="L355" s="3"/>
      <c r="M355" s="8" t="s">
        <v>119</v>
      </c>
      <c r="N355" s="8" t="s">
        <v>200</v>
      </c>
      <c r="O355" s="8" t="s">
        <v>723</v>
      </c>
    </row>
    <row r="356" spans="1:15" ht="16" x14ac:dyDescent="0.2">
      <c r="A356" s="3" t="s">
        <v>1726</v>
      </c>
      <c r="B356" s="5">
        <v>-1.41480360986841</v>
      </c>
      <c r="C356" s="5">
        <v>10.204588639161701</v>
      </c>
      <c r="D356" s="5">
        <v>11.0397341676367</v>
      </c>
      <c r="E356" s="5">
        <v>4.7388422417797803E-2</v>
      </c>
      <c r="F356" s="3" t="s">
        <v>1727</v>
      </c>
      <c r="G356" s="3" t="s">
        <v>1728</v>
      </c>
      <c r="H356" s="3" t="s">
        <v>13316</v>
      </c>
      <c r="I356" s="3" t="s">
        <v>1729</v>
      </c>
      <c r="J356" s="3" t="s">
        <v>1730</v>
      </c>
      <c r="K356" s="3"/>
      <c r="L356" s="3"/>
      <c r="M356" s="8" t="s">
        <v>122</v>
      </c>
      <c r="N356" s="8" t="s">
        <v>407</v>
      </c>
      <c r="O356" s="8" t="s">
        <v>831</v>
      </c>
    </row>
    <row r="357" spans="1:15" ht="16" x14ac:dyDescent="0.2">
      <c r="A357" s="3" t="s">
        <v>1731</v>
      </c>
      <c r="B357" s="5">
        <v>7.0421720981760999E-2</v>
      </c>
      <c r="C357" s="5">
        <v>5.1769545911972701</v>
      </c>
      <c r="D357" s="5">
        <v>5.7018655692255003</v>
      </c>
      <c r="E357" s="5">
        <v>4.9484571365932498E-2</v>
      </c>
      <c r="F357" s="3" t="s">
        <v>1732</v>
      </c>
      <c r="G357" s="3" t="s">
        <v>1733</v>
      </c>
      <c r="H357" s="3" t="s">
        <v>13139</v>
      </c>
      <c r="I357" s="3" t="s">
        <v>1734</v>
      </c>
      <c r="J357" s="3" t="s">
        <v>1118</v>
      </c>
      <c r="K357" s="3"/>
      <c r="L357" s="3"/>
    </row>
    <row r="358" spans="1:15" ht="16" x14ac:dyDescent="0.2">
      <c r="A358" s="3" t="s">
        <v>1735</v>
      </c>
      <c r="B358" s="5">
        <v>-1.19873529387641</v>
      </c>
      <c r="C358" s="5">
        <v>5.1630668175713303</v>
      </c>
      <c r="D358" s="5">
        <v>7.2108273817110202</v>
      </c>
      <c r="E358" s="5">
        <v>4.89044584938911E-2</v>
      </c>
      <c r="F358" s="3" t="s">
        <v>1736</v>
      </c>
      <c r="G358" s="3" t="s">
        <v>1737</v>
      </c>
      <c r="H358" s="3" t="s">
        <v>13139</v>
      </c>
      <c r="I358" s="3" t="s">
        <v>1738</v>
      </c>
      <c r="J358" s="3" t="s">
        <v>1118</v>
      </c>
      <c r="K358" s="3"/>
      <c r="L358" s="3"/>
      <c r="M358" s="8" t="s">
        <v>119</v>
      </c>
      <c r="N358" s="8" t="s">
        <v>200</v>
      </c>
      <c r="O358" s="8" t="s">
        <v>723</v>
      </c>
    </row>
    <row r="359" spans="1:15" ht="16" x14ac:dyDescent="0.2">
      <c r="A359" s="3" t="s">
        <v>1739</v>
      </c>
      <c r="B359" s="5">
        <v>-0.23874198557392001</v>
      </c>
      <c r="C359" s="5">
        <v>7.9383865568877603</v>
      </c>
      <c r="D359" s="5">
        <v>8.6177181347644893</v>
      </c>
      <c r="E359" s="5">
        <v>4.7388422417797803E-2</v>
      </c>
      <c r="F359" s="3" t="s">
        <v>1740</v>
      </c>
      <c r="G359" s="3" t="s">
        <v>1741</v>
      </c>
      <c r="H359" s="3" t="s">
        <v>13729</v>
      </c>
      <c r="I359" s="3" t="s">
        <v>1742</v>
      </c>
      <c r="J359" s="3" t="s">
        <v>1743</v>
      </c>
      <c r="K359" s="3"/>
      <c r="L359" s="3"/>
      <c r="M359" s="8" t="s">
        <v>119</v>
      </c>
      <c r="N359" s="8" t="s">
        <v>279</v>
      </c>
      <c r="O359" s="8" t="s">
        <v>753</v>
      </c>
    </row>
    <row r="360" spans="1:15" ht="16" x14ac:dyDescent="0.2">
      <c r="A360" s="3" t="s">
        <v>1744</v>
      </c>
      <c r="B360" s="5">
        <v>1.40462475072555</v>
      </c>
      <c r="C360" s="5">
        <v>5.4803479803610102</v>
      </c>
      <c r="D360" s="5">
        <v>4.5465343092142696</v>
      </c>
      <c r="E360" s="5">
        <v>4.7388422417797803E-2</v>
      </c>
      <c r="F360" s="3" t="s">
        <v>1745</v>
      </c>
      <c r="G360" s="3" t="s">
        <v>1746</v>
      </c>
      <c r="H360" s="3" t="s">
        <v>13124</v>
      </c>
      <c r="I360" s="3" t="s">
        <v>718</v>
      </c>
      <c r="J360" s="3" t="s">
        <v>1684</v>
      </c>
      <c r="K360" s="3"/>
      <c r="L360" s="3"/>
      <c r="M360" s="8" t="s">
        <v>132</v>
      </c>
      <c r="N360" s="8" t="s">
        <v>202</v>
      </c>
    </row>
    <row r="361" spans="1:15" ht="16" x14ac:dyDescent="0.2">
      <c r="A361" s="3" t="s">
        <v>1747</v>
      </c>
      <c r="B361" s="5">
        <v>-1.0704438643351</v>
      </c>
      <c r="C361" s="5">
        <v>5.3590609512220002</v>
      </c>
      <c r="D361" s="5">
        <v>6.82747407450083</v>
      </c>
      <c r="E361" s="5">
        <v>4.9115171810380498E-2</v>
      </c>
      <c r="F361" s="3" t="s">
        <v>769</v>
      </c>
      <c r="G361" s="3" t="s">
        <v>770</v>
      </c>
      <c r="H361" s="3" t="s">
        <v>13371</v>
      </c>
      <c r="I361" s="3" t="s">
        <v>1748</v>
      </c>
      <c r="J361" s="3" t="s">
        <v>772</v>
      </c>
      <c r="K361" s="3"/>
      <c r="L361" s="3"/>
      <c r="M361" s="8" t="s">
        <v>132</v>
      </c>
      <c r="N361" s="8" t="s">
        <v>440</v>
      </c>
    </row>
    <row r="362" spans="1:15" ht="16" x14ac:dyDescent="0.2">
      <c r="A362" s="3" t="s">
        <v>1749</v>
      </c>
      <c r="B362" s="5">
        <v>0.99892527146988996</v>
      </c>
      <c r="C362" s="5">
        <v>8.6036524693752607</v>
      </c>
      <c r="D362" s="5">
        <v>7.3654749186221702</v>
      </c>
      <c r="E362" s="5">
        <v>4.7388422417797803E-2</v>
      </c>
      <c r="F362" s="3" t="s">
        <v>1313</v>
      </c>
      <c r="G362" s="3" t="s">
        <v>1314</v>
      </c>
      <c r="H362" s="3" t="s">
        <v>13729</v>
      </c>
      <c r="I362" s="3" t="s">
        <v>1558</v>
      </c>
      <c r="J362" s="3" t="s">
        <v>1559</v>
      </c>
      <c r="K362" s="3"/>
      <c r="L362" s="3"/>
    </row>
    <row r="363" spans="1:15" ht="16" x14ac:dyDescent="0.2">
      <c r="A363" s="3" t="s">
        <v>1750</v>
      </c>
      <c r="B363" s="5">
        <v>-2.3930922564833399E-2</v>
      </c>
      <c r="C363" s="5">
        <v>5.4260810622572597</v>
      </c>
      <c r="D363" s="5">
        <v>6.03222545191732</v>
      </c>
      <c r="E363" s="5">
        <v>4.80536610195752E-2</v>
      </c>
      <c r="F363" s="3" t="s">
        <v>1751</v>
      </c>
      <c r="G363" s="3" t="s">
        <v>1752</v>
      </c>
      <c r="H363" s="3" t="s">
        <v>13139</v>
      </c>
      <c r="I363" s="3" t="s">
        <v>795</v>
      </c>
      <c r="J363" s="3" t="s">
        <v>1605</v>
      </c>
      <c r="K363" s="3"/>
      <c r="L363" s="3"/>
      <c r="M363" s="8" t="s">
        <v>132</v>
      </c>
      <c r="N363" s="8" t="s">
        <v>455</v>
      </c>
      <c r="O363" s="8" t="s">
        <v>837</v>
      </c>
    </row>
    <row r="364" spans="1:15" ht="16" x14ac:dyDescent="0.2">
      <c r="A364" s="3" t="s">
        <v>1753</v>
      </c>
      <c r="B364" s="5">
        <v>-1.2322814617770499</v>
      </c>
      <c r="C364" s="5">
        <v>7.4621382328391102</v>
      </c>
      <c r="D364" s="5">
        <v>8.5201727997273906</v>
      </c>
      <c r="E364" s="5">
        <v>4.7388422417797803E-2</v>
      </c>
      <c r="F364" s="3">
        <v>5550</v>
      </c>
      <c r="G364" s="3" t="s">
        <v>1137</v>
      </c>
      <c r="H364" s="3" t="s">
        <v>13210</v>
      </c>
      <c r="I364" s="3" t="s">
        <v>1754</v>
      </c>
      <c r="J364" s="3" t="s">
        <v>1139</v>
      </c>
      <c r="K364" s="3"/>
      <c r="L364" s="3"/>
      <c r="M364" s="8" t="s">
        <v>122</v>
      </c>
      <c r="N364" s="8" t="s">
        <v>407</v>
      </c>
      <c r="O364" s="8" t="s">
        <v>831</v>
      </c>
    </row>
    <row r="365" spans="1:15" ht="16" x14ac:dyDescent="0.2">
      <c r="A365" s="3" t="s">
        <v>1755</v>
      </c>
      <c r="B365" s="5">
        <v>-1.2742293401834399</v>
      </c>
      <c r="C365" s="5">
        <v>9.2261457909930407</v>
      </c>
      <c r="D365" s="5">
        <v>10.454893910491901</v>
      </c>
      <c r="E365" s="5">
        <v>4.7388422417797803E-2</v>
      </c>
      <c r="F365" s="3" t="s">
        <v>1285</v>
      </c>
      <c r="G365" s="3" t="s">
        <v>1286</v>
      </c>
      <c r="H365" s="3" t="s">
        <v>13316</v>
      </c>
      <c r="I365" s="3" t="s">
        <v>1756</v>
      </c>
      <c r="J365" s="3" t="s">
        <v>1288</v>
      </c>
      <c r="K365" s="3"/>
      <c r="L365" s="3"/>
      <c r="M365" s="8" t="s">
        <v>132</v>
      </c>
    </row>
    <row r="366" spans="1:15" ht="16" x14ac:dyDescent="0.2">
      <c r="A366" s="3" t="s">
        <v>1757</v>
      </c>
      <c r="B366" s="5">
        <v>-1.2452771251154899</v>
      </c>
      <c r="C366" s="5">
        <v>6.31911199239648</v>
      </c>
      <c r="D366" s="5">
        <v>8.0083163160135804</v>
      </c>
      <c r="E366" s="5">
        <v>4.7388422417797803E-2</v>
      </c>
      <c r="F366" s="3" t="s">
        <v>1529</v>
      </c>
      <c r="G366" s="3" t="s">
        <v>1530</v>
      </c>
      <c r="H366" s="3" t="s">
        <v>13316</v>
      </c>
      <c r="I366" s="3" t="s">
        <v>1758</v>
      </c>
      <c r="J366" s="3" t="s">
        <v>1532</v>
      </c>
      <c r="K366" s="3"/>
      <c r="L366" s="3"/>
    </row>
    <row r="367" spans="1:15" ht="16" x14ac:dyDescent="0.2">
      <c r="A367" s="3" t="s">
        <v>1759</v>
      </c>
      <c r="B367" s="5">
        <v>-0.29323604030931499</v>
      </c>
      <c r="C367" s="5">
        <v>6.30757557414708</v>
      </c>
      <c r="D367" s="5">
        <v>6.9268148545076302</v>
      </c>
      <c r="E367" s="5">
        <v>4.7388422417797803E-2</v>
      </c>
      <c r="F367" s="3" t="s">
        <v>1313</v>
      </c>
      <c r="G367" s="3" t="s">
        <v>1314</v>
      </c>
      <c r="H367" s="3" t="s">
        <v>13729</v>
      </c>
      <c r="I367" s="3" t="s">
        <v>1760</v>
      </c>
      <c r="J367" s="3" t="s">
        <v>1761</v>
      </c>
      <c r="K367" s="3"/>
      <c r="L367" s="3"/>
      <c r="M367" s="8" t="s">
        <v>132</v>
      </c>
      <c r="N367" s="8" t="s">
        <v>289</v>
      </c>
    </row>
    <row r="368" spans="1:15" ht="16" x14ac:dyDescent="0.2">
      <c r="A368" s="3" t="s">
        <v>1762</v>
      </c>
      <c r="B368" s="5">
        <v>-1.28151600542597</v>
      </c>
      <c r="C368" s="5">
        <v>6.3378308429193497</v>
      </c>
      <c r="D368" s="5">
        <v>9.0421737224698493</v>
      </c>
      <c r="E368" s="5">
        <v>4.7388422417797803E-2</v>
      </c>
      <c r="F368" s="3" t="s">
        <v>1623</v>
      </c>
      <c r="G368" s="3" t="s">
        <v>1624</v>
      </c>
      <c r="H368" s="3" t="s">
        <v>13139</v>
      </c>
      <c r="I368" s="3" t="s">
        <v>1117</v>
      </c>
      <c r="J368" s="3" t="s">
        <v>1626</v>
      </c>
      <c r="K368" s="3"/>
      <c r="L368" s="3"/>
    </row>
    <row r="369" spans="1:15" ht="16" x14ac:dyDescent="0.2">
      <c r="A369" s="3" t="s">
        <v>1763</v>
      </c>
      <c r="B369" s="5">
        <v>-1.08813578587455</v>
      </c>
      <c r="C369" s="5">
        <v>6.3748499707661903</v>
      </c>
      <c r="D369" s="5">
        <v>7.2899806929116098</v>
      </c>
      <c r="E369" s="5">
        <v>4.8714669471483701E-2</v>
      </c>
      <c r="F369" s="3" t="s">
        <v>1408</v>
      </c>
      <c r="G369" s="3" t="s">
        <v>1102</v>
      </c>
      <c r="H369" s="3" t="s">
        <v>13316</v>
      </c>
      <c r="I369" s="3" t="s">
        <v>1764</v>
      </c>
      <c r="J369" s="3" t="s">
        <v>1104</v>
      </c>
      <c r="K369" s="3"/>
      <c r="L369" s="3"/>
      <c r="M369" s="8" t="s">
        <v>132</v>
      </c>
      <c r="N369" s="8" t="s">
        <v>399</v>
      </c>
      <c r="O369" s="8" t="s">
        <v>1765</v>
      </c>
    </row>
    <row r="370" spans="1:15" ht="16" x14ac:dyDescent="0.2">
      <c r="A370" s="3" t="s">
        <v>1766</v>
      </c>
      <c r="B370" s="5">
        <v>-1.4423342342687799</v>
      </c>
      <c r="C370" s="5">
        <v>10.8633193035401</v>
      </c>
      <c r="D370" s="5">
        <v>11.345799000375701</v>
      </c>
      <c r="E370" s="5">
        <v>4.7388422417797803E-2</v>
      </c>
      <c r="F370" s="3" t="s">
        <v>1345</v>
      </c>
      <c r="G370" s="3" t="s">
        <v>1210</v>
      </c>
      <c r="H370" s="3" t="s">
        <v>13448</v>
      </c>
      <c r="I370" s="3"/>
      <c r="J370" s="3"/>
      <c r="K370" s="3"/>
      <c r="L370" s="3"/>
      <c r="M370" s="8" t="s">
        <v>122</v>
      </c>
      <c r="N370" s="8" t="s">
        <v>168</v>
      </c>
    </row>
    <row r="371" spans="1:15" ht="16" x14ac:dyDescent="0.2">
      <c r="A371" s="3" t="s">
        <v>1767</v>
      </c>
      <c r="B371" s="5">
        <v>-1.29060761765065</v>
      </c>
      <c r="C371" s="5">
        <v>6.0401074402285397</v>
      </c>
      <c r="D371" s="5">
        <v>7.5239262026374503</v>
      </c>
      <c r="E371" s="5">
        <v>4.8909170840750298E-2</v>
      </c>
      <c r="F371" s="3" t="s">
        <v>1768</v>
      </c>
      <c r="G371" s="3" t="s">
        <v>1769</v>
      </c>
      <c r="H371" s="3" t="s">
        <v>13448</v>
      </c>
      <c r="I371" s="3" t="s">
        <v>821</v>
      </c>
      <c r="J371" s="3" t="s">
        <v>909</v>
      </c>
      <c r="K371" s="3"/>
      <c r="L371" s="3"/>
      <c r="M371" s="8" t="s">
        <v>122</v>
      </c>
      <c r="N371" s="8" t="s">
        <v>407</v>
      </c>
      <c r="O371" s="8" t="s">
        <v>711</v>
      </c>
    </row>
    <row r="372" spans="1:15" ht="16" x14ac:dyDescent="0.2">
      <c r="A372" s="3" t="s">
        <v>1770</v>
      </c>
      <c r="B372" s="5">
        <v>-1.3259052389022099</v>
      </c>
      <c r="C372" s="5">
        <v>5.1998472234251896</v>
      </c>
      <c r="D372" s="5">
        <v>6.5080631675271299</v>
      </c>
      <c r="E372" s="5">
        <v>4.7919772398123499E-2</v>
      </c>
      <c r="F372" s="3" t="s">
        <v>1771</v>
      </c>
      <c r="G372" s="3" t="s">
        <v>1772</v>
      </c>
      <c r="H372" s="3" t="s">
        <v>13139</v>
      </c>
      <c r="I372" s="3" t="s">
        <v>1773</v>
      </c>
      <c r="J372" s="3" t="s">
        <v>1774</v>
      </c>
      <c r="K372" s="3"/>
      <c r="L372" s="3"/>
      <c r="M372" s="8" t="s">
        <v>119</v>
      </c>
      <c r="N372" s="8" t="s">
        <v>200</v>
      </c>
      <c r="O372" s="8" t="s">
        <v>723</v>
      </c>
    </row>
    <row r="373" spans="1:15" ht="16" x14ac:dyDescent="0.2">
      <c r="A373" s="3" t="s">
        <v>1775</v>
      </c>
      <c r="B373" s="5">
        <v>-1.2780415104294001</v>
      </c>
      <c r="C373" s="5">
        <v>8.2029542804419808</v>
      </c>
      <c r="D373" s="5">
        <v>9.6461346812012003</v>
      </c>
      <c r="E373" s="5">
        <v>4.7388422417797803E-2</v>
      </c>
      <c r="F373" s="3" t="s">
        <v>1285</v>
      </c>
      <c r="G373" s="3" t="s">
        <v>1286</v>
      </c>
      <c r="H373" s="3" t="s">
        <v>13316</v>
      </c>
      <c r="I373" s="3" t="s">
        <v>1776</v>
      </c>
      <c r="J373" s="3" t="s">
        <v>1288</v>
      </c>
      <c r="K373" s="3"/>
      <c r="L373" s="3"/>
    </row>
    <row r="374" spans="1:15" ht="16" x14ac:dyDescent="0.2">
      <c r="A374" s="3" t="s">
        <v>1777</v>
      </c>
      <c r="B374" s="5">
        <v>1.5425058577931201</v>
      </c>
      <c r="C374" s="5">
        <v>5.9259549756711598</v>
      </c>
      <c r="D374" s="5">
        <v>4.4794769057526498</v>
      </c>
      <c r="E374" s="5">
        <v>4.7388422417797803E-2</v>
      </c>
      <c r="F374" s="3" t="s">
        <v>1164</v>
      </c>
      <c r="G374" s="3" t="s">
        <v>1165</v>
      </c>
      <c r="H374" s="3" t="s">
        <v>13107</v>
      </c>
      <c r="I374" s="3" t="s">
        <v>1778</v>
      </c>
      <c r="J374" s="3" t="s">
        <v>1167</v>
      </c>
      <c r="K374" s="3"/>
      <c r="L374" s="3"/>
      <c r="M374" s="8" t="s">
        <v>132</v>
      </c>
      <c r="N374" s="8" t="s">
        <v>202</v>
      </c>
    </row>
    <row r="375" spans="1:15" ht="16" x14ac:dyDescent="0.2">
      <c r="A375" s="3" t="s">
        <v>1779</v>
      </c>
      <c r="B375" s="5">
        <v>-1.6372561964799099</v>
      </c>
      <c r="C375" s="5">
        <v>4.8624954318415101</v>
      </c>
      <c r="D375" s="5">
        <v>6.3929294515905699</v>
      </c>
      <c r="E375" s="5">
        <v>4.92376864196662E-2</v>
      </c>
      <c r="F375" s="3" t="s">
        <v>1780</v>
      </c>
      <c r="G375" s="3" t="s">
        <v>1781</v>
      </c>
      <c r="H375" s="3" t="s">
        <v>13545</v>
      </c>
      <c r="I375" s="3" t="s">
        <v>1782</v>
      </c>
      <c r="J375" s="3" t="s">
        <v>1783</v>
      </c>
      <c r="K375" s="3"/>
      <c r="L375" s="3"/>
      <c r="M375" s="8" t="s">
        <v>119</v>
      </c>
      <c r="N375" s="8" t="s">
        <v>279</v>
      </c>
      <c r="O375" s="8" t="s">
        <v>753</v>
      </c>
    </row>
    <row r="376" spans="1:15" ht="16" x14ac:dyDescent="0.2">
      <c r="A376" s="3" t="s">
        <v>1784</v>
      </c>
      <c r="B376" s="5">
        <v>-1.3687000690872799</v>
      </c>
      <c r="C376" s="5">
        <v>7.8877647705495999</v>
      </c>
      <c r="D376" s="5">
        <v>9.0701957643813298</v>
      </c>
      <c r="E376" s="5">
        <v>4.7916791831302201E-2</v>
      </c>
      <c r="F376" s="3" t="s">
        <v>1716</v>
      </c>
      <c r="G376" s="3" t="s">
        <v>1717</v>
      </c>
      <c r="H376" s="3" t="s">
        <v>13545</v>
      </c>
      <c r="I376" s="3" t="s">
        <v>1785</v>
      </c>
      <c r="J376" s="3" t="s">
        <v>1719</v>
      </c>
      <c r="K376" s="3"/>
      <c r="L376" s="3"/>
      <c r="M376" s="8" t="s">
        <v>119</v>
      </c>
      <c r="N376" s="8" t="s">
        <v>200</v>
      </c>
      <c r="O376" s="8" t="s">
        <v>723</v>
      </c>
    </row>
    <row r="377" spans="1:15" ht="16" x14ac:dyDescent="0.2">
      <c r="A377" s="3" t="s">
        <v>1786</v>
      </c>
      <c r="B377" s="5">
        <v>-1.3794625159715801</v>
      </c>
      <c r="C377" s="5">
        <v>8.4597752890835896</v>
      </c>
      <c r="D377" s="5">
        <v>10.1059541895713</v>
      </c>
      <c r="E377" s="5">
        <v>4.7388422417797803E-2</v>
      </c>
      <c r="F377" s="3" t="s">
        <v>1293</v>
      </c>
      <c r="G377" s="3" t="s">
        <v>1294</v>
      </c>
      <c r="H377" s="3" t="s">
        <v>13448</v>
      </c>
      <c r="I377" s="3" t="s">
        <v>795</v>
      </c>
      <c r="J377" s="3" t="s">
        <v>1388</v>
      </c>
      <c r="K377" s="3"/>
      <c r="L377" s="3"/>
    </row>
    <row r="378" spans="1:15" ht="16" x14ac:dyDescent="0.2">
      <c r="A378" s="3" t="s">
        <v>1787</v>
      </c>
      <c r="B378" s="5">
        <v>-1.2164663902351101</v>
      </c>
      <c r="C378" s="5">
        <v>6.5833137228965102</v>
      </c>
      <c r="D378" s="5">
        <v>7.3914215809012296</v>
      </c>
      <c r="E378" s="5">
        <v>4.7846843898629601E-2</v>
      </c>
      <c r="F378" s="3" t="s">
        <v>1788</v>
      </c>
      <c r="G378" s="3" t="s">
        <v>1789</v>
      </c>
      <c r="H378" s="3" t="s">
        <v>13260</v>
      </c>
      <c r="I378" s="3" t="s">
        <v>1790</v>
      </c>
      <c r="J378" s="3" t="s">
        <v>1791</v>
      </c>
      <c r="K378" s="3"/>
      <c r="L378" s="3"/>
      <c r="M378" s="8" t="s">
        <v>122</v>
      </c>
      <c r="N378" s="8" t="s">
        <v>168</v>
      </c>
    </row>
    <row r="379" spans="1:15" ht="16" x14ac:dyDescent="0.2">
      <c r="A379" s="3" t="s">
        <v>1792</v>
      </c>
      <c r="B379" s="5">
        <v>-1.3727631750996101</v>
      </c>
      <c r="C379" s="5">
        <v>7.7874531637972</v>
      </c>
      <c r="D379" s="5">
        <v>9.1590658504334694</v>
      </c>
      <c r="E379" s="5">
        <v>4.7388422417797803E-2</v>
      </c>
      <c r="F379" s="3" t="s">
        <v>1793</v>
      </c>
      <c r="G379" s="3" t="s">
        <v>1794</v>
      </c>
      <c r="H379" s="3" t="s">
        <v>13448</v>
      </c>
      <c r="I379" s="3" t="s">
        <v>1795</v>
      </c>
      <c r="J379" s="3" t="s">
        <v>1796</v>
      </c>
      <c r="K379" s="3"/>
      <c r="L379" s="3"/>
    </row>
    <row r="380" spans="1:15" ht="16" x14ac:dyDescent="0.2">
      <c r="A380" s="3" t="s">
        <v>1797</v>
      </c>
      <c r="B380" s="5">
        <v>-1.47858557708705</v>
      </c>
      <c r="C380" s="5">
        <v>9.2905981208496105</v>
      </c>
      <c r="D380" s="5">
        <v>11.0326500053048</v>
      </c>
      <c r="E380" s="5">
        <v>4.7388422417797803E-2</v>
      </c>
      <c r="F380" s="3" t="s">
        <v>1408</v>
      </c>
      <c r="G380" s="3" t="s">
        <v>1102</v>
      </c>
      <c r="H380" s="3" t="s">
        <v>13316</v>
      </c>
      <c r="I380" s="3" t="s">
        <v>1798</v>
      </c>
      <c r="J380" s="3" t="s">
        <v>1104</v>
      </c>
      <c r="K380" s="3"/>
      <c r="L380" s="3"/>
    </row>
    <row r="381" spans="1:15" ht="16" x14ac:dyDescent="0.2">
      <c r="A381" s="3" t="s">
        <v>1799</v>
      </c>
      <c r="B381" s="5">
        <v>-1.33186151993216</v>
      </c>
      <c r="C381" s="5">
        <v>6.6206282689556701</v>
      </c>
      <c r="D381" s="5">
        <v>8.0421627339609607</v>
      </c>
      <c r="E381" s="5">
        <v>4.7388422417797803E-2</v>
      </c>
      <c r="F381" s="3" t="s">
        <v>1800</v>
      </c>
      <c r="G381" s="3" t="s">
        <v>1801</v>
      </c>
      <c r="H381" s="3" t="s">
        <v>13139</v>
      </c>
      <c r="I381" s="3" t="s">
        <v>1802</v>
      </c>
      <c r="J381" s="3" t="s">
        <v>1111</v>
      </c>
      <c r="K381" s="3"/>
      <c r="L381" s="3"/>
    </row>
    <row r="382" spans="1:15" ht="16" x14ac:dyDescent="0.2">
      <c r="A382" s="3" t="s">
        <v>1803</v>
      </c>
      <c r="B382" s="5">
        <v>-1.04037952877888</v>
      </c>
      <c r="C382" s="5">
        <v>8.8531973268286404</v>
      </c>
      <c r="D382" s="5">
        <v>10.1456357618748</v>
      </c>
      <c r="E382" s="5">
        <v>4.7388422417797803E-2</v>
      </c>
      <c r="F382" s="3" t="s">
        <v>1804</v>
      </c>
      <c r="G382" s="3" t="s">
        <v>1805</v>
      </c>
      <c r="H382" s="3" t="s">
        <v>13729</v>
      </c>
      <c r="I382" s="3" t="s">
        <v>1806</v>
      </c>
      <c r="J382" s="3" t="s">
        <v>1807</v>
      </c>
      <c r="K382" s="3"/>
      <c r="L382" s="3"/>
    </row>
    <row r="383" spans="1:15" ht="16" x14ac:dyDescent="0.2">
      <c r="A383" s="3" t="s">
        <v>1808</v>
      </c>
      <c r="B383" s="5">
        <v>-1.6104198606639799</v>
      </c>
      <c r="C383" s="5">
        <v>5.0651094062719402</v>
      </c>
      <c r="D383" s="5">
        <v>6.2821076720561999</v>
      </c>
      <c r="E383" s="5">
        <v>4.9977452602226899E-2</v>
      </c>
      <c r="F383" s="3" t="s">
        <v>1809</v>
      </c>
      <c r="G383" s="3" t="s">
        <v>1810</v>
      </c>
      <c r="H383" s="3" t="s">
        <v>13456</v>
      </c>
      <c r="I383" s="3" t="s">
        <v>1811</v>
      </c>
      <c r="J383" s="3" t="s">
        <v>1812</v>
      </c>
      <c r="K383" s="3"/>
      <c r="L383" s="3"/>
      <c r="M383" s="8" t="s">
        <v>119</v>
      </c>
      <c r="N383" s="8" t="s">
        <v>244</v>
      </c>
    </row>
    <row r="384" spans="1:15" ht="16" x14ac:dyDescent="0.2">
      <c r="A384" s="3" t="s">
        <v>1813</v>
      </c>
      <c r="B384" s="5">
        <v>-1.5729503239532701</v>
      </c>
      <c r="C384" s="5">
        <v>6.5124302959350704</v>
      </c>
      <c r="D384" s="5">
        <v>8.3883077058381694</v>
      </c>
      <c r="E384" s="5">
        <v>4.7388422417797803E-2</v>
      </c>
      <c r="F384" s="3" t="s">
        <v>1676</v>
      </c>
      <c r="G384" s="3" t="s">
        <v>1633</v>
      </c>
      <c r="H384" s="3" t="s">
        <v>13210</v>
      </c>
      <c r="I384" s="3" t="s">
        <v>1814</v>
      </c>
      <c r="J384" s="3" t="s">
        <v>1635</v>
      </c>
      <c r="K384" s="3"/>
      <c r="L384" s="3"/>
    </row>
    <row r="385" spans="1:15" ht="16" x14ac:dyDescent="0.2">
      <c r="A385" s="3" t="s">
        <v>1815</v>
      </c>
      <c r="B385" s="5">
        <v>0.11229166573996401</v>
      </c>
      <c r="C385" s="5">
        <v>5.0717116892093399</v>
      </c>
      <c r="D385" s="5">
        <v>4.6924950891752601</v>
      </c>
      <c r="E385" s="5">
        <v>4.9299966199294699E-2</v>
      </c>
      <c r="F385" s="3" t="s">
        <v>1676</v>
      </c>
      <c r="G385" s="3" t="s">
        <v>1633</v>
      </c>
      <c r="H385" s="3" t="s">
        <v>13210</v>
      </c>
      <c r="I385" s="3" t="s">
        <v>1816</v>
      </c>
      <c r="J385" s="3" t="s">
        <v>1635</v>
      </c>
      <c r="K385" s="3"/>
      <c r="L385" s="3"/>
      <c r="M385" s="8" t="s">
        <v>132</v>
      </c>
      <c r="N385" s="8" t="s">
        <v>202</v>
      </c>
    </row>
    <row r="386" spans="1:15" ht="16" x14ac:dyDescent="0.2">
      <c r="A386" s="3" t="s">
        <v>1817</v>
      </c>
      <c r="B386" s="5">
        <v>-1.50216411382912</v>
      </c>
      <c r="C386" s="5">
        <v>6.8153324951686196</v>
      </c>
      <c r="D386" s="5">
        <v>8.2049618634944306</v>
      </c>
      <c r="E386" s="5">
        <v>4.7388422417797803E-2</v>
      </c>
      <c r="F386" s="3" t="s">
        <v>1771</v>
      </c>
      <c r="G386" s="3" t="s">
        <v>1772</v>
      </c>
      <c r="H386" s="3" t="s">
        <v>13139</v>
      </c>
      <c r="I386" s="3" t="s">
        <v>1818</v>
      </c>
      <c r="J386" s="3" t="s">
        <v>1774</v>
      </c>
      <c r="K386" s="3"/>
      <c r="L386" s="3"/>
    </row>
    <row r="387" spans="1:15" ht="16" x14ac:dyDescent="0.2">
      <c r="A387" s="3" t="s">
        <v>1819</v>
      </c>
      <c r="B387" s="5">
        <v>-1.36705239933315</v>
      </c>
      <c r="C387" s="5">
        <v>8.1720202462185192</v>
      </c>
      <c r="D387" s="5">
        <v>8.8869893414021792</v>
      </c>
      <c r="E387" s="5">
        <v>4.7388422417797803E-2</v>
      </c>
      <c r="F387" s="3" t="s">
        <v>1820</v>
      </c>
      <c r="G387" s="3" t="s">
        <v>1821</v>
      </c>
      <c r="H387" s="3" t="s">
        <v>13124</v>
      </c>
      <c r="I387" s="3" t="s">
        <v>821</v>
      </c>
      <c r="J387" s="3" t="s">
        <v>1822</v>
      </c>
      <c r="K387" s="3"/>
      <c r="L387" s="3"/>
      <c r="M387" s="8" t="s">
        <v>122</v>
      </c>
      <c r="N387" s="8" t="s">
        <v>407</v>
      </c>
      <c r="O387" s="8" t="s">
        <v>711</v>
      </c>
    </row>
    <row r="388" spans="1:15" ht="16" x14ac:dyDescent="0.2">
      <c r="A388" s="3" t="s">
        <v>1823</v>
      </c>
      <c r="B388" s="5">
        <v>-1.40890733617028</v>
      </c>
      <c r="C388" s="5">
        <v>8.4745723600002396</v>
      </c>
      <c r="D388" s="5">
        <v>10.145517630033501</v>
      </c>
      <c r="E388" s="5">
        <v>4.7388422417797803E-2</v>
      </c>
      <c r="F388" s="3" t="s">
        <v>1824</v>
      </c>
      <c r="G388" s="3"/>
      <c r="H388" s="3" t="s">
        <v>13111</v>
      </c>
      <c r="I388" s="3"/>
      <c r="J388" s="3"/>
      <c r="K388" s="3"/>
      <c r="L388" s="3"/>
      <c r="M388" s="8" t="s">
        <v>122</v>
      </c>
      <c r="N388" s="8" t="s">
        <v>197</v>
      </c>
      <c r="O388" s="8" t="s">
        <v>1825</v>
      </c>
    </row>
    <row r="389" spans="1:15" ht="16" x14ac:dyDescent="0.2">
      <c r="A389" s="3" t="s">
        <v>1826</v>
      </c>
      <c r="B389" s="5">
        <v>-1.45334721457459</v>
      </c>
      <c r="C389" s="5">
        <v>7.6880009647998904</v>
      </c>
      <c r="D389" s="5">
        <v>8.7395278006035895</v>
      </c>
      <c r="E389" s="5">
        <v>4.7388422417797803E-2</v>
      </c>
      <c r="F389" s="3" t="s">
        <v>1827</v>
      </c>
      <c r="G389" s="3" t="s">
        <v>738</v>
      </c>
      <c r="H389" s="3" t="s">
        <v>13139</v>
      </c>
      <c r="I389" s="3"/>
      <c r="J389" s="3"/>
      <c r="K389" s="3"/>
      <c r="L389" s="3"/>
      <c r="M389" s="8" t="s">
        <v>122</v>
      </c>
      <c r="N389" s="8" t="s">
        <v>407</v>
      </c>
      <c r="O389" s="8" t="s">
        <v>711</v>
      </c>
    </row>
    <row r="390" spans="1:15" ht="16" x14ac:dyDescent="0.2">
      <c r="A390" s="3" t="s">
        <v>1828</v>
      </c>
      <c r="B390" s="5">
        <v>-1.2605296870329901</v>
      </c>
      <c r="C390" s="5">
        <v>7.0698087050967802</v>
      </c>
      <c r="D390" s="5">
        <v>7.7761993334349597</v>
      </c>
      <c r="E390" s="5">
        <v>4.8716464237305801E-2</v>
      </c>
      <c r="F390" s="3" t="s">
        <v>1655</v>
      </c>
      <c r="G390" s="3" t="s">
        <v>1656</v>
      </c>
      <c r="H390" s="3" t="s">
        <v>13124</v>
      </c>
      <c r="I390" s="3" t="s">
        <v>1760</v>
      </c>
      <c r="J390" s="3" t="s">
        <v>1658</v>
      </c>
      <c r="K390" s="3"/>
      <c r="L390" s="3"/>
      <c r="M390" s="8" t="s">
        <v>122</v>
      </c>
      <c r="N390" s="8" t="s">
        <v>168</v>
      </c>
    </row>
    <row r="391" spans="1:15" ht="16" x14ac:dyDescent="0.2">
      <c r="A391" s="3" t="s">
        <v>1829</v>
      </c>
      <c r="B391" s="5">
        <v>-1.5295103369134</v>
      </c>
      <c r="C391" s="5">
        <v>6.5516804098130699</v>
      </c>
      <c r="D391" s="5">
        <v>7.94894425172187</v>
      </c>
      <c r="E391" s="5">
        <v>4.7388422417797803E-2</v>
      </c>
      <c r="F391" s="3" t="s">
        <v>1793</v>
      </c>
      <c r="G391" s="3" t="s">
        <v>1794</v>
      </c>
      <c r="H391" s="3" t="s">
        <v>13448</v>
      </c>
      <c r="I391" s="3" t="s">
        <v>1830</v>
      </c>
      <c r="J391" s="3" t="s">
        <v>1796</v>
      </c>
      <c r="K391" s="3"/>
      <c r="L391" s="3"/>
    </row>
    <row r="392" spans="1:15" ht="16" x14ac:dyDescent="0.2">
      <c r="A392" s="3" t="s">
        <v>1831</v>
      </c>
      <c r="B392" s="5">
        <v>-1.3264557569583999</v>
      </c>
      <c r="C392" s="5">
        <v>7.4665142137042997</v>
      </c>
      <c r="D392" s="5">
        <v>9.4751740583891699</v>
      </c>
      <c r="E392" s="5">
        <v>4.7388422417797803E-2</v>
      </c>
      <c r="F392" s="3" t="s">
        <v>1832</v>
      </c>
      <c r="G392" s="3" t="s">
        <v>1833</v>
      </c>
      <c r="H392" s="3" t="s">
        <v>13139</v>
      </c>
      <c r="I392" s="3" t="s">
        <v>1834</v>
      </c>
      <c r="J392" s="3" t="s">
        <v>1835</v>
      </c>
      <c r="K392" s="3"/>
      <c r="L392" s="3"/>
      <c r="M392" s="8" t="s">
        <v>132</v>
      </c>
    </row>
    <row r="393" spans="1:15" ht="16" x14ac:dyDescent="0.2">
      <c r="A393" s="3" t="s">
        <v>1836</v>
      </c>
      <c r="B393" s="5">
        <v>-1.48775876760264</v>
      </c>
      <c r="C393" s="5">
        <v>6.3424907765708101</v>
      </c>
      <c r="D393" s="5">
        <v>8.3167638473409102</v>
      </c>
      <c r="E393" s="5">
        <v>4.8718067734342597E-2</v>
      </c>
      <c r="F393" s="3" t="s">
        <v>1408</v>
      </c>
      <c r="G393" s="3" t="s">
        <v>1102</v>
      </c>
      <c r="H393" s="3" t="s">
        <v>13316</v>
      </c>
      <c r="I393" s="3" t="s">
        <v>1764</v>
      </c>
      <c r="J393" s="3" t="s">
        <v>1104</v>
      </c>
      <c r="K393" s="3"/>
      <c r="L393" s="3"/>
      <c r="M393" s="8" t="s">
        <v>132</v>
      </c>
      <c r="N393" s="8" t="s">
        <v>440</v>
      </c>
    </row>
    <row r="394" spans="1:15" ht="16" x14ac:dyDescent="0.2">
      <c r="A394" s="3" t="s">
        <v>1837</v>
      </c>
      <c r="B394" s="5">
        <v>-1.3517968139891301</v>
      </c>
      <c r="C394" s="5">
        <v>4.8163940709122501</v>
      </c>
      <c r="D394" s="5">
        <v>6.5852084651256897</v>
      </c>
      <c r="E394" s="5">
        <v>4.8114366711541103E-2</v>
      </c>
      <c r="F394" s="3" t="s">
        <v>1838</v>
      </c>
      <c r="G394" s="3" t="s">
        <v>1839</v>
      </c>
      <c r="H394" s="3" t="s">
        <v>13139</v>
      </c>
      <c r="I394" s="3" t="s">
        <v>1117</v>
      </c>
      <c r="J394" s="3" t="s">
        <v>1111</v>
      </c>
      <c r="K394" s="3"/>
      <c r="L394" s="3"/>
      <c r="M394" s="8" t="s">
        <v>119</v>
      </c>
      <c r="N394" s="8" t="s">
        <v>200</v>
      </c>
      <c r="O394" s="8" t="s">
        <v>723</v>
      </c>
    </row>
    <row r="395" spans="1:15" ht="16" x14ac:dyDescent="0.2">
      <c r="A395" s="3" t="s">
        <v>1840</v>
      </c>
      <c r="B395" s="5">
        <v>0.96007291673377204</v>
      </c>
      <c r="C395" s="5">
        <v>4.8857185499372404</v>
      </c>
      <c r="D395" s="5">
        <v>4.6372827923892901</v>
      </c>
      <c r="E395" s="5">
        <v>4.7982941768778403E-2</v>
      </c>
      <c r="F395" s="3" t="s">
        <v>1793</v>
      </c>
      <c r="G395" s="3" t="s">
        <v>1794</v>
      </c>
      <c r="H395" s="3" t="s">
        <v>13448</v>
      </c>
      <c r="I395" s="3" t="s">
        <v>1841</v>
      </c>
      <c r="J395" s="3" t="s">
        <v>1796</v>
      </c>
      <c r="K395" s="3"/>
      <c r="L395" s="3"/>
      <c r="M395" s="8" t="s">
        <v>132</v>
      </c>
      <c r="N395" s="8" t="s">
        <v>202</v>
      </c>
    </row>
    <row r="396" spans="1:15" ht="16" x14ac:dyDescent="0.2">
      <c r="A396" s="3" t="s">
        <v>1842</v>
      </c>
      <c r="B396" s="5">
        <v>-0.65045027046633097</v>
      </c>
      <c r="C396" s="5">
        <v>7.8304847450943598</v>
      </c>
      <c r="D396" s="5">
        <v>8.4993239906629299</v>
      </c>
      <c r="E396" s="5">
        <v>4.7388422417797803E-2</v>
      </c>
      <c r="F396" s="3" t="s">
        <v>1843</v>
      </c>
      <c r="G396" s="3" t="s">
        <v>1781</v>
      </c>
      <c r="H396" s="3" t="s">
        <v>18014</v>
      </c>
      <c r="I396" s="3" t="s">
        <v>1844</v>
      </c>
      <c r="J396" s="3" t="s">
        <v>1783</v>
      </c>
      <c r="K396" s="3"/>
      <c r="L396" s="3"/>
    </row>
    <row r="397" spans="1:15" ht="16" x14ac:dyDescent="0.2">
      <c r="A397" s="3" t="s">
        <v>1845</v>
      </c>
      <c r="B397" s="5">
        <v>1.1571330357005701E-2</v>
      </c>
      <c r="C397" s="5">
        <v>5.4870660768835702</v>
      </c>
      <c r="D397" s="5">
        <v>5.2911138598335796</v>
      </c>
      <c r="E397" s="5">
        <v>4.7915743257387997E-2</v>
      </c>
      <c r="F397" s="3" t="s">
        <v>1846</v>
      </c>
      <c r="G397" s="3" t="s">
        <v>1847</v>
      </c>
      <c r="H397" s="3" t="s">
        <v>13107</v>
      </c>
      <c r="I397" s="3" t="s">
        <v>1036</v>
      </c>
      <c r="J397" s="3" t="s">
        <v>1302</v>
      </c>
      <c r="K397" s="3"/>
      <c r="L397" s="3"/>
      <c r="M397" s="8" t="s">
        <v>132</v>
      </c>
      <c r="N397" s="8" t="s">
        <v>455</v>
      </c>
      <c r="O397" s="8" t="s">
        <v>1468</v>
      </c>
    </row>
    <row r="398" spans="1:15" ht="16" x14ac:dyDescent="0.2">
      <c r="A398" s="3" t="s">
        <v>1848</v>
      </c>
      <c r="B398" s="5">
        <v>-1.6039948618512301</v>
      </c>
      <c r="C398" s="5">
        <v>6.7445106849467402</v>
      </c>
      <c r="D398" s="5">
        <v>8.2829061312990202</v>
      </c>
      <c r="E398" s="5">
        <v>4.7388422417797803E-2</v>
      </c>
      <c r="F398" s="3" t="s">
        <v>1529</v>
      </c>
      <c r="G398" s="3" t="s">
        <v>1530</v>
      </c>
      <c r="H398" s="3" t="s">
        <v>13316</v>
      </c>
      <c r="I398" s="3" t="s">
        <v>1849</v>
      </c>
      <c r="J398" s="3" t="s">
        <v>1532</v>
      </c>
      <c r="K398" s="3"/>
      <c r="L398" s="3"/>
    </row>
    <row r="399" spans="1:15" ht="16" x14ac:dyDescent="0.2">
      <c r="A399" s="3" t="s">
        <v>1850</v>
      </c>
      <c r="B399" s="5">
        <v>0.27450647187833599</v>
      </c>
      <c r="C399" s="5">
        <v>7.0489596247508404</v>
      </c>
      <c r="D399" s="5">
        <v>7.0938371862806404</v>
      </c>
      <c r="E399" s="5">
        <v>4.7388422417797803E-2</v>
      </c>
      <c r="F399" s="3" t="s">
        <v>1851</v>
      </c>
      <c r="G399" s="3" t="s">
        <v>1852</v>
      </c>
      <c r="H399" s="3" t="s">
        <v>13190</v>
      </c>
      <c r="I399" s="3" t="s">
        <v>1853</v>
      </c>
      <c r="J399" s="3" t="s">
        <v>855</v>
      </c>
      <c r="K399" s="3"/>
      <c r="L399" s="3"/>
      <c r="M399" s="8" t="s">
        <v>132</v>
      </c>
      <c r="N399" s="8" t="s">
        <v>455</v>
      </c>
      <c r="O399" s="8" t="s">
        <v>837</v>
      </c>
    </row>
    <row r="400" spans="1:15" ht="16" x14ac:dyDescent="0.2">
      <c r="A400" s="3" t="s">
        <v>1854</v>
      </c>
      <c r="B400" s="5">
        <v>-1.4903791663331201</v>
      </c>
      <c r="C400" s="5">
        <v>6.7967720619521597</v>
      </c>
      <c r="D400" s="5">
        <v>7.7868129207308296</v>
      </c>
      <c r="E400" s="5">
        <v>4.7388422417797803E-2</v>
      </c>
      <c r="F400" s="3" t="s">
        <v>1780</v>
      </c>
      <c r="G400" s="3" t="s">
        <v>1781</v>
      </c>
      <c r="H400" s="3" t="s">
        <v>13545</v>
      </c>
      <c r="I400" s="3" t="s">
        <v>1855</v>
      </c>
      <c r="J400" s="3" t="s">
        <v>1783</v>
      </c>
      <c r="K400" s="3"/>
      <c r="L400" s="3"/>
      <c r="M400" s="8" t="s">
        <v>119</v>
      </c>
      <c r="N400" s="8" t="s">
        <v>244</v>
      </c>
    </row>
    <row r="401" spans="1:15" ht="16" x14ac:dyDescent="0.2">
      <c r="A401" s="3" t="s">
        <v>1856</v>
      </c>
      <c r="B401" s="5">
        <v>-1.5924925099337</v>
      </c>
      <c r="C401" s="5">
        <v>4.9059494332527196</v>
      </c>
      <c r="D401" s="5">
        <v>6.29940786094655</v>
      </c>
      <c r="E401" s="5">
        <v>4.8570229835151899E-2</v>
      </c>
      <c r="F401" s="3" t="s">
        <v>1851</v>
      </c>
      <c r="G401" s="3" t="s">
        <v>1852</v>
      </c>
      <c r="H401" s="3" t="s">
        <v>13190</v>
      </c>
      <c r="I401" s="3" t="s">
        <v>1857</v>
      </c>
      <c r="J401" s="3" t="s">
        <v>855</v>
      </c>
      <c r="K401" s="3"/>
      <c r="L401" s="3"/>
      <c r="M401" s="8" t="s">
        <v>132</v>
      </c>
      <c r="N401" s="8" t="s">
        <v>455</v>
      </c>
    </row>
    <row r="402" spans="1:15" ht="16" x14ac:dyDescent="0.2">
      <c r="A402" s="3" t="s">
        <v>1858</v>
      </c>
      <c r="B402" s="5">
        <v>-1.2497587997641699</v>
      </c>
      <c r="C402" s="5">
        <v>6.5050307452654401</v>
      </c>
      <c r="D402" s="5">
        <v>7.36389909837101</v>
      </c>
      <c r="E402" s="5">
        <v>4.9532973632100102E-2</v>
      </c>
      <c r="F402" s="3" t="s">
        <v>1293</v>
      </c>
      <c r="G402" s="3" t="s">
        <v>1294</v>
      </c>
      <c r="H402" s="3" t="s">
        <v>13448</v>
      </c>
      <c r="I402" s="3" t="s">
        <v>795</v>
      </c>
      <c r="J402" s="3" t="s">
        <v>1388</v>
      </c>
      <c r="K402" s="3"/>
      <c r="L402" s="3"/>
    </row>
    <row r="403" spans="1:15" ht="16" x14ac:dyDescent="0.2">
      <c r="A403" s="3" t="s">
        <v>1859</v>
      </c>
      <c r="B403" s="5">
        <v>-0.99565951985548495</v>
      </c>
      <c r="C403" s="5">
        <v>8.4974188898008904</v>
      </c>
      <c r="D403" s="5">
        <v>9.0327458943570402</v>
      </c>
      <c r="E403" s="5">
        <v>4.7788552876153197E-2</v>
      </c>
      <c r="F403" s="3" t="s">
        <v>1860</v>
      </c>
      <c r="G403" s="3" t="s">
        <v>738</v>
      </c>
      <c r="H403" s="3" t="s">
        <v>13139</v>
      </c>
      <c r="I403" s="3"/>
      <c r="J403" s="3"/>
      <c r="K403" s="3"/>
      <c r="L403" s="3"/>
      <c r="M403" s="8" t="s">
        <v>122</v>
      </c>
      <c r="N403" s="8" t="s">
        <v>407</v>
      </c>
      <c r="O403" s="8" t="s">
        <v>711</v>
      </c>
    </row>
    <row r="404" spans="1:15" ht="16" x14ac:dyDescent="0.2">
      <c r="A404" s="3" t="s">
        <v>1861</v>
      </c>
      <c r="B404" s="5">
        <v>-1.4123969087844901</v>
      </c>
      <c r="C404" s="5">
        <v>8.07036092598665</v>
      </c>
      <c r="D404" s="5">
        <v>8.8339263685639899</v>
      </c>
      <c r="E404" s="5">
        <v>4.7388422417797803E-2</v>
      </c>
      <c r="F404" s="3" t="s">
        <v>1862</v>
      </c>
      <c r="G404" s="3" t="s">
        <v>1769</v>
      </c>
      <c r="H404" s="3" t="s">
        <v>13448</v>
      </c>
      <c r="I404" s="3" t="s">
        <v>821</v>
      </c>
      <c r="J404" s="3" t="s">
        <v>909</v>
      </c>
      <c r="K404" s="3"/>
      <c r="L404" s="3"/>
      <c r="M404" s="8" t="s">
        <v>122</v>
      </c>
      <c r="N404" s="8" t="s">
        <v>197</v>
      </c>
    </row>
    <row r="405" spans="1:15" ht="16" x14ac:dyDescent="0.2">
      <c r="A405" s="3" t="s">
        <v>1863</v>
      </c>
      <c r="B405" s="5">
        <v>0.615538176106735</v>
      </c>
      <c r="C405" s="5">
        <v>6.23409982750161</v>
      </c>
      <c r="D405" s="5">
        <v>5.7360910409601402</v>
      </c>
      <c r="E405" s="5">
        <v>4.84999653592652E-2</v>
      </c>
      <c r="F405" s="3" t="s">
        <v>1864</v>
      </c>
      <c r="G405" s="3" t="s">
        <v>1865</v>
      </c>
      <c r="H405" s="3" t="s">
        <v>13260</v>
      </c>
      <c r="I405" s="3" t="s">
        <v>1866</v>
      </c>
      <c r="J405" s="3" t="s">
        <v>1867</v>
      </c>
      <c r="K405" s="3"/>
      <c r="L405" s="3"/>
      <c r="M405" s="8" t="s">
        <v>132</v>
      </c>
      <c r="N405" s="8" t="s">
        <v>292</v>
      </c>
    </row>
    <row r="406" spans="1:15" ht="16" x14ac:dyDescent="0.2">
      <c r="A406" s="3" t="s">
        <v>1868</v>
      </c>
      <c r="B406" s="5">
        <v>-1.4188589321781899</v>
      </c>
      <c r="C406" s="5">
        <v>6.5759453440395097</v>
      </c>
      <c r="D406" s="5">
        <v>8.6244202975272106</v>
      </c>
      <c r="E406" s="5">
        <v>4.7388422417797803E-2</v>
      </c>
      <c r="F406" s="3" t="s">
        <v>1869</v>
      </c>
      <c r="G406" s="3" t="s">
        <v>1870</v>
      </c>
      <c r="H406" s="3" t="s">
        <v>13139</v>
      </c>
      <c r="I406" s="3" t="s">
        <v>1871</v>
      </c>
      <c r="J406" s="3" t="s">
        <v>1872</v>
      </c>
      <c r="K406" s="3"/>
      <c r="L406" s="3"/>
    </row>
    <row r="407" spans="1:15" ht="16" x14ac:dyDescent="0.2">
      <c r="A407" s="3" t="s">
        <v>1873</v>
      </c>
      <c r="B407" s="5">
        <v>-1.0869567215459599</v>
      </c>
      <c r="C407" s="5">
        <v>7.0642112850884304</v>
      </c>
      <c r="D407" s="5">
        <v>8.3805412315579808</v>
      </c>
      <c r="E407" s="5">
        <v>4.7388422417797803E-2</v>
      </c>
      <c r="F407" s="3" t="s">
        <v>1555</v>
      </c>
      <c r="G407" s="3" t="s">
        <v>784</v>
      </c>
      <c r="H407" s="3" t="s">
        <v>13139</v>
      </c>
      <c r="I407" s="3" t="s">
        <v>1874</v>
      </c>
      <c r="J407" s="3" t="s">
        <v>1556</v>
      </c>
      <c r="K407" s="3"/>
      <c r="L407" s="3"/>
    </row>
    <row r="408" spans="1:15" ht="16" x14ac:dyDescent="0.2">
      <c r="A408" s="3" t="s">
        <v>1875</v>
      </c>
      <c r="B408" s="5">
        <v>8.1746874302520894E-2</v>
      </c>
      <c r="C408" s="5">
        <v>5.0459881870595904</v>
      </c>
      <c r="D408" s="5">
        <v>5.69695261514586</v>
      </c>
      <c r="E408" s="5">
        <v>4.8724601900517299E-2</v>
      </c>
      <c r="F408" s="3" t="s">
        <v>1623</v>
      </c>
      <c r="G408" s="3" t="s">
        <v>1624</v>
      </c>
      <c r="H408" s="3" t="s">
        <v>13139</v>
      </c>
      <c r="I408" s="3" t="s">
        <v>1876</v>
      </c>
      <c r="J408" s="3" t="s">
        <v>1626</v>
      </c>
      <c r="K408" s="3"/>
      <c r="L408" s="3"/>
    </row>
    <row r="409" spans="1:15" ht="16" x14ac:dyDescent="0.2">
      <c r="A409" s="3" t="s">
        <v>1877</v>
      </c>
      <c r="B409" s="5">
        <v>-1.39669057119017</v>
      </c>
      <c r="C409" s="5">
        <v>5.6455896484133401</v>
      </c>
      <c r="D409" s="5">
        <v>7.2137011919058303</v>
      </c>
      <c r="E409" s="5">
        <v>4.7519491840643101E-2</v>
      </c>
      <c r="F409" s="3" t="s">
        <v>1555</v>
      </c>
      <c r="G409" s="3" t="s">
        <v>784</v>
      </c>
      <c r="H409" s="3" t="s">
        <v>13139</v>
      </c>
      <c r="I409" s="3" t="s">
        <v>1874</v>
      </c>
      <c r="J409" s="3" t="s">
        <v>1556</v>
      </c>
      <c r="K409" s="3"/>
      <c r="L409" s="3"/>
    </row>
    <row r="410" spans="1:15" ht="16" x14ac:dyDescent="0.2">
      <c r="A410" s="3" t="s">
        <v>1878</v>
      </c>
      <c r="B410" s="5">
        <v>-1.4184529250065601</v>
      </c>
      <c r="C410" s="5">
        <v>6.6462183085984901</v>
      </c>
      <c r="D410" s="5">
        <v>7.7420646511884401</v>
      </c>
      <c r="E410" s="5">
        <v>4.75243004525732E-2</v>
      </c>
      <c r="F410" s="3" t="s">
        <v>1669</v>
      </c>
      <c r="G410" s="3" t="s">
        <v>1235</v>
      </c>
      <c r="H410" s="3" t="s">
        <v>13124</v>
      </c>
      <c r="I410" s="3" t="s">
        <v>795</v>
      </c>
      <c r="J410" s="3" t="s">
        <v>1879</v>
      </c>
      <c r="K410" s="3"/>
      <c r="L410" s="3"/>
      <c r="M410" s="8" t="s">
        <v>119</v>
      </c>
      <c r="N410" s="8" t="s">
        <v>200</v>
      </c>
      <c r="O410" s="8" t="s">
        <v>723</v>
      </c>
    </row>
    <row r="411" spans="1:15" ht="16" x14ac:dyDescent="0.2">
      <c r="A411" s="3" t="s">
        <v>1880</v>
      </c>
      <c r="B411" s="5">
        <v>-1.4249311588725699</v>
      </c>
      <c r="C411" s="5">
        <v>5.86095056050232</v>
      </c>
      <c r="D411" s="5">
        <v>7.58347443254008</v>
      </c>
      <c r="E411" s="5">
        <v>4.9242808607282397E-2</v>
      </c>
      <c r="F411" s="3" t="s">
        <v>1881</v>
      </c>
      <c r="G411" s="3" t="s">
        <v>1882</v>
      </c>
      <c r="H411" s="3" t="s">
        <v>13111</v>
      </c>
      <c r="I411" s="3"/>
      <c r="J411" s="3"/>
      <c r="K411" s="3"/>
      <c r="L411" s="3"/>
      <c r="M411" s="8" t="s">
        <v>122</v>
      </c>
      <c r="N411" s="8" t="s">
        <v>407</v>
      </c>
      <c r="O411" s="8" t="s">
        <v>831</v>
      </c>
    </row>
    <row r="412" spans="1:15" ht="16" x14ac:dyDescent="0.2">
      <c r="A412" s="3" t="s">
        <v>1883</v>
      </c>
      <c r="B412" s="5">
        <v>-1.42693708936525</v>
      </c>
      <c r="C412" s="5">
        <v>5.7652207828033601</v>
      </c>
      <c r="D412" s="5">
        <v>7.1259490846432998</v>
      </c>
      <c r="E412" s="5">
        <v>4.79814335524303E-2</v>
      </c>
      <c r="F412" s="3" t="s">
        <v>1884</v>
      </c>
      <c r="G412" s="3" t="s">
        <v>804</v>
      </c>
      <c r="H412" s="3" t="s">
        <v>13260</v>
      </c>
      <c r="I412" s="3" t="s">
        <v>812</v>
      </c>
      <c r="J412" s="3" t="s">
        <v>1885</v>
      </c>
      <c r="K412" s="3"/>
      <c r="L412" s="3"/>
      <c r="M412" s="8" t="s">
        <v>122</v>
      </c>
      <c r="N412" s="8" t="s">
        <v>407</v>
      </c>
      <c r="O412" s="8" t="s">
        <v>711</v>
      </c>
    </row>
    <row r="413" spans="1:15" ht="16" x14ac:dyDescent="0.2">
      <c r="A413" s="3" t="s">
        <v>1886</v>
      </c>
      <c r="B413" s="5">
        <v>-1.3859674909522299</v>
      </c>
      <c r="C413" s="5">
        <v>5.6944226212934597</v>
      </c>
      <c r="D413" s="5">
        <v>7.10379645255846</v>
      </c>
      <c r="E413" s="5">
        <v>4.7785794955558202E-2</v>
      </c>
      <c r="F413" s="3" t="s">
        <v>1887</v>
      </c>
      <c r="G413" s="3" t="s">
        <v>1593</v>
      </c>
      <c r="H413" s="3" t="s">
        <v>13448</v>
      </c>
      <c r="I413" s="3" t="s">
        <v>1888</v>
      </c>
      <c r="J413" s="3" t="s">
        <v>1388</v>
      </c>
      <c r="K413" s="3"/>
      <c r="L413" s="3"/>
      <c r="M413" s="8" t="s">
        <v>119</v>
      </c>
      <c r="N413" s="8" t="s">
        <v>200</v>
      </c>
      <c r="O413" s="8" t="s">
        <v>723</v>
      </c>
    </row>
    <row r="414" spans="1:15" ht="16" x14ac:dyDescent="0.2">
      <c r="A414" s="3" t="s">
        <v>1889</v>
      </c>
      <c r="B414" s="5">
        <v>-1.29308660206675</v>
      </c>
      <c r="C414" s="5">
        <v>7.8267602006700701</v>
      </c>
      <c r="D414" s="5">
        <v>9.2310345060533798</v>
      </c>
      <c r="E414" s="5">
        <v>4.7388422417797803E-2</v>
      </c>
      <c r="F414" s="3" t="s">
        <v>1481</v>
      </c>
      <c r="G414" s="3" t="s">
        <v>1482</v>
      </c>
      <c r="H414" s="3" t="s">
        <v>13456</v>
      </c>
      <c r="I414" s="3" t="s">
        <v>1890</v>
      </c>
      <c r="J414" s="3" t="s">
        <v>1484</v>
      </c>
      <c r="K414" s="3"/>
      <c r="L414" s="3"/>
    </row>
    <row r="415" spans="1:15" ht="16" x14ac:dyDescent="0.2">
      <c r="A415" s="3" t="s">
        <v>1891</v>
      </c>
      <c r="B415" s="5">
        <v>-1.31955116078937</v>
      </c>
      <c r="C415" s="5">
        <v>6.2952771046007197</v>
      </c>
      <c r="D415" s="5">
        <v>8.0429928906621004</v>
      </c>
      <c r="E415" s="5">
        <v>4.7388422417797803E-2</v>
      </c>
      <c r="F415" s="3" t="s">
        <v>1869</v>
      </c>
      <c r="G415" s="3" t="s">
        <v>1870</v>
      </c>
      <c r="H415" s="3" t="s">
        <v>13139</v>
      </c>
      <c r="I415" s="3" t="s">
        <v>1871</v>
      </c>
      <c r="J415" s="3" t="s">
        <v>1872</v>
      </c>
      <c r="K415" s="3"/>
      <c r="L415" s="3"/>
    </row>
    <row r="416" spans="1:15" ht="16" x14ac:dyDescent="0.2">
      <c r="A416" s="3" t="s">
        <v>1892</v>
      </c>
      <c r="B416" s="5">
        <v>1.56927152757474</v>
      </c>
      <c r="C416" s="5">
        <v>6.3801878350603198</v>
      </c>
      <c r="D416" s="5">
        <v>5.4276266756185603</v>
      </c>
      <c r="E416" s="5">
        <v>4.7388422417797803E-2</v>
      </c>
      <c r="F416" s="3" t="s">
        <v>1481</v>
      </c>
      <c r="G416" s="3" t="s">
        <v>1482</v>
      </c>
      <c r="H416" s="3" t="s">
        <v>13456</v>
      </c>
      <c r="I416" s="3" t="s">
        <v>1893</v>
      </c>
      <c r="J416" s="3" t="s">
        <v>1484</v>
      </c>
      <c r="K416" s="3"/>
      <c r="L416" s="3"/>
      <c r="M416" s="8" t="s">
        <v>132</v>
      </c>
      <c r="N416" s="8" t="s">
        <v>202</v>
      </c>
    </row>
    <row r="417" spans="1:15" ht="16" x14ac:dyDescent="0.2">
      <c r="A417" s="3" t="s">
        <v>1894</v>
      </c>
      <c r="B417" s="5">
        <v>-1.3526040128736401</v>
      </c>
      <c r="C417" s="5">
        <v>6.3586485331384903</v>
      </c>
      <c r="D417" s="5">
        <v>7.6254090814141797</v>
      </c>
      <c r="E417" s="5">
        <v>4.7388422417797803E-2</v>
      </c>
      <c r="F417" s="3" t="s">
        <v>1895</v>
      </c>
      <c r="G417" s="3" t="s">
        <v>1896</v>
      </c>
      <c r="H417" s="3" t="s">
        <v>13139</v>
      </c>
      <c r="I417" s="3" t="s">
        <v>1897</v>
      </c>
      <c r="J417" s="3" t="s">
        <v>1774</v>
      </c>
      <c r="K417" s="3"/>
      <c r="L417" s="3"/>
      <c r="M417" s="8" t="s">
        <v>119</v>
      </c>
      <c r="N417" s="8" t="s">
        <v>200</v>
      </c>
      <c r="O417" s="8" t="s">
        <v>723</v>
      </c>
    </row>
    <row r="418" spans="1:15" ht="16" x14ac:dyDescent="0.2">
      <c r="A418" s="3" t="s">
        <v>1898</v>
      </c>
      <c r="B418" s="5">
        <v>-1.3044731219180701</v>
      </c>
      <c r="C418" s="5">
        <v>8.3531079855591592</v>
      </c>
      <c r="D418" s="5">
        <v>8.9310556031352402</v>
      </c>
      <c r="E418" s="5">
        <v>4.7388422417797803E-2</v>
      </c>
      <c r="F418" s="3" t="s">
        <v>1394</v>
      </c>
      <c r="G418" s="3" t="s">
        <v>1210</v>
      </c>
      <c r="H418" s="3" t="s">
        <v>13448</v>
      </c>
      <c r="I418" s="3" t="s">
        <v>1899</v>
      </c>
      <c r="J418" s="3" t="s">
        <v>1900</v>
      </c>
      <c r="K418" s="3"/>
      <c r="L418" s="3"/>
      <c r="M418" s="8" t="s">
        <v>122</v>
      </c>
      <c r="N418" s="8" t="s">
        <v>168</v>
      </c>
    </row>
    <row r="419" spans="1:15" ht="16" x14ac:dyDescent="0.2">
      <c r="A419" s="3" t="s">
        <v>1901</v>
      </c>
      <c r="B419" s="5">
        <v>-0.65809754187875702</v>
      </c>
      <c r="C419" s="5">
        <v>9.3928252285991398</v>
      </c>
      <c r="D419" s="5">
        <v>10.412738420310999</v>
      </c>
      <c r="E419" s="5">
        <v>4.7388422417797803E-2</v>
      </c>
      <c r="F419" s="3" t="s">
        <v>1902</v>
      </c>
      <c r="G419" s="3" t="s">
        <v>1903</v>
      </c>
      <c r="H419" s="3" t="s">
        <v>13139</v>
      </c>
      <c r="I419" s="3" t="s">
        <v>1904</v>
      </c>
      <c r="J419" s="3" t="s">
        <v>1905</v>
      </c>
      <c r="K419" s="3"/>
      <c r="L419" s="3"/>
      <c r="M419" s="8" t="s">
        <v>119</v>
      </c>
      <c r="N419" s="8" t="s">
        <v>200</v>
      </c>
      <c r="O419" s="8" t="s">
        <v>723</v>
      </c>
    </row>
    <row r="420" spans="1:15" ht="16" x14ac:dyDescent="0.2">
      <c r="A420" s="3" t="s">
        <v>1906</v>
      </c>
      <c r="B420" s="5">
        <v>-1.3806425153119199</v>
      </c>
      <c r="C420" s="5">
        <v>6.7058352876157699</v>
      </c>
      <c r="D420" s="5">
        <v>7.42521741040692</v>
      </c>
      <c r="E420" s="5">
        <v>4.9033243344407701E-2</v>
      </c>
      <c r="F420" s="3" t="s">
        <v>1548</v>
      </c>
      <c r="G420" s="3" t="s">
        <v>1549</v>
      </c>
      <c r="H420" s="3" t="s">
        <v>13456</v>
      </c>
      <c r="I420" s="3" t="s">
        <v>1590</v>
      </c>
      <c r="J420" s="3" t="s">
        <v>1907</v>
      </c>
      <c r="K420" s="3"/>
      <c r="L420" s="3"/>
      <c r="M420" s="8" t="s">
        <v>132</v>
      </c>
    </row>
    <row r="421" spans="1:15" ht="16" x14ac:dyDescent="0.2">
      <c r="A421" s="3" t="s">
        <v>1908</v>
      </c>
      <c r="B421" s="5">
        <v>-1.4020709123970401</v>
      </c>
      <c r="C421" s="5">
        <v>7.2289292091328603</v>
      </c>
      <c r="D421" s="5">
        <v>8.7293547322618803</v>
      </c>
      <c r="E421" s="5">
        <v>4.7388422417797803E-2</v>
      </c>
      <c r="F421" s="3" t="s">
        <v>1164</v>
      </c>
      <c r="G421" s="3" t="s">
        <v>1165</v>
      </c>
      <c r="H421" s="3" t="s">
        <v>13107</v>
      </c>
      <c r="I421" s="3" t="s">
        <v>1909</v>
      </c>
      <c r="J421" s="3" t="s">
        <v>1167</v>
      </c>
      <c r="K421" s="3"/>
      <c r="L421" s="3"/>
    </row>
    <row r="422" spans="1:15" ht="16" x14ac:dyDescent="0.2">
      <c r="A422" s="3" t="s">
        <v>1910</v>
      </c>
      <c r="B422" s="5">
        <v>-1.3036023362243601</v>
      </c>
      <c r="C422" s="5">
        <v>5.0143694693068799</v>
      </c>
      <c r="D422" s="5">
        <v>6.5926967365721501</v>
      </c>
      <c r="E422" s="5">
        <v>4.8114728518612399E-2</v>
      </c>
      <c r="F422" s="3" t="s">
        <v>1911</v>
      </c>
      <c r="G422" s="3" t="s">
        <v>1912</v>
      </c>
      <c r="H422" s="3" t="s">
        <v>13403</v>
      </c>
      <c r="I422" s="3" t="s">
        <v>1913</v>
      </c>
      <c r="J422" s="3" t="s">
        <v>1914</v>
      </c>
      <c r="K422" s="3"/>
      <c r="L422" s="3"/>
      <c r="M422" s="8" t="s">
        <v>119</v>
      </c>
      <c r="N422" s="8" t="s">
        <v>200</v>
      </c>
      <c r="O422" s="8" t="s">
        <v>723</v>
      </c>
    </row>
    <row r="423" spans="1:15" ht="16" x14ac:dyDescent="0.2">
      <c r="A423" s="3" t="s">
        <v>1915</v>
      </c>
      <c r="B423" s="5">
        <v>-1.30549888885455</v>
      </c>
      <c r="C423" s="5">
        <v>7.0970525754736302</v>
      </c>
      <c r="D423" s="5">
        <v>8.1923427362544707</v>
      </c>
      <c r="E423" s="5">
        <v>4.7388422417797803E-2</v>
      </c>
      <c r="F423" s="3" t="s">
        <v>891</v>
      </c>
      <c r="G423" s="3" t="s">
        <v>892</v>
      </c>
      <c r="H423" s="3" t="s">
        <v>13403</v>
      </c>
      <c r="I423" s="3" t="s">
        <v>713</v>
      </c>
      <c r="J423" s="3" t="s">
        <v>894</v>
      </c>
      <c r="K423" s="3"/>
      <c r="L423" s="3"/>
    </row>
    <row r="424" spans="1:15" ht="16" x14ac:dyDescent="0.2">
      <c r="A424" s="3" t="s">
        <v>1916</v>
      </c>
      <c r="B424" s="5">
        <v>-0.26800186605583498</v>
      </c>
      <c r="C424" s="5">
        <v>9.6818460351976992</v>
      </c>
      <c r="D424" s="5">
        <v>9.7540593144869998</v>
      </c>
      <c r="E424" s="5">
        <v>4.7388422417797803E-2</v>
      </c>
      <c r="F424" s="3" t="s">
        <v>1609</v>
      </c>
      <c r="G424" s="3" t="s">
        <v>1610</v>
      </c>
      <c r="H424" s="3" t="s">
        <v>13729</v>
      </c>
      <c r="I424" s="3" t="s">
        <v>1917</v>
      </c>
      <c r="J424" s="3" t="s">
        <v>1612</v>
      </c>
      <c r="K424" s="3"/>
      <c r="L424" s="3"/>
      <c r="M424" s="8" t="s">
        <v>132</v>
      </c>
    </row>
    <row r="425" spans="1:15" ht="16" x14ac:dyDescent="0.2">
      <c r="A425" s="3" t="s">
        <v>1918</v>
      </c>
      <c r="B425" s="5">
        <v>-1.69848012660917</v>
      </c>
      <c r="C425" s="5">
        <v>7.9376637963641503</v>
      </c>
      <c r="D425" s="5">
        <v>9.5080149209287992</v>
      </c>
      <c r="E425" s="5">
        <v>4.7388422417797803E-2</v>
      </c>
      <c r="F425" s="3" t="s">
        <v>794</v>
      </c>
      <c r="G425" s="3" t="s">
        <v>743</v>
      </c>
      <c r="H425" s="3" t="s">
        <v>13210</v>
      </c>
      <c r="I425" s="3" t="s">
        <v>1919</v>
      </c>
      <c r="J425" s="3" t="s">
        <v>1024</v>
      </c>
      <c r="K425" s="3"/>
      <c r="L425" s="3"/>
    </row>
    <row r="426" spans="1:15" ht="16" x14ac:dyDescent="0.2">
      <c r="A426" s="3" t="s">
        <v>1920</v>
      </c>
      <c r="B426" s="5">
        <v>-1.2433064443556301</v>
      </c>
      <c r="C426" s="5">
        <v>9.2084116890296599</v>
      </c>
      <c r="D426" s="5">
        <v>10.266708368985601</v>
      </c>
      <c r="E426" s="5">
        <v>4.7388422417797803E-2</v>
      </c>
      <c r="F426" s="3" t="s">
        <v>1164</v>
      </c>
      <c r="G426" s="3" t="s">
        <v>1165</v>
      </c>
      <c r="H426" s="3" t="s">
        <v>13107</v>
      </c>
      <c r="I426" s="3" t="s">
        <v>1909</v>
      </c>
      <c r="J426" s="3" t="s">
        <v>1167</v>
      </c>
      <c r="K426" s="3"/>
      <c r="L426" s="3"/>
    </row>
    <row r="427" spans="1:15" ht="16" x14ac:dyDescent="0.2">
      <c r="A427" s="3" t="s">
        <v>1921</v>
      </c>
      <c r="B427" s="5">
        <v>1.4166325585783399</v>
      </c>
      <c r="C427" s="5">
        <v>5.9621422693221797</v>
      </c>
      <c r="D427" s="5">
        <v>5.4422677547370801</v>
      </c>
      <c r="E427" s="5">
        <v>4.7652149094981701E-2</v>
      </c>
      <c r="F427" s="3" t="s">
        <v>1234</v>
      </c>
      <c r="G427" s="3" t="s">
        <v>1235</v>
      </c>
      <c r="H427" s="3" t="s">
        <v>13124</v>
      </c>
      <c r="I427" s="3" t="s">
        <v>1922</v>
      </c>
      <c r="J427" s="3" t="s">
        <v>1236</v>
      </c>
      <c r="K427" s="3"/>
      <c r="L427" s="3"/>
      <c r="M427" s="8" t="s">
        <v>132</v>
      </c>
      <c r="N427" s="8" t="s">
        <v>292</v>
      </c>
    </row>
    <row r="428" spans="1:15" ht="16" x14ac:dyDescent="0.2">
      <c r="A428" s="3" t="s">
        <v>1923</v>
      </c>
      <c r="B428" s="5">
        <v>-1.1594764433015601</v>
      </c>
      <c r="C428" s="5">
        <v>6.4001603368602202</v>
      </c>
      <c r="D428" s="5">
        <v>8.6097614036684202</v>
      </c>
      <c r="E428" s="5">
        <v>4.7388422417797803E-2</v>
      </c>
      <c r="F428" s="3">
        <v>5550</v>
      </c>
      <c r="G428" s="3" t="s">
        <v>1137</v>
      </c>
      <c r="H428" s="3" t="s">
        <v>13210</v>
      </c>
      <c r="I428" s="3" t="s">
        <v>1924</v>
      </c>
      <c r="J428" s="3" t="s">
        <v>1139</v>
      </c>
      <c r="K428" s="3"/>
      <c r="L428" s="3"/>
      <c r="M428" s="8" t="s">
        <v>122</v>
      </c>
      <c r="N428" s="8" t="s">
        <v>168</v>
      </c>
    </row>
    <row r="429" spans="1:15" ht="16" x14ac:dyDescent="0.2">
      <c r="A429" s="3" t="s">
        <v>1925</v>
      </c>
      <c r="B429" s="5">
        <v>1.4712323721143199</v>
      </c>
      <c r="C429" s="5">
        <v>8.1945839602887602</v>
      </c>
      <c r="D429" s="5">
        <v>7.7875278942119799</v>
      </c>
      <c r="E429" s="5">
        <v>4.7388422417797803E-2</v>
      </c>
      <c r="F429" s="3" t="s">
        <v>1804</v>
      </c>
      <c r="G429" s="3" t="s">
        <v>1805</v>
      </c>
      <c r="H429" s="3" t="s">
        <v>13729</v>
      </c>
      <c r="I429" s="3" t="s">
        <v>1926</v>
      </c>
      <c r="J429" s="3" t="s">
        <v>1807</v>
      </c>
      <c r="K429" s="3"/>
      <c r="L429" s="3"/>
      <c r="M429" s="8" t="s">
        <v>132</v>
      </c>
      <c r="N429" s="8" t="s">
        <v>292</v>
      </c>
    </row>
    <row r="430" spans="1:15" ht="16" x14ac:dyDescent="0.2">
      <c r="A430" s="3" t="s">
        <v>1927</v>
      </c>
      <c r="B430" s="5">
        <v>-1.1203871022994101</v>
      </c>
      <c r="C430" s="5">
        <v>7.2182875550879197</v>
      </c>
      <c r="D430" s="5">
        <v>8.7662423376328196</v>
      </c>
      <c r="E430" s="5">
        <v>4.7388422417797803E-2</v>
      </c>
      <c r="F430" s="3" t="s">
        <v>1928</v>
      </c>
      <c r="G430" s="3" t="s">
        <v>1929</v>
      </c>
      <c r="H430" s="3" t="s">
        <v>13139</v>
      </c>
      <c r="I430" s="3" t="s">
        <v>1117</v>
      </c>
      <c r="J430" s="3" t="s">
        <v>1930</v>
      </c>
      <c r="K430" s="3"/>
      <c r="L430" s="3"/>
    </row>
    <row r="431" spans="1:15" ht="16" x14ac:dyDescent="0.2">
      <c r="A431" s="3" t="s">
        <v>1931</v>
      </c>
      <c r="B431" s="5">
        <v>1.2920940382417501</v>
      </c>
      <c r="C431" s="5">
        <v>7.36427672552065</v>
      </c>
      <c r="D431" s="5">
        <v>5.9886025120804902</v>
      </c>
      <c r="E431" s="5">
        <v>4.8588776850724602E-2</v>
      </c>
      <c r="F431" s="3" t="s">
        <v>1313</v>
      </c>
      <c r="G431" s="3" t="s">
        <v>1314</v>
      </c>
      <c r="H431" s="3" t="s">
        <v>13729</v>
      </c>
      <c r="I431" s="3" t="s">
        <v>795</v>
      </c>
      <c r="J431" s="3" t="s">
        <v>1932</v>
      </c>
      <c r="K431" s="3"/>
      <c r="L431" s="3"/>
      <c r="M431" s="8" t="s">
        <v>132</v>
      </c>
      <c r="N431" s="8" t="s">
        <v>292</v>
      </c>
    </row>
    <row r="432" spans="1:15" ht="16" x14ac:dyDescent="0.2">
      <c r="A432" s="3" t="s">
        <v>1933</v>
      </c>
      <c r="B432" s="5">
        <v>-1.35423324872908</v>
      </c>
      <c r="C432" s="5">
        <v>7.0963463331957399</v>
      </c>
      <c r="D432" s="5">
        <v>8.4073110491849796</v>
      </c>
      <c r="E432" s="5">
        <v>4.8313089572943502E-2</v>
      </c>
      <c r="F432" s="3" t="s">
        <v>1934</v>
      </c>
      <c r="G432" s="3" t="s">
        <v>1935</v>
      </c>
      <c r="H432" s="3" t="s">
        <v>13729</v>
      </c>
      <c r="I432" s="3" t="s">
        <v>1936</v>
      </c>
      <c r="J432" s="3" t="s">
        <v>1937</v>
      </c>
      <c r="K432" s="3"/>
      <c r="L432" s="3"/>
      <c r="M432" s="8" t="s">
        <v>122</v>
      </c>
      <c r="N432" s="8" t="s">
        <v>407</v>
      </c>
      <c r="O432" s="8" t="s">
        <v>711</v>
      </c>
    </row>
    <row r="433" spans="1:15" ht="16" x14ac:dyDescent="0.2">
      <c r="A433" s="3" t="s">
        <v>1938</v>
      </c>
      <c r="B433" s="5">
        <v>-1.05226499912041</v>
      </c>
      <c r="C433" s="5">
        <v>7.4054714901348104</v>
      </c>
      <c r="D433" s="5">
        <v>8.3161399346108595</v>
      </c>
      <c r="E433" s="5">
        <v>4.79167493787514E-2</v>
      </c>
      <c r="F433" s="3" t="s">
        <v>1939</v>
      </c>
      <c r="G433" s="3" t="s">
        <v>1940</v>
      </c>
      <c r="H433" s="3" t="s">
        <v>13260</v>
      </c>
      <c r="I433" s="3" t="s">
        <v>821</v>
      </c>
      <c r="J433" s="3" t="s">
        <v>1941</v>
      </c>
      <c r="K433" s="3"/>
      <c r="L433" s="3"/>
      <c r="M433" s="8" t="s">
        <v>122</v>
      </c>
      <c r="N433" s="8" t="s">
        <v>407</v>
      </c>
      <c r="O433" s="8" t="s">
        <v>711</v>
      </c>
    </row>
    <row r="434" spans="1:15" ht="16" x14ac:dyDescent="0.2">
      <c r="A434" s="3" t="s">
        <v>1942</v>
      </c>
      <c r="B434" s="5">
        <v>-1.31707622551383</v>
      </c>
      <c r="C434" s="5">
        <v>7.2439579885508598</v>
      </c>
      <c r="D434" s="5">
        <v>7.6905709767151</v>
      </c>
      <c r="E434" s="5">
        <v>4.99665245484439E-2</v>
      </c>
      <c r="F434" s="3" t="s">
        <v>1943</v>
      </c>
      <c r="G434" s="3" t="s">
        <v>1944</v>
      </c>
      <c r="H434" s="3" t="s">
        <v>13403</v>
      </c>
      <c r="I434" s="3" t="s">
        <v>1945</v>
      </c>
      <c r="J434" s="3" t="s">
        <v>1946</v>
      </c>
      <c r="K434" s="3"/>
      <c r="L434" s="3"/>
      <c r="M434" s="8" t="s">
        <v>122</v>
      </c>
      <c r="N434" s="8" t="s">
        <v>407</v>
      </c>
      <c r="O434" s="8" t="s">
        <v>711</v>
      </c>
    </row>
    <row r="435" spans="1:15" ht="16" x14ac:dyDescent="0.2">
      <c r="A435" s="3" t="s">
        <v>1947</v>
      </c>
      <c r="B435" s="5">
        <v>1.2009511492410301</v>
      </c>
      <c r="C435" s="5">
        <v>7.1961958749019397</v>
      </c>
      <c r="D435" s="5">
        <v>6.4180267442443597</v>
      </c>
      <c r="E435" s="5">
        <v>4.7388422417797803E-2</v>
      </c>
      <c r="F435" s="3" t="s">
        <v>1902</v>
      </c>
      <c r="G435" s="3" t="s">
        <v>1903</v>
      </c>
      <c r="H435" s="3" t="s">
        <v>13139</v>
      </c>
      <c r="I435" s="3" t="s">
        <v>1948</v>
      </c>
      <c r="J435" s="3" t="s">
        <v>1905</v>
      </c>
      <c r="K435" s="3"/>
      <c r="L435" s="3"/>
      <c r="M435" s="8" t="s">
        <v>132</v>
      </c>
      <c r="N435" s="8" t="s">
        <v>202</v>
      </c>
    </row>
    <row r="436" spans="1:15" ht="16" x14ac:dyDescent="0.2">
      <c r="A436" s="3" t="s">
        <v>1949</v>
      </c>
      <c r="B436" s="5">
        <v>-1.3622625694649999</v>
      </c>
      <c r="C436" s="5">
        <v>6.4786512760017798</v>
      </c>
      <c r="D436" s="5">
        <v>7.4711962127350997</v>
      </c>
      <c r="E436" s="5">
        <v>4.84380230953931E-2</v>
      </c>
      <c r="F436" s="3" t="s">
        <v>1081</v>
      </c>
      <c r="G436" s="3" t="s">
        <v>965</v>
      </c>
      <c r="H436" s="3" t="s">
        <v>13316</v>
      </c>
      <c r="I436" s="3" t="s">
        <v>1950</v>
      </c>
      <c r="J436" s="3" t="s">
        <v>967</v>
      </c>
      <c r="K436" s="3"/>
      <c r="L436" s="3"/>
    </row>
    <row r="437" spans="1:15" ht="16" x14ac:dyDescent="0.2">
      <c r="A437" s="3" t="s">
        <v>1951</v>
      </c>
      <c r="B437" s="5">
        <v>-1.32104634742366</v>
      </c>
      <c r="C437" s="5">
        <v>7.0596678038856302</v>
      </c>
      <c r="D437" s="5">
        <v>8.2104964629457395</v>
      </c>
      <c r="E437" s="5">
        <v>4.7388422417797803E-2</v>
      </c>
      <c r="F437" s="3" t="s">
        <v>1952</v>
      </c>
      <c r="G437" s="3" t="s">
        <v>1953</v>
      </c>
      <c r="H437" s="3" t="s">
        <v>13316</v>
      </c>
      <c r="I437" s="3" t="s">
        <v>1954</v>
      </c>
      <c r="J437" s="3" t="s">
        <v>1955</v>
      </c>
      <c r="K437" s="3"/>
      <c r="L437" s="3"/>
    </row>
    <row r="438" spans="1:15" ht="16" x14ac:dyDescent="0.2">
      <c r="A438" s="3" t="s">
        <v>1956</v>
      </c>
      <c r="B438" s="5">
        <v>-1.4541260512849501</v>
      </c>
      <c r="C438" s="5">
        <v>7.2615675070383503</v>
      </c>
      <c r="D438" s="5">
        <v>8.7666629384401702</v>
      </c>
      <c r="E438" s="5">
        <v>4.7388422417797803E-2</v>
      </c>
      <c r="F438" s="3" t="s">
        <v>1957</v>
      </c>
      <c r="G438" s="3" t="s">
        <v>1958</v>
      </c>
      <c r="H438" s="3" t="s">
        <v>13210</v>
      </c>
      <c r="I438" s="3" t="s">
        <v>1959</v>
      </c>
      <c r="J438" s="3" t="s">
        <v>1960</v>
      </c>
      <c r="K438" s="3"/>
      <c r="L438" s="3"/>
    </row>
    <row r="439" spans="1:15" ht="16" x14ac:dyDescent="0.2">
      <c r="A439" s="3" t="s">
        <v>1961</v>
      </c>
      <c r="B439" s="5">
        <v>1.1368261592701101</v>
      </c>
      <c r="C439" s="5">
        <v>5.8727957834262101</v>
      </c>
      <c r="D439" s="5">
        <v>5.0849209424737296</v>
      </c>
      <c r="E439" s="5">
        <v>4.7388422417797803E-2</v>
      </c>
      <c r="F439" s="3" t="s">
        <v>1804</v>
      </c>
      <c r="G439" s="3" t="s">
        <v>1805</v>
      </c>
      <c r="H439" s="3" t="s">
        <v>13729</v>
      </c>
      <c r="I439" s="3" t="s">
        <v>1962</v>
      </c>
      <c r="J439" s="3" t="s">
        <v>1807</v>
      </c>
      <c r="K439" s="3"/>
      <c r="L439" s="3"/>
      <c r="M439" s="8" t="s">
        <v>132</v>
      </c>
      <c r="N439" s="8" t="s">
        <v>202</v>
      </c>
    </row>
    <row r="440" spans="1:15" ht="16" x14ac:dyDescent="0.2">
      <c r="A440" s="3" t="s">
        <v>1963</v>
      </c>
      <c r="B440" s="5">
        <v>-1.3257890879057701</v>
      </c>
      <c r="C440" s="5">
        <v>6.2271690236250299</v>
      </c>
      <c r="D440" s="5">
        <v>6.75019337782929</v>
      </c>
      <c r="E440" s="5">
        <v>4.8190835945962199E-2</v>
      </c>
      <c r="F440" s="3" t="s">
        <v>1964</v>
      </c>
      <c r="G440" s="3" t="s">
        <v>1965</v>
      </c>
      <c r="H440" s="3" t="s">
        <v>13371</v>
      </c>
      <c r="I440" s="3" t="s">
        <v>1966</v>
      </c>
      <c r="J440" s="3" t="s">
        <v>1967</v>
      </c>
      <c r="K440" s="3"/>
      <c r="L440" s="3"/>
      <c r="M440" s="8" t="s">
        <v>122</v>
      </c>
      <c r="N440" s="8" t="s">
        <v>168</v>
      </c>
    </row>
    <row r="441" spans="1:15" ht="16" x14ac:dyDescent="0.2">
      <c r="A441" s="3" t="s">
        <v>1968</v>
      </c>
      <c r="B441" s="5">
        <v>-1.2746178589011199</v>
      </c>
      <c r="C441" s="5">
        <v>7.3157171802812497</v>
      </c>
      <c r="D441" s="5">
        <v>8.4247534217839206</v>
      </c>
      <c r="E441" s="5">
        <v>4.7654360498474303E-2</v>
      </c>
      <c r="F441" s="3" t="s">
        <v>1969</v>
      </c>
      <c r="G441" s="3" t="s">
        <v>738</v>
      </c>
      <c r="H441" s="3" t="s">
        <v>13139</v>
      </c>
      <c r="I441" s="3"/>
      <c r="J441" s="3"/>
      <c r="K441" s="3"/>
      <c r="L441" s="3"/>
      <c r="M441" s="8" t="s">
        <v>122</v>
      </c>
      <c r="N441" s="8" t="s">
        <v>407</v>
      </c>
      <c r="O441" s="8" t="s">
        <v>711</v>
      </c>
    </row>
    <row r="442" spans="1:15" ht="16" x14ac:dyDescent="0.2">
      <c r="A442" s="3" t="s">
        <v>1970</v>
      </c>
      <c r="B442" s="5">
        <v>-1.2347112628349599</v>
      </c>
      <c r="C442" s="5">
        <v>7.5646446690512397</v>
      </c>
      <c r="D442" s="5">
        <v>8.9348234505878992</v>
      </c>
      <c r="E442" s="5">
        <v>4.7388422417797803E-2</v>
      </c>
      <c r="F442" s="3" t="s">
        <v>1952</v>
      </c>
      <c r="G442" s="3" t="s">
        <v>1953</v>
      </c>
      <c r="H442" s="3" t="s">
        <v>13316</v>
      </c>
      <c r="I442" s="3" t="s">
        <v>1954</v>
      </c>
      <c r="J442" s="3" t="s">
        <v>1955</v>
      </c>
      <c r="K442" s="3"/>
      <c r="L442" s="3"/>
    </row>
    <row r="443" spans="1:15" ht="16" x14ac:dyDescent="0.2">
      <c r="A443" s="3" t="s">
        <v>1971</v>
      </c>
      <c r="B443" s="5">
        <v>-1.4271251274772001</v>
      </c>
      <c r="C443" s="5">
        <v>6.1796698245291504</v>
      </c>
      <c r="D443" s="5">
        <v>8.3845127946156204</v>
      </c>
      <c r="E443" s="5">
        <v>4.7388422417797803E-2</v>
      </c>
      <c r="F443" s="3" t="s">
        <v>1972</v>
      </c>
      <c r="G443" s="3"/>
      <c r="H443" s="3" t="s">
        <v>13111</v>
      </c>
      <c r="I443" s="3" t="s">
        <v>1973</v>
      </c>
      <c r="J443" s="3" t="s">
        <v>1974</v>
      </c>
      <c r="K443" s="3"/>
      <c r="L443" s="3"/>
      <c r="M443" s="8" t="s">
        <v>132</v>
      </c>
      <c r="N443" s="8" t="s">
        <v>202</v>
      </c>
    </row>
    <row r="444" spans="1:15" ht="16" x14ac:dyDescent="0.2">
      <c r="A444" s="3" t="s">
        <v>1975</v>
      </c>
      <c r="B444" s="5">
        <v>-1.6518135827789699</v>
      </c>
      <c r="C444" s="5">
        <v>7.4489248763681504</v>
      </c>
      <c r="D444" s="5">
        <v>9.1923528880059706</v>
      </c>
      <c r="E444" s="5">
        <v>4.7388422417797803E-2</v>
      </c>
      <c r="F444" s="3" t="s">
        <v>1976</v>
      </c>
      <c r="G444" s="3" t="s">
        <v>1977</v>
      </c>
      <c r="H444" s="3" t="s">
        <v>13139</v>
      </c>
      <c r="I444" s="3" t="s">
        <v>1978</v>
      </c>
      <c r="J444" s="3" t="s">
        <v>1979</v>
      </c>
      <c r="K444" s="3"/>
      <c r="L444" s="3"/>
      <c r="M444" s="8" t="s">
        <v>119</v>
      </c>
      <c r="N444" s="8" t="s">
        <v>200</v>
      </c>
      <c r="O444" s="8" t="s">
        <v>723</v>
      </c>
    </row>
    <row r="445" spans="1:15" ht="16" x14ac:dyDescent="0.2">
      <c r="A445" s="3" t="s">
        <v>1980</v>
      </c>
      <c r="B445" s="5">
        <v>-1.2141015863367399</v>
      </c>
      <c r="C445" s="5">
        <v>8.8457462997304894</v>
      </c>
      <c r="D445" s="5">
        <v>10.3454396165791</v>
      </c>
      <c r="E445" s="5">
        <v>4.7388422417797803E-2</v>
      </c>
      <c r="F445" s="3" t="s">
        <v>1800</v>
      </c>
      <c r="G445" s="3" t="s">
        <v>1801</v>
      </c>
      <c r="H445" s="3" t="s">
        <v>13139</v>
      </c>
      <c r="I445" s="3" t="s">
        <v>1117</v>
      </c>
      <c r="J445" s="3" t="s">
        <v>1111</v>
      </c>
      <c r="K445" s="3"/>
      <c r="L445" s="3"/>
    </row>
    <row r="446" spans="1:15" ht="16" x14ac:dyDescent="0.2">
      <c r="A446" s="3" t="s">
        <v>1981</v>
      </c>
      <c r="B446" s="5">
        <v>-1.42510267857981</v>
      </c>
      <c r="C446" s="5">
        <v>5.7674425825622002</v>
      </c>
      <c r="D446" s="5">
        <v>7.3060738337573996</v>
      </c>
      <c r="E446" s="5">
        <v>4.7913403565864203E-2</v>
      </c>
      <c r="F446" s="3" t="s">
        <v>1887</v>
      </c>
      <c r="G446" s="3" t="s">
        <v>1593</v>
      </c>
      <c r="H446" s="3" t="s">
        <v>13448</v>
      </c>
      <c r="I446" s="3" t="s">
        <v>1888</v>
      </c>
      <c r="J446" s="3" t="s">
        <v>1388</v>
      </c>
      <c r="K446" s="3"/>
      <c r="L446" s="3"/>
      <c r="M446" s="8" t="s">
        <v>119</v>
      </c>
      <c r="N446" s="8" t="s">
        <v>200</v>
      </c>
      <c r="O446" s="8" t="s">
        <v>723</v>
      </c>
    </row>
    <row r="447" spans="1:15" ht="16" x14ac:dyDescent="0.2">
      <c r="A447" s="3" t="s">
        <v>1982</v>
      </c>
      <c r="B447" s="5">
        <v>-1.3961423592661</v>
      </c>
      <c r="C447" s="5">
        <v>6.3851149972161396</v>
      </c>
      <c r="D447" s="5">
        <v>7.5317662437027</v>
      </c>
      <c r="E447" s="5">
        <v>4.8509745566680203E-2</v>
      </c>
      <c r="F447" s="3" t="s">
        <v>1983</v>
      </c>
      <c r="G447" s="3" t="s">
        <v>1984</v>
      </c>
      <c r="H447" s="3" t="s">
        <v>13111</v>
      </c>
      <c r="I447" s="3"/>
      <c r="J447" s="3"/>
      <c r="K447" s="3"/>
      <c r="L447" s="3"/>
      <c r="M447" s="8" t="s">
        <v>122</v>
      </c>
      <c r="N447" s="8" t="s">
        <v>407</v>
      </c>
      <c r="O447" s="8" t="s">
        <v>711</v>
      </c>
    </row>
    <row r="448" spans="1:15" ht="16" x14ac:dyDescent="0.2">
      <c r="A448" s="3" t="s">
        <v>1985</v>
      </c>
      <c r="B448" s="5">
        <v>0.60580314491226495</v>
      </c>
      <c r="C448" s="5">
        <v>6.3983554607620396</v>
      </c>
      <c r="D448" s="5">
        <v>6.0833649758019304</v>
      </c>
      <c r="E448" s="5">
        <v>4.7388422417797803E-2</v>
      </c>
      <c r="F448" s="3" t="s">
        <v>1986</v>
      </c>
      <c r="G448" s="3" t="s">
        <v>1309</v>
      </c>
      <c r="H448" s="3" t="s">
        <v>13111</v>
      </c>
      <c r="I448" s="3"/>
      <c r="J448" s="3"/>
      <c r="K448" s="3"/>
      <c r="L448" s="3"/>
      <c r="M448" s="8" t="s">
        <v>132</v>
      </c>
      <c r="N448" s="8" t="s">
        <v>202</v>
      </c>
    </row>
    <row r="449" spans="1:15" ht="16" x14ac:dyDescent="0.2">
      <c r="A449" s="3" t="s">
        <v>1987</v>
      </c>
      <c r="B449" s="5">
        <v>-1.2494999774720701</v>
      </c>
      <c r="C449" s="5">
        <v>7.7678954704059002</v>
      </c>
      <c r="D449" s="5">
        <v>9.1447205470082107</v>
      </c>
      <c r="E449" s="5">
        <v>4.7388422417797803E-2</v>
      </c>
      <c r="F449" s="3" t="s">
        <v>1972</v>
      </c>
      <c r="G449" s="3"/>
      <c r="H449" s="3" t="s">
        <v>13111</v>
      </c>
      <c r="I449" s="3" t="s">
        <v>1973</v>
      </c>
      <c r="J449" s="3" t="s">
        <v>1974</v>
      </c>
      <c r="K449" s="3"/>
      <c r="L449" s="3"/>
      <c r="M449" s="8" t="s">
        <v>132</v>
      </c>
      <c r="N449" s="8" t="s">
        <v>202</v>
      </c>
    </row>
    <row r="450" spans="1:15" ht="16" x14ac:dyDescent="0.2">
      <c r="A450" s="3" t="s">
        <v>1988</v>
      </c>
      <c r="B450" s="5">
        <v>-1.3878000084656099</v>
      </c>
      <c r="C450" s="5">
        <v>8.5883759343150299</v>
      </c>
      <c r="D450" s="5">
        <v>9.8310451834431198</v>
      </c>
      <c r="E450" s="5">
        <v>4.7388422417797803E-2</v>
      </c>
      <c r="F450" s="3" t="s">
        <v>1793</v>
      </c>
      <c r="G450" s="3" t="s">
        <v>1794</v>
      </c>
      <c r="H450" s="3" t="s">
        <v>13448</v>
      </c>
      <c r="I450" s="3" t="s">
        <v>1989</v>
      </c>
      <c r="J450" s="3" t="s">
        <v>1796</v>
      </c>
      <c r="K450" s="3"/>
      <c r="L450" s="3"/>
      <c r="M450" s="8" t="s">
        <v>132</v>
      </c>
    </row>
    <row r="451" spans="1:15" ht="16" x14ac:dyDescent="0.2">
      <c r="A451" s="3" t="s">
        <v>1990</v>
      </c>
      <c r="B451" s="5">
        <v>-1.32516579764602</v>
      </c>
      <c r="C451" s="5">
        <v>7.8751740811302504</v>
      </c>
      <c r="D451" s="5">
        <v>9.0825645812937399</v>
      </c>
      <c r="E451" s="5">
        <v>4.9243147591503701E-2</v>
      </c>
      <c r="F451" s="3" t="s">
        <v>737</v>
      </c>
      <c r="G451" s="3" t="s">
        <v>738</v>
      </c>
      <c r="H451" s="3" t="s">
        <v>13139</v>
      </c>
      <c r="I451" s="3"/>
      <c r="J451" s="3"/>
      <c r="K451" s="3"/>
      <c r="L451" s="3"/>
      <c r="M451" s="8" t="s">
        <v>122</v>
      </c>
      <c r="N451" s="8" t="s">
        <v>407</v>
      </c>
      <c r="O451" s="8" t="s">
        <v>831</v>
      </c>
    </row>
    <row r="452" spans="1:15" ht="16" x14ac:dyDescent="0.2">
      <c r="A452" s="3" t="s">
        <v>1991</v>
      </c>
      <c r="B452" s="5">
        <v>1.51775855377091</v>
      </c>
      <c r="C452" s="5">
        <v>10.1523290476261</v>
      </c>
      <c r="D452" s="5">
        <v>8.5608770019148501</v>
      </c>
      <c r="E452" s="5">
        <v>4.7388422417797803E-2</v>
      </c>
      <c r="F452" s="3" t="s">
        <v>1609</v>
      </c>
      <c r="G452" s="3" t="s">
        <v>1610</v>
      </c>
      <c r="H452" s="3" t="s">
        <v>13729</v>
      </c>
      <c r="I452" s="3" t="s">
        <v>1992</v>
      </c>
      <c r="J452" s="3" t="s">
        <v>1612</v>
      </c>
      <c r="K452" s="3"/>
      <c r="L452" s="3"/>
      <c r="M452" s="8" t="s">
        <v>132</v>
      </c>
    </row>
    <row r="453" spans="1:15" ht="16" x14ac:dyDescent="0.2">
      <c r="A453" s="3" t="s">
        <v>1993</v>
      </c>
      <c r="B453" s="5">
        <v>-6.6328676978169895E-2</v>
      </c>
      <c r="C453" s="5">
        <v>5.4471765968668198</v>
      </c>
      <c r="D453" s="5">
        <v>5.6960719645804598</v>
      </c>
      <c r="E453" s="5">
        <v>4.89726892399115E-2</v>
      </c>
      <c r="F453" s="3" t="s">
        <v>1994</v>
      </c>
      <c r="G453" s="3" t="s">
        <v>1995</v>
      </c>
      <c r="H453" s="3" t="s">
        <v>13456</v>
      </c>
      <c r="I453" s="3" t="s">
        <v>1996</v>
      </c>
      <c r="J453" s="3" t="s">
        <v>1997</v>
      </c>
      <c r="K453" s="3"/>
      <c r="L453" s="3"/>
      <c r="M453" s="8" t="s">
        <v>119</v>
      </c>
      <c r="N453" s="8" t="s">
        <v>279</v>
      </c>
      <c r="O453" s="8" t="s">
        <v>753</v>
      </c>
    </row>
    <row r="454" spans="1:15" ht="16" x14ac:dyDescent="0.2">
      <c r="A454" s="3" t="s">
        <v>1998</v>
      </c>
      <c r="B454" s="5">
        <v>-1.30314330509015</v>
      </c>
      <c r="C454" s="5">
        <v>9.2358933310954505</v>
      </c>
      <c r="D454" s="5">
        <v>9.50350406727547</v>
      </c>
      <c r="E454" s="5">
        <v>4.8648341649371402E-2</v>
      </c>
      <c r="F454" s="3" t="s">
        <v>1999</v>
      </c>
      <c r="G454" s="3" t="s">
        <v>1805</v>
      </c>
      <c r="H454" s="3" t="s">
        <v>13729</v>
      </c>
      <c r="I454" s="3" t="s">
        <v>2000</v>
      </c>
      <c r="J454" s="3" t="s">
        <v>1807</v>
      </c>
      <c r="K454" s="3"/>
      <c r="L454" s="3"/>
      <c r="M454" s="8" t="s">
        <v>122</v>
      </c>
      <c r="N454" s="8" t="s">
        <v>197</v>
      </c>
      <c r="O454" s="8" t="s">
        <v>884</v>
      </c>
    </row>
    <row r="455" spans="1:15" ht="16" x14ac:dyDescent="0.2">
      <c r="A455" s="3" t="s">
        <v>2001</v>
      </c>
      <c r="B455" s="5">
        <v>5.9396276433126602E-2</v>
      </c>
      <c r="C455" s="5">
        <v>4.7674883462441704</v>
      </c>
      <c r="D455" s="5">
        <v>5.0489519210815601</v>
      </c>
      <c r="E455" s="5">
        <v>4.8866014261443401E-2</v>
      </c>
      <c r="F455" s="3" t="s">
        <v>1496</v>
      </c>
      <c r="G455" s="3" t="s">
        <v>1179</v>
      </c>
      <c r="H455" s="3" t="s">
        <v>13260</v>
      </c>
      <c r="I455" s="3" t="s">
        <v>795</v>
      </c>
      <c r="J455" s="3" t="s">
        <v>1180</v>
      </c>
      <c r="K455" s="3"/>
      <c r="L455" s="3"/>
      <c r="M455" s="8" t="s">
        <v>132</v>
      </c>
      <c r="N455" s="8" t="s">
        <v>455</v>
      </c>
      <c r="O455" s="8" t="s">
        <v>837</v>
      </c>
    </row>
    <row r="456" spans="1:15" ht="16" x14ac:dyDescent="0.2">
      <c r="A456" s="3" t="s">
        <v>2002</v>
      </c>
      <c r="B456" s="5">
        <v>1.5292263129886099</v>
      </c>
      <c r="C456" s="5">
        <v>6.6310530045962404</v>
      </c>
      <c r="D456" s="5">
        <v>5.8103819677155704</v>
      </c>
      <c r="E456" s="5">
        <v>4.7388422417797803E-2</v>
      </c>
      <c r="F456" s="3" t="s">
        <v>2003</v>
      </c>
      <c r="G456" s="3" t="s">
        <v>789</v>
      </c>
      <c r="H456" s="3" t="s">
        <v>13729</v>
      </c>
      <c r="I456" s="3" t="s">
        <v>1117</v>
      </c>
      <c r="J456" s="3" t="s">
        <v>2004</v>
      </c>
      <c r="K456" s="3"/>
      <c r="L456" s="3"/>
      <c r="M456" s="8" t="s">
        <v>132</v>
      </c>
      <c r="N456" s="8" t="s">
        <v>202</v>
      </c>
      <c r="O456" s="8" t="s">
        <v>2005</v>
      </c>
    </row>
    <row r="457" spans="1:15" ht="16" x14ac:dyDescent="0.2">
      <c r="A457" s="3" t="s">
        <v>2006</v>
      </c>
      <c r="B457" s="5">
        <v>-1.45747064634836</v>
      </c>
      <c r="C457" s="5">
        <v>7.9330561471839998</v>
      </c>
      <c r="D457" s="5">
        <v>9.3136094076248099</v>
      </c>
      <c r="E457" s="5">
        <v>4.7388422417797803E-2</v>
      </c>
      <c r="F457" s="3" t="s">
        <v>2007</v>
      </c>
      <c r="G457" s="3" t="s">
        <v>2008</v>
      </c>
      <c r="H457" s="3" t="s">
        <v>13210</v>
      </c>
      <c r="I457" s="3" t="s">
        <v>999</v>
      </c>
      <c r="J457" s="3" t="s">
        <v>1399</v>
      </c>
      <c r="K457" s="3"/>
      <c r="L457" s="3"/>
    </row>
    <row r="458" spans="1:15" ht="16" x14ac:dyDescent="0.2">
      <c r="A458" s="3" t="s">
        <v>2009</v>
      </c>
      <c r="B458" s="5">
        <v>1.37498610516539</v>
      </c>
      <c r="C458" s="5">
        <v>6.2278163474328796</v>
      </c>
      <c r="D458" s="5">
        <v>5.7583451163786998</v>
      </c>
      <c r="E458" s="5">
        <v>4.7388422417797803E-2</v>
      </c>
      <c r="F458" s="3" t="s">
        <v>2003</v>
      </c>
      <c r="G458" s="3" t="s">
        <v>789</v>
      </c>
      <c r="H458" s="3" t="s">
        <v>13729</v>
      </c>
      <c r="I458" s="3" t="s">
        <v>1117</v>
      </c>
      <c r="J458" s="3" t="s">
        <v>1298</v>
      </c>
      <c r="K458" s="3"/>
      <c r="L458" s="3"/>
      <c r="M458" s="8" t="s">
        <v>132</v>
      </c>
    </row>
    <row r="459" spans="1:15" ht="16" x14ac:dyDescent="0.2">
      <c r="A459" s="3" t="s">
        <v>2010</v>
      </c>
      <c r="B459" s="5">
        <v>-0.71301494984778702</v>
      </c>
      <c r="C459" s="5">
        <v>6.5367353381679099</v>
      </c>
      <c r="D459" s="5">
        <v>6.8271266023885202</v>
      </c>
      <c r="E459" s="5">
        <v>4.7519147096534001E-2</v>
      </c>
      <c r="F459" s="3" t="s">
        <v>2011</v>
      </c>
      <c r="G459" s="3" t="s">
        <v>929</v>
      </c>
      <c r="H459" s="3" t="s">
        <v>13224</v>
      </c>
      <c r="I459" s="3" t="s">
        <v>2012</v>
      </c>
      <c r="J459" s="3" t="s">
        <v>931</v>
      </c>
      <c r="K459" s="3"/>
      <c r="L459" s="3"/>
      <c r="M459" s="8" t="s">
        <v>119</v>
      </c>
      <c r="N459" s="8" t="s">
        <v>244</v>
      </c>
    </row>
    <row r="460" spans="1:15" ht="16" x14ac:dyDescent="0.2">
      <c r="A460" s="3" t="s">
        <v>2013</v>
      </c>
      <c r="B460" s="5">
        <v>1.4728928964982999</v>
      </c>
      <c r="C460" s="5">
        <v>6.7692620634942804</v>
      </c>
      <c r="D460" s="5">
        <v>5.2512405802349997</v>
      </c>
      <c r="E460" s="5">
        <v>4.7388422417797803E-2</v>
      </c>
      <c r="F460" s="3" t="s">
        <v>2014</v>
      </c>
      <c r="G460" s="3" t="s">
        <v>1958</v>
      </c>
      <c r="H460" s="3" t="s">
        <v>13210</v>
      </c>
      <c r="I460" s="3" t="s">
        <v>999</v>
      </c>
      <c r="J460" s="3" t="s">
        <v>1960</v>
      </c>
      <c r="K460" s="3"/>
      <c r="L460" s="3"/>
      <c r="M460" s="8" t="s">
        <v>132</v>
      </c>
      <c r="N460" s="8" t="s">
        <v>274</v>
      </c>
    </row>
    <row r="461" spans="1:15" ht="16" x14ac:dyDescent="0.2">
      <c r="A461" s="3" t="s">
        <v>2015</v>
      </c>
      <c r="B461" s="5">
        <v>-1.4460827181643301</v>
      </c>
      <c r="C461" s="5">
        <v>6.7061237719192199</v>
      </c>
      <c r="D461" s="5">
        <v>8.5970155165558406</v>
      </c>
      <c r="E461" s="5">
        <v>4.7518926005062197E-2</v>
      </c>
      <c r="F461" s="3" t="s">
        <v>1300</v>
      </c>
      <c r="G461" s="3" t="s">
        <v>1301</v>
      </c>
      <c r="H461" s="3" t="s">
        <v>13111</v>
      </c>
      <c r="I461" s="3" t="s">
        <v>1036</v>
      </c>
      <c r="J461" s="3" t="s">
        <v>1302</v>
      </c>
      <c r="K461" s="3"/>
      <c r="L461" s="3"/>
      <c r="M461" s="8" t="s">
        <v>122</v>
      </c>
      <c r="N461" s="8" t="s">
        <v>223</v>
      </c>
    </row>
    <row r="462" spans="1:15" ht="16" x14ac:dyDescent="0.2">
      <c r="A462" s="3" t="s">
        <v>2016</v>
      </c>
      <c r="B462" s="5">
        <v>-0.85737892695991402</v>
      </c>
      <c r="C462" s="5">
        <v>9.2752048467268295</v>
      </c>
      <c r="D462" s="5">
        <v>9.8618854128659397</v>
      </c>
      <c r="E462" s="5">
        <v>4.7388422417797803E-2</v>
      </c>
      <c r="F462" s="3" t="s">
        <v>2017</v>
      </c>
      <c r="G462" s="3" t="s">
        <v>2018</v>
      </c>
      <c r="H462" s="3" t="s">
        <v>13448</v>
      </c>
      <c r="I462" s="3" t="s">
        <v>2019</v>
      </c>
      <c r="J462" s="3" t="s">
        <v>2020</v>
      </c>
      <c r="K462" s="3"/>
      <c r="L462" s="3"/>
      <c r="M462" s="8" t="s">
        <v>119</v>
      </c>
      <c r="N462" s="8" t="s">
        <v>200</v>
      </c>
      <c r="O462" s="8" t="s">
        <v>723</v>
      </c>
    </row>
    <row r="463" spans="1:15" ht="16" x14ac:dyDescent="0.2">
      <c r="A463" s="3" t="s">
        <v>2021</v>
      </c>
      <c r="B463" s="5">
        <v>0.71531305414130797</v>
      </c>
      <c r="C463" s="5">
        <v>5.9261248896376504</v>
      </c>
      <c r="D463" s="5">
        <v>5.43742628616197</v>
      </c>
      <c r="E463" s="5">
        <v>4.7520065871580398E-2</v>
      </c>
      <c r="F463" s="3" t="s">
        <v>794</v>
      </c>
      <c r="G463" s="3" t="s">
        <v>743</v>
      </c>
      <c r="H463" s="3" t="s">
        <v>13210</v>
      </c>
      <c r="I463" s="3" t="s">
        <v>2022</v>
      </c>
      <c r="J463" s="3" t="s">
        <v>1024</v>
      </c>
      <c r="K463" s="3"/>
      <c r="L463" s="3"/>
      <c r="M463" s="8" t="s">
        <v>132</v>
      </c>
      <c r="N463" s="8" t="s">
        <v>202</v>
      </c>
    </row>
    <row r="464" spans="1:15" ht="16" x14ac:dyDescent="0.2">
      <c r="A464" s="3" t="s">
        <v>2023</v>
      </c>
      <c r="B464" s="5">
        <v>-1.2213839576596699</v>
      </c>
      <c r="C464" s="5">
        <v>8.1707857727511701</v>
      </c>
      <c r="D464" s="5">
        <v>9.4300659297726703</v>
      </c>
      <c r="E464" s="5">
        <v>4.7388422417797803E-2</v>
      </c>
      <c r="F464" s="3" t="s">
        <v>1525</v>
      </c>
      <c r="G464" s="3" t="s">
        <v>733</v>
      </c>
      <c r="H464" s="3" t="s">
        <v>13139</v>
      </c>
      <c r="I464" s="3" t="s">
        <v>2024</v>
      </c>
      <c r="J464" s="3" t="s">
        <v>1527</v>
      </c>
      <c r="K464" s="3"/>
      <c r="L464" s="3"/>
    </row>
    <row r="465" spans="1:15" ht="16" x14ac:dyDescent="0.2">
      <c r="A465" s="3" t="s">
        <v>2025</v>
      </c>
      <c r="B465" s="5">
        <v>-1.2307562024909</v>
      </c>
      <c r="C465" s="5">
        <v>8.0179284152623307</v>
      </c>
      <c r="D465" s="5">
        <v>9.5801656298756406</v>
      </c>
      <c r="E465" s="5">
        <v>4.7388422417797803E-2</v>
      </c>
      <c r="F465" s="3" t="s">
        <v>2026</v>
      </c>
      <c r="G465" s="3" t="s">
        <v>2027</v>
      </c>
      <c r="H465" s="3" t="s">
        <v>13210</v>
      </c>
      <c r="I465" s="3" t="s">
        <v>2028</v>
      </c>
      <c r="J465" s="3" t="s">
        <v>1689</v>
      </c>
      <c r="K465" s="3"/>
      <c r="L465" s="3"/>
    </row>
    <row r="466" spans="1:15" ht="16" x14ac:dyDescent="0.2">
      <c r="A466" s="3" t="s">
        <v>2029</v>
      </c>
      <c r="B466" s="5">
        <v>-1.5732945847638899</v>
      </c>
      <c r="C466" s="5">
        <v>4.8878078677111496</v>
      </c>
      <c r="D466" s="5">
        <v>6.5933444454024803</v>
      </c>
      <c r="E466" s="5">
        <v>4.8111798706559898E-2</v>
      </c>
      <c r="F466" s="3" t="s">
        <v>1686</v>
      </c>
      <c r="G466" s="3" t="s">
        <v>1687</v>
      </c>
      <c r="H466" s="3" t="s">
        <v>13210</v>
      </c>
      <c r="I466" s="3" t="s">
        <v>2030</v>
      </c>
      <c r="J466" s="3" t="s">
        <v>1689</v>
      </c>
      <c r="K466" s="3"/>
      <c r="L466" s="3"/>
      <c r="M466" s="8" t="s">
        <v>119</v>
      </c>
      <c r="N466" s="8" t="s">
        <v>200</v>
      </c>
      <c r="O466" s="8" t="s">
        <v>723</v>
      </c>
    </row>
    <row r="467" spans="1:15" ht="16" x14ac:dyDescent="0.2">
      <c r="A467" s="3" t="s">
        <v>2031</v>
      </c>
      <c r="B467" s="5">
        <v>-1.3901344332407899</v>
      </c>
      <c r="C467" s="5">
        <v>6.21344953568265</v>
      </c>
      <c r="D467" s="5">
        <v>7.3618348846421604</v>
      </c>
      <c r="E467" s="5">
        <v>4.8054146870081103E-2</v>
      </c>
      <c r="F467" s="3" t="s">
        <v>1736</v>
      </c>
      <c r="G467" s="3" t="s">
        <v>1737</v>
      </c>
      <c r="H467" s="3" t="s">
        <v>13139</v>
      </c>
      <c r="I467" s="3" t="s">
        <v>2032</v>
      </c>
      <c r="J467" s="3" t="s">
        <v>1118</v>
      </c>
      <c r="K467" s="3"/>
      <c r="L467" s="3"/>
      <c r="M467" s="8" t="s">
        <v>122</v>
      </c>
      <c r="N467" s="8" t="s">
        <v>407</v>
      </c>
      <c r="O467" s="8" t="s">
        <v>711</v>
      </c>
    </row>
    <row r="468" spans="1:15" ht="16" x14ac:dyDescent="0.2">
      <c r="A468" s="3" t="s">
        <v>2033</v>
      </c>
      <c r="B468" s="5">
        <v>-1.35500405194632</v>
      </c>
      <c r="C468" s="5">
        <v>7.4705828265246002</v>
      </c>
      <c r="D468" s="5">
        <v>9.1807417606785506</v>
      </c>
      <c r="E468" s="5">
        <v>4.7388422417797803E-2</v>
      </c>
      <c r="F468" s="3" t="s">
        <v>1396</v>
      </c>
      <c r="G468" s="3" t="s">
        <v>1397</v>
      </c>
      <c r="H468" s="3" t="s">
        <v>13210</v>
      </c>
      <c r="I468" s="3" t="s">
        <v>2034</v>
      </c>
      <c r="J468" s="3" t="s">
        <v>1399</v>
      </c>
      <c r="K468" s="3"/>
      <c r="L468" s="3"/>
    </row>
    <row r="469" spans="1:15" ht="16" x14ac:dyDescent="0.2">
      <c r="A469" s="3" t="s">
        <v>2035</v>
      </c>
      <c r="B469" s="5">
        <v>1.4173121393342301</v>
      </c>
      <c r="C469" s="5">
        <v>7.3149015161352304</v>
      </c>
      <c r="D469" s="5">
        <v>5.4347227432846896</v>
      </c>
      <c r="E469" s="5">
        <v>4.7388422417797803E-2</v>
      </c>
      <c r="F469" s="3" t="s">
        <v>1957</v>
      </c>
      <c r="G469" s="3" t="s">
        <v>1958</v>
      </c>
      <c r="H469" s="3" t="s">
        <v>13210</v>
      </c>
      <c r="I469" s="3" t="s">
        <v>2036</v>
      </c>
      <c r="J469" s="3" t="s">
        <v>1960</v>
      </c>
      <c r="K469" s="3"/>
      <c r="L469" s="3"/>
      <c r="M469" s="8" t="s">
        <v>132</v>
      </c>
      <c r="N469" s="8" t="s">
        <v>202</v>
      </c>
    </row>
    <row r="470" spans="1:15" ht="16" x14ac:dyDescent="0.2">
      <c r="A470" s="3" t="s">
        <v>2037</v>
      </c>
      <c r="B470" s="5">
        <v>-1.3744829341871201</v>
      </c>
      <c r="C470" s="5">
        <v>8.7079092063940209</v>
      </c>
      <c r="D470" s="5">
        <v>9.28161320465742</v>
      </c>
      <c r="E470" s="5">
        <v>4.7388422417797803E-2</v>
      </c>
      <c r="F470" s="3" t="s">
        <v>2038</v>
      </c>
      <c r="G470" s="3" t="s">
        <v>1593</v>
      </c>
      <c r="H470" s="3" t="s">
        <v>13448</v>
      </c>
      <c r="I470" s="3" t="s">
        <v>2039</v>
      </c>
      <c r="J470" s="3" t="s">
        <v>1595</v>
      </c>
      <c r="K470" s="3"/>
      <c r="L470" s="3"/>
      <c r="M470" s="8" t="s">
        <v>122</v>
      </c>
      <c r="N470" s="8" t="s">
        <v>168</v>
      </c>
    </row>
    <row r="471" spans="1:15" ht="16" x14ac:dyDescent="0.2">
      <c r="A471" s="3" t="s">
        <v>2040</v>
      </c>
      <c r="B471" s="5">
        <v>0.29006941134407199</v>
      </c>
      <c r="C471" s="5">
        <v>8.67374512032365</v>
      </c>
      <c r="D471" s="5">
        <v>8.5907793380182405</v>
      </c>
      <c r="E471" s="5">
        <v>4.7388422417797803E-2</v>
      </c>
      <c r="F471" s="3" t="s">
        <v>2041</v>
      </c>
      <c r="G471" s="3" t="s">
        <v>1995</v>
      </c>
      <c r="H471" s="3" t="s">
        <v>13456</v>
      </c>
      <c r="I471" s="3" t="s">
        <v>2042</v>
      </c>
      <c r="J471" s="3" t="s">
        <v>1997</v>
      </c>
      <c r="K471" s="3"/>
      <c r="L471" s="3"/>
    </row>
    <row r="472" spans="1:15" ht="16" x14ac:dyDescent="0.2">
      <c r="A472" s="3" t="s">
        <v>2043</v>
      </c>
      <c r="B472" s="5">
        <v>-1.31229293495122</v>
      </c>
      <c r="C472" s="5">
        <v>7.9326034391166997</v>
      </c>
      <c r="D472" s="5">
        <v>8.5573860170497902</v>
      </c>
      <c r="E472" s="5">
        <v>4.96402390392141E-2</v>
      </c>
      <c r="F472" s="3" t="s">
        <v>2044</v>
      </c>
      <c r="G472" s="3" t="s">
        <v>2045</v>
      </c>
      <c r="H472" s="3" t="s">
        <v>13111</v>
      </c>
      <c r="I472" s="3"/>
      <c r="J472" s="3"/>
      <c r="K472" s="3"/>
      <c r="L472" s="3"/>
      <c r="M472" s="8" t="s">
        <v>119</v>
      </c>
      <c r="N472" s="8" t="s">
        <v>200</v>
      </c>
      <c r="O472" s="8" t="s">
        <v>723</v>
      </c>
    </row>
    <row r="473" spans="1:15" ht="16" x14ac:dyDescent="0.2">
      <c r="A473" s="3" t="s">
        <v>2046</v>
      </c>
      <c r="B473" s="5">
        <v>1.04384247121761</v>
      </c>
      <c r="C473" s="5">
        <v>10.8143352388041</v>
      </c>
      <c r="D473" s="5">
        <v>9.3622907228320909</v>
      </c>
      <c r="E473" s="5">
        <v>4.7388422417797803E-2</v>
      </c>
      <c r="F473" s="3" t="s">
        <v>1716</v>
      </c>
      <c r="G473" s="3" t="s">
        <v>1717</v>
      </c>
      <c r="H473" s="3" t="s">
        <v>13545</v>
      </c>
      <c r="I473" s="3" t="s">
        <v>2047</v>
      </c>
      <c r="J473" s="3" t="s">
        <v>1719</v>
      </c>
      <c r="K473" s="3"/>
      <c r="L473" s="3"/>
      <c r="M473" s="8" t="s">
        <v>119</v>
      </c>
      <c r="N473" s="8" t="s">
        <v>244</v>
      </c>
    </row>
    <row r="474" spans="1:15" ht="16" x14ac:dyDescent="0.2">
      <c r="A474" s="3" t="s">
        <v>2048</v>
      </c>
      <c r="B474" s="5">
        <v>1.5177816419224699</v>
      </c>
      <c r="C474" s="5">
        <v>6.6326418818745898</v>
      </c>
      <c r="D474" s="5">
        <v>5.2371783176941697</v>
      </c>
      <c r="E474" s="5">
        <v>4.9043636035704399E-2</v>
      </c>
      <c r="F474" s="3" t="s">
        <v>2026</v>
      </c>
      <c r="G474" s="3" t="s">
        <v>2027</v>
      </c>
      <c r="H474" s="3" t="s">
        <v>13210</v>
      </c>
      <c r="I474" s="3" t="s">
        <v>2049</v>
      </c>
      <c r="J474" s="3" t="s">
        <v>1689</v>
      </c>
      <c r="K474" s="3"/>
      <c r="L474" s="3"/>
      <c r="M474" s="8" t="s">
        <v>132</v>
      </c>
      <c r="N474" s="8" t="s">
        <v>202</v>
      </c>
    </row>
    <row r="475" spans="1:15" ht="16" x14ac:dyDescent="0.2">
      <c r="A475" s="3" t="s">
        <v>2050</v>
      </c>
      <c r="B475" s="5">
        <v>-1.4963631881236901</v>
      </c>
      <c r="C475" s="5">
        <v>7.7794122309441196</v>
      </c>
      <c r="D475" s="5">
        <v>8.9670001948212192</v>
      </c>
      <c r="E475" s="5">
        <v>4.9713851119196198E-2</v>
      </c>
      <c r="F475" s="3" t="s">
        <v>2051</v>
      </c>
      <c r="G475" s="3" t="s">
        <v>2052</v>
      </c>
      <c r="H475" s="3" t="s">
        <v>13111</v>
      </c>
      <c r="I475" s="3"/>
      <c r="J475" s="3"/>
      <c r="K475" s="3"/>
      <c r="L475" s="3"/>
      <c r="M475" s="8" t="s">
        <v>122</v>
      </c>
      <c r="N475" s="8" t="s">
        <v>407</v>
      </c>
      <c r="O475" s="8" t="s">
        <v>711</v>
      </c>
    </row>
    <row r="476" spans="1:15" ht="16" x14ac:dyDescent="0.2">
      <c r="A476" s="3" t="s">
        <v>2053</v>
      </c>
      <c r="B476" s="5">
        <v>-1.3281322804978699</v>
      </c>
      <c r="C476" s="5">
        <v>5.5017674698459196</v>
      </c>
      <c r="D476" s="5">
        <v>7.4375695355250704</v>
      </c>
      <c r="E476" s="5">
        <v>4.91349273231683E-2</v>
      </c>
      <c r="F476" s="3" t="s">
        <v>2054</v>
      </c>
      <c r="G476" s="3" t="s">
        <v>2055</v>
      </c>
      <c r="H476" s="3" t="s">
        <v>13111</v>
      </c>
      <c r="I476" s="3"/>
      <c r="J476" s="3"/>
      <c r="K476" s="3"/>
      <c r="L476" s="3"/>
      <c r="M476" s="8" t="s">
        <v>122</v>
      </c>
      <c r="N476" s="8" t="s">
        <v>197</v>
      </c>
      <c r="O476" s="8" t="s">
        <v>884</v>
      </c>
    </row>
    <row r="477" spans="1:15" ht="16" x14ac:dyDescent="0.2">
      <c r="A477" s="3" t="s">
        <v>2056</v>
      </c>
      <c r="B477" s="5">
        <v>-1.4192097472515599</v>
      </c>
      <c r="C477" s="5">
        <v>6.6788671119010496</v>
      </c>
      <c r="D477" s="5">
        <v>7.5413682601629501</v>
      </c>
      <c r="E477" s="5">
        <v>4.9494484248560899E-2</v>
      </c>
      <c r="F477" s="3" t="s">
        <v>2057</v>
      </c>
      <c r="G477" s="3" t="s">
        <v>1198</v>
      </c>
      <c r="H477" s="3" t="s">
        <v>13111</v>
      </c>
      <c r="I477" s="3"/>
      <c r="J477" s="3"/>
      <c r="K477" s="3"/>
      <c r="L477" s="3"/>
      <c r="M477" s="8" t="s">
        <v>122</v>
      </c>
      <c r="N477" s="8" t="s">
        <v>168</v>
      </c>
    </row>
    <row r="478" spans="1:15" ht="16" x14ac:dyDescent="0.2">
      <c r="A478" s="3" t="s">
        <v>2058</v>
      </c>
      <c r="B478" s="5">
        <v>-1.4482344925427399</v>
      </c>
      <c r="C478" s="5">
        <v>7.0551783633730398</v>
      </c>
      <c r="D478" s="5">
        <v>8.1467366756466202</v>
      </c>
      <c r="E478" s="5">
        <v>4.9254056302383699E-2</v>
      </c>
      <c r="F478" s="3" t="s">
        <v>2041</v>
      </c>
      <c r="G478" s="3" t="s">
        <v>1995</v>
      </c>
      <c r="H478" s="3" t="s">
        <v>13456</v>
      </c>
      <c r="I478" s="3" t="s">
        <v>2059</v>
      </c>
      <c r="J478" s="3" t="s">
        <v>1997</v>
      </c>
      <c r="K478" s="3"/>
      <c r="L478" s="3"/>
      <c r="M478" s="8" t="s">
        <v>132</v>
      </c>
      <c r="N478" s="8" t="s">
        <v>399</v>
      </c>
      <c r="O478" s="8" t="s">
        <v>1765</v>
      </c>
    </row>
    <row r="479" spans="1:15" ht="16" x14ac:dyDescent="0.2">
      <c r="A479" s="3" t="s">
        <v>2060</v>
      </c>
      <c r="B479" s="5">
        <v>-1.16942273735989</v>
      </c>
      <c r="C479" s="5">
        <v>5.5738921303635403</v>
      </c>
      <c r="D479" s="5">
        <v>6.7966064126241497</v>
      </c>
      <c r="E479" s="5">
        <v>4.7783028650016698E-2</v>
      </c>
      <c r="F479" s="3" t="s">
        <v>1256</v>
      </c>
      <c r="G479" s="3" t="s">
        <v>1257</v>
      </c>
      <c r="H479" s="3" t="s">
        <v>13111</v>
      </c>
      <c r="I479" s="3" t="s">
        <v>2061</v>
      </c>
      <c r="J479" s="3" t="s">
        <v>1259</v>
      </c>
      <c r="K479" s="3"/>
      <c r="L479" s="3"/>
      <c r="M479" s="8" t="s">
        <v>119</v>
      </c>
      <c r="N479" s="8" t="s">
        <v>200</v>
      </c>
      <c r="O479" s="8" t="s">
        <v>723</v>
      </c>
    </row>
    <row r="480" spans="1:15" ht="16" x14ac:dyDescent="0.2">
      <c r="A480" s="3" t="s">
        <v>2062</v>
      </c>
      <c r="B480" s="5">
        <v>-0.77534509641932403</v>
      </c>
      <c r="C480" s="5">
        <v>6.9193805806854503</v>
      </c>
      <c r="D480" s="5">
        <v>7.4727409181997899</v>
      </c>
      <c r="E480" s="5">
        <v>4.7851482805145E-2</v>
      </c>
      <c r="F480" s="3" t="s">
        <v>2041</v>
      </c>
      <c r="G480" s="3" t="s">
        <v>1995</v>
      </c>
      <c r="H480" s="3" t="s">
        <v>13456</v>
      </c>
      <c r="I480" s="3" t="s">
        <v>2042</v>
      </c>
      <c r="J480" s="3" t="s">
        <v>1997</v>
      </c>
      <c r="K480" s="3"/>
      <c r="L480" s="3"/>
    </row>
    <row r="481" spans="1:15" ht="16" x14ac:dyDescent="0.2">
      <c r="A481" s="3" t="s">
        <v>2063</v>
      </c>
      <c r="B481" s="5">
        <v>-1.25409694043581</v>
      </c>
      <c r="C481" s="5">
        <v>8.4664116156921505</v>
      </c>
      <c r="D481" s="5">
        <v>9.8173861929711705</v>
      </c>
      <c r="E481" s="5">
        <v>4.7388422417797803E-2</v>
      </c>
      <c r="F481" s="3" t="s">
        <v>2064</v>
      </c>
      <c r="G481" s="3" t="s">
        <v>1035</v>
      </c>
      <c r="H481" s="3" t="s">
        <v>13190</v>
      </c>
      <c r="I481" s="3" t="s">
        <v>2065</v>
      </c>
      <c r="J481" s="3" t="s">
        <v>2066</v>
      </c>
      <c r="K481" s="3"/>
      <c r="L481" s="3"/>
    </row>
    <row r="482" spans="1:15" ht="16" x14ac:dyDescent="0.2">
      <c r="A482" s="3" t="s">
        <v>2067</v>
      </c>
      <c r="B482" s="5">
        <v>-1.1446924341329601</v>
      </c>
      <c r="C482" s="5">
        <v>8.0738528779338505</v>
      </c>
      <c r="D482" s="5">
        <v>9.0882436882831499</v>
      </c>
      <c r="E482" s="5">
        <v>4.7518751498304403E-2</v>
      </c>
      <c r="F482" s="3" t="s">
        <v>2068</v>
      </c>
      <c r="G482" s="3"/>
      <c r="H482" s="3" t="s">
        <v>13111</v>
      </c>
      <c r="I482" s="3"/>
      <c r="J482" s="3"/>
      <c r="K482" s="3"/>
      <c r="L482" s="3"/>
      <c r="M482" s="8" t="s">
        <v>122</v>
      </c>
      <c r="N482" s="8" t="s">
        <v>168</v>
      </c>
    </row>
    <row r="483" spans="1:15" ht="16" x14ac:dyDescent="0.2">
      <c r="A483" s="3" t="s">
        <v>2069</v>
      </c>
      <c r="B483" s="5">
        <v>-1.30265056788779</v>
      </c>
      <c r="C483" s="5">
        <v>7.7749259397260397</v>
      </c>
      <c r="D483" s="5">
        <v>8.3880071105845708</v>
      </c>
      <c r="E483" s="5">
        <v>4.7522326185817997E-2</v>
      </c>
      <c r="F483" s="3" t="s">
        <v>1843</v>
      </c>
      <c r="G483" s="3" t="s">
        <v>1781</v>
      </c>
      <c r="H483" s="3" t="s">
        <v>18014</v>
      </c>
      <c r="I483" s="3" t="s">
        <v>2070</v>
      </c>
      <c r="J483" s="3" t="s">
        <v>1783</v>
      </c>
      <c r="K483" s="3"/>
      <c r="L483" s="3"/>
      <c r="M483" s="8" t="s">
        <v>122</v>
      </c>
      <c r="N483" s="8" t="s">
        <v>168</v>
      </c>
    </row>
    <row r="484" spans="1:15" ht="16" x14ac:dyDescent="0.2">
      <c r="A484" s="3" t="s">
        <v>2071</v>
      </c>
      <c r="B484" s="5">
        <v>0.95495646028792402</v>
      </c>
      <c r="C484" s="5">
        <v>5.8550321014016697</v>
      </c>
      <c r="D484" s="5">
        <v>5.1091426597779703</v>
      </c>
      <c r="E484" s="5">
        <v>4.76577183721138E-2</v>
      </c>
      <c r="F484" s="3" t="s">
        <v>2072</v>
      </c>
      <c r="G484" s="3" t="s">
        <v>1235</v>
      </c>
      <c r="H484" s="3" t="s">
        <v>13124</v>
      </c>
      <c r="I484" s="3" t="s">
        <v>821</v>
      </c>
      <c r="J484" s="3" t="s">
        <v>2073</v>
      </c>
      <c r="K484" s="3"/>
      <c r="L484" s="3"/>
      <c r="M484" s="8" t="s">
        <v>132</v>
      </c>
      <c r="N484" s="8" t="s">
        <v>202</v>
      </c>
    </row>
    <row r="485" spans="1:15" ht="16" x14ac:dyDescent="0.2">
      <c r="A485" s="3" t="s">
        <v>2074</v>
      </c>
      <c r="B485" s="5">
        <v>-2.55998765144341E-2</v>
      </c>
      <c r="C485" s="5">
        <v>5.4656990557040803</v>
      </c>
      <c r="D485" s="5">
        <v>6.2414537348747796</v>
      </c>
      <c r="E485" s="5">
        <v>4.7388422417797803E-2</v>
      </c>
      <c r="F485" s="3" t="s">
        <v>2075</v>
      </c>
      <c r="G485" s="3" t="s">
        <v>2076</v>
      </c>
      <c r="H485" s="3" t="s">
        <v>13729</v>
      </c>
      <c r="I485" s="3" t="s">
        <v>2077</v>
      </c>
      <c r="J485" s="3" t="s">
        <v>2078</v>
      </c>
      <c r="K485" s="3"/>
      <c r="L485" s="3"/>
      <c r="M485" s="8" t="s">
        <v>119</v>
      </c>
      <c r="N485" s="8" t="s">
        <v>279</v>
      </c>
      <c r="O485" s="8" t="s">
        <v>753</v>
      </c>
    </row>
    <row r="486" spans="1:15" ht="16" x14ac:dyDescent="0.2">
      <c r="A486" s="3" t="s">
        <v>2079</v>
      </c>
      <c r="B486" s="5">
        <v>-1.47248466885996</v>
      </c>
      <c r="C486" s="5">
        <v>7.7282840907411501</v>
      </c>
      <c r="D486" s="5">
        <v>9.8667680426239706</v>
      </c>
      <c r="E486" s="5">
        <v>4.7388422417797803E-2</v>
      </c>
      <c r="F486" s="3" t="s">
        <v>1771</v>
      </c>
      <c r="G486" s="3" t="s">
        <v>1772</v>
      </c>
      <c r="H486" s="3" t="s">
        <v>13139</v>
      </c>
      <c r="I486" s="3" t="s">
        <v>2080</v>
      </c>
      <c r="J486" s="3" t="s">
        <v>1774</v>
      </c>
      <c r="K486" s="3"/>
      <c r="L486" s="3"/>
    </row>
    <row r="487" spans="1:15" ht="16" x14ac:dyDescent="0.2">
      <c r="A487" s="3" t="s">
        <v>2081</v>
      </c>
      <c r="B487" s="5">
        <v>-1.2509246112655299</v>
      </c>
      <c r="C487" s="5">
        <v>8.0862257878954207</v>
      </c>
      <c r="D487" s="5">
        <v>9.4230718644207698</v>
      </c>
      <c r="E487" s="5">
        <v>4.7388422417797803E-2</v>
      </c>
      <c r="F487" s="3" t="s">
        <v>2082</v>
      </c>
      <c r="G487" s="3" t="s">
        <v>2083</v>
      </c>
      <c r="H487" s="3" t="s">
        <v>13111</v>
      </c>
      <c r="I487" s="3" t="s">
        <v>2084</v>
      </c>
      <c r="J487" s="3" t="s">
        <v>2085</v>
      </c>
      <c r="K487" s="3"/>
      <c r="L487" s="3"/>
    </row>
    <row r="488" spans="1:15" ht="16" x14ac:dyDescent="0.2">
      <c r="A488" s="3" t="s">
        <v>2086</v>
      </c>
      <c r="B488" s="5">
        <v>1.0736908025022101</v>
      </c>
      <c r="C488" s="5">
        <v>5.1989177244229303</v>
      </c>
      <c r="D488" s="5">
        <v>4.3140282130341996</v>
      </c>
      <c r="E488" s="5">
        <v>4.8795115615923201E-2</v>
      </c>
      <c r="F488" s="3" t="s">
        <v>1771</v>
      </c>
      <c r="G488" s="3" t="s">
        <v>1772</v>
      </c>
      <c r="H488" s="3" t="s">
        <v>13139</v>
      </c>
      <c r="I488" s="3" t="s">
        <v>1117</v>
      </c>
      <c r="J488" s="3" t="s">
        <v>1774</v>
      </c>
      <c r="K488" s="3"/>
      <c r="L488" s="3"/>
      <c r="M488" s="8" t="s">
        <v>132</v>
      </c>
      <c r="N488" s="8" t="s">
        <v>202</v>
      </c>
    </row>
    <row r="489" spans="1:15" ht="16" x14ac:dyDescent="0.2">
      <c r="A489" s="3" t="s">
        <v>2087</v>
      </c>
      <c r="B489" s="5">
        <v>-1.4818902257759901</v>
      </c>
      <c r="C489" s="5">
        <v>10.1468443336792</v>
      </c>
      <c r="D489" s="5">
        <v>11.7042177125108</v>
      </c>
      <c r="E489" s="5">
        <v>4.7388422417797803E-2</v>
      </c>
      <c r="F489" s="3" t="s">
        <v>2088</v>
      </c>
      <c r="G489" s="3" t="s">
        <v>1717</v>
      </c>
      <c r="H489" s="3" t="s">
        <v>13545</v>
      </c>
      <c r="I489" s="3" t="s">
        <v>2089</v>
      </c>
      <c r="J489" s="3" t="s">
        <v>1719</v>
      </c>
      <c r="K489" s="3"/>
      <c r="L489" s="3"/>
    </row>
    <row r="490" spans="1:15" ht="16" x14ac:dyDescent="0.2">
      <c r="A490" s="3" t="s">
        <v>2090</v>
      </c>
      <c r="B490" s="5">
        <v>-1.4559612851291599</v>
      </c>
      <c r="C490" s="5">
        <v>5.8331009202549797</v>
      </c>
      <c r="D490" s="5">
        <v>7.7058165184348999</v>
      </c>
      <c r="E490" s="5">
        <v>4.7388422417797803E-2</v>
      </c>
      <c r="F490" s="3" t="s">
        <v>2044</v>
      </c>
      <c r="G490" s="3" t="s">
        <v>2045</v>
      </c>
      <c r="H490" s="3" t="s">
        <v>13111</v>
      </c>
      <c r="I490" s="3"/>
      <c r="J490" s="3"/>
      <c r="K490" s="3"/>
      <c r="L490" s="3"/>
      <c r="M490" s="8" t="s">
        <v>119</v>
      </c>
      <c r="N490" s="8" t="s">
        <v>200</v>
      </c>
      <c r="O490" s="8" t="s">
        <v>723</v>
      </c>
    </row>
    <row r="491" spans="1:15" ht="16" x14ac:dyDescent="0.2">
      <c r="A491" s="3" t="s">
        <v>2091</v>
      </c>
      <c r="B491" s="5">
        <v>-1.21668623600491</v>
      </c>
      <c r="C491" s="5">
        <v>7.11856260189069</v>
      </c>
      <c r="D491" s="5">
        <v>8.4677923214838806</v>
      </c>
      <c r="E491" s="5">
        <v>4.7388422417797803E-2</v>
      </c>
      <c r="F491" s="3" t="s">
        <v>2082</v>
      </c>
      <c r="G491" s="3" t="s">
        <v>2083</v>
      </c>
      <c r="H491" s="3" t="s">
        <v>13111</v>
      </c>
      <c r="I491" s="3" t="s">
        <v>2084</v>
      </c>
      <c r="J491" s="3" t="s">
        <v>2085</v>
      </c>
      <c r="K491" s="3"/>
      <c r="L491" s="3"/>
    </row>
    <row r="492" spans="1:15" ht="16" x14ac:dyDescent="0.2">
      <c r="A492" s="3" t="s">
        <v>2092</v>
      </c>
      <c r="B492" s="5">
        <v>-1.4368959719711101</v>
      </c>
      <c r="C492" s="5">
        <v>9.6997206092363299</v>
      </c>
      <c r="D492" s="5">
        <v>11.4179103460562</v>
      </c>
      <c r="E492" s="5">
        <v>4.7388422417797803E-2</v>
      </c>
      <c r="F492" s="3" t="s">
        <v>1727</v>
      </c>
      <c r="G492" s="3" t="s">
        <v>1728</v>
      </c>
      <c r="H492" s="3" t="s">
        <v>13316</v>
      </c>
      <c r="I492" s="3" t="s">
        <v>2093</v>
      </c>
      <c r="J492" s="3" t="s">
        <v>1730</v>
      </c>
      <c r="K492" s="3"/>
      <c r="L492" s="3"/>
    </row>
    <row r="493" spans="1:15" ht="16" x14ac:dyDescent="0.2">
      <c r="A493" s="3" t="s">
        <v>2094</v>
      </c>
      <c r="B493" s="5">
        <v>-1.3154841682515199</v>
      </c>
      <c r="C493" s="5">
        <v>6.9637323298303997</v>
      </c>
      <c r="D493" s="5">
        <v>8.56510150142452</v>
      </c>
      <c r="E493" s="5">
        <v>4.7388422417797803E-2</v>
      </c>
      <c r="F493" s="3" t="s">
        <v>1793</v>
      </c>
      <c r="G493" s="3" t="s">
        <v>1794</v>
      </c>
      <c r="H493" s="3" t="s">
        <v>13448</v>
      </c>
      <c r="I493" s="3" t="s">
        <v>2095</v>
      </c>
      <c r="J493" s="3" t="s">
        <v>1796</v>
      </c>
      <c r="K493" s="3"/>
      <c r="L493" s="3"/>
    </row>
    <row r="494" spans="1:15" ht="16" x14ac:dyDescent="0.2">
      <c r="A494" s="3" t="s">
        <v>2096</v>
      </c>
      <c r="B494" s="5">
        <v>1.24457055223538</v>
      </c>
      <c r="C494" s="5">
        <v>5.8718264417497901</v>
      </c>
      <c r="D494" s="5">
        <v>4.9146823429347304</v>
      </c>
      <c r="E494" s="5">
        <v>4.7655027646313998E-2</v>
      </c>
      <c r="F494" s="3" t="s">
        <v>1136</v>
      </c>
      <c r="G494" s="3" t="s">
        <v>1137</v>
      </c>
      <c r="H494" s="3" t="s">
        <v>13210</v>
      </c>
      <c r="I494" s="3" t="s">
        <v>2097</v>
      </c>
      <c r="J494" s="3" t="s">
        <v>955</v>
      </c>
      <c r="K494" s="3"/>
      <c r="L494" s="3"/>
      <c r="M494" s="8" t="s">
        <v>132</v>
      </c>
      <c r="N494" s="8" t="s">
        <v>202</v>
      </c>
    </row>
    <row r="495" spans="1:15" ht="16" x14ac:dyDescent="0.2">
      <c r="A495" s="3" t="s">
        <v>2098</v>
      </c>
      <c r="B495" s="5">
        <v>4.10849466281515E-2</v>
      </c>
      <c r="C495" s="5">
        <v>6.3269912756236701</v>
      </c>
      <c r="D495" s="5">
        <v>6.65456719923609</v>
      </c>
      <c r="E495" s="5">
        <v>4.7388422417797803E-2</v>
      </c>
      <c r="F495" s="3" t="s">
        <v>2082</v>
      </c>
      <c r="G495" s="3" t="s">
        <v>2083</v>
      </c>
      <c r="H495" s="3" t="s">
        <v>13111</v>
      </c>
      <c r="I495" s="3" t="s">
        <v>2099</v>
      </c>
      <c r="J495" s="3" t="s">
        <v>2085</v>
      </c>
      <c r="K495" s="3"/>
      <c r="L495" s="3"/>
      <c r="M495" s="8" t="s">
        <v>132</v>
      </c>
    </row>
    <row r="496" spans="1:15" ht="16" x14ac:dyDescent="0.2">
      <c r="A496" s="3" t="s">
        <v>2100</v>
      </c>
      <c r="B496" s="5">
        <v>-0.56712719880863804</v>
      </c>
      <c r="C496" s="5">
        <v>5.2429170597846904</v>
      </c>
      <c r="D496" s="5">
        <v>6.3148629612959697</v>
      </c>
      <c r="E496" s="5">
        <v>4.9179463639726299E-2</v>
      </c>
      <c r="F496" s="3" t="s">
        <v>2101</v>
      </c>
      <c r="G496" s="3" t="s">
        <v>2102</v>
      </c>
      <c r="H496" s="3" t="s">
        <v>13729</v>
      </c>
      <c r="I496" s="3" t="s">
        <v>2103</v>
      </c>
      <c r="J496" s="3" t="s">
        <v>2104</v>
      </c>
      <c r="K496" s="3"/>
      <c r="L496" s="3"/>
      <c r="M496" s="8" t="s">
        <v>132</v>
      </c>
      <c r="N496" s="8" t="s">
        <v>461</v>
      </c>
    </row>
    <row r="497" spans="1:15" ht="16" x14ac:dyDescent="0.2">
      <c r="A497" s="3" t="s">
        <v>2105</v>
      </c>
      <c r="B497" s="5">
        <v>-1.25384630364946</v>
      </c>
      <c r="C497" s="5">
        <v>7.0902200153850004</v>
      </c>
      <c r="D497" s="5">
        <v>8.7158992113082903</v>
      </c>
      <c r="E497" s="5">
        <v>4.7388422417797803E-2</v>
      </c>
      <c r="F497" s="3" t="s">
        <v>2088</v>
      </c>
      <c r="G497" s="3" t="s">
        <v>1717</v>
      </c>
      <c r="H497" s="3" t="s">
        <v>13545</v>
      </c>
      <c r="I497" s="3" t="s">
        <v>2106</v>
      </c>
      <c r="J497" s="3" t="s">
        <v>1719</v>
      </c>
      <c r="K497" s="3"/>
      <c r="L497" s="3"/>
    </row>
    <row r="498" spans="1:15" ht="16" x14ac:dyDescent="0.2">
      <c r="A498" s="3" t="s">
        <v>2107</v>
      </c>
      <c r="B498" s="5">
        <v>-0.54523251932523398</v>
      </c>
      <c r="C498" s="5">
        <v>9.9147177588871198</v>
      </c>
      <c r="D498" s="5">
        <v>9.8247406764040495</v>
      </c>
      <c r="E498" s="5">
        <v>4.7388422417797803E-2</v>
      </c>
      <c r="F498" s="3" t="s">
        <v>1028</v>
      </c>
      <c r="G498" s="3" t="s">
        <v>1029</v>
      </c>
      <c r="H498" s="3" t="s">
        <v>13210</v>
      </c>
      <c r="I498" s="3" t="s">
        <v>2108</v>
      </c>
      <c r="J498" s="3" t="s">
        <v>2109</v>
      </c>
      <c r="K498" s="3"/>
      <c r="L498" s="3"/>
      <c r="M498" s="8" t="s">
        <v>122</v>
      </c>
      <c r="N498" s="8" t="s">
        <v>407</v>
      </c>
      <c r="O498" s="8" t="s">
        <v>711</v>
      </c>
    </row>
    <row r="499" spans="1:15" ht="16" x14ac:dyDescent="0.2">
      <c r="A499" s="3" t="s">
        <v>2110</v>
      </c>
      <c r="B499" s="5">
        <v>1.0460575157843901</v>
      </c>
      <c r="C499" s="5">
        <v>6.0082271398737603</v>
      </c>
      <c r="D499" s="5">
        <v>5.4603443911115699</v>
      </c>
      <c r="E499" s="5">
        <v>4.7388422417797803E-2</v>
      </c>
      <c r="F499" s="3" t="s">
        <v>2072</v>
      </c>
      <c r="G499" s="3" t="s">
        <v>1235</v>
      </c>
      <c r="H499" s="3" t="s">
        <v>13124</v>
      </c>
      <c r="I499" s="3" t="s">
        <v>821</v>
      </c>
      <c r="J499" s="3" t="s">
        <v>2073</v>
      </c>
      <c r="K499" s="3"/>
      <c r="L499" s="3"/>
      <c r="M499" s="8" t="s">
        <v>132</v>
      </c>
      <c r="N499" s="8" t="s">
        <v>202</v>
      </c>
    </row>
    <row r="500" spans="1:15" ht="16" x14ac:dyDescent="0.2">
      <c r="A500" s="3" t="s">
        <v>2111</v>
      </c>
      <c r="B500" s="5">
        <v>-1.31581903726009</v>
      </c>
      <c r="C500" s="5">
        <v>7.6866007357591597</v>
      </c>
      <c r="D500" s="5">
        <v>8.6930329287267494</v>
      </c>
      <c r="E500" s="5">
        <v>4.9099171046352301E-2</v>
      </c>
      <c r="F500" s="3" t="s">
        <v>2112</v>
      </c>
      <c r="G500" s="3" t="s">
        <v>1995</v>
      </c>
      <c r="H500" s="3" t="s">
        <v>13456</v>
      </c>
      <c r="I500" s="3" t="s">
        <v>2113</v>
      </c>
      <c r="J500" s="3" t="s">
        <v>1997</v>
      </c>
      <c r="K500" s="3"/>
      <c r="L500" s="3"/>
      <c r="M500" s="8" t="s">
        <v>122</v>
      </c>
      <c r="N500" s="8" t="s">
        <v>197</v>
      </c>
      <c r="O500" s="8" t="s">
        <v>1051</v>
      </c>
    </row>
    <row r="501" spans="1:15" ht="16" x14ac:dyDescent="0.2">
      <c r="A501" s="3" t="s">
        <v>2114</v>
      </c>
      <c r="B501" s="5">
        <v>-1.44606280512302</v>
      </c>
      <c r="C501" s="5">
        <v>6.3820770504327404</v>
      </c>
      <c r="D501" s="5">
        <v>7.9663950219459601</v>
      </c>
      <c r="E501" s="5">
        <v>4.7519989478052901E-2</v>
      </c>
      <c r="F501" s="3" t="s">
        <v>2041</v>
      </c>
      <c r="G501" s="3" t="s">
        <v>1995</v>
      </c>
      <c r="H501" s="3" t="s">
        <v>13456</v>
      </c>
      <c r="I501" s="3" t="s">
        <v>812</v>
      </c>
      <c r="J501" s="3" t="s">
        <v>1997</v>
      </c>
      <c r="K501" s="3"/>
      <c r="L501" s="3"/>
    </row>
    <row r="502" spans="1:15" ht="16" x14ac:dyDescent="0.2">
      <c r="A502" s="3" t="s">
        <v>2115</v>
      </c>
      <c r="B502" s="5">
        <v>-1.3494015372550101</v>
      </c>
      <c r="C502" s="5">
        <v>8.5563182239153299</v>
      </c>
      <c r="D502" s="5">
        <v>9.5175796666299206</v>
      </c>
      <c r="E502" s="5">
        <v>4.7388422417797803E-2</v>
      </c>
      <c r="F502" s="3" t="s">
        <v>2116</v>
      </c>
      <c r="G502" s="3" t="s">
        <v>2117</v>
      </c>
      <c r="H502" s="3" t="s">
        <v>13456</v>
      </c>
      <c r="I502" s="3" t="s">
        <v>812</v>
      </c>
      <c r="J502" s="3" t="s">
        <v>2118</v>
      </c>
      <c r="K502" s="3"/>
      <c r="L502" s="3"/>
      <c r="M502" s="8" t="s">
        <v>122</v>
      </c>
      <c r="N502" s="8" t="s">
        <v>392</v>
      </c>
      <c r="O502" s="8" t="s">
        <v>2119</v>
      </c>
    </row>
    <row r="503" spans="1:15" ht="16" x14ac:dyDescent="0.2">
      <c r="A503" s="3" t="s">
        <v>2120</v>
      </c>
      <c r="B503" s="5">
        <v>-1.1680942686789799</v>
      </c>
      <c r="C503" s="5">
        <v>6.6757032808804402</v>
      </c>
      <c r="D503" s="5">
        <v>6.9611426684617701</v>
      </c>
      <c r="E503" s="5">
        <v>4.9123751980575302E-2</v>
      </c>
      <c r="F503" s="3" t="s">
        <v>2121</v>
      </c>
      <c r="G503" s="3" t="s">
        <v>2122</v>
      </c>
      <c r="H503" s="3" t="s">
        <v>13403</v>
      </c>
      <c r="I503" s="3" t="s">
        <v>2123</v>
      </c>
      <c r="J503" s="3" t="s">
        <v>2124</v>
      </c>
      <c r="K503" s="3"/>
      <c r="L503" s="3"/>
      <c r="M503" s="8" t="s">
        <v>122</v>
      </c>
      <c r="N503" s="8" t="s">
        <v>168</v>
      </c>
    </row>
    <row r="504" spans="1:15" ht="16" x14ac:dyDescent="0.2">
      <c r="A504" s="3" t="s">
        <v>2125</v>
      </c>
      <c r="B504" s="5">
        <v>2.3443949667708601</v>
      </c>
      <c r="C504" s="5">
        <v>9.42216015421773</v>
      </c>
      <c r="D504" s="5">
        <v>6.7234278577854001</v>
      </c>
      <c r="E504" s="5">
        <v>4.7653045379717901E-2</v>
      </c>
      <c r="F504" s="3" t="s">
        <v>1437</v>
      </c>
      <c r="G504" s="3" t="s">
        <v>1438</v>
      </c>
      <c r="H504" s="3" t="s">
        <v>13139</v>
      </c>
      <c r="I504" s="3" t="s">
        <v>1473</v>
      </c>
      <c r="J504" s="3" t="s">
        <v>1247</v>
      </c>
      <c r="K504" s="3"/>
      <c r="L504" s="3"/>
      <c r="M504" s="8" t="s">
        <v>132</v>
      </c>
      <c r="N504" s="8" t="s">
        <v>455</v>
      </c>
      <c r="O504" s="8" t="s">
        <v>837</v>
      </c>
    </row>
    <row r="505" spans="1:15" ht="16" x14ac:dyDescent="0.2">
      <c r="A505" s="3" t="s">
        <v>2126</v>
      </c>
      <c r="B505" s="5">
        <v>-1.56524989570957</v>
      </c>
      <c r="C505" s="5">
        <v>8.6877413039222802</v>
      </c>
      <c r="D505" s="5">
        <v>9.6253653657921792</v>
      </c>
      <c r="E505" s="5">
        <v>4.7651089134471997E-2</v>
      </c>
      <c r="F505" s="3" t="s">
        <v>2127</v>
      </c>
      <c r="G505" s="3" t="s">
        <v>2128</v>
      </c>
      <c r="H505" s="3" t="s">
        <v>13139</v>
      </c>
      <c r="I505" s="3" t="s">
        <v>2129</v>
      </c>
      <c r="J505" s="3" t="s">
        <v>2130</v>
      </c>
      <c r="K505" s="3"/>
      <c r="L505" s="3"/>
      <c r="M505" s="8" t="s">
        <v>122</v>
      </c>
      <c r="N505" s="8" t="s">
        <v>407</v>
      </c>
      <c r="O505" s="8" t="s">
        <v>711</v>
      </c>
    </row>
    <row r="506" spans="1:15" ht="16" x14ac:dyDescent="0.2">
      <c r="A506" s="3" t="s">
        <v>2131</v>
      </c>
      <c r="B506" s="5">
        <v>-1.3632665878294501</v>
      </c>
      <c r="C506" s="5">
        <v>8.0772569517821005</v>
      </c>
      <c r="D506" s="5">
        <v>9.1247722507724909</v>
      </c>
      <c r="E506" s="5">
        <v>4.7522285119371503E-2</v>
      </c>
      <c r="F506" s="3" t="s">
        <v>2132</v>
      </c>
      <c r="G506" s="3" t="s">
        <v>2133</v>
      </c>
      <c r="H506" s="3" t="s">
        <v>13403</v>
      </c>
      <c r="I506" s="3" t="s">
        <v>2134</v>
      </c>
      <c r="J506" s="3" t="s">
        <v>1946</v>
      </c>
      <c r="K506" s="3"/>
      <c r="L506" s="3"/>
      <c r="M506" s="8" t="s">
        <v>122</v>
      </c>
      <c r="N506" s="8" t="s">
        <v>407</v>
      </c>
      <c r="O506" s="8" t="s">
        <v>711</v>
      </c>
    </row>
    <row r="507" spans="1:15" ht="16" x14ac:dyDescent="0.2">
      <c r="A507" s="3" t="s">
        <v>2135</v>
      </c>
      <c r="B507" s="5">
        <v>1.4212493652860501</v>
      </c>
      <c r="C507" s="5">
        <v>9.4421857298912393</v>
      </c>
      <c r="D507" s="5">
        <v>8.1196963803069799</v>
      </c>
      <c r="E507" s="5">
        <v>4.75201897583276E-2</v>
      </c>
      <c r="F507" s="3" t="s">
        <v>2088</v>
      </c>
      <c r="G507" s="3" t="s">
        <v>1717</v>
      </c>
      <c r="H507" s="3" t="s">
        <v>13545</v>
      </c>
      <c r="I507" s="3" t="s">
        <v>2136</v>
      </c>
      <c r="J507" s="3" t="s">
        <v>1719</v>
      </c>
      <c r="K507" s="3"/>
      <c r="L507" s="3"/>
      <c r="M507" s="8" t="s">
        <v>132</v>
      </c>
      <c r="N507" s="8" t="s">
        <v>292</v>
      </c>
    </row>
    <row r="508" spans="1:15" ht="16" x14ac:dyDescent="0.2">
      <c r="A508" s="3" t="s">
        <v>2137</v>
      </c>
      <c r="B508" s="5">
        <v>5.3464878409210201E-2</v>
      </c>
      <c r="C508" s="5">
        <v>4.7185213608244698</v>
      </c>
      <c r="D508" s="5">
        <v>4.6830810254939204</v>
      </c>
      <c r="E508" s="5">
        <v>4.8795148016544797E-2</v>
      </c>
      <c r="F508" s="3" t="s">
        <v>2138</v>
      </c>
      <c r="G508" s="3" t="s">
        <v>2139</v>
      </c>
      <c r="H508" s="3" t="s">
        <v>13371</v>
      </c>
      <c r="I508" s="3" t="s">
        <v>2140</v>
      </c>
      <c r="J508" s="3" t="s">
        <v>2141</v>
      </c>
      <c r="K508" s="3"/>
      <c r="L508" s="3"/>
      <c r="M508" s="8" t="s">
        <v>132</v>
      </c>
      <c r="N508" s="8" t="s">
        <v>202</v>
      </c>
    </row>
    <row r="509" spans="1:15" ht="16" x14ac:dyDescent="0.2">
      <c r="A509" s="3" t="s">
        <v>2142</v>
      </c>
      <c r="B509" s="5">
        <v>1.3007132660485501</v>
      </c>
      <c r="C509" s="5">
        <v>6.1342654299767396</v>
      </c>
      <c r="D509" s="5">
        <v>5.1820878588255299</v>
      </c>
      <c r="E509" s="5">
        <v>4.7388422417797803E-2</v>
      </c>
      <c r="F509" s="3" t="s">
        <v>2088</v>
      </c>
      <c r="G509" s="3" t="s">
        <v>1717</v>
      </c>
      <c r="H509" s="3" t="s">
        <v>13545</v>
      </c>
      <c r="I509" s="3" t="s">
        <v>2136</v>
      </c>
      <c r="J509" s="3" t="s">
        <v>1719</v>
      </c>
      <c r="K509" s="3"/>
      <c r="L509" s="3"/>
      <c r="M509" s="8" t="s">
        <v>132</v>
      </c>
      <c r="N509" s="8" t="s">
        <v>292</v>
      </c>
    </row>
    <row r="510" spans="1:15" ht="16" x14ac:dyDescent="0.2">
      <c r="A510" s="3" t="s">
        <v>2143</v>
      </c>
      <c r="B510" s="5">
        <v>-1.26954453049073</v>
      </c>
      <c r="C510" s="5">
        <v>6.7033124786746097</v>
      </c>
      <c r="D510" s="5">
        <v>8.3949983607858396</v>
      </c>
      <c r="E510" s="5">
        <v>4.7388422417797803E-2</v>
      </c>
      <c r="F510" s="3" t="s">
        <v>2144</v>
      </c>
      <c r="G510" s="3" t="s">
        <v>2145</v>
      </c>
      <c r="H510" s="3" t="s">
        <v>13139</v>
      </c>
      <c r="I510" s="3" t="s">
        <v>2146</v>
      </c>
      <c r="J510" s="3" t="s">
        <v>2147</v>
      </c>
      <c r="K510" s="3"/>
      <c r="L510" s="3"/>
      <c r="M510" s="8" t="s">
        <v>119</v>
      </c>
      <c r="N510" s="8" t="s">
        <v>200</v>
      </c>
      <c r="O510" s="8" t="s">
        <v>723</v>
      </c>
    </row>
    <row r="511" spans="1:15" ht="16" x14ac:dyDescent="0.2">
      <c r="A511" s="3" t="s">
        <v>2148</v>
      </c>
      <c r="B511" s="5">
        <v>-1.40785243123145</v>
      </c>
      <c r="C511" s="5">
        <v>6.6649168011891504</v>
      </c>
      <c r="D511" s="5">
        <v>8.2733304422934602</v>
      </c>
      <c r="E511" s="5">
        <v>4.7388422417797803E-2</v>
      </c>
      <c r="F511" s="3" t="s">
        <v>2149</v>
      </c>
      <c r="G511" s="3" t="s">
        <v>2150</v>
      </c>
      <c r="H511" s="3" t="s">
        <v>13111</v>
      </c>
      <c r="I511" s="3" t="s">
        <v>2151</v>
      </c>
      <c r="J511" s="3" t="s">
        <v>2152</v>
      </c>
      <c r="K511" s="3"/>
      <c r="L511" s="3"/>
    </row>
    <row r="512" spans="1:15" ht="16" x14ac:dyDescent="0.2">
      <c r="A512" s="3" t="s">
        <v>2153</v>
      </c>
      <c r="B512" s="5">
        <v>-0.248291115391991</v>
      </c>
      <c r="C512" s="5">
        <v>10.4757861293646</v>
      </c>
      <c r="D512" s="5">
        <v>10.5594077355402</v>
      </c>
      <c r="E512" s="5">
        <v>4.7388422417797803E-2</v>
      </c>
      <c r="F512" s="3" t="s">
        <v>2144</v>
      </c>
      <c r="G512" s="3" t="s">
        <v>2145</v>
      </c>
      <c r="H512" s="3" t="s">
        <v>13139</v>
      </c>
      <c r="I512" s="3" t="s">
        <v>2154</v>
      </c>
      <c r="J512" s="3" t="s">
        <v>2147</v>
      </c>
      <c r="K512" s="3"/>
      <c r="L512" s="3"/>
      <c r="M512" s="8" t="s">
        <v>119</v>
      </c>
      <c r="N512" s="8" t="s">
        <v>200</v>
      </c>
      <c r="O512" s="8" t="s">
        <v>723</v>
      </c>
    </row>
    <row r="513" spans="1:15" ht="16" x14ac:dyDescent="0.2">
      <c r="A513" s="3" t="s">
        <v>2155</v>
      </c>
      <c r="B513" s="5">
        <v>0.97512921026402699</v>
      </c>
      <c r="C513" s="5">
        <v>5.4843308926060397</v>
      </c>
      <c r="D513" s="5">
        <v>5.0888977371459996</v>
      </c>
      <c r="E513" s="5">
        <v>4.7388422417797803E-2</v>
      </c>
      <c r="F513" s="3" t="s">
        <v>2156</v>
      </c>
      <c r="G513" s="3" t="s">
        <v>2157</v>
      </c>
      <c r="H513" s="3" t="s">
        <v>13456</v>
      </c>
      <c r="I513" s="3" t="s">
        <v>812</v>
      </c>
      <c r="J513" s="3" t="s">
        <v>2158</v>
      </c>
      <c r="K513" s="3"/>
      <c r="L513" s="3"/>
      <c r="M513" s="8" t="s">
        <v>132</v>
      </c>
      <c r="N513" s="8" t="s">
        <v>202</v>
      </c>
    </row>
    <row r="514" spans="1:15" ht="16" x14ac:dyDescent="0.2">
      <c r="A514" s="3" t="s">
        <v>2159</v>
      </c>
      <c r="B514" s="5">
        <v>-1.0716326696691501</v>
      </c>
      <c r="C514" s="5">
        <v>7.0855869273309002</v>
      </c>
      <c r="D514" s="5">
        <v>8.9061876182533002</v>
      </c>
      <c r="E514" s="5">
        <v>4.7388422417797803E-2</v>
      </c>
      <c r="F514" s="3" t="s">
        <v>2082</v>
      </c>
      <c r="G514" s="3" t="s">
        <v>2083</v>
      </c>
      <c r="H514" s="3" t="s">
        <v>13111</v>
      </c>
      <c r="I514" s="3" t="s">
        <v>2099</v>
      </c>
      <c r="J514" s="3" t="s">
        <v>2085</v>
      </c>
      <c r="K514" s="3"/>
      <c r="L514" s="3"/>
      <c r="M514" s="8" t="s">
        <v>132</v>
      </c>
      <c r="O514" s="8" t="s">
        <v>2160</v>
      </c>
    </row>
    <row r="515" spans="1:15" ht="16" x14ac:dyDescent="0.2">
      <c r="A515" s="3" t="s">
        <v>2161</v>
      </c>
      <c r="B515" s="5">
        <v>-1.4373265019033099</v>
      </c>
      <c r="C515" s="5">
        <v>5.3556528710559101</v>
      </c>
      <c r="D515" s="5">
        <v>7.0055387164915297</v>
      </c>
      <c r="E515" s="5">
        <v>4.7782949977550303E-2</v>
      </c>
      <c r="F515" s="3" t="s">
        <v>2162</v>
      </c>
      <c r="G515" s="3" t="s">
        <v>2018</v>
      </c>
      <c r="H515" s="3" t="s">
        <v>13448</v>
      </c>
      <c r="I515" s="3" t="s">
        <v>2163</v>
      </c>
      <c r="J515" s="3" t="s">
        <v>2020</v>
      </c>
      <c r="K515" s="3"/>
      <c r="L515" s="3"/>
    </row>
    <row r="516" spans="1:15" ht="16" x14ac:dyDescent="0.2">
      <c r="A516" s="3" t="s">
        <v>2164</v>
      </c>
      <c r="B516" s="5">
        <v>-1.35276558220474</v>
      </c>
      <c r="C516" s="5">
        <v>4.5783758804135903</v>
      </c>
      <c r="D516" s="5">
        <v>6.6004906516107003</v>
      </c>
      <c r="E516" s="5">
        <v>4.9656781871004203E-2</v>
      </c>
      <c r="F516" s="3" t="s">
        <v>2165</v>
      </c>
      <c r="G516" s="3" t="s">
        <v>2166</v>
      </c>
      <c r="H516" s="3" t="s">
        <v>13111</v>
      </c>
      <c r="I516" s="3" t="s">
        <v>2167</v>
      </c>
      <c r="J516" s="3" t="s">
        <v>2168</v>
      </c>
      <c r="K516" s="3"/>
      <c r="L516" s="3"/>
      <c r="M516" s="8" t="s">
        <v>119</v>
      </c>
      <c r="N516" s="8" t="s">
        <v>200</v>
      </c>
      <c r="O516" s="8" t="s">
        <v>723</v>
      </c>
    </row>
    <row r="517" spans="1:15" ht="16" x14ac:dyDescent="0.2">
      <c r="A517" s="3" t="s">
        <v>2169</v>
      </c>
      <c r="B517" s="5">
        <v>-1.4776353820974599</v>
      </c>
      <c r="C517" s="5">
        <v>6.1659092867299803</v>
      </c>
      <c r="D517" s="5">
        <v>7.55230728969119</v>
      </c>
      <c r="E517" s="5">
        <v>4.9495238966827303E-2</v>
      </c>
      <c r="F517" s="3" t="s">
        <v>2170</v>
      </c>
      <c r="G517" s="3" t="s">
        <v>789</v>
      </c>
      <c r="H517" s="3" t="s">
        <v>13111</v>
      </c>
      <c r="I517" s="3"/>
      <c r="J517" s="3"/>
      <c r="K517" s="3"/>
      <c r="L517" s="3"/>
      <c r="M517" s="8" t="s">
        <v>122</v>
      </c>
      <c r="N517" s="8" t="s">
        <v>407</v>
      </c>
      <c r="O517" s="8" t="s">
        <v>711</v>
      </c>
    </row>
    <row r="518" spans="1:15" ht="16" x14ac:dyDescent="0.2">
      <c r="A518" s="3" t="s">
        <v>2171</v>
      </c>
      <c r="B518" s="5">
        <v>-1.28175864871596</v>
      </c>
      <c r="C518" s="5">
        <v>6.1432612299212499</v>
      </c>
      <c r="D518" s="5">
        <v>7.7288237418723202</v>
      </c>
      <c r="E518" s="5">
        <v>4.7388422417797803E-2</v>
      </c>
      <c r="F518" s="3" t="s">
        <v>2172</v>
      </c>
      <c r="G518" s="3" t="s">
        <v>2173</v>
      </c>
      <c r="H518" s="3" t="s">
        <v>13124</v>
      </c>
      <c r="I518" s="3" t="s">
        <v>821</v>
      </c>
      <c r="J518" s="3" t="s">
        <v>2174</v>
      </c>
      <c r="K518" s="3"/>
      <c r="L518" s="3"/>
    </row>
    <row r="519" spans="1:15" ht="16" x14ac:dyDescent="0.2">
      <c r="A519" s="3" t="s">
        <v>2175</v>
      </c>
      <c r="B519" s="5">
        <v>1.3606903414723599</v>
      </c>
      <c r="C519" s="5">
        <v>5.3327114761797496</v>
      </c>
      <c r="D519" s="5">
        <v>4.6296623888427604</v>
      </c>
      <c r="E519" s="5">
        <v>4.8053306312421003E-2</v>
      </c>
      <c r="F519" s="3" t="s">
        <v>2176</v>
      </c>
      <c r="G519" s="3" t="s">
        <v>2177</v>
      </c>
      <c r="H519" s="3" t="s">
        <v>13260</v>
      </c>
      <c r="I519" s="3" t="s">
        <v>2178</v>
      </c>
      <c r="J519" s="3" t="s">
        <v>2179</v>
      </c>
      <c r="K519" s="3"/>
      <c r="L519" s="3"/>
      <c r="M519" s="8" t="s">
        <v>132</v>
      </c>
      <c r="N519" s="8" t="s">
        <v>202</v>
      </c>
    </row>
    <row r="520" spans="1:15" ht="16" x14ac:dyDescent="0.2">
      <c r="A520" s="3" t="s">
        <v>2180</v>
      </c>
      <c r="B520" s="5">
        <v>-1.34429067972342</v>
      </c>
      <c r="C520" s="5">
        <v>9.88843773011412</v>
      </c>
      <c r="D520" s="5">
        <v>10.467072488692301</v>
      </c>
      <c r="E520" s="5">
        <v>4.9179212645408601E-2</v>
      </c>
      <c r="F520" s="3" t="s">
        <v>1788</v>
      </c>
      <c r="G520" s="3" t="s">
        <v>1789</v>
      </c>
      <c r="H520" s="3" t="s">
        <v>13260</v>
      </c>
      <c r="I520" s="3" t="s">
        <v>2181</v>
      </c>
      <c r="J520" s="3" t="s">
        <v>1791</v>
      </c>
      <c r="K520" s="3"/>
      <c r="L520" s="3"/>
      <c r="M520" s="8" t="s">
        <v>122</v>
      </c>
      <c r="N520" s="8" t="s">
        <v>197</v>
      </c>
      <c r="O520" s="8" t="s">
        <v>884</v>
      </c>
    </row>
    <row r="521" spans="1:15" ht="16" x14ac:dyDescent="0.2">
      <c r="A521" s="3" t="s">
        <v>2182</v>
      </c>
      <c r="B521" s="5">
        <v>-1.4733028871282701</v>
      </c>
      <c r="C521" s="5">
        <v>6.1455240708527201</v>
      </c>
      <c r="D521" s="5">
        <v>7.7348203737320897</v>
      </c>
      <c r="E521" s="5">
        <v>4.7388422417797803E-2</v>
      </c>
      <c r="F521" s="3" t="s">
        <v>2183</v>
      </c>
      <c r="G521" s="3" t="s">
        <v>2184</v>
      </c>
      <c r="H521" s="3" t="s">
        <v>13448</v>
      </c>
      <c r="I521" s="3" t="s">
        <v>821</v>
      </c>
      <c r="J521" s="3" t="s">
        <v>2185</v>
      </c>
      <c r="K521" s="3"/>
      <c r="L521" s="3"/>
    </row>
    <row r="522" spans="1:15" ht="16" x14ac:dyDescent="0.2">
      <c r="A522" s="3" t="s">
        <v>2186</v>
      </c>
      <c r="B522" s="5">
        <v>-1.4861474831072701</v>
      </c>
      <c r="C522" s="5">
        <v>4.6224665283426702</v>
      </c>
      <c r="D522" s="5">
        <v>6.27984047027127</v>
      </c>
      <c r="E522" s="5">
        <v>4.8845992755476499E-2</v>
      </c>
      <c r="F522" s="3" t="s">
        <v>2138</v>
      </c>
      <c r="G522" s="3" t="s">
        <v>2139</v>
      </c>
      <c r="H522" s="3" t="s">
        <v>13371</v>
      </c>
      <c r="I522" s="3" t="s">
        <v>2187</v>
      </c>
      <c r="J522" s="3" t="s">
        <v>2141</v>
      </c>
      <c r="K522" s="3"/>
      <c r="L522" s="3"/>
    </row>
    <row r="523" spans="1:15" ht="16" x14ac:dyDescent="0.2">
      <c r="A523" s="3" t="s">
        <v>2188</v>
      </c>
      <c r="B523" s="5">
        <v>0.82007688042409099</v>
      </c>
      <c r="C523" s="5">
        <v>5.6397268065822503</v>
      </c>
      <c r="D523" s="5">
        <v>4.7425630220457302</v>
      </c>
      <c r="E523" s="5">
        <v>4.7789028204053702E-2</v>
      </c>
      <c r="F523" s="3" t="s">
        <v>2162</v>
      </c>
      <c r="G523" s="3" t="s">
        <v>2018</v>
      </c>
      <c r="H523" s="3" t="s">
        <v>13448</v>
      </c>
      <c r="I523" s="3" t="s">
        <v>2189</v>
      </c>
      <c r="J523" s="3" t="s">
        <v>2020</v>
      </c>
      <c r="K523" s="3"/>
      <c r="L523" s="3"/>
      <c r="M523" s="8" t="s">
        <v>132</v>
      </c>
      <c r="N523" s="8" t="s">
        <v>202</v>
      </c>
    </row>
    <row r="524" spans="1:15" ht="16" x14ac:dyDescent="0.2">
      <c r="A524" s="3" t="s">
        <v>2190</v>
      </c>
      <c r="B524" s="5">
        <v>-0.745839408244104</v>
      </c>
      <c r="C524" s="5">
        <v>8.9175448766404806</v>
      </c>
      <c r="D524" s="5">
        <v>9.3569183496781907</v>
      </c>
      <c r="E524" s="5">
        <v>4.7657173416170102E-2</v>
      </c>
      <c r="F524" s="3" t="s">
        <v>2191</v>
      </c>
      <c r="G524" s="3" t="s">
        <v>2192</v>
      </c>
      <c r="H524" s="3" t="s">
        <v>13893</v>
      </c>
      <c r="I524" s="3" t="s">
        <v>2193</v>
      </c>
      <c r="J524" s="3" t="s">
        <v>2194</v>
      </c>
      <c r="K524" s="3"/>
      <c r="L524" s="3"/>
      <c r="M524" s="8" t="s">
        <v>122</v>
      </c>
      <c r="N524" s="8" t="s">
        <v>407</v>
      </c>
      <c r="O524" s="8" t="s">
        <v>711</v>
      </c>
    </row>
    <row r="525" spans="1:15" ht="16" x14ac:dyDescent="0.2">
      <c r="A525" s="3" t="s">
        <v>2195</v>
      </c>
      <c r="B525" s="5">
        <v>2.33134838618966</v>
      </c>
      <c r="C525" s="5">
        <v>6.6310624779536198</v>
      </c>
      <c r="D525" s="5">
        <v>5.1498522057024898</v>
      </c>
      <c r="E525" s="5">
        <v>4.86469208902819E-2</v>
      </c>
      <c r="F525" s="3" t="s">
        <v>2196</v>
      </c>
      <c r="G525" s="3" t="s">
        <v>2197</v>
      </c>
      <c r="H525" s="3" t="s">
        <v>13111</v>
      </c>
      <c r="I525" s="3" t="s">
        <v>2198</v>
      </c>
      <c r="J525" s="3" t="s">
        <v>2152</v>
      </c>
      <c r="K525" s="3"/>
      <c r="L525" s="3"/>
      <c r="M525" s="8" t="s">
        <v>132</v>
      </c>
      <c r="N525" s="8" t="s">
        <v>455</v>
      </c>
      <c r="O525" s="8" t="s">
        <v>837</v>
      </c>
    </row>
    <row r="526" spans="1:15" ht="16" x14ac:dyDescent="0.2">
      <c r="A526" s="3" t="s">
        <v>2199</v>
      </c>
      <c r="B526" s="5">
        <v>-1.35100711492287</v>
      </c>
      <c r="C526" s="5">
        <v>6.7386492029700102</v>
      </c>
      <c r="D526" s="5">
        <v>8.50475302411051</v>
      </c>
      <c r="E526" s="5">
        <v>4.7388422417797803E-2</v>
      </c>
      <c r="F526" s="3" t="s">
        <v>2138</v>
      </c>
      <c r="G526" s="3" t="s">
        <v>2139</v>
      </c>
      <c r="H526" s="3" t="s">
        <v>13371</v>
      </c>
      <c r="I526" s="3" t="s">
        <v>2200</v>
      </c>
      <c r="J526" s="3" t="s">
        <v>2141</v>
      </c>
      <c r="K526" s="3"/>
      <c r="L526" s="3"/>
    </row>
    <row r="527" spans="1:15" ht="16" x14ac:dyDescent="0.2">
      <c r="A527" s="3" t="s">
        <v>2201</v>
      </c>
      <c r="B527" s="5">
        <v>-1.41930101378134</v>
      </c>
      <c r="C527" s="5">
        <v>7.9737679049516403</v>
      </c>
      <c r="D527" s="5">
        <v>8.86874550355944</v>
      </c>
      <c r="E527" s="5">
        <v>4.7388422417797803E-2</v>
      </c>
      <c r="F527" s="3" t="s">
        <v>2202</v>
      </c>
      <c r="G527" s="3" t="s">
        <v>2203</v>
      </c>
      <c r="H527" s="3" t="s">
        <v>13316</v>
      </c>
      <c r="I527" s="3" t="s">
        <v>2204</v>
      </c>
      <c r="J527" s="3" t="s">
        <v>2205</v>
      </c>
      <c r="K527" s="3"/>
      <c r="L527" s="3"/>
      <c r="M527" s="8" t="s">
        <v>122</v>
      </c>
      <c r="N527" s="8" t="s">
        <v>407</v>
      </c>
      <c r="O527" s="8" t="s">
        <v>711</v>
      </c>
    </row>
    <row r="528" spans="1:15" ht="16" x14ac:dyDescent="0.2">
      <c r="A528" s="3" t="s">
        <v>2206</v>
      </c>
      <c r="B528" s="5">
        <v>-1.3690622213977699</v>
      </c>
      <c r="C528" s="5">
        <v>7.2078566781753501</v>
      </c>
      <c r="D528" s="5">
        <v>8.4438151233808991</v>
      </c>
      <c r="E528" s="5">
        <v>4.8050446023429803E-2</v>
      </c>
      <c r="F528" s="3" t="s">
        <v>2191</v>
      </c>
      <c r="G528" s="3" t="s">
        <v>2192</v>
      </c>
      <c r="H528" s="3" t="s">
        <v>13893</v>
      </c>
      <c r="I528" s="3" t="s">
        <v>2193</v>
      </c>
      <c r="J528" s="3" t="s">
        <v>2194</v>
      </c>
      <c r="K528" s="3"/>
      <c r="L528" s="3"/>
      <c r="M528" s="8" t="s">
        <v>122</v>
      </c>
      <c r="N528" s="8" t="s">
        <v>197</v>
      </c>
    </row>
    <row r="529" spans="1:15" ht="16" x14ac:dyDescent="0.2">
      <c r="A529" s="3" t="s">
        <v>2207</v>
      </c>
      <c r="B529" s="5">
        <v>-1.5305501962818</v>
      </c>
      <c r="C529" s="5">
        <v>6.5748492709764701</v>
      </c>
      <c r="D529" s="5">
        <v>7.5951758826898201</v>
      </c>
      <c r="E529" s="5">
        <v>4.7656347489475198E-2</v>
      </c>
      <c r="F529" s="3" t="s">
        <v>2191</v>
      </c>
      <c r="G529" s="3" t="s">
        <v>2192</v>
      </c>
      <c r="H529" s="3" t="s">
        <v>13893</v>
      </c>
      <c r="I529" s="3" t="s">
        <v>2208</v>
      </c>
      <c r="J529" s="3" t="s">
        <v>2194</v>
      </c>
      <c r="K529" s="3"/>
      <c r="L529" s="3"/>
      <c r="M529" s="8" t="s">
        <v>122</v>
      </c>
      <c r="N529" s="8" t="s">
        <v>168</v>
      </c>
    </row>
    <row r="530" spans="1:15" ht="16" x14ac:dyDescent="0.2">
      <c r="A530" s="3" t="s">
        <v>2209</v>
      </c>
      <c r="B530" s="5">
        <v>0.69118032447001998</v>
      </c>
      <c r="C530" s="5">
        <v>5.1316317553257802</v>
      </c>
      <c r="D530" s="5">
        <v>4.6516647881837496</v>
      </c>
      <c r="E530" s="5">
        <v>4.9477416070558902E-2</v>
      </c>
      <c r="F530" s="3" t="s">
        <v>2210</v>
      </c>
      <c r="G530" s="3"/>
      <c r="H530" s="3" t="s">
        <v>13111</v>
      </c>
      <c r="I530" s="3"/>
      <c r="J530" s="3"/>
      <c r="K530" s="3"/>
      <c r="L530" s="3"/>
      <c r="M530" s="8" t="s">
        <v>132</v>
      </c>
      <c r="N530" s="8" t="s">
        <v>202</v>
      </c>
    </row>
    <row r="531" spans="1:15" ht="16" x14ac:dyDescent="0.2">
      <c r="A531" s="3" t="s">
        <v>2211</v>
      </c>
      <c r="B531" s="5">
        <v>-1.44222644331007</v>
      </c>
      <c r="C531" s="5">
        <v>5.1147045686450303</v>
      </c>
      <c r="D531" s="5">
        <v>7.0905574522061903</v>
      </c>
      <c r="E531" s="5">
        <v>4.7654786095235102E-2</v>
      </c>
      <c r="F531" s="3" t="s">
        <v>757</v>
      </c>
      <c r="G531" s="3" t="s">
        <v>758</v>
      </c>
      <c r="H531" s="3" t="s">
        <v>13403</v>
      </c>
      <c r="I531" s="3" t="s">
        <v>759</v>
      </c>
      <c r="J531" s="3" t="s">
        <v>760</v>
      </c>
      <c r="K531" s="3"/>
      <c r="L531" s="3"/>
      <c r="M531" s="8" t="s">
        <v>132</v>
      </c>
      <c r="O531" s="8" t="s">
        <v>2212</v>
      </c>
    </row>
    <row r="532" spans="1:15" ht="16" x14ac:dyDescent="0.2">
      <c r="A532" s="3" t="s">
        <v>2213</v>
      </c>
      <c r="B532" s="5">
        <v>-1.6007557727708801</v>
      </c>
      <c r="C532" s="5">
        <v>7.0768786840173403</v>
      </c>
      <c r="D532" s="5">
        <v>8.7397653874903103</v>
      </c>
      <c r="E532" s="5">
        <v>4.7388422417797803E-2</v>
      </c>
      <c r="F532" s="3" t="s">
        <v>1136</v>
      </c>
      <c r="G532" s="3" t="s">
        <v>1137</v>
      </c>
      <c r="H532" s="3" t="s">
        <v>13210</v>
      </c>
      <c r="I532" s="3" t="s">
        <v>2214</v>
      </c>
      <c r="J532" s="3" t="s">
        <v>1139</v>
      </c>
      <c r="K532" s="3"/>
      <c r="L532" s="3"/>
    </row>
    <row r="533" spans="1:15" ht="16" x14ac:dyDescent="0.2">
      <c r="A533" s="3" t="s">
        <v>2215</v>
      </c>
      <c r="B533" s="5">
        <v>0.64660683390372997</v>
      </c>
      <c r="C533" s="5">
        <v>6.2389398331486099</v>
      </c>
      <c r="D533" s="5">
        <v>5.5914849010734899</v>
      </c>
      <c r="E533" s="5">
        <v>4.75225417924535E-2</v>
      </c>
      <c r="F533" s="3" t="s">
        <v>1623</v>
      </c>
      <c r="G533" s="3" t="s">
        <v>1624</v>
      </c>
      <c r="H533" s="3" t="s">
        <v>13139</v>
      </c>
      <c r="I533" s="3" t="s">
        <v>1625</v>
      </c>
      <c r="J533" s="3" t="s">
        <v>1626</v>
      </c>
      <c r="K533" s="3"/>
      <c r="L533" s="3"/>
      <c r="M533" s="8" t="s">
        <v>132</v>
      </c>
      <c r="N533" s="8" t="s">
        <v>292</v>
      </c>
      <c r="O533" s="8" t="s">
        <v>1586</v>
      </c>
    </row>
    <row r="534" spans="1:15" ht="16" x14ac:dyDescent="0.2">
      <c r="A534" s="3" t="s">
        <v>2216</v>
      </c>
      <c r="B534" s="5">
        <v>-1.24210363642998</v>
      </c>
      <c r="C534" s="5">
        <v>8.4388699263823899</v>
      </c>
      <c r="D534" s="5">
        <v>9.7226923619280203</v>
      </c>
      <c r="E534" s="5">
        <v>4.7388422417797803E-2</v>
      </c>
      <c r="F534" s="3" t="s">
        <v>2217</v>
      </c>
      <c r="G534" s="3" t="s">
        <v>2218</v>
      </c>
      <c r="H534" s="3" t="s">
        <v>13448</v>
      </c>
      <c r="I534" s="3" t="s">
        <v>795</v>
      </c>
      <c r="J534" s="3" t="s">
        <v>1388</v>
      </c>
      <c r="K534" s="3"/>
      <c r="L534" s="3"/>
    </row>
    <row r="535" spans="1:15" ht="16" x14ac:dyDescent="0.2">
      <c r="A535" s="3" t="s">
        <v>2219</v>
      </c>
      <c r="B535" s="5">
        <v>-1.3305053194380101</v>
      </c>
      <c r="C535" s="5">
        <v>8.7837323896277599</v>
      </c>
      <c r="D535" s="5">
        <v>9.8322878985353395</v>
      </c>
      <c r="E535" s="5">
        <v>4.7388422417797803E-2</v>
      </c>
      <c r="F535" s="3" t="s">
        <v>2220</v>
      </c>
      <c r="G535" s="3" t="s">
        <v>2221</v>
      </c>
      <c r="H535" s="3" t="s">
        <v>13139</v>
      </c>
      <c r="I535" s="3" t="s">
        <v>2222</v>
      </c>
      <c r="J535" s="3" t="s">
        <v>1527</v>
      </c>
      <c r="K535" s="3"/>
      <c r="L535" s="3"/>
      <c r="M535" s="8" t="s">
        <v>119</v>
      </c>
      <c r="N535" s="8" t="s">
        <v>200</v>
      </c>
      <c r="O535" s="8" t="s">
        <v>723</v>
      </c>
    </row>
    <row r="536" spans="1:15" ht="16" x14ac:dyDescent="0.2">
      <c r="A536" s="3" t="s">
        <v>2223</v>
      </c>
      <c r="B536" s="5">
        <v>-1.26356167161105</v>
      </c>
      <c r="C536" s="5">
        <v>7.4627130072914003</v>
      </c>
      <c r="D536" s="5">
        <v>8.2816067473579391</v>
      </c>
      <c r="E536" s="5">
        <v>4.7791359145314301E-2</v>
      </c>
      <c r="F536" s="3" t="s">
        <v>2057</v>
      </c>
      <c r="G536" s="3" t="s">
        <v>1198</v>
      </c>
      <c r="H536" s="3" t="s">
        <v>13111</v>
      </c>
      <c r="I536" s="3"/>
      <c r="J536" s="3"/>
      <c r="K536" s="3"/>
      <c r="L536" s="3"/>
      <c r="M536" s="8" t="s">
        <v>122</v>
      </c>
      <c r="N536" s="8" t="s">
        <v>407</v>
      </c>
      <c r="O536" s="8" t="s">
        <v>711</v>
      </c>
    </row>
    <row r="537" spans="1:15" ht="16" x14ac:dyDescent="0.2">
      <c r="A537" s="3" t="s">
        <v>2224</v>
      </c>
      <c r="B537" s="5">
        <v>5.9102247593644099</v>
      </c>
      <c r="C537" s="5">
        <v>0.112680386526989</v>
      </c>
      <c r="D537" s="5">
        <v>-6.3935735682705399</v>
      </c>
      <c r="E537" s="5">
        <v>4.7388422417797803E-2</v>
      </c>
      <c r="F537" s="3" t="s">
        <v>2225</v>
      </c>
      <c r="G537" s="3" t="s">
        <v>2226</v>
      </c>
      <c r="H537" s="3" t="s">
        <v>13260</v>
      </c>
      <c r="I537" s="3" t="s">
        <v>2227</v>
      </c>
      <c r="J537" s="3" t="s">
        <v>2228</v>
      </c>
      <c r="K537" s="3"/>
      <c r="L537" s="3"/>
      <c r="M537" s="8" t="s">
        <v>132</v>
      </c>
      <c r="N537" s="8" t="s">
        <v>289</v>
      </c>
    </row>
    <row r="538" spans="1:15" ht="16" x14ac:dyDescent="0.2">
      <c r="A538" s="3" t="s">
        <v>2229</v>
      </c>
      <c r="B538" s="5">
        <v>0.90491376917667798</v>
      </c>
      <c r="C538" s="5">
        <v>10.410394289159999</v>
      </c>
      <c r="D538" s="5">
        <v>9.4006400070601401</v>
      </c>
      <c r="E538" s="5">
        <v>4.7388422417797803E-2</v>
      </c>
      <c r="F538" s="3" t="s">
        <v>2230</v>
      </c>
      <c r="G538" s="3" t="s">
        <v>2231</v>
      </c>
      <c r="H538" s="3" t="s">
        <v>13316</v>
      </c>
      <c r="I538" s="3" t="s">
        <v>2232</v>
      </c>
      <c r="J538" s="3" t="s">
        <v>1791</v>
      </c>
      <c r="K538" s="3"/>
      <c r="L538" s="3"/>
      <c r="M538" s="8" t="s">
        <v>122</v>
      </c>
      <c r="N538" s="8" t="s">
        <v>407</v>
      </c>
      <c r="O538" s="8" t="s">
        <v>711</v>
      </c>
    </row>
    <row r="539" spans="1:15" ht="16" x14ac:dyDescent="0.2">
      <c r="A539" s="3" t="s">
        <v>2233</v>
      </c>
      <c r="B539" s="5">
        <v>-1.2186044711609401</v>
      </c>
      <c r="C539" s="5">
        <v>8.9909321394447499</v>
      </c>
      <c r="D539" s="5">
        <v>10.3235743994471</v>
      </c>
      <c r="E539" s="5">
        <v>4.7388422417797803E-2</v>
      </c>
      <c r="F539" s="3" t="s">
        <v>2234</v>
      </c>
      <c r="G539" s="3" t="s">
        <v>2235</v>
      </c>
      <c r="H539" s="3" t="s">
        <v>13456</v>
      </c>
      <c r="I539" s="3" t="s">
        <v>2236</v>
      </c>
      <c r="J539" s="3" t="s">
        <v>2237</v>
      </c>
      <c r="K539" s="3"/>
      <c r="L539" s="3"/>
      <c r="M539" s="8" t="s">
        <v>122</v>
      </c>
      <c r="N539" s="8" t="s">
        <v>407</v>
      </c>
      <c r="O539" s="8" t="s">
        <v>831</v>
      </c>
    </row>
    <row r="540" spans="1:15" ht="16" x14ac:dyDescent="0.2">
      <c r="A540" s="3" t="s">
        <v>2238</v>
      </c>
      <c r="B540" s="5">
        <v>1.41795765398643</v>
      </c>
      <c r="C540" s="5">
        <v>5.6376417017378797</v>
      </c>
      <c r="D540" s="5">
        <v>4.5731201505097001</v>
      </c>
      <c r="E540" s="5">
        <v>4.8455205258529498E-2</v>
      </c>
      <c r="F540" s="3" t="s">
        <v>2041</v>
      </c>
      <c r="G540" s="3" t="s">
        <v>1995</v>
      </c>
      <c r="H540" s="3" t="s">
        <v>13456</v>
      </c>
      <c r="I540" s="3" t="s">
        <v>812</v>
      </c>
      <c r="J540" s="3" t="s">
        <v>1997</v>
      </c>
      <c r="K540" s="3"/>
      <c r="L540" s="3"/>
      <c r="M540" s="8" t="s">
        <v>132</v>
      </c>
      <c r="N540" s="8" t="s">
        <v>292</v>
      </c>
    </row>
    <row r="541" spans="1:15" ht="16" x14ac:dyDescent="0.2">
      <c r="A541" s="3" t="s">
        <v>2239</v>
      </c>
      <c r="B541" s="5">
        <v>-1.41310325719273</v>
      </c>
      <c r="C541" s="5">
        <v>5.9487191607321401</v>
      </c>
      <c r="D541" s="5">
        <v>7.0510627203241603</v>
      </c>
      <c r="E541" s="5">
        <v>4.8645230844353599E-2</v>
      </c>
      <c r="F541" s="3" t="s">
        <v>1964</v>
      </c>
      <c r="G541" s="3" t="s">
        <v>1965</v>
      </c>
      <c r="H541" s="3" t="s">
        <v>13371</v>
      </c>
      <c r="I541" s="3" t="s">
        <v>1590</v>
      </c>
      <c r="J541" s="3" t="s">
        <v>1967</v>
      </c>
      <c r="K541" s="3"/>
      <c r="L541" s="3"/>
      <c r="M541" s="8" t="s">
        <v>119</v>
      </c>
      <c r="N541" s="8" t="s">
        <v>244</v>
      </c>
    </row>
    <row r="542" spans="1:15" ht="16" x14ac:dyDescent="0.2">
      <c r="A542" s="3" t="s">
        <v>2240</v>
      </c>
      <c r="B542" s="5">
        <v>-1.3864757892458599</v>
      </c>
      <c r="C542" s="5">
        <v>5.4856491730622903</v>
      </c>
      <c r="D542" s="5">
        <v>7.2330730018874698</v>
      </c>
      <c r="E542" s="5">
        <v>4.9040735850182399E-2</v>
      </c>
      <c r="F542" s="3" t="s">
        <v>2241</v>
      </c>
      <c r="G542" s="3" t="s">
        <v>2242</v>
      </c>
      <c r="H542" s="3" t="s">
        <v>13139</v>
      </c>
      <c r="I542" s="3" t="s">
        <v>2243</v>
      </c>
      <c r="J542" s="3" t="s">
        <v>2244</v>
      </c>
      <c r="K542" s="3"/>
      <c r="L542" s="3"/>
      <c r="M542" s="8" t="s">
        <v>119</v>
      </c>
      <c r="N542" s="8" t="s">
        <v>200</v>
      </c>
      <c r="O542" s="8" t="s">
        <v>723</v>
      </c>
    </row>
    <row r="543" spans="1:15" ht="16" x14ac:dyDescent="0.2">
      <c r="A543" s="3" t="s">
        <v>2245</v>
      </c>
      <c r="B543" s="5">
        <v>-1.1729867766867701</v>
      </c>
      <c r="C543" s="5">
        <v>8.8061783174869994</v>
      </c>
      <c r="D543" s="5">
        <v>9.7472594454780594</v>
      </c>
      <c r="E543" s="5">
        <v>4.7388422417797803E-2</v>
      </c>
      <c r="F543" s="3" t="s">
        <v>2246</v>
      </c>
      <c r="G543" s="3" t="s">
        <v>1965</v>
      </c>
      <c r="H543" s="3" t="s">
        <v>13371</v>
      </c>
      <c r="I543" s="3" t="s">
        <v>2247</v>
      </c>
      <c r="J543" s="3" t="s">
        <v>1967</v>
      </c>
      <c r="K543" s="3"/>
      <c r="L543" s="3"/>
    </row>
    <row r="544" spans="1:15" ht="16" x14ac:dyDescent="0.2">
      <c r="A544" s="3" t="s">
        <v>2248</v>
      </c>
      <c r="B544" s="5">
        <v>-1.4530199425785399</v>
      </c>
      <c r="C544" s="5">
        <v>7.1687817304142998</v>
      </c>
      <c r="D544" s="5">
        <v>8.5089077618499704</v>
      </c>
      <c r="E544" s="5">
        <v>4.8585455315996097E-2</v>
      </c>
      <c r="F544" s="3" t="s">
        <v>2121</v>
      </c>
      <c r="G544" s="3" t="s">
        <v>2122</v>
      </c>
      <c r="H544" s="3" t="s">
        <v>13403</v>
      </c>
      <c r="I544" s="3" t="s">
        <v>2249</v>
      </c>
      <c r="J544" s="3" t="s">
        <v>2124</v>
      </c>
      <c r="K544" s="3"/>
      <c r="L544" s="3"/>
      <c r="M544" s="8" t="s">
        <v>122</v>
      </c>
      <c r="N544" s="8" t="s">
        <v>407</v>
      </c>
      <c r="O544" s="8" t="s">
        <v>711</v>
      </c>
    </row>
    <row r="545" spans="1:15" ht="16" x14ac:dyDescent="0.2">
      <c r="A545" s="3" t="s">
        <v>2250</v>
      </c>
      <c r="B545" s="5">
        <v>-1.5017105229655101</v>
      </c>
      <c r="C545" s="5">
        <v>7.6286838662146899</v>
      </c>
      <c r="D545" s="5">
        <v>8.8144453432341994</v>
      </c>
      <c r="E545" s="5">
        <v>4.7388422417797803E-2</v>
      </c>
      <c r="F545" s="3" t="s">
        <v>2251</v>
      </c>
      <c r="G545" s="3" t="s">
        <v>2252</v>
      </c>
      <c r="H545" s="3" t="s">
        <v>13545</v>
      </c>
      <c r="I545" s="3" t="s">
        <v>2253</v>
      </c>
      <c r="J545" s="3" t="s">
        <v>2254</v>
      </c>
      <c r="K545" s="3"/>
      <c r="L545" s="3"/>
      <c r="M545" s="8" t="s">
        <v>119</v>
      </c>
      <c r="N545" s="8" t="s">
        <v>200</v>
      </c>
      <c r="O545" s="8" t="s">
        <v>723</v>
      </c>
    </row>
    <row r="546" spans="1:15" ht="16" x14ac:dyDescent="0.2">
      <c r="A546" s="3" t="s">
        <v>2255</v>
      </c>
      <c r="B546" s="5">
        <v>2.2809640170732601</v>
      </c>
      <c r="C546" s="5">
        <v>9.1036527221043499</v>
      </c>
      <c r="D546" s="5">
        <v>7.3739976738878203</v>
      </c>
      <c r="E546" s="5">
        <v>4.7388422417797803E-2</v>
      </c>
      <c r="F546" s="3" t="s">
        <v>2101</v>
      </c>
      <c r="G546" s="3" t="s">
        <v>2102</v>
      </c>
      <c r="H546" s="3" t="s">
        <v>13729</v>
      </c>
      <c r="I546" s="3" t="s">
        <v>2256</v>
      </c>
      <c r="J546" s="3" t="s">
        <v>2104</v>
      </c>
      <c r="K546" s="3"/>
      <c r="L546" s="3"/>
      <c r="M546" s="8" t="s">
        <v>132</v>
      </c>
      <c r="N546" s="8" t="s">
        <v>202</v>
      </c>
    </row>
    <row r="547" spans="1:15" ht="16" x14ac:dyDescent="0.2">
      <c r="A547" s="3" t="s">
        <v>2257</v>
      </c>
      <c r="B547" s="5">
        <v>1.49508124815335</v>
      </c>
      <c r="C547" s="5">
        <v>6.1961582867186404</v>
      </c>
      <c r="D547" s="5">
        <v>4.7896202830175403</v>
      </c>
      <c r="E547" s="5">
        <v>4.7523353364898803E-2</v>
      </c>
      <c r="F547" s="3" t="s">
        <v>2258</v>
      </c>
      <c r="G547" s="3" t="s">
        <v>2259</v>
      </c>
      <c r="H547" s="3" t="s">
        <v>13111</v>
      </c>
      <c r="I547" s="3"/>
      <c r="J547" s="3"/>
      <c r="K547" s="3"/>
      <c r="L547" s="3"/>
      <c r="M547" s="8" t="s">
        <v>132</v>
      </c>
      <c r="N547" s="8" t="s">
        <v>202</v>
      </c>
    </row>
    <row r="548" spans="1:15" ht="16" x14ac:dyDescent="0.2">
      <c r="A548" s="3" t="s">
        <v>2260</v>
      </c>
      <c r="B548" s="5">
        <v>2.9054186965019499</v>
      </c>
      <c r="C548" s="5">
        <v>6.9707234268171803</v>
      </c>
      <c r="D548" s="5">
        <v>4.07823188882643</v>
      </c>
      <c r="E548" s="5">
        <v>4.7388422417797803E-2</v>
      </c>
      <c r="F548" s="3" t="s">
        <v>2101</v>
      </c>
      <c r="G548" s="3" t="s">
        <v>2102</v>
      </c>
      <c r="H548" s="3" t="s">
        <v>13729</v>
      </c>
      <c r="I548" s="3" t="s">
        <v>2256</v>
      </c>
      <c r="J548" s="3" t="s">
        <v>2104</v>
      </c>
      <c r="K548" s="3"/>
      <c r="L548" s="3"/>
      <c r="M548" s="8" t="s">
        <v>132</v>
      </c>
      <c r="N548" s="8" t="s">
        <v>202</v>
      </c>
    </row>
    <row r="549" spans="1:15" ht="16" x14ac:dyDescent="0.2">
      <c r="A549" s="3" t="s">
        <v>2261</v>
      </c>
      <c r="B549" s="5">
        <v>-1.48282635954939</v>
      </c>
      <c r="C549" s="5">
        <v>7.2725847244863902</v>
      </c>
      <c r="D549" s="5">
        <v>9.0491896434209593</v>
      </c>
      <c r="E549" s="5">
        <v>4.7388422417797803E-2</v>
      </c>
      <c r="F549" s="3" t="s">
        <v>2262</v>
      </c>
      <c r="G549" s="3" t="s">
        <v>1397</v>
      </c>
      <c r="H549" s="3" t="s">
        <v>13210</v>
      </c>
      <c r="I549" s="3" t="s">
        <v>2263</v>
      </c>
      <c r="J549" s="3" t="s">
        <v>2264</v>
      </c>
      <c r="K549" s="3"/>
      <c r="L549" s="3"/>
    </row>
    <row r="550" spans="1:15" ht="16" x14ac:dyDescent="0.2">
      <c r="A550" s="3" t="s">
        <v>2265</v>
      </c>
      <c r="B550" s="5">
        <v>-0.41183139819806902</v>
      </c>
      <c r="C550" s="5">
        <v>6.3281511472886196</v>
      </c>
      <c r="D550" s="5">
        <v>7.0713289482915096</v>
      </c>
      <c r="E550" s="5">
        <v>4.7388422417797803E-2</v>
      </c>
      <c r="F550" s="3" t="s">
        <v>2266</v>
      </c>
      <c r="G550" s="3" t="s">
        <v>2267</v>
      </c>
      <c r="H550" s="3" t="s">
        <v>13729</v>
      </c>
      <c r="I550" s="3" t="s">
        <v>1117</v>
      </c>
      <c r="J550" s="3" t="s">
        <v>2268</v>
      </c>
      <c r="K550" s="3"/>
      <c r="L550" s="3"/>
      <c r="M550" s="8" t="s">
        <v>119</v>
      </c>
      <c r="N550" s="8" t="s">
        <v>279</v>
      </c>
      <c r="O550" s="8" t="s">
        <v>753</v>
      </c>
    </row>
    <row r="551" spans="1:15" ht="16" x14ac:dyDescent="0.2">
      <c r="A551" s="3" t="s">
        <v>2269</v>
      </c>
      <c r="B551" s="5">
        <v>0.64876457499010698</v>
      </c>
      <c r="C551" s="5">
        <v>4.5227293506413</v>
      </c>
      <c r="D551" s="5">
        <v>4.24406472326827</v>
      </c>
      <c r="E551" s="5">
        <v>4.91819261112557E-2</v>
      </c>
      <c r="F551" s="3" t="s">
        <v>2270</v>
      </c>
      <c r="G551" s="3" t="s">
        <v>2271</v>
      </c>
      <c r="H551" s="3" t="s">
        <v>14129</v>
      </c>
      <c r="I551" s="3" t="s">
        <v>2272</v>
      </c>
      <c r="J551" s="3" t="s">
        <v>2273</v>
      </c>
      <c r="K551" s="3"/>
      <c r="L551" s="3"/>
      <c r="M551" s="8" t="s">
        <v>132</v>
      </c>
      <c r="N551" s="8" t="s">
        <v>202</v>
      </c>
    </row>
    <row r="552" spans="1:15" ht="16" x14ac:dyDescent="0.2">
      <c r="A552" s="3" t="s">
        <v>2274</v>
      </c>
      <c r="B552" s="5">
        <v>-1.3979804939613401</v>
      </c>
      <c r="C552" s="5">
        <v>6.0725072936283002</v>
      </c>
      <c r="D552" s="5">
        <v>7.8797680101471101</v>
      </c>
      <c r="E552" s="5">
        <v>4.7388422417797803E-2</v>
      </c>
      <c r="F552" s="3" t="s">
        <v>2162</v>
      </c>
      <c r="G552" s="3" t="s">
        <v>2018</v>
      </c>
      <c r="H552" s="3" t="s">
        <v>13448</v>
      </c>
      <c r="I552" s="3" t="s">
        <v>2275</v>
      </c>
      <c r="J552" s="3" t="s">
        <v>2020</v>
      </c>
      <c r="K552" s="3"/>
      <c r="L552" s="3"/>
    </row>
    <row r="553" spans="1:15" ht="16" x14ac:dyDescent="0.2">
      <c r="A553" s="3" t="s">
        <v>2276</v>
      </c>
      <c r="B553" s="5">
        <v>-1.3343988950549199</v>
      </c>
      <c r="C553" s="5">
        <v>6.9691032038570802</v>
      </c>
      <c r="D553" s="5">
        <v>7.9628477818216004</v>
      </c>
      <c r="E553" s="5">
        <v>4.9834271562501198E-2</v>
      </c>
      <c r="F553" s="3" t="s">
        <v>2277</v>
      </c>
      <c r="G553" s="3" t="s">
        <v>789</v>
      </c>
      <c r="H553" s="3" t="s">
        <v>13371</v>
      </c>
      <c r="I553" s="3" t="s">
        <v>2278</v>
      </c>
      <c r="J553" s="3" t="s">
        <v>2141</v>
      </c>
      <c r="K553" s="3"/>
      <c r="L553" s="3"/>
      <c r="M553" s="8" t="s">
        <v>122</v>
      </c>
      <c r="N553" s="8" t="s">
        <v>407</v>
      </c>
      <c r="O553" s="8" t="s">
        <v>711</v>
      </c>
    </row>
    <row r="554" spans="1:15" ht="16" x14ac:dyDescent="0.2">
      <c r="A554" s="3" t="s">
        <v>2279</v>
      </c>
      <c r="B554" s="5">
        <v>-1.4714059857038599</v>
      </c>
      <c r="C554" s="5">
        <v>5.3223734302304102</v>
      </c>
      <c r="D554" s="5">
        <v>7.0304720265581198</v>
      </c>
      <c r="E554" s="5">
        <v>4.8339930010447098E-2</v>
      </c>
      <c r="F554" s="3" t="s">
        <v>2230</v>
      </c>
      <c r="G554" s="3" t="s">
        <v>2231</v>
      </c>
      <c r="H554" s="3" t="s">
        <v>13316</v>
      </c>
      <c r="I554" s="3" t="s">
        <v>2280</v>
      </c>
      <c r="J554" s="3" t="s">
        <v>1791</v>
      </c>
      <c r="K554" s="3"/>
      <c r="L554" s="3"/>
      <c r="M554" s="8" t="s">
        <v>132</v>
      </c>
      <c r="N554" s="8" t="s">
        <v>462</v>
      </c>
      <c r="O554" s="8" t="s">
        <v>2281</v>
      </c>
    </row>
    <row r="555" spans="1:15" ht="16" x14ac:dyDescent="0.2">
      <c r="A555" s="3" t="s">
        <v>2282</v>
      </c>
      <c r="B555" s="5">
        <v>-0.99581719343557196</v>
      </c>
      <c r="C555" s="5">
        <v>7.0038924077789897</v>
      </c>
      <c r="D555" s="5">
        <v>8.4106353856400808</v>
      </c>
      <c r="E555" s="5">
        <v>4.7388422417797803E-2</v>
      </c>
      <c r="F555" s="3" t="s">
        <v>2283</v>
      </c>
      <c r="G555" s="3" t="s">
        <v>2284</v>
      </c>
      <c r="H555" s="3" t="s">
        <v>13111</v>
      </c>
      <c r="I555" s="3" t="s">
        <v>795</v>
      </c>
      <c r="J555" s="3" t="s">
        <v>2285</v>
      </c>
      <c r="K555" s="3"/>
      <c r="L555" s="3"/>
    </row>
    <row r="556" spans="1:15" ht="16" x14ac:dyDescent="0.2">
      <c r="A556" s="3" t="s">
        <v>2286</v>
      </c>
      <c r="B556" s="5">
        <v>0.93689239814691505</v>
      </c>
      <c r="C556" s="5">
        <v>9.02123749493642</v>
      </c>
      <c r="D556" s="5">
        <v>8.5485560949262798</v>
      </c>
      <c r="E556" s="5">
        <v>4.7388422417797803E-2</v>
      </c>
      <c r="F556" s="3" t="s">
        <v>2230</v>
      </c>
      <c r="G556" s="3" t="s">
        <v>2231</v>
      </c>
      <c r="H556" s="3" t="s">
        <v>13316</v>
      </c>
      <c r="I556" s="3" t="s">
        <v>2287</v>
      </c>
      <c r="J556" s="3" t="s">
        <v>1791</v>
      </c>
      <c r="K556" s="3"/>
      <c r="L556" s="3"/>
      <c r="M556" s="8" t="s">
        <v>132</v>
      </c>
      <c r="N556" s="8" t="s">
        <v>289</v>
      </c>
    </row>
    <row r="557" spans="1:15" ht="16" x14ac:dyDescent="0.2">
      <c r="A557" s="3" t="s">
        <v>2288</v>
      </c>
      <c r="B557" s="5">
        <v>1.0670634096092999</v>
      </c>
      <c r="C557" s="5">
        <v>6.4770669028083203</v>
      </c>
      <c r="D557" s="5">
        <v>5.7819470081554796</v>
      </c>
      <c r="E557" s="5">
        <v>4.7388422417797803E-2</v>
      </c>
      <c r="F557" s="3" t="s">
        <v>2289</v>
      </c>
      <c r="G557" s="3" t="s">
        <v>2290</v>
      </c>
      <c r="H557" s="3" t="s">
        <v>13124</v>
      </c>
      <c r="I557" s="3" t="s">
        <v>821</v>
      </c>
      <c r="J557" s="3" t="s">
        <v>2291</v>
      </c>
      <c r="K557" s="3"/>
      <c r="L557" s="3"/>
      <c r="M557" s="8" t="s">
        <v>132</v>
      </c>
      <c r="N557" s="8" t="s">
        <v>202</v>
      </c>
    </row>
    <row r="558" spans="1:15" ht="16" x14ac:dyDescent="0.2">
      <c r="A558" s="3" t="s">
        <v>2292</v>
      </c>
      <c r="B558" s="5">
        <v>1.3279574243661301</v>
      </c>
      <c r="C558" s="5">
        <v>7.9252896088476801</v>
      </c>
      <c r="D558" s="5">
        <v>7.0989931717817703</v>
      </c>
      <c r="E558" s="5">
        <v>4.7388422417797803E-2</v>
      </c>
      <c r="F558" s="3" t="s">
        <v>2293</v>
      </c>
      <c r="G558" s="3" t="s">
        <v>2294</v>
      </c>
      <c r="H558" s="3" t="s">
        <v>13944</v>
      </c>
      <c r="I558" s="3" t="s">
        <v>821</v>
      </c>
      <c r="J558" s="3" t="s">
        <v>2174</v>
      </c>
      <c r="K558" s="3"/>
      <c r="L558" s="3"/>
    </row>
    <row r="559" spans="1:15" ht="16" x14ac:dyDescent="0.2">
      <c r="A559" s="3" t="s">
        <v>2295</v>
      </c>
      <c r="B559" s="5">
        <v>-1.27850080651928</v>
      </c>
      <c r="C559" s="5">
        <v>7.3505132580369796</v>
      </c>
      <c r="D559" s="5">
        <v>8.3811291908342103</v>
      </c>
      <c r="E559" s="5">
        <v>4.7388422417797803E-2</v>
      </c>
      <c r="F559" s="3" t="s">
        <v>2296</v>
      </c>
      <c r="G559" s="3" t="s">
        <v>2297</v>
      </c>
      <c r="H559" s="3" t="s">
        <v>13403</v>
      </c>
      <c r="I559" s="3" t="s">
        <v>2298</v>
      </c>
      <c r="J559" s="3" t="s">
        <v>2299</v>
      </c>
      <c r="K559" s="3"/>
      <c r="L559" s="3"/>
      <c r="M559" s="8" t="s">
        <v>132</v>
      </c>
    </row>
    <row r="560" spans="1:15" ht="16" x14ac:dyDescent="0.2">
      <c r="A560" s="3" t="s">
        <v>2300</v>
      </c>
      <c r="B560" s="5">
        <v>-1.42242766804819</v>
      </c>
      <c r="C560" s="5">
        <v>9.3242134723372008</v>
      </c>
      <c r="D560" s="5">
        <v>11.0989713933728</v>
      </c>
      <c r="E560" s="5">
        <v>4.7388422417797803E-2</v>
      </c>
      <c r="F560" s="3" t="s">
        <v>1902</v>
      </c>
      <c r="G560" s="3" t="s">
        <v>1903</v>
      </c>
      <c r="H560" s="3" t="s">
        <v>13139</v>
      </c>
      <c r="I560" s="3" t="s">
        <v>2301</v>
      </c>
      <c r="J560" s="3" t="s">
        <v>1905</v>
      </c>
      <c r="K560" s="3"/>
      <c r="L560" s="3"/>
    </row>
    <row r="561" spans="1:15" ht="16" x14ac:dyDescent="0.2">
      <c r="A561" s="3" t="s">
        <v>2302</v>
      </c>
      <c r="B561" s="5">
        <v>0.23274725796349199</v>
      </c>
      <c r="C561" s="5">
        <v>5.7620662142215897</v>
      </c>
      <c r="D561" s="5">
        <v>5.8857878908353101</v>
      </c>
      <c r="E561" s="5">
        <v>4.9913121516612598E-2</v>
      </c>
      <c r="F561" s="3" t="s">
        <v>2230</v>
      </c>
      <c r="G561" s="3" t="s">
        <v>2231</v>
      </c>
      <c r="H561" s="3" t="s">
        <v>13316</v>
      </c>
      <c r="I561" s="3" t="s">
        <v>2303</v>
      </c>
      <c r="J561" s="3" t="s">
        <v>1791</v>
      </c>
      <c r="K561" s="3"/>
      <c r="L561" s="3"/>
      <c r="M561" s="8" t="s">
        <v>119</v>
      </c>
      <c r="N561" s="8" t="s">
        <v>279</v>
      </c>
      <c r="O561" s="8" t="s">
        <v>753</v>
      </c>
    </row>
    <row r="562" spans="1:15" ht="16" x14ac:dyDescent="0.2">
      <c r="A562" s="3" t="s">
        <v>2304</v>
      </c>
      <c r="B562" s="5">
        <v>-1.34596821018353</v>
      </c>
      <c r="C562" s="5">
        <v>5.1922168345116404</v>
      </c>
      <c r="D562" s="5">
        <v>7.1221137331138804</v>
      </c>
      <c r="E562" s="5">
        <v>4.98415266399405E-2</v>
      </c>
      <c r="F562" s="3" t="s">
        <v>2305</v>
      </c>
      <c r="G562" s="3" t="s">
        <v>2306</v>
      </c>
      <c r="H562" s="3" t="s">
        <v>13111</v>
      </c>
      <c r="I562" s="3"/>
      <c r="J562" s="3"/>
      <c r="K562" s="3"/>
      <c r="L562" s="3"/>
      <c r="M562" s="8" t="s">
        <v>119</v>
      </c>
      <c r="N562" s="8" t="s">
        <v>200</v>
      </c>
      <c r="O562" s="8" t="s">
        <v>723</v>
      </c>
    </row>
    <row r="563" spans="1:15" ht="16" x14ac:dyDescent="0.2">
      <c r="A563" s="3" t="s">
        <v>2307</v>
      </c>
      <c r="B563" s="5">
        <v>-1.34758755247818</v>
      </c>
      <c r="C563" s="5">
        <v>8.3329999925076592</v>
      </c>
      <c r="D563" s="5">
        <v>9.98992603285126</v>
      </c>
      <c r="E563" s="5">
        <v>4.7388422417797803E-2</v>
      </c>
      <c r="F563" s="3" t="s">
        <v>2230</v>
      </c>
      <c r="G563" s="3" t="s">
        <v>2231</v>
      </c>
      <c r="H563" s="3" t="s">
        <v>13316</v>
      </c>
      <c r="I563" s="3" t="s">
        <v>2308</v>
      </c>
      <c r="J563" s="3" t="s">
        <v>1791</v>
      </c>
      <c r="K563" s="3"/>
      <c r="L563" s="3"/>
    </row>
    <row r="564" spans="1:15" ht="16" x14ac:dyDescent="0.2">
      <c r="A564" s="3" t="s">
        <v>2309</v>
      </c>
      <c r="B564" s="5">
        <v>-1.48737220119817</v>
      </c>
      <c r="C564" s="5">
        <v>6.6802854990659997</v>
      </c>
      <c r="D564" s="5">
        <v>8.6923280464176997</v>
      </c>
      <c r="E564" s="5">
        <v>4.7388422417797803E-2</v>
      </c>
      <c r="F564" s="3" t="s">
        <v>2230</v>
      </c>
      <c r="G564" s="3" t="s">
        <v>2231</v>
      </c>
      <c r="H564" s="3" t="s">
        <v>13316</v>
      </c>
      <c r="I564" s="3" t="s">
        <v>2310</v>
      </c>
      <c r="J564" s="3" t="s">
        <v>1791</v>
      </c>
      <c r="K564" s="3"/>
      <c r="L564" s="3"/>
      <c r="M564" s="8" t="s">
        <v>122</v>
      </c>
      <c r="N564" s="8" t="s">
        <v>168</v>
      </c>
    </row>
    <row r="565" spans="1:15" ht="16" x14ac:dyDescent="0.2">
      <c r="A565" s="3" t="s">
        <v>2311</v>
      </c>
      <c r="B565" s="5">
        <v>1.6590152919125101</v>
      </c>
      <c r="C565" s="5">
        <v>5.38934449512925</v>
      </c>
      <c r="D565" s="5">
        <v>4.2326029303042896</v>
      </c>
      <c r="E565" s="5">
        <v>4.7653079733320301E-2</v>
      </c>
      <c r="F565" s="3" t="s">
        <v>952</v>
      </c>
      <c r="G565" s="3" t="s">
        <v>953</v>
      </c>
      <c r="H565" s="3" t="s">
        <v>13210</v>
      </c>
      <c r="I565" s="3" t="s">
        <v>2312</v>
      </c>
      <c r="J565" s="3" t="s">
        <v>955</v>
      </c>
      <c r="K565" s="3"/>
      <c r="L565" s="3"/>
      <c r="M565" s="8" t="s">
        <v>132</v>
      </c>
      <c r="N565" s="8" t="s">
        <v>462</v>
      </c>
      <c r="O565" s="8" t="s">
        <v>2281</v>
      </c>
    </row>
    <row r="566" spans="1:15" ht="16" x14ac:dyDescent="0.2">
      <c r="A566" s="3" t="s">
        <v>2313</v>
      </c>
      <c r="B566" s="5">
        <v>-1.4036040092028499</v>
      </c>
      <c r="C566" s="5">
        <v>6.3502757179457197</v>
      </c>
      <c r="D566" s="5">
        <v>7.8677934561981298</v>
      </c>
      <c r="E566" s="5">
        <v>4.9243175214721699E-2</v>
      </c>
      <c r="F566" s="3" t="s">
        <v>2314</v>
      </c>
      <c r="G566" s="3" t="s">
        <v>2315</v>
      </c>
      <c r="H566" s="3" t="s">
        <v>13210</v>
      </c>
      <c r="I566" s="3" t="s">
        <v>2316</v>
      </c>
      <c r="J566" s="3" t="s">
        <v>2317</v>
      </c>
      <c r="K566" s="3"/>
      <c r="L566" s="3"/>
      <c r="M566" s="8" t="s">
        <v>119</v>
      </c>
      <c r="N566" s="8" t="s">
        <v>200</v>
      </c>
      <c r="O566" s="8" t="s">
        <v>723</v>
      </c>
    </row>
    <row r="567" spans="1:15" ht="16" x14ac:dyDescent="0.2">
      <c r="A567" s="3" t="s">
        <v>2318</v>
      </c>
      <c r="B567" s="5">
        <v>-0.69698947960389301</v>
      </c>
      <c r="C567" s="5">
        <v>9.0014311634664494</v>
      </c>
      <c r="D567" s="5">
        <v>9.9282305765065804</v>
      </c>
      <c r="E567" s="5">
        <v>4.7388422417797803E-2</v>
      </c>
      <c r="F567" s="3" t="s">
        <v>2319</v>
      </c>
      <c r="G567" s="3" t="s">
        <v>811</v>
      </c>
      <c r="H567" s="3" t="s">
        <v>13260</v>
      </c>
      <c r="I567" s="3" t="s">
        <v>812</v>
      </c>
      <c r="J567" s="3" t="s">
        <v>2320</v>
      </c>
      <c r="K567" s="3"/>
      <c r="L567" s="3"/>
    </row>
    <row r="568" spans="1:15" ht="16" x14ac:dyDescent="0.2">
      <c r="A568" s="3" t="s">
        <v>2321</v>
      </c>
      <c r="B568" s="5">
        <v>-0.76671538634470304</v>
      </c>
      <c r="C568" s="5">
        <v>10.1211898352018</v>
      </c>
      <c r="D568" s="5">
        <v>11.0062060811614</v>
      </c>
      <c r="E568" s="5">
        <v>4.7388422417797803E-2</v>
      </c>
      <c r="F568" s="3" t="s">
        <v>2230</v>
      </c>
      <c r="G568" s="3" t="s">
        <v>2231</v>
      </c>
      <c r="H568" s="3" t="s">
        <v>13316</v>
      </c>
      <c r="I568" s="3" t="s">
        <v>2322</v>
      </c>
      <c r="J568" s="3" t="s">
        <v>1791</v>
      </c>
      <c r="K568" s="3"/>
      <c r="L568" s="3"/>
    </row>
    <row r="569" spans="1:15" ht="16" x14ac:dyDescent="0.2">
      <c r="A569" s="3" t="s">
        <v>2323</v>
      </c>
      <c r="B569" s="5">
        <v>-1.3430667476443801</v>
      </c>
      <c r="C569" s="5">
        <v>8.5836894624320301</v>
      </c>
      <c r="D569" s="5">
        <v>9.97349636784325</v>
      </c>
      <c r="E569" s="5">
        <v>4.7388422417797803E-2</v>
      </c>
      <c r="F569" s="3" t="s">
        <v>2324</v>
      </c>
      <c r="G569" s="3" t="s">
        <v>2325</v>
      </c>
      <c r="H569" s="3" t="s">
        <v>13139</v>
      </c>
      <c r="I569" s="3" t="s">
        <v>2326</v>
      </c>
      <c r="J569" s="3" t="s">
        <v>2327</v>
      </c>
      <c r="K569" s="3"/>
      <c r="L569" s="3"/>
      <c r="M569" s="8" t="s">
        <v>119</v>
      </c>
      <c r="N569" s="8" t="s">
        <v>200</v>
      </c>
      <c r="O569" s="8" t="s">
        <v>723</v>
      </c>
    </row>
    <row r="570" spans="1:15" ht="16" x14ac:dyDescent="0.2">
      <c r="A570" s="3" t="s">
        <v>2328</v>
      </c>
      <c r="B570" s="5">
        <v>0.92614042612875402</v>
      </c>
      <c r="C570" s="5">
        <v>9.6545006077354198</v>
      </c>
      <c r="D570" s="5">
        <v>8.2550154729001299</v>
      </c>
      <c r="E570" s="5">
        <v>4.7520531466195302E-2</v>
      </c>
      <c r="F570" s="3" t="s">
        <v>852</v>
      </c>
      <c r="G570" s="3" t="s">
        <v>853</v>
      </c>
      <c r="H570" s="3" t="s">
        <v>13190</v>
      </c>
      <c r="I570" s="3" t="s">
        <v>1036</v>
      </c>
      <c r="J570" s="3" t="s">
        <v>855</v>
      </c>
      <c r="K570" s="3"/>
      <c r="L570" s="3"/>
      <c r="M570" s="8" t="s">
        <v>132</v>
      </c>
      <c r="N570" s="8" t="s">
        <v>292</v>
      </c>
    </row>
    <row r="571" spans="1:15" ht="16" x14ac:dyDescent="0.2">
      <c r="A571" s="3" t="s">
        <v>2329</v>
      </c>
      <c r="B571" s="5">
        <v>-1.3424291747452901</v>
      </c>
      <c r="C571" s="5">
        <v>7.5641903039921301</v>
      </c>
      <c r="D571" s="5">
        <v>8.2559096603341509</v>
      </c>
      <c r="E571" s="5">
        <v>4.9702258613542397E-2</v>
      </c>
      <c r="F571" s="3" t="s">
        <v>2330</v>
      </c>
      <c r="G571" s="3" t="s">
        <v>2331</v>
      </c>
      <c r="H571" s="3" t="s">
        <v>13111</v>
      </c>
      <c r="I571" s="3" t="s">
        <v>2332</v>
      </c>
      <c r="J571" s="3" t="s">
        <v>2333</v>
      </c>
      <c r="K571" s="3"/>
      <c r="L571" s="3"/>
      <c r="M571" s="8" t="s">
        <v>122</v>
      </c>
      <c r="N571" s="8" t="s">
        <v>407</v>
      </c>
      <c r="O571" s="8" t="s">
        <v>711</v>
      </c>
    </row>
    <row r="572" spans="1:15" ht="16" x14ac:dyDescent="0.2">
      <c r="A572" s="3" t="s">
        <v>2334</v>
      </c>
      <c r="B572" s="5">
        <v>-1.47875769512764</v>
      </c>
      <c r="C572" s="5">
        <v>5.5755747017596304</v>
      </c>
      <c r="D572" s="5">
        <v>7.0827182920915703</v>
      </c>
      <c r="E572" s="5">
        <v>4.9645941975370401E-2</v>
      </c>
      <c r="F572" s="3" t="s">
        <v>815</v>
      </c>
      <c r="G572" s="3" t="s">
        <v>770</v>
      </c>
      <c r="H572" s="3" t="s">
        <v>13371</v>
      </c>
      <c r="I572" s="3" t="s">
        <v>866</v>
      </c>
      <c r="J572" s="3" t="s">
        <v>817</v>
      </c>
      <c r="K572" s="3" t="s">
        <v>945</v>
      </c>
      <c r="L572" s="3"/>
    </row>
    <row r="573" spans="1:15" ht="16" x14ac:dyDescent="0.2">
      <c r="A573" s="3" t="s">
        <v>2335</v>
      </c>
      <c r="B573" s="5">
        <v>1.57595255514384</v>
      </c>
      <c r="C573" s="5">
        <v>7.1730680423698798</v>
      </c>
      <c r="D573" s="5">
        <v>6.1549310699149</v>
      </c>
      <c r="E573" s="5">
        <v>4.7388422417797803E-2</v>
      </c>
      <c r="F573" s="3" t="s">
        <v>2336</v>
      </c>
      <c r="G573" s="3" t="s">
        <v>2337</v>
      </c>
      <c r="H573" s="3" t="s">
        <v>14129</v>
      </c>
      <c r="I573" s="3" t="s">
        <v>2338</v>
      </c>
      <c r="J573" s="3" t="s">
        <v>2339</v>
      </c>
      <c r="K573" s="3"/>
      <c r="L573" s="3"/>
      <c r="M573" s="8" t="s">
        <v>132</v>
      </c>
      <c r="N573" s="8" t="s">
        <v>202</v>
      </c>
    </row>
    <row r="574" spans="1:15" ht="16" x14ac:dyDescent="0.2">
      <c r="A574" s="3" t="s">
        <v>2340</v>
      </c>
      <c r="B574" s="5">
        <v>-1.32831403402162</v>
      </c>
      <c r="C574" s="5">
        <v>6.7943997906025997</v>
      </c>
      <c r="D574" s="5">
        <v>8.0456659472382697</v>
      </c>
      <c r="E574" s="5">
        <v>4.7652384112608803E-2</v>
      </c>
      <c r="F574" s="3" t="s">
        <v>2230</v>
      </c>
      <c r="G574" s="3" t="s">
        <v>2231</v>
      </c>
      <c r="H574" s="3" t="s">
        <v>13316</v>
      </c>
      <c r="I574" s="3" t="s">
        <v>2341</v>
      </c>
      <c r="J574" s="3" t="s">
        <v>1791</v>
      </c>
      <c r="K574" s="3"/>
      <c r="L574" s="3"/>
      <c r="M574" s="8" t="s">
        <v>132</v>
      </c>
      <c r="N574" s="8" t="s">
        <v>440</v>
      </c>
    </row>
    <row r="575" spans="1:15" ht="16" x14ac:dyDescent="0.2">
      <c r="A575" s="3" t="s">
        <v>2342</v>
      </c>
      <c r="B575" s="5">
        <v>-1.65015589697066</v>
      </c>
      <c r="C575" s="5">
        <v>6.2857399552946402</v>
      </c>
      <c r="D575" s="5">
        <v>8.7139209270856099</v>
      </c>
      <c r="E575" s="5">
        <v>4.76559817078447E-2</v>
      </c>
      <c r="F575" s="3" t="s">
        <v>1592</v>
      </c>
      <c r="G575" s="3" t="s">
        <v>1593</v>
      </c>
      <c r="H575" s="3" t="s">
        <v>13448</v>
      </c>
      <c r="I575" s="3" t="s">
        <v>795</v>
      </c>
      <c r="J575" s="3" t="s">
        <v>1595</v>
      </c>
      <c r="K575" s="3"/>
      <c r="L575" s="3"/>
    </row>
    <row r="576" spans="1:15" ht="16" x14ac:dyDescent="0.2">
      <c r="A576" s="3" t="s">
        <v>2343</v>
      </c>
      <c r="B576" s="5">
        <v>-1.3184589740141099</v>
      </c>
      <c r="C576" s="5">
        <v>7.3652351271520402</v>
      </c>
      <c r="D576" s="5">
        <v>8.8461148149851603</v>
      </c>
      <c r="E576" s="5">
        <v>4.7388422417797803E-2</v>
      </c>
      <c r="F576" s="3" t="s">
        <v>2344</v>
      </c>
      <c r="G576" s="3" t="s">
        <v>2345</v>
      </c>
      <c r="H576" s="3" t="s">
        <v>13111</v>
      </c>
      <c r="I576" s="3" t="s">
        <v>2227</v>
      </c>
      <c r="J576" s="3" t="s">
        <v>2228</v>
      </c>
      <c r="K576" s="3"/>
      <c r="L576" s="3"/>
    </row>
    <row r="577" spans="1:15" ht="16" x14ac:dyDescent="0.2">
      <c r="A577" s="3" t="s">
        <v>2346</v>
      </c>
      <c r="B577" s="5">
        <v>-1.4307512121606001</v>
      </c>
      <c r="C577" s="5">
        <v>7.6242216204591102</v>
      </c>
      <c r="D577" s="5">
        <v>8.6914087332135992</v>
      </c>
      <c r="E577" s="5">
        <v>4.7388422417797803E-2</v>
      </c>
      <c r="F577" s="3" t="s">
        <v>1669</v>
      </c>
      <c r="G577" s="3" t="s">
        <v>1235</v>
      </c>
      <c r="H577" s="3" t="s">
        <v>13124</v>
      </c>
      <c r="I577" s="3" t="s">
        <v>916</v>
      </c>
      <c r="J577" s="3" t="s">
        <v>1406</v>
      </c>
      <c r="K577" s="3"/>
      <c r="L577" s="3"/>
      <c r="M577" s="8" t="s">
        <v>119</v>
      </c>
      <c r="N577" s="8" t="s">
        <v>244</v>
      </c>
    </row>
    <row r="578" spans="1:15" ht="16" x14ac:dyDescent="0.2">
      <c r="A578" s="3" t="s">
        <v>2347</v>
      </c>
      <c r="B578" s="5">
        <v>-1.48663724849149</v>
      </c>
      <c r="C578" s="5">
        <v>7.1517654423029802</v>
      </c>
      <c r="D578" s="5">
        <v>9.0111658294211701</v>
      </c>
      <c r="E578" s="5">
        <v>4.7652560128822803E-2</v>
      </c>
      <c r="F578" s="3" t="s">
        <v>2348</v>
      </c>
      <c r="G578" s="3" t="s">
        <v>2349</v>
      </c>
      <c r="H578" s="3" t="s">
        <v>13456</v>
      </c>
      <c r="I578" s="3" t="s">
        <v>2350</v>
      </c>
      <c r="J578" s="3" t="s">
        <v>2351</v>
      </c>
      <c r="K578" s="3"/>
      <c r="L578" s="3"/>
      <c r="M578" s="8" t="s">
        <v>122</v>
      </c>
      <c r="N578" s="8" t="s">
        <v>407</v>
      </c>
      <c r="O578" s="8" t="s">
        <v>831</v>
      </c>
    </row>
    <row r="579" spans="1:15" ht="16" x14ac:dyDescent="0.2">
      <c r="A579" s="3" t="s">
        <v>2352</v>
      </c>
      <c r="B579" s="5">
        <v>-1.44888787424162</v>
      </c>
      <c r="C579" s="5">
        <v>8.2341573353638609</v>
      </c>
      <c r="D579" s="5">
        <v>9.0076959967876409</v>
      </c>
      <c r="E579" s="5">
        <v>4.8052720878128501E-2</v>
      </c>
      <c r="F579" s="3" t="s">
        <v>2121</v>
      </c>
      <c r="G579" s="3" t="s">
        <v>2122</v>
      </c>
      <c r="H579" s="3" t="s">
        <v>13403</v>
      </c>
      <c r="I579" s="3" t="s">
        <v>2353</v>
      </c>
      <c r="J579" s="3" t="s">
        <v>2124</v>
      </c>
      <c r="K579" s="3"/>
      <c r="L579" s="3"/>
      <c r="M579" s="8" t="s">
        <v>122</v>
      </c>
      <c r="N579" s="8" t="s">
        <v>407</v>
      </c>
      <c r="O579" s="8" t="s">
        <v>711</v>
      </c>
    </row>
    <row r="580" spans="1:15" ht="16" x14ac:dyDescent="0.2">
      <c r="A580" s="3" t="s">
        <v>2354</v>
      </c>
      <c r="B580" s="5">
        <v>1.8752228728700699</v>
      </c>
      <c r="C580" s="5">
        <v>10.901099396998999</v>
      </c>
      <c r="D580" s="5">
        <v>8.6009922777472596</v>
      </c>
      <c r="E580" s="5">
        <v>4.7388422417797803E-2</v>
      </c>
      <c r="F580" s="3" t="s">
        <v>1994</v>
      </c>
      <c r="G580" s="3" t="s">
        <v>1995</v>
      </c>
      <c r="H580" s="3" t="s">
        <v>13456</v>
      </c>
      <c r="I580" s="3" t="s">
        <v>2355</v>
      </c>
      <c r="J580" s="3" t="s">
        <v>1997</v>
      </c>
      <c r="K580" s="3"/>
      <c r="L580" s="3"/>
      <c r="M580" s="8" t="s">
        <v>119</v>
      </c>
      <c r="N580" s="8" t="s">
        <v>200</v>
      </c>
      <c r="O580" s="8" t="s">
        <v>723</v>
      </c>
    </row>
    <row r="581" spans="1:15" ht="16" x14ac:dyDescent="0.2">
      <c r="A581" s="3" t="s">
        <v>2356</v>
      </c>
      <c r="B581" s="5">
        <v>-1.18546879416854</v>
      </c>
      <c r="C581" s="5">
        <v>9.7312939563256702</v>
      </c>
      <c r="D581" s="5">
        <v>11.4491647480332</v>
      </c>
      <c r="E581" s="5">
        <v>4.7388422417797803E-2</v>
      </c>
      <c r="F581" s="3" t="s">
        <v>2357</v>
      </c>
      <c r="G581" s="3" t="s">
        <v>2358</v>
      </c>
      <c r="H581" s="3" t="s">
        <v>13260</v>
      </c>
      <c r="I581" s="3" t="s">
        <v>812</v>
      </c>
      <c r="J581" s="3" t="s">
        <v>2359</v>
      </c>
      <c r="K581" s="3"/>
      <c r="L581" s="3"/>
    </row>
    <row r="582" spans="1:15" ht="16" x14ac:dyDescent="0.2">
      <c r="A582" s="3" t="s">
        <v>2360</v>
      </c>
      <c r="B582" s="5">
        <v>-0.61028685138317895</v>
      </c>
      <c r="C582" s="5">
        <v>9.2328519089347303</v>
      </c>
      <c r="D582" s="5">
        <v>9.9997717378498798</v>
      </c>
      <c r="E582" s="5">
        <v>4.7388422417797803E-2</v>
      </c>
      <c r="F582" s="3" t="s">
        <v>1727</v>
      </c>
      <c r="G582" s="3" t="s">
        <v>1728</v>
      </c>
      <c r="H582" s="3" t="s">
        <v>13316</v>
      </c>
      <c r="I582" s="3" t="s">
        <v>2361</v>
      </c>
      <c r="J582" s="3" t="s">
        <v>1730</v>
      </c>
      <c r="K582" s="3"/>
      <c r="L582" s="3"/>
      <c r="M582" s="8" t="s">
        <v>132</v>
      </c>
    </row>
    <row r="583" spans="1:15" ht="16" x14ac:dyDescent="0.2">
      <c r="A583" s="3" t="s">
        <v>2362</v>
      </c>
      <c r="B583" s="5">
        <v>-1.33348239688251</v>
      </c>
      <c r="C583" s="5">
        <v>7.8103540688056503</v>
      </c>
      <c r="D583" s="5">
        <v>8.9274221672562799</v>
      </c>
      <c r="E583" s="5">
        <v>4.7388422417797803E-2</v>
      </c>
      <c r="F583" s="3" t="s">
        <v>2112</v>
      </c>
      <c r="G583" s="3" t="s">
        <v>1995</v>
      </c>
      <c r="H583" s="3" t="s">
        <v>13456</v>
      </c>
      <c r="I583" s="3" t="s">
        <v>2363</v>
      </c>
      <c r="J583" s="3" t="s">
        <v>1997</v>
      </c>
      <c r="K583" s="3"/>
      <c r="L583" s="3"/>
      <c r="M583" s="8" t="s">
        <v>122</v>
      </c>
      <c r="N583" s="8" t="s">
        <v>168</v>
      </c>
    </row>
    <row r="584" spans="1:15" ht="16" x14ac:dyDescent="0.2">
      <c r="A584" s="3" t="s">
        <v>2364</v>
      </c>
      <c r="B584" s="5">
        <v>-1.2611457500312899</v>
      </c>
      <c r="C584" s="5">
        <v>7.1913509384801504</v>
      </c>
      <c r="D584" s="5">
        <v>8.4246588153601891</v>
      </c>
      <c r="E584" s="5">
        <v>4.7388422417797803E-2</v>
      </c>
      <c r="F584" s="3" t="s">
        <v>2365</v>
      </c>
      <c r="G584" s="3" t="s">
        <v>2366</v>
      </c>
      <c r="H584" s="3" t="s">
        <v>13456</v>
      </c>
      <c r="I584" s="3" t="s">
        <v>2367</v>
      </c>
      <c r="J584" s="3" t="s">
        <v>2368</v>
      </c>
      <c r="K584" s="3"/>
      <c r="L584" s="3"/>
      <c r="M584" s="8" t="s">
        <v>132</v>
      </c>
    </row>
    <row r="585" spans="1:15" ht="16" x14ac:dyDescent="0.2">
      <c r="A585" s="3" t="s">
        <v>2369</v>
      </c>
      <c r="B585" s="5">
        <v>-1.3448246360818401</v>
      </c>
      <c r="C585" s="5">
        <v>6.6557423538313101</v>
      </c>
      <c r="D585" s="5">
        <v>8.4443759966671994</v>
      </c>
      <c r="E585" s="5">
        <v>4.7388422417797803E-2</v>
      </c>
      <c r="F585" s="3" t="s">
        <v>2370</v>
      </c>
      <c r="G585" s="3" t="s">
        <v>2371</v>
      </c>
      <c r="H585" s="3" t="s">
        <v>13111</v>
      </c>
      <c r="I585" s="3" t="s">
        <v>2372</v>
      </c>
      <c r="J585" s="3" t="s">
        <v>2228</v>
      </c>
      <c r="K585" s="3"/>
      <c r="L585" s="3"/>
    </row>
    <row r="586" spans="1:15" ht="16" x14ac:dyDescent="0.2">
      <c r="A586" s="3" t="s">
        <v>2373</v>
      </c>
      <c r="B586" s="5">
        <v>-1.4964570466161</v>
      </c>
      <c r="C586" s="5">
        <v>6.9457987802791097</v>
      </c>
      <c r="D586" s="5">
        <v>7.9077463647852602</v>
      </c>
      <c r="E586" s="5">
        <v>4.9241004097066297E-2</v>
      </c>
      <c r="F586" s="3" t="s">
        <v>2374</v>
      </c>
      <c r="G586" s="3" t="s">
        <v>2375</v>
      </c>
      <c r="H586" s="3" t="s">
        <v>13403</v>
      </c>
      <c r="I586" s="3" t="s">
        <v>2376</v>
      </c>
      <c r="J586" s="3" t="s">
        <v>2377</v>
      </c>
      <c r="K586" s="3"/>
      <c r="L586" s="3"/>
      <c r="M586" s="8" t="s">
        <v>119</v>
      </c>
      <c r="N586" s="8" t="s">
        <v>200</v>
      </c>
      <c r="O586" s="8" t="s">
        <v>723</v>
      </c>
    </row>
    <row r="587" spans="1:15" ht="16" x14ac:dyDescent="0.2">
      <c r="A587" s="3" t="s">
        <v>2378</v>
      </c>
      <c r="B587" s="5">
        <v>-1.5117650965731599</v>
      </c>
      <c r="C587" s="5">
        <v>8.58247080681247</v>
      </c>
      <c r="D587" s="5">
        <v>10.6138892070572</v>
      </c>
      <c r="E587" s="5">
        <v>4.7388422417797803E-2</v>
      </c>
      <c r="F587" s="3" t="s">
        <v>2379</v>
      </c>
      <c r="G587" s="3" t="s">
        <v>2380</v>
      </c>
      <c r="H587" s="3" t="s">
        <v>13139</v>
      </c>
      <c r="I587" s="3" t="s">
        <v>2381</v>
      </c>
      <c r="J587" s="3" t="s">
        <v>2382</v>
      </c>
      <c r="K587" s="3"/>
      <c r="L587" s="3"/>
      <c r="M587" s="8" t="s">
        <v>119</v>
      </c>
      <c r="N587" s="8" t="s">
        <v>200</v>
      </c>
      <c r="O587" s="8" t="s">
        <v>723</v>
      </c>
    </row>
    <row r="588" spans="1:15" ht="16" x14ac:dyDescent="0.2">
      <c r="A588" s="3" t="s">
        <v>2383</v>
      </c>
      <c r="B588" s="5">
        <v>0.51596720036949195</v>
      </c>
      <c r="C588" s="5">
        <v>6.5528451687914799</v>
      </c>
      <c r="D588" s="5">
        <v>5.9265947932196497</v>
      </c>
      <c r="E588" s="5">
        <v>4.7388422417797803E-2</v>
      </c>
      <c r="F588" s="3" t="s">
        <v>2384</v>
      </c>
      <c r="G588" s="3" t="s">
        <v>1852</v>
      </c>
      <c r="H588" s="3" t="s">
        <v>13190</v>
      </c>
      <c r="I588" s="3" t="s">
        <v>2385</v>
      </c>
      <c r="J588" s="3" t="s">
        <v>855</v>
      </c>
      <c r="K588" s="3"/>
      <c r="L588" s="3"/>
      <c r="M588" s="8" t="s">
        <v>132</v>
      </c>
      <c r="N588" s="8" t="s">
        <v>455</v>
      </c>
      <c r="O588" s="8" t="s">
        <v>837</v>
      </c>
    </row>
    <row r="589" spans="1:15" ht="16" x14ac:dyDescent="0.2">
      <c r="A589" s="3" t="s">
        <v>2386</v>
      </c>
      <c r="B589" s="5">
        <v>-1.40740928573948</v>
      </c>
      <c r="C589" s="5">
        <v>7.0389476578727601</v>
      </c>
      <c r="D589" s="5">
        <v>8.3352881760270794</v>
      </c>
      <c r="E589" s="5">
        <v>4.7658149982080997E-2</v>
      </c>
      <c r="F589" s="3" t="s">
        <v>1994</v>
      </c>
      <c r="G589" s="3" t="s">
        <v>1995</v>
      </c>
      <c r="H589" s="3" t="s">
        <v>13456</v>
      </c>
      <c r="I589" s="3" t="s">
        <v>2387</v>
      </c>
      <c r="J589" s="3" t="s">
        <v>1997</v>
      </c>
      <c r="K589" s="3"/>
      <c r="L589" s="3"/>
      <c r="M589" s="8" t="s">
        <v>119</v>
      </c>
      <c r="N589" s="8" t="s">
        <v>244</v>
      </c>
    </row>
    <row r="590" spans="1:15" ht="16" x14ac:dyDescent="0.2">
      <c r="A590" s="3" t="s">
        <v>2388</v>
      </c>
      <c r="B590" s="5">
        <v>1.3128388261978401</v>
      </c>
      <c r="C590" s="5">
        <v>6.5771925133467199</v>
      </c>
      <c r="D590" s="5">
        <v>5.3123010112465998</v>
      </c>
      <c r="E590" s="5">
        <v>4.7782640691431802E-2</v>
      </c>
      <c r="F590" s="3" t="s">
        <v>2296</v>
      </c>
      <c r="G590" s="3" t="s">
        <v>2297</v>
      </c>
      <c r="H590" s="3" t="s">
        <v>13403</v>
      </c>
      <c r="I590" s="3" t="s">
        <v>2389</v>
      </c>
      <c r="J590" s="3" t="s">
        <v>2299</v>
      </c>
      <c r="K590" s="3"/>
      <c r="L590" s="3"/>
      <c r="M590" s="8" t="s">
        <v>132</v>
      </c>
      <c r="N590" s="8" t="s">
        <v>292</v>
      </c>
    </row>
    <row r="591" spans="1:15" ht="16" x14ac:dyDescent="0.2">
      <c r="A591" s="3" t="s">
        <v>2390</v>
      </c>
      <c r="B591" s="5">
        <v>-1.30235782792396</v>
      </c>
      <c r="C591" s="5">
        <v>9.0506216704219309</v>
      </c>
      <c r="D591" s="5">
        <v>9.7361592873016303</v>
      </c>
      <c r="E591" s="5">
        <v>4.7388422417797803E-2</v>
      </c>
      <c r="F591" s="3" t="s">
        <v>2324</v>
      </c>
      <c r="G591" s="3" t="s">
        <v>2325</v>
      </c>
      <c r="H591" s="3" t="s">
        <v>13139</v>
      </c>
      <c r="I591" s="3" t="s">
        <v>2391</v>
      </c>
      <c r="J591" s="3" t="s">
        <v>2327</v>
      </c>
      <c r="K591" s="3"/>
      <c r="L591" s="3"/>
      <c r="M591" s="8" t="s">
        <v>122</v>
      </c>
      <c r="N591" s="8" t="s">
        <v>168</v>
      </c>
    </row>
    <row r="592" spans="1:15" ht="16" x14ac:dyDescent="0.2">
      <c r="A592" s="3" t="s">
        <v>2392</v>
      </c>
      <c r="B592" s="5">
        <v>-1.15958491724651</v>
      </c>
      <c r="C592" s="5">
        <v>8.2929154246875303</v>
      </c>
      <c r="D592" s="5">
        <v>9.35888718833856</v>
      </c>
      <c r="E592" s="5">
        <v>4.7388422417797803E-2</v>
      </c>
      <c r="F592" s="3" t="s">
        <v>2393</v>
      </c>
      <c r="G592" s="3" t="s">
        <v>2394</v>
      </c>
      <c r="H592" s="3" t="s">
        <v>13224</v>
      </c>
      <c r="I592" s="3" t="s">
        <v>999</v>
      </c>
      <c r="J592" s="3" t="s">
        <v>2395</v>
      </c>
      <c r="K592" s="3"/>
      <c r="L592" s="3"/>
    </row>
    <row r="593" spans="1:15" ht="16" x14ac:dyDescent="0.2">
      <c r="A593" s="3" t="s">
        <v>2396</v>
      </c>
      <c r="B593" s="5">
        <v>2.5914925713180999E-2</v>
      </c>
      <c r="C593" s="5">
        <v>7.1948139237914299</v>
      </c>
      <c r="D593" s="5">
        <v>7.4835272800536599</v>
      </c>
      <c r="E593" s="5">
        <v>4.7388422417797803E-2</v>
      </c>
      <c r="F593" s="3" t="s">
        <v>1136</v>
      </c>
      <c r="G593" s="3" t="s">
        <v>1137</v>
      </c>
      <c r="H593" s="3" t="s">
        <v>13210</v>
      </c>
      <c r="I593" s="3" t="s">
        <v>2397</v>
      </c>
      <c r="J593" s="3" t="s">
        <v>1139</v>
      </c>
      <c r="K593" s="3"/>
      <c r="L593" s="3"/>
    </row>
    <row r="594" spans="1:15" ht="16" x14ac:dyDescent="0.2">
      <c r="A594" s="3" t="s">
        <v>2398</v>
      </c>
      <c r="B594" s="5">
        <v>0.22360437259988999</v>
      </c>
      <c r="C594" s="5">
        <v>5.7559422701290304</v>
      </c>
      <c r="D594" s="5">
        <v>5.4958240857320204</v>
      </c>
      <c r="E594" s="5">
        <v>4.9574277901249103E-2</v>
      </c>
      <c r="F594" s="3" t="s">
        <v>2230</v>
      </c>
      <c r="G594" s="3" t="s">
        <v>2231</v>
      </c>
      <c r="H594" s="3" t="s">
        <v>13316</v>
      </c>
      <c r="I594" s="3" t="s">
        <v>2399</v>
      </c>
      <c r="J594" s="3" t="s">
        <v>1791</v>
      </c>
      <c r="K594" s="3"/>
      <c r="L594" s="3"/>
      <c r="M594" s="8" t="s">
        <v>132</v>
      </c>
      <c r="N594" s="8" t="s">
        <v>292</v>
      </c>
      <c r="O594" s="8" t="s">
        <v>1586</v>
      </c>
    </row>
    <row r="595" spans="1:15" ht="16" x14ac:dyDescent="0.2">
      <c r="A595" s="3" t="s">
        <v>2400</v>
      </c>
      <c r="B595" s="5">
        <v>-5.05845888263039E-2</v>
      </c>
      <c r="C595" s="5">
        <v>6.3204558672676399</v>
      </c>
      <c r="D595" s="5">
        <v>6.4529330493114596</v>
      </c>
      <c r="E595" s="5">
        <v>4.7650661988047099E-2</v>
      </c>
      <c r="F595" s="3" t="s">
        <v>2230</v>
      </c>
      <c r="G595" s="3" t="s">
        <v>2231</v>
      </c>
      <c r="H595" s="3" t="s">
        <v>13316</v>
      </c>
      <c r="I595" s="3" t="s">
        <v>2401</v>
      </c>
      <c r="J595" s="3" t="s">
        <v>1791</v>
      </c>
      <c r="K595" s="3"/>
      <c r="L595" s="3"/>
      <c r="M595" s="8" t="s">
        <v>119</v>
      </c>
      <c r="N595" s="8" t="s">
        <v>279</v>
      </c>
      <c r="O595" s="8" t="s">
        <v>753</v>
      </c>
    </row>
    <row r="596" spans="1:15" ht="16" x14ac:dyDescent="0.2">
      <c r="A596" s="3" t="s">
        <v>2402</v>
      </c>
      <c r="B596" s="5">
        <v>-1.2629770037371399</v>
      </c>
      <c r="C596" s="5">
        <v>7.5394242105915401</v>
      </c>
      <c r="D596" s="5">
        <v>8.9954953431525109</v>
      </c>
      <c r="E596" s="5">
        <v>4.7388422417797803E-2</v>
      </c>
      <c r="F596" s="3" t="s">
        <v>1887</v>
      </c>
      <c r="G596" s="3" t="s">
        <v>1593</v>
      </c>
      <c r="H596" s="3" t="s">
        <v>13448</v>
      </c>
      <c r="I596" s="3" t="s">
        <v>795</v>
      </c>
      <c r="J596" s="3" t="s">
        <v>1388</v>
      </c>
      <c r="K596" s="3"/>
      <c r="L596" s="3"/>
      <c r="M596" s="8" t="s">
        <v>132</v>
      </c>
    </row>
    <row r="597" spans="1:15" ht="16" x14ac:dyDescent="0.2">
      <c r="A597" s="3" t="s">
        <v>2403</v>
      </c>
      <c r="B597" s="5">
        <v>0.93885298635208303</v>
      </c>
      <c r="C597" s="5">
        <v>6.3471197853513504</v>
      </c>
      <c r="D597" s="5">
        <v>5.5167876159971998</v>
      </c>
      <c r="E597" s="5">
        <v>4.9156976231419201E-2</v>
      </c>
      <c r="F597" s="3" t="s">
        <v>2404</v>
      </c>
      <c r="G597" s="3" t="s">
        <v>789</v>
      </c>
      <c r="H597" s="3" t="s">
        <v>13139</v>
      </c>
      <c r="I597" s="3" t="s">
        <v>1117</v>
      </c>
      <c r="J597" s="3" t="s">
        <v>2405</v>
      </c>
      <c r="K597" s="3"/>
      <c r="L597" s="3"/>
      <c r="M597" s="8" t="s">
        <v>132</v>
      </c>
      <c r="N597" s="8" t="s">
        <v>455</v>
      </c>
      <c r="O597" s="8" t="s">
        <v>837</v>
      </c>
    </row>
    <row r="598" spans="1:15" ht="16" x14ac:dyDescent="0.2">
      <c r="A598" s="3" t="s">
        <v>2406</v>
      </c>
      <c r="B598" s="5">
        <v>-1.35323333454307</v>
      </c>
      <c r="C598" s="5">
        <v>7.4127930816091103</v>
      </c>
      <c r="D598" s="5">
        <v>8.2370875450785608</v>
      </c>
      <c r="E598" s="5">
        <v>4.7850103085154402E-2</v>
      </c>
      <c r="F598" s="3" t="s">
        <v>2230</v>
      </c>
      <c r="G598" s="3" t="s">
        <v>2231</v>
      </c>
      <c r="H598" s="3" t="s">
        <v>13316</v>
      </c>
      <c r="I598" s="3" t="s">
        <v>2407</v>
      </c>
      <c r="J598" s="3" t="s">
        <v>1791</v>
      </c>
      <c r="K598" s="3"/>
      <c r="L598" s="3"/>
      <c r="M598" s="8" t="s">
        <v>139</v>
      </c>
      <c r="N598" s="8" t="s">
        <v>201</v>
      </c>
    </row>
    <row r="599" spans="1:15" ht="16" x14ac:dyDescent="0.2">
      <c r="A599" s="3" t="s">
        <v>2408</v>
      </c>
      <c r="B599" s="5">
        <v>-1.2768999776854799</v>
      </c>
      <c r="C599" s="5">
        <v>6.9444098728884303</v>
      </c>
      <c r="D599" s="5">
        <v>8.2104523441735893</v>
      </c>
      <c r="E599" s="5">
        <v>4.7388422417797803E-2</v>
      </c>
      <c r="F599" s="3" t="s">
        <v>2409</v>
      </c>
      <c r="G599" s="3" t="s">
        <v>2410</v>
      </c>
      <c r="H599" s="3" t="s">
        <v>13210</v>
      </c>
      <c r="I599" s="3" t="s">
        <v>2411</v>
      </c>
      <c r="J599" s="3" t="s">
        <v>1367</v>
      </c>
      <c r="K599" s="3"/>
      <c r="L599" s="3"/>
    </row>
    <row r="600" spans="1:15" ht="16" x14ac:dyDescent="0.2">
      <c r="A600" s="3" t="s">
        <v>2412</v>
      </c>
      <c r="B600" s="5">
        <v>-1.4750058169523701</v>
      </c>
      <c r="C600" s="5">
        <v>8.8345777145585593</v>
      </c>
      <c r="D600" s="5">
        <v>10.366552568803099</v>
      </c>
      <c r="E600" s="5">
        <v>4.7388422417797803E-2</v>
      </c>
      <c r="F600" s="3" t="s">
        <v>2241</v>
      </c>
      <c r="G600" s="3" t="s">
        <v>2242</v>
      </c>
      <c r="H600" s="3" t="s">
        <v>13139</v>
      </c>
      <c r="I600" s="3" t="s">
        <v>2413</v>
      </c>
      <c r="J600" s="3" t="s">
        <v>2244</v>
      </c>
      <c r="K600" s="3"/>
      <c r="L600" s="3"/>
      <c r="M600" s="8" t="s">
        <v>119</v>
      </c>
      <c r="N600" s="8" t="s">
        <v>200</v>
      </c>
      <c r="O600" s="8" t="s">
        <v>723</v>
      </c>
    </row>
    <row r="601" spans="1:15" ht="16" x14ac:dyDescent="0.2">
      <c r="A601" s="3" t="s">
        <v>2414</v>
      </c>
      <c r="B601" s="5">
        <v>-1.3405528787041501</v>
      </c>
      <c r="C601" s="5">
        <v>7.0117679804977504</v>
      </c>
      <c r="D601" s="5">
        <v>8.1410733240965296</v>
      </c>
      <c r="E601" s="5">
        <v>4.7786421507161198E-2</v>
      </c>
      <c r="F601" s="3" t="s">
        <v>2230</v>
      </c>
      <c r="G601" s="3" t="s">
        <v>2231</v>
      </c>
      <c r="H601" s="3" t="s">
        <v>13316</v>
      </c>
      <c r="I601" s="3" t="s">
        <v>2415</v>
      </c>
      <c r="J601" s="3" t="s">
        <v>1791</v>
      </c>
      <c r="K601" s="3"/>
      <c r="L601" s="3"/>
      <c r="M601" s="8" t="s">
        <v>132</v>
      </c>
    </row>
    <row r="602" spans="1:15" ht="16" x14ac:dyDescent="0.2">
      <c r="A602" s="3" t="s">
        <v>2416</v>
      </c>
      <c r="B602" s="5">
        <v>-1.42871322348331</v>
      </c>
      <c r="C602" s="5">
        <v>9.8735566270372992</v>
      </c>
      <c r="D602" s="5">
        <v>10.564318680236999</v>
      </c>
      <c r="E602" s="5">
        <v>4.7388422417797803E-2</v>
      </c>
      <c r="F602" s="3">
        <v>5554</v>
      </c>
      <c r="G602" s="3" t="s">
        <v>2417</v>
      </c>
      <c r="H602" s="3" t="s">
        <v>13456</v>
      </c>
      <c r="I602" s="3" t="s">
        <v>2418</v>
      </c>
      <c r="J602" s="3" t="s">
        <v>2368</v>
      </c>
      <c r="K602" s="3"/>
      <c r="L602" s="3"/>
      <c r="M602" s="8" t="s">
        <v>122</v>
      </c>
      <c r="N602" s="8" t="s">
        <v>168</v>
      </c>
    </row>
    <row r="603" spans="1:15" ht="16" x14ac:dyDescent="0.2">
      <c r="A603" s="3" t="s">
        <v>2419</v>
      </c>
      <c r="B603" s="5">
        <v>-1.3570202935628</v>
      </c>
      <c r="C603" s="5">
        <v>6.1601889661386302</v>
      </c>
      <c r="D603" s="5">
        <v>7.8421276399930298</v>
      </c>
      <c r="E603" s="5">
        <v>4.7918297813233E-2</v>
      </c>
      <c r="F603" s="3" t="s">
        <v>2365</v>
      </c>
      <c r="G603" s="3" t="s">
        <v>2366</v>
      </c>
      <c r="H603" s="3" t="s">
        <v>13456</v>
      </c>
      <c r="I603" s="3" t="s">
        <v>2367</v>
      </c>
      <c r="J603" s="3" t="s">
        <v>2368</v>
      </c>
      <c r="K603" s="3"/>
      <c r="L603" s="3"/>
      <c r="M603" s="8" t="s">
        <v>132</v>
      </c>
    </row>
    <row r="604" spans="1:15" ht="16" x14ac:dyDescent="0.2">
      <c r="A604" s="3" t="s">
        <v>2420</v>
      </c>
      <c r="B604" s="5">
        <v>-1.11102342011028</v>
      </c>
      <c r="C604" s="5">
        <v>6.8024897451913802</v>
      </c>
      <c r="D604" s="5">
        <v>8.2874826937125796</v>
      </c>
      <c r="E604" s="5">
        <v>4.7388422417797803E-2</v>
      </c>
      <c r="F604" s="3" t="s">
        <v>2421</v>
      </c>
      <c r="G604" s="3" t="s">
        <v>20033</v>
      </c>
      <c r="H604" s="3" t="s">
        <v>13111</v>
      </c>
      <c r="I604" s="3" t="s">
        <v>718</v>
      </c>
      <c r="J604" s="3" t="s">
        <v>2168</v>
      </c>
      <c r="K604" s="3"/>
      <c r="L604" s="3"/>
    </row>
    <row r="605" spans="1:15" ht="16" x14ac:dyDescent="0.2">
      <c r="A605" s="3" t="s">
        <v>2422</v>
      </c>
      <c r="B605" s="5">
        <v>-1.1040812002264699</v>
      </c>
      <c r="C605" s="5">
        <v>6.4409036888248297</v>
      </c>
      <c r="D605" s="5">
        <v>7.7135117824232999</v>
      </c>
      <c r="E605" s="5">
        <v>4.94936461274521E-2</v>
      </c>
      <c r="F605" s="3" t="s">
        <v>2423</v>
      </c>
      <c r="G605" s="3" t="s">
        <v>2424</v>
      </c>
      <c r="H605" s="3" t="s">
        <v>13139</v>
      </c>
      <c r="I605" s="3" t="s">
        <v>2425</v>
      </c>
      <c r="J605" s="3" t="s">
        <v>2426</v>
      </c>
      <c r="K605" s="3"/>
      <c r="L605" s="3"/>
      <c r="M605" s="8" t="s">
        <v>122</v>
      </c>
      <c r="N605" s="8" t="s">
        <v>407</v>
      </c>
      <c r="O605" s="8" t="s">
        <v>711</v>
      </c>
    </row>
    <row r="606" spans="1:15" ht="16" x14ac:dyDescent="0.2">
      <c r="A606" s="3" t="s">
        <v>2427</v>
      </c>
      <c r="B606" s="5">
        <v>-1.50857506330297</v>
      </c>
      <c r="C606" s="5">
        <v>5.6030968086832802</v>
      </c>
      <c r="D606" s="5">
        <v>6.9969467205297997</v>
      </c>
      <c r="E606" s="5">
        <v>4.7984908058005801E-2</v>
      </c>
      <c r="F606" s="4">
        <v>5.0000000000000003E+62</v>
      </c>
      <c r="G606" s="3" t="s">
        <v>2428</v>
      </c>
      <c r="H606" s="3" t="s">
        <v>13190</v>
      </c>
      <c r="I606" s="3" t="s">
        <v>1036</v>
      </c>
      <c r="J606" s="3" t="s">
        <v>855</v>
      </c>
      <c r="K606" s="3"/>
      <c r="L606" s="3"/>
    </row>
    <row r="607" spans="1:15" ht="16" x14ac:dyDescent="0.2">
      <c r="A607" s="3" t="s">
        <v>2429</v>
      </c>
      <c r="B607" s="5">
        <v>-1.24456114954019</v>
      </c>
      <c r="C607" s="5">
        <v>5.8710896422521497</v>
      </c>
      <c r="D607" s="5">
        <v>8.0044457800962991</v>
      </c>
      <c r="E607" s="5">
        <v>4.8245092302534501E-2</v>
      </c>
      <c r="F607" s="3" t="s">
        <v>2319</v>
      </c>
      <c r="G607" s="3" t="s">
        <v>811</v>
      </c>
      <c r="H607" s="3" t="s">
        <v>13260</v>
      </c>
      <c r="I607" s="3" t="s">
        <v>2430</v>
      </c>
      <c r="J607" s="3" t="s">
        <v>2320</v>
      </c>
      <c r="K607" s="3"/>
      <c r="L607" s="3"/>
      <c r="M607" s="8" t="s">
        <v>119</v>
      </c>
      <c r="N607" s="8" t="s">
        <v>200</v>
      </c>
      <c r="O607" s="8" t="s">
        <v>723</v>
      </c>
    </row>
    <row r="608" spans="1:15" ht="16" x14ac:dyDescent="0.2">
      <c r="A608" s="3" t="s">
        <v>2431</v>
      </c>
      <c r="B608" s="5">
        <v>-1.3657786605332201</v>
      </c>
      <c r="C608" s="5">
        <v>8.2169789259805892</v>
      </c>
      <c r="D608" s="5">
        <v>8.7454406631846808</v>
      </c>
      <c r="E608" s="5">
        <v>4.8575480104970002E-2</v>
      </c>
      <c r="F608" s="3" t="s">
        <v>2432</v>
      </c>
      <c r="G608" s="3" t="s">
        <v>2433</v>
      </c>
      <c r="H608" s="3" t="s">
        <v>13456</v>
      </c>
      <c r="I608" s="3" t="s">
        <v>2434</v>
      </c>
      <c r="J608" s="3" t="s">
        <v>2435</v>
      </c>
      <c r="K608" s="3"/>
      <c r="L608" s="3"/>
      <c r="M608" s="8" t="s">
        <v>122</v>
      </c>
      <c r="N608" s="8" t="s">
        <v>197</v>
      </c>
    </row>
    <row r="609" spans="1:15" ht="16" x14ac:dyDescent="0.2">
      <c r="A609" s="3" t="s">
        <v>2436</v>
      </c>
      <c r="B609" s="5">
        <v>1.2278474351953199</v>
      </c>
      <c r="C609" s="5">
        <v>5.4843746383803396</v>
      </c>
      <c r="D609" s="5">
        <v>4.9648917800027297</v>
      </c>
      <c r="E609" s="5">
        <v>4.7388422417797803E-2</v>
      </c>
      <c r="F609" s="3" t="s">
        <v>2246</v>
      </c>
      <c r="G609" s="3" t="s">
        <v>1965</v>
      </c>
      <c r="H609" s="3" t="s">
        <v>13371</v>
      </c>
      <c r="I609" s="3" t="s">
        <v>2437</v>
      </c>
      <c r="J609" s="3" t="s">
        <v>1967</v>
      </c>
      <c r="K609" s="3"/>
      <c r="L609" s="3"/>
      <c r="M609" s="8" t="s">
        <v>132</v>
      </c>
      <c r="N609" s="8" t="s">
        <v>202</v>
      </c>
    </row>
    <row r="610" spans="1:15" ht="16" x14ac:dyDescent="0.2">
      <c r="A610" s="3" t="s">
        <v>2438</v>
      </c>
      <c r="B610" s="5">
        <v>0.59867431280871497</v>
      </c>
      <c r="C610" s="5">
        <v>9.1000361640935701</v>
      </c>
      <c r="D610" s="5">
        <v>8.5579701552408505</v>
      </c>
      <c r="E610" s="5">
        <v>4.7917558752499298E-2</v>
      </c>
      <c r="F610" s="3" t="s">
        <v>1022</v>
      </c>
      <c r="G610" s="3" t="s">
        <v>706</v>
      </c>
      <c r="H610" s="3" t="s">
        <v>13210</v>
      </c>
      <c r="I610" s="3" t="s">
        <v>2439</v>
      </c>
      <c r="J610" s="3" t="s">
        <v>1024</v>
      </c>
      <c r="K610" s="3"/>
      <c r="L610" s="3"/>
      <c r="M610" s="8" t="s">
        <v>132</v>
      </c>
      <c r="N610" s="8" t="s">
        <v>202</v>
      </c>
    </row>
    <row r="611" spans="1:15" ht="16" x14ac:dyDescent="0.2">
      <c r="A611" s="3" t="s">
        <v>2440</v>
      </c>
      <c r="B611" s="5">
        <v>-1.21422277853328</v>
      </c>
      <c r="C611" s="5">
        <v>10.0480483408918</v>
      </c>
      <c r="D611" s="5">
        <v>10.418914255711501</v>
      </c>
      <c r="E611" s="5">
        <v>4.7518751498304403E-2</v>
      </c>
      <c r="F611" s="3" t="s">
        <v>2112</v>
      </c>
      <c r="G611" s="3" t="s">
        <v>1995</v>
      </c>
      <c r="H611" s="3" t="s">
        <v>13456</v>
      </c>
      <c r="I611" s="3" t="s">
        <v>2441</v>
      </c>
      <c r="J611" s="3" t="s">
        <v>1997</v>
      </c>
      <c r="K611" s="3"/>
      <c r="L611" s="3"/>
      <c r="M611" s="8" t="s">
        <v>122</v>
      </c>
      <c r="N611" s="8" t="s">
        <v>407</v>
      </c>
      <c r="O611" s="8" t="s">
        <v>711</v>
      </c>
    </row>
    <row r="612" spans="1:15" ht="16" x14ac:dyDescent="0.2">
      <c r="A612" s="3" t="s">
        <v>2442</v>
      </c>
      <c r="B612" s="5">
        <v>1.36001828081872</v>
      </c>
      <c r="C612" s="5">
        <v>6.5954929009747802</v>
      </c>
      <c r="D612" s="5">
        <v>5.2524810944465603</v>
      </c>
      <c r="E612" s="5">
        <v>4.7388422417797803E-2</v>
      </c>
      <c r="F612" s="3" t="s">
        <v>2409</v>
      </c>
      <c r="G612" s="3" t="s">
        <v>2410</v>
      </c>
      <c r="H612" s="3" t="s">
        <v>13210</v>
      </c>
      <c r="I612" s="3" t="s">
        <v>2443</v>
      </c>
      <c r="J612" s="3" t="s">
        <v>1367</v>
      </c>
      <c r="K612" s="3"/>
      <c r="L612" s="3"/>
      <c r="M612" s="8" t="s">
        <v>132</v>
      </c>
      <c r="N612" s="8" t="s">
        <v>202</v>
      </c>
    </row>
    <row r="613" spans="1:15" ht="16" x14ac:dyDescent="0.2">
      <c r="A613" s="3" t="s">
        <v>2444</v>
      </c>
      <c r="B613" s="5">
        <v>-1.44415204023317</v>
      </c>
      <c r="C613" s="5">
        <v>5.1325410686847501</v>
      </c>
      <c r="D613" s="5">
        <v>6.6513110183627102</v>
      </c>
      <c r="E613" s="5">
        <v>4.8175007263461599E-2</v>
      </c>
      <c r="F613" s="3" t="s">
        <v>2445</v>
      </c>
      <c r="G613" s="3" t="s">
        <v>2446</v>
      </c>
      <c r="H613" s="3" t="s">
        <v>13316</v>
      </c>
      <c r="I613" s="3" t="s">
        <v>2447</v>
      </c>
      <c r="J613" s="3" t="s">
        <v>2448</v>
      </c>
      <c r="K613" s="3"/>
      <c r="L613" s="3"/>
    </row>
    <row r="614" spans="1:15" ht="16" x14ac:dyDescent="0.2">
      <c r="A614" s="3" t="s">
        <v>2449</v>
      </c>
      <c r="B614" s="5">
        <v>-1.3019219723592601</v>
      </c>
      <c r="C614" s="5">
        <v>8.2901723560263108</v>
      </c>
      <c r="D614" s="5">
        <v>9.6267928612191191</v>
      </c>
      <c r="E614" s="5">
        <v>4.7388422417797803E-2</v>
      </c>
      <c r="F614" s="3" t="s">
        <v>2450</v>
      </c>
      <c r="G614" s="3" t="s">
        <v>2139</v>
      </c>
      <c r="H614" s="3" t="s">
        <v>13260</v>
      </c>
      <c r="I614" s="3" t="s">
        <v>718</v>
      </c>
      <c r="J614" s="3" t="s">
        <v>2451</v>
      </c>
      <c r="K614" s="3"/>
      <c r="L614" s="3"/>
    </row>
    <row r="615" spans="1:15" ht="16" x14ac:dyDescent="0.2">
      <c r="A615" s="3" t="s">
        <v>2452</v>
      </c>
      <c r="B615" s="5">
        <v>1.4883272899666999</v>
      </c>
      <c r="C615" s="5">
        <v>8.0619500219915796</v>
      </c>
      <c r="D615" s="5">
        <v>6.6778451753227204</v>
      </c>
      <c r="E615" s="5">
        <v>4.8448340839435299E-2</v>
      </c>
      <c r="F615" s="3" t="s">
        <v>2453</v>
      </c>
      <c r="G615" s="3" t="s">
        <v>2454</v>
      </c>
      <c r="H615" s="3" t="s">
        <v>13111</v>
      </c>
      <c r="I615" s="3" t="s">
        <v>795</v>
      </c>
      <c r="J615" s="3" t="s">
        <v>2455</v>
      </c>
      <c r="K615" s="3"/>
      <c r="L615" s="3"/>
      <c r="M615" s="8" t="s">
        <v>132</v>
      </c>
      <c r="O615" s="8" t="s">
        <v>2456</v>
      </c>
    </row>
    <row r="616" spans="1:15" ht="16" x14ac:dyDescent="0.2">
      <c r="A616" s="3" t="s">
        <v>2457</v>
      </c>
      <c r="B616" s="5">
        <v>1.5935334490617801</v>
      </c>
      <c r="C616" s="5">
        <v>8.1451495420915698</v>
      </c>
      <c r="D616" s="5">
        <v>6.8451697608970798</v>
      </c>
      <c r="E616" s="5">
        <v>4.7388422417797803E-2</v>
      </c>
      <c r="F616" s="3" t="s">
        <v>1486</v>
      </c>
      <c r="G616" s="3" t="s">
        <v>1487</v>
      </c>
      <c r="H616" s="3" t="s">
        <v>13111</v>
      </c>
      <c r="I616" s="3"/>
      <c r="J616" s="3"/>
      <c r="K616" s="3"/>
      <c r="L616" s="3"/>
      <c r="M616" s="8" t="s">
        <v>132</v>
      </c>
      <c r="N616" s="8" t="s">
        <v>202</v>
      </c>
    </row>
    <row r="617" spans="1:15" ht="16" x14ac:dyDescent="0.2">
      <c r="A617" s="3" t="s">
        <v>2458</v>
      </c>
      <c r="B617" s="5">
        <v>-1.4751814439622599</v>
      </c>
      <c r="C617" s="5">
        <v>5.6862063198332402</v>
      </c>
      <c r="D617" s="5">
        <v>7.5898131431294296</v>
      </c>
      <c r="E617" s="5">
        <v>4.7783422333725803E-2</v>
      </c>
      <c r="F617" s="3" t="s">
        <v>2459</v>
      </c>
      <c r="G617" s="3" t="s">
        <v>2460</v>
      </c>
      <c r="H617" s="3" t="s">
        <v>13260</v>
      </c>
      <c r="I617" s="3" t="s">
        <v>2461</v>
      </c>
      <c r="J617" s="3" t="s">
        <v>2462</v>
      </c>
      <c r="K617" s="3"/>
      <c r="L617" s="3"/>
      <c r="M617" s="8" t="s">
        <v>119</v>
      </c>
      <c r="N617" s="8" t="s">
        <v>200</v>
      </c>
      <c r="O617" s="8" t="s">
        <v>723</v>
      </c>
    </row>
    <row r="618" spans="1:15" ht="16" x14ac:dyDescent="0.2">
      <c r="A618" s="3" t="s">
        <v>2463</v>
      </c>
      <c r="B618" s="5">
        <v>1.40783480397165</v>
      </c>
      <c r="C618" s="5">
        <v>6.0587307694268597</v>
      </c>
      <c r="D618" s="5">
        <v>5.0887681323011904</v>
      </c>
      <c r="E618" s="5">
        <v>4.7655875033647502E-2</v>
      </c>
      <c r="F618" s="3" t="s">
        <v>952</v>
      </c>
      <c r="G618" s="3" t="s">
        <v>953</v>
      </c>
      <c r="H618" s="3" t="s">
        <v>13210</v>
      </c>
      <c r="I618" s="3" t="s">
        <v>2464</v>
      </c>
      <c r="J618" s="3" t="s">
        <v>955</v>
      </c>
      <c r="K618" s="3"/>
      <c r="L618" s="3"/>
      <c r="M618" s="8" t="s">
        <v>132</v>
      </c>
      <c r="N618" s="8" t="s">
        <v>202</v>
      </c>
    </row>
    <row r="619" spans="1:15" ht="16" x14ac:dyDescent="0.2">
      <c r="A619" s="3" t="s">
        <v>2465</v>
      </c>
      <c r="B619" s="5">
        <v>-1.2398022031348901</v>
      </c>
      <c r="C619" s="5">
        <v>6.3599699145312396</v>
      </c>
      <c r="D619" s="5">
        <v>7.4347092929494796</v>
      </c>
      <c r="E619" s="5">
        <v>4.9358734184421403E-2</v>
      </c>
      <c r="F619" s="3" t="s">
        <v>2466</v>
      </c>
      <c r="G619" s="3" t="s">
        <v>2467</v>
      </c>
      <c r="H619" s="3" t="s">
        <v>13111</v>
      </c>
      <c r="I619" s="3"/>
      <c r="J619" s="3"/>
      <c r="K619" s="3"/>
      <c r="L619" s="3"/>
      <c r="M619" s="8" t="s">
        <v>122</v>
      </c>
      <c r="N619" s="8" t="s">
        <v>168</v>
      </c>
    </row>
    <row r="620" spans="1:15" ht="16" x14ac:dyDescent="0.2">
      <c r="A620" s="3" t="s">
        <v>2468</v>
      </c>
      <c r="B620" s="5">
        <v>-1.3229939143256899</v>
      </c>
      <c r="C620" s="5">
        <v>5.8754821848317302</v>
      </c>
      <c r="D620" s="5">
        <v>7.7446881117661102</v>
      </c>
      <c r="E620" s="5">
        <v>4.7388422417797803E-2</v>
      </c>
      <c r="F620" s="3" t="s">
        <v>2469</v>
      </c>
      <c r="G620" s="3" t="s">
        <v>899</v>
      </c>
      <c r="H620" s="3" t="s">
        <v>13111</v>
      </c>
      <c r="I620" s="3"/>
      <c r="J620" s="3"/>
      <c r="K620" s="3"/>
      <c r="L620" s="3"/>
      <c r="M620" s="8" t="s">
        <v>119</v>
      </c>
      <c r="N620" s="8" t="s">
        <v>200</v>
      </c>
      <c r="O620" s="8" t="s">
        <v>723</v>
      </c>
    </row>
    <row r="621" spans="1:15" ht="16" x14ac:dyDescent="0.2">
      <c r="A621" s="3" t="s">
        <v>2470</v>
      </c>
      <c r="B621" s="5">
        <v>-0.92884298890230499</v>
      </c>
      <c r="C621" s="5">
        <v>8.3277832573095001</v>
      </c>
      <c r="D621" s="5">
        <v>8.5114628741059395</v>
      </c>
      <c r="E621" s="5">
        <v>4.98385123929138E-2</v>
      </c>
      <c r="F621" s="3" t="s">
        <v>2432</v>
      </c>
      <c r="G621" s="3" t="s">
        <v>2433</v>
      </c>
      <c r="H621" s="3" t="s">
        <v>13456</v>
      </c>
      <c r="I621" s="3" t="s">
        <v>2471</v>
      </c>
      <c r="J621" s="3" t="s">
        <v>2435</v>
      </c>
      <c r="K621" s="3"/>
      <c r="L621" s="3"/>
      <c r="M621" s="8" t="s">
        <v>122</v>
      </c>
      <c r="N621" s="8" t="s">
        <v>407</v>
      </c>
      <c r="O621" s="8" t="s">
        <v>711</v>
      </c>
    </row>
    <row r="622" spans="1:15" ht="16" x14ac:dyDescent="0.2">
      <c r="A622" s="3" t="s">
        <v>2472</v>
      </c>
      <c r="B622" s="5">
        <v>-1.4427340420444399</v>
      </c>
      <c r="C622" s="5">
        <v>5.3851692169117404</v>
      </c>
      <c r="D622" s="5">
        <v>7.1894668683528398</v>
      </c>
      <c r="E622" s="5">
        <v>4.8792846300977098E-2</v>
      </c>
      <c r="F622" s="3" t="s">
        <v>2473</v>
      </c>
      <c r="G622" s="3" t="s">
        <v>2474</v>
      </c>
      <c r="H622" s="3" t="s">
        <v>13893</v>
      </c>
      <c r="I622" s="3" t="s">
        <v>2475</v>
      </c>
      <c r="J622" s="3" t="s">
        <v>2476</v>
      </c>
      <c r="K622" s="3"/>
      <c r="L622" s="3"/>
      <c r="M622" s="8" t="s">
        <v>119</v>
      </c>
      <c r="N622" s="8" t="s">
        <v>200</v>
      </c>
      <c r="O622" s="8" t="s">
        <v>723</v>
      </c>
    </row>
    <row r="623" spans="1:15" ht="16" x14ac:dyDescent="0.2">
      <c r="A623" s="3" t="s">
        <v>2477</v>
      </c>
      <c r="B623" s="5">
        <v>-1.4454292467018599</v>
      </c>
      <c r="C623" s="5">
        <v>6.0094550797821098</v>
      </c>
      <c r="D623" s="5">
        <v>8.0712519297036796</v>
      </c>
      <c r="E623" s="5">
        <v>4.7388422417797803E-2</v>
      </c>
      <c r="F623" s="3" t="s">
        <v>2473</v>
      </c>
      <c r="G623" s="3" t="s">
        <v>2474</v>
      </c>
      <c r="H623" s="3" t="s">
        <v>13893</v>
      </c>
      <c r="I623" s="3" t="s">
        <v>2478</v>
      </c>
      <c r="J623" s="3" t="s">
        <v>2476</v>
      </c>
      <c r="K623" s="3"/>
      <c r="L623" s="3"/>
      <c r="M623" s="8" t="s">
        <v>119</v>
      </c>
      <c r="N623" s="8" t="s">
        <v>200</v>
      </c>
      <c r="O623" s="8" t="s">
        <v>723</v>
      </c>
    </row>
    <row r="624" spans="1:15" ht="16" x14ac:dyDescent="0.2">
      <c r="A624" s="3" t="s">
        <v>2479</v>
      </c>
      <c r="B624" s="5">
        <v>-1.3745792862966799</v>
      </c>
      <c r="C624" s="5">
        <v>5.2760465012089304</v>
      </c>
      <c r="D624" s="5">
        <v>6.7088967759918097</v>
      </c>
      <c r="E624" s="5">
        <v>4.7920708033509701E-2</v>
      </c>
      <c r="F624" s="3" t="s">
        <v>2283</v>
      </c>
      <c r="G624" s="3" t="s">
        <v>2284</v>
      </c>
      <c r="H624" s="3" t="s">
        <v>13111</v>
      </c>
      <c r="I624" s="3" t="s">
        <v>795</v>
      </c>
      <c r="J624" s="3" t="s">
        <v>2285</v>
      </c>
      <c r="K624" s="3"/>
      <c r="L624" s="3"/>
    </row>
    <row r="625" spans="1:15" ht="16" x14ac:dyDescent="0.2">
      <c r="A625" s="3" t="s">
        <v>2480</v>
      </c>
      <c r="B625" s="5">
        <v>-1.30367930023781</v>
      </c>
      <c r="C625" s="5">
        <v>8.2909611104484</v>
      </c>
      <c r="D625" s="5">
        <v>9.7933731110273801</v>
      </c>
      <c r="E625" s="5">
        <v>4.7388422417797803E-2</v>
      </c>
      <c r="F625" s="3" t="s">
        <v>2481</v>
      </c>
      <c r="G625" s="3" t="s">
        <v>2482</v>
      </c>
      <c r="H625" s="3" t="s">
        <v>13137</v>
      </c>
      <c r="I625" s="3" t="s">
        <v>2483</v>
      </c>
      <c r="J625" s="3" t="s">
        <v>2484</v>
      </c>
      <c r="K625" s="3"/>
      <c r="L625" s="3"/>
    </row>
    <row r="626" spans="1:15" ht="16" x14ac:dyDescent="0.2">
      <c r="A626" s="3" t="s">
        <v>2485</v>
      </c>
      <c r="B626" s="5">
        <v>-1.2213127700175499</v>
      </c>
      <c r="C626" s="5">
        <v>7.7460210492732697</v>
      </c>
      <c r="D626" s="5">
        <v>9.1186484444976195</v>
      </c>
      <c r="E626" s="5">
        <v>4.7388422417797803E-2</v>
      </c>
      <c r="F626" s="3" t="s">
        <v>2234</v>
      </c>
      <c r="G626" s="3" t="s">
        <v>2235</v>
      </c>
      <c r="H626" s="3" t="s">
        <v>13456</v>
      </c>
      <c r="I626" s="3" t="s">
        <v>1590</v>
      </c>
      <c r="J626" s="3" t="s">
        <v>2237</v>
      </c>
      <c r="K626" s="3"/>
      <c r="L626" s="3"/>
      <c r="M626" s="8" t="s">
        <v>122</v>
      </c>
      <c r="N626" s="8" t="s">
        <v>168</v>
      </c>
    </row>
    <row r="627" spans="1:15" ht="16" x14ac:dyDescent="0.2">
      <c r="A627" s="3" t="s">
        <v>2486</v>
      </c>
      <c r="B627" s="5">
        <v>0.224001603262904</v>
      </c>
      <c r="C627" s="5">
        <v>5.0008795836057898</v>
      </c>
      <c r="D627" s="5">
        <v>4.9938670828050604</v>
      </c>
      <c r="E627" s="5">
        <v>4.8465022426597101E-2</v>
      </c>
      <c r="F627" s="3" t="s">
        <v>2487</v>
      </c>
      <c r="G627" s="3" t="s">
        <v>1142</v>
      </c>
      <c r="H627" s="3" t="s">
        <v>13139</v>
      </c>
      <c r="I627" s="3" t="s">
        <v>2488</v>
      </c>
      <c r="J627" s="3" t="s">
        <v>2244</v>
      </c>
      <c r="K627" s="3"/>
      <c r="L627" s="3"/>
      <c r="M627" s="8" t="s">
        <v>132</v>
      </c>
      <c r="N627" s="8" t="s">
        <v>202</v>
      </c>
    </row>
    <row r="628" spans="1:15" ht="16" x14ac:dyDescent="0.2">
      <c r="A628" s="3" t="s">
        <v>2489</v>
      </c>
      <c r="B628" s="5">
        <v>-1.49003157202433</v>
      </c>
      <c r="C628" s="5">
        <v>7.3592822331807701</v>
      </c>
      <c r="D628" s="5">
        <v>9.0104830469942492</v>
      </c>
      <c r="E628" s="5">
        <v>4.7388422417797803E-2</v>
      </c>
      <c r="F628" s="3" t="s">
        <v>2172</v>
      </c>
      <c r="G628" s="3" t="s">
        <v>2173</v>
      </c>
      <c r="H628" s="3" t="s">
        <v>13124</v>
      </c>
      <c r="I628" s="3" t="s">
        <v>821</v>
      </c>
      <c r="J628" s="3" t="s">
        <v>2174</v>
      </c>
      <c r="K628" s="3"/>
      <c r="L628" s="3"/>
    </row>
    <row r="629" spans="1:15" ht="16" x14ac:dyDescent="0.2">
      <c r="A629" s="3" t="s">
        <v>2490</v>
      </c>
      <c r="B629" s="5">
        <v>-1.3506881072963299</v>
      </c>
      <c r="C629" s="5">
        <v>6.4769589718456597</v>
      </c>
      <c r="D629" s="5">
        <v>8.4173209595521996</v>
      </c>
      <c r="E629" s="5">
        <v>4.7388422417797803E-2</v>
      </c>
      <c r="F629" s="3" t="s">
        <v>1555</v>
      </c>
      <c r="G629" s="3" t="s">
        <v>784</v>
      </c>
      <c r="H629" s="3" t="s">
        <v>13139</v>
      </c>
      <c r="I629" s="3" t="s">
        <v>2491</v>
      </c>
      <c r="J629" s="3" t="s">
        <v>1556</v>
      </c>
      <c r="K629" s="3"/>
      <c r="L629" s="3"/>
    </row>
    <row r="630" spans="1:15" ht="16" x14ac:dyDescent="0.2">
      <c r="A630" s="3" t="s">
        <v>2492</v>
      </c>
      <c r="B630" s="5">
        <v>-0.840521114455278</v>
      </c>
      <c r="C630" s="5">
        <v>9.0494205088950697</v>
      </c>
      <c r="D630" s="5">
        <v>10.1974527719501</v>
      </c>
      <c r="E630" s="5">
        <v>4.8712505949592401E-2</v>
      </c>
      <c r="F630" s="3" t="s">
        <v>2493</v>
      </c>
      <c r="G630" s="3" t="s">
        <v>2494</v>
      </c>
      <c r="H630" s="3" t="s">
        <v>13729</v>
      </c>
      <c r="I630" s="3" t="s">
        <v>2495</v>
      </c>
      <c r="J630" s="3" t="s">
        <v>2496</v>
      </c>
      <c r="K630" s="3"/>
      <c r="L630" s="3"/>
      <c r="M630" s="8" t="s">
        <v>122</v>
      </c>
      <c r="N630" s="8" t="s">
        <v>407</v>
      </c>
      <c r="O630" s="8" t="s">
        <v>831</v>
      </c>
    </row>
    <row r="631" spans="1:15" ht="16" x14ac:dyDescent="0.2">
      <c r="A631" s="3" t="s">
        <v>2497</v>
      </c>
      <c r="B631" s="5">
        <v>-1.2175974120145401</v>
      </c>
      <c r="C631" s="5">
        <v>5.5689008897150103</v>
      </c>
      <c r="D631" s="5">
        <v>6.8233558101545704</v>
      </c>
      <c r="E631" s="5">
        <v>4.9706972177869603E-2</v>
      </c>
      <c r="F631" s="3" t="s">
        <v>2498</v>
      </c>
      <c r="G631" s="3" t="s">
        <v>1210</v>
      </c>
      <c r="H631" s="3" t="s">
        <v>13448</v>
      </c>
      <c r="I631" s="3" t="s">
        <v>821</v>
      </c>
      <c r="J631" s="3" t="s">
        <v>909</v>
      </c>
      <c r="K631" s="3"/>
      <c r="L631" s="3"/>
      <c r="M631" s="8" t="s">
        <v>122</v>
      </c>
      <c r="N631" s="8" t="s">
        <v>407</v>
      </c>
      <c r="O631" s="8" t="s">
        <v>711</v>
      </c>
    </row>
    <row r="632" spans="1:15" ht="16" x14ac:dyDescent="0.2">
      <c r="A632" s="3" t="s">
        <v>2499</v>
      </c>
      <c r="B632" s="5">
        <v>-1.2907114461612901</v>
      </c>
      <c r="C632" s="5">
        <v>7.0380603643621598</v>
      </c>
      <c r="D632" s="5">
        <v>8.2473554857390692</v>
      </c>
      <c r="E632" s="5">
        <v>4.7388422417797803E-2</v>
      </c>
      <c r="F632" s="3" t="s">
        <v>2365</v>
      </c>
      <c r="G632" s="3" t="s">
        <v>2366</v>
      </c>
      <c r="H632" s="3" t="s">
        <v>13456</v>
      </c>
      <c r="I632" s="3" t="s">
        <v>2500</v>
      </c>
      <c r="J632" s="3" t="s">
        <v>2368</v>
      </c>
      <c r="K632" s="3"/>
      <c r="L632" s="3"/>
    </row>
    <row r="633" spans="1:15" ht="16" x14ac:dyDescent="0.2">
      <c r="A633" s="3" t="s">
        <v>2501</v>
      </c>
      <c r="B633" s="5">
        <v>1.0879722791283799</v>
      </c>
      <c r="C633" s="5">
        <v>6.6140788018383496</v>
      </c>
      <c r="D633" s="5">
        <v>5.6326614149409702</v>
      </c>
      <c r="E633" s="5">
        <v>4.7388422417797803E-2</v>
      </c>
      <c r="F633" s="3" t="s">
        <v>2502</v>
      </c>
      <c r="G633" s="3"/>
      <c r="H633" s="3" t="s">
        <v>13111</v>
      </c>
      <c r="I633" s="3"/>
      <c r="J633" s="3"/>
      <c r="K633" s="3"/>
      <c r="L633" s="3"/>
      <c r="M633" s="8" t="s">
        <v>132</v>
      </c>
      <c r="N633" s="8" t="s">
        <v>202</v>
      </c>
    </row>
    <row r="634" spans="1:15" ht="16" x14ac:dyDescent="0.2">
      <c r="A634" s="3" t="s">
        <v>2503</v>
      </c>
      <c r="B634" s="5">
        <v>-1.3153537381643601</v>
      </c>
      <c r="C634" s="5">
        <v>8.0874546361879602</v>
      </c>
      <c r="D634" s="5">
        <v>9.3831459161126105</v>
      </c>
      <c r="E634" s="5">
        <v>4.7388422417797803E-2</v>
      </c>
      <c r="F634" s="3" t="s">
        <v>2487</v>
      </c>
      <c r="G634" s="3" t="s">
        <v>1142</v>
      </c>
      <c r="H634" s="3" t="s">
        <v>13139</v>
      </c>
      <c r="I634" s="3" t="s">
        <v>2504</v>
      </c>
      <c r="J634" s="3" t="s">
        <v>2244</v>
      </c>
      <c r="K634" s="3"/>
      <c r="L634" s="3"/>
    </row>
    <row r="635" spans="1:15" ht="16" x14ac:dyDescent="0.2">
      <c r="A635" s="3" t="s">
        <v>2505</v>
      </c>
      <c r="B635" s="5">
        <v>1.41142200392477</v>
      </c>
      <c r="C635" s="5">
        <v>7.3163589416417496</v>
      </c>
      <c r="D635" s="5">
        <v>5.6248924292487104</v>
      </c>
      <c r="E635" s="5">
        <v>4.7388422417797803E-2</v>
      </c>
      <c r="F635" s="3" t="s">
        <v>2506</v>
      </c>
      <c r="G635" s="3" t="s">
        <v>2507</v>
      </c>
      <c r="H635" s="3" t="s">
        <v>13729</v>
      </c>
      <c r="I635" s="3" t="s">
        <v>795</v>
      </c>
      <c r="J635" s="3" t="s">
        <v>2508</v>
      </c>
      <c r="K635" s="3"/>
      <c r="L635" s="3"/>
      <c r="M635" s="8" t="s">
        <v>119</v>
      </c>
      <c r="N635" s="8" t="s">
        <v>244</v>
      </c>
    </row>
    <row r="636" spans="1:15" ht="16" x14ac:dyDescent="0.2">
      <c r="A636" s="3" t="s">
        <v>2509</v>
      </c>
      <c r="B636" s="5">
        <v>0.15724592035857299</v>
      </c>
      <c r="C636" s="5">
        <v>6.7725924574134204</v>
      </c>
      <c r="D636" s="5">
        <v>6.3441666446234404</v>
      </c>
      <c r="E636" s="5">
        <v>4.8903662363579098E-2</v>
      </c>
      <c r="F636" s="3" t="s">
        <v>2510</v>
      </c>
      <c r="G636" s="3" t="s">
        <v>1397</v>
      </c>
      <c r="H636" s="3" t="s">
        <v>13210</v>
      </c>
      <c r="I636" s="3" t="s">
        <v>2511</v>
      </c>
      <c r="J636" s="3" t="s">
        <v>2264</v>
      </c>
      <c r="K636" s="3"/>
      <c r="L636" s="3"/>
      <c r="M636" s="8" t="s">
        <v>119</v>
      </c>
      <c r="N636" s="8" t="s">
        <v>244</v>
      </c>
    </row>
    <row r="637" spans="1:15" ht="16" x14ac:dyDescent="0.2">
      <c r="A637" s="3" t="s">
        <v>2512</v>
      </c>
      <c r="B637" s="5">
        <v>-1.3217898282509399</v>
      </c>
      <c r="C637" s="5">
        <v>5.3362712532303496</v>
      </c>
      <c r="D637" s="5">
        <v>6.9060599140794299</v>
      </c>
      <c r="E637" s="5">
        <v>4.9378373523550803E-2</v>
      </c>
      <c r="F637" s="3" t="s">
        <v>1028</v>
      </c>
      <c r="G637" s="3" t="s">
        <v>1029</v>
      </c>
      <c r="H637" s="3" t="s">
        <v>13210</v>
      </c>
      <c r="I637" s="3" t="s">
        <v>2513</v>
      </c>
      <c r="J637" s="3" t="s">
        <v>2109</v>
      </c>
      <c r="K637" s="3"/>
      <c r="L637" s="3"/>
      <c r="M637" s="8" t="s">
        <v>119</v>
      </c>
      <c r="N637" s="8" t="s">
        <v>200</v>
      </c>
      <c r="O637" s="8" t="s">
        <v>723</v>
      </c>
    </row>
    <row r="638" spans="1:15" ht="16" x14ac:dyDescent="0.2">
      <c r="A638" s="3" t="s">
        <v>2514</v>
      </c>
      <c r="B638" s="5">
        <v>-1.4710853772361701</v>
      </c>
      <c r="C638" s="5">
        <v>7.7176897891503904</v>
      </c>
      <c r="D638" s="5">
        <v>8.6946955127295809</v>
      </c>
      <c r="E638" s="5">
        <v>4.7851018817803903E-2</v>
      </c>
      <c r="F638" s="3" t="s">
        <v>2515</v>
      </c>
      <c r="G638" s="3" t="s">
        <v>2516</v>
      </c>
      <c r="H638" s="3" t="s">
        <v>13107</v>
      </c>
      <c r="I638" s="3" t="s">
        <v>1036</v>
      </c>
      <c r="J638" s="3" t="s">
        <v>2517</v>
      </c>
      <c r="K638" s="3"/>
      <c r="L638" s="3"/>
      <c r="M638" s="8" t="s">
        <v>122</v>
      </c>
      <c r="N638" s="8" t="s">
        <v>168</v>
      </c>
      <c r="O638" s="8" t="s">
        <v>2518</v>
      </c>
    </row>
    <row r="639" spans="1:15" ht="16" x14ac:dyDescent="0.2">
      <c r="A639" s="3" t="s">
        <v>2519</v>
      </c>
      <c r="B639" s="5">
        <v>2.6738902298216898</v>
      </c>
      <c r="C639" s="5">
        <v>9.5086445203261096</v>
      </c>
      <c r="D639" s="5">
        <v>7.3802004021254799</v>
      </c>
      <c r="E639" s="5">
        <v>4.7388422417797803E-2</v>
      </c>
      <c r="F639" s="3" t="s">
        <v>2520</v>
      </c>
      <c r="G639" s="3" t="s">
        <v>2521</v>
      </c>
      <c r="H639" s="3" t="s">
        <v>13111</v>
      </c>
      <c r="I639" s="3" t="s">
        <v>2522</v>
      </c>
      <c r="J639" s="3" t="s">
        <v>2523</v>
      </c>
      <c r="K639" s="3"/>
      <c r="L639" s="3"/>
      <c r="M639" s="8" t="s">
        <v>132</v>
      </c>
      <c r="N639" s="8" t="s">
        <v>202</v>
      </c>
    </row>
    <row r="640" spans="1:15" ht="16" x14ac:dyDescent="0.2">
      <c r="A640" s="3" t="s">
        <v>2524</v>
      </c>
      <c r="B640" s="5">
        <v>-1.24996505007102</v>
      </c>
      <c r="C640" s="5">
        <v>5.7540542002636403</v>
      </c>
      <c r="D640" s="5">
        <v>7.3331615828610497</v>
      </c>
      <c r="E640" s="5">
        <v>4.96825191139912E-2</v>
      </c>
      <c r="F640" s="3" t="s">
        <v>2459</v>
      </c>
      <c r="G640" s="3" t="s">
        <v>2460</v>
      </c>
      <c r="H640" s="3" t="s">
        <v>13260</v>
      </c>
      <c r="I640" s="3" t="s">
        <v>2461</v>
      </c>
      <c r="J640" s="3" t="s">
        <v>2462</v>
      </c>
      <c r="K640" s="3"/>
      <c r="L640" s="3"/>
      <c r="M640" s="8" t="s">
        <v>119</v>
      </c>
      <c r="N640" s="8" t="s">
        <v>200</v>
      </c>
      <c r="O640" s="8" t="s">
        <v>723</v>
      </c>
    </row>
    <row r="641" spans="1:15" ht="16" x14ac:dyDescent="0.2">
      <c r="A641" s="3" t="s">
        <v>2525</v>
      </c>
      <c r="B641" s="5">
        <v>-1.2378757273398799</v>
      </c>
      <c r="C641" s="5">
        <v>7.4518845339496202</v>
      </c>
      <c r="D641" s="5">
        <v>8.8253871157688408</v>
      </c>
      <c r="E641" s="5">
        <v>4.7388422417797803E-2</v>
      </c>
      <c r="F641" s="3" t="s">
        <v>2526</v>
      </c>
      <c r="G641" s="3" t="s">
        <v>2527</v>
      </c>
      <c r="H641" s="3" t="s">
        <v>13224</v>
      </c>
      <c r="I641" s="3" t="s">
        <v>2528</v>
      </c>
      <c r="J641" s="3" t="s">
        <v>2529</v>
      </c>
      <c r="K641" s="3"/>
      <c r="L641" s="3"/>
    </row>
    <row r="642" spans="1:15" ht="16" x14ac:dyDescent="0.2">
      <c r="A642" s="3" t="s">
        <v>2530</v>
      </c>
      <c r="B642" s="5">
        <v>-1.62293399784546</v>
      </c>
      <c r="C642" s="5">
        <v>5.9202529245155198</v>
      </c>
      <c r="D642" s="5">
        <v>7.7329070251378198</v>
      </c>
      <c r="E642" s="5">
        <v>4.91222656141991E-2</v>
      </c>
      <c r="F642" s="3" t="s">
        <v>2531</v>
      </c>
      <c r="G642" s="3" t="s">
        <v>2532</v>
      </c>
      <c r="H642" s="3" t="s">
        <v>13111</v>
      </c>
      <c r="I642" s="3"/>
      <c r="J642" s="3"/>
      <c r="K642" s="3"/>
      <c r="L642" s="3"/>
      <c r="M642" s="8" t="s">
        <v>122</v>
      </c>
      <c r="N642" s="8" t="s">
        <v>168</v>
      </c>
    </row>
    <row r="643" spans="1:15" ht="16" x14ac:dyDescent="0.2">
      <c r="A643" s="3" t="s">
        <v>2533</v>
      </c>
      <c r="B643" s="5">
        <v>0.40201069495728903</v>
      </c>
      <c r="C643" s="5">
        <v>7.1308836889503597</v>
      </c>
      <c r="D643" s="5">
        <v>6.8920546376563303</v>
      </c>
      <c r="E643" s="5">
        <v>4.7388422417797803E-2</v>
      </c>
      <c r="F643" s="3" t="s">
        <v>2365</v>
      </c>
      <c r="G643" s="3" t="s">
        <v>2366</v>
      </c>
      <c r="H643" s="3" t="s">
        <v>13456</v>
      </c>
      <c r="I643" s="3" t="s">
        <v>2534</v>
      </c>
      <c r="J643" s="3" t="s">
        <v>2368</v>
      </c>
      <c r="K643" s="3"/>
      <c r="L643" s="3"/>
      <c r="M643" s="8" t="s">
        <v>119</v>
      </c>
      <c r="N643" s="8" t="s">
        <v>244</v>
      </c>
    </row>
    <row r="644" spans="1:15" ht="16" x14ac:dyDescent="0.2">
      <c r="A644" s="3" t="s">
        <v>2535</v>
      </c>
      <c r="B644" s="5">
        <v>-1.4924639443026699</v>
      </c>
      <c r="C644" s="5">
        <v>6.9185321455671902</v>
      </c>
      <c r="D644" s="5">
        <v>8.3606483154031199</v>
      </c>
      <c r="E644" s="5">
        <v>4.7388422417797803E-2</v>
      </c>
      <c r="F644" s="3" t="s">
        <v>2536</v>
      </c>
      <c r="G644" s="3" t="s">
        <v>2537</v>
      </c>
      <c r="H644" s="3" t="s">
        <v>13403</v>
      </c>
      <c r="I644" s="3" t="s">
        <v>2538</v>
      </c>
      <c r="J644" s="3" t="s">
        <v>2539</v>
      </c>
      <c r="K644" s="3"/>
      <c r="L644" s="3"/>
      <c r="M644" s="8" t="s">
        <v>119</v>
      </c>
      <c r="N644" s="8" t="s">
        <v>200</v>
      </c>
      <c r="O644" s="8" t="s">
        <v>723</v>
      </c>
    </row>
    <row r="645" spans="1:15" ht="16" x14ac:dyDescent="0.2">
      <c r="A645" s="3" t="s">
        <v>2540</v>
      </c>
      <c r="B645" s="5">
        <v>-1.1198094741805</v>
      </c>
      <c r="C645" s="5">
        <v>5.5578915806185298</v>
      </c>
      <c r="D645" s="5">
        <v>7.0050561793246304</v>
      </c>
      <c r="E645" s="5">
        <v>4.9114349098230502E-2</v>
      </c>
      <c r="F645" s="3" t="s">
        <v>2487</v>
      </c>
      <c r="G645" s="3" t="s">
        <v>1142</v>
      </c>
      <c r="H645" s="3" t="s">
        <v>13139</v>
      </c>
      <c r="I645" s="3" t="s">
        <v>2541</v>
      </c>
      <c r="J645" s="3" t="s">
        <v>2244</v>
      </c>
      <c r="K645" s="3"/>
      <c r="L645" s="3"/>
      <c r="M645" s="8" t="s">
        <v>132</v>
      </c>
      <c r="N645" s="8" t="s">
        <v>202</v>
      </c>
    </row>
    <row r="646" spans="1:15" ht="16" x14ac:dyDescent="0.2">
      <c r="A646" s="3" t="s">
        <v>2542</v>
      </c>
      <c r="B646" s="5">
        <v>1.5200632362444599</v>
      </c>
      <c r="C646" s="5">
        <v>5.8383623608728596</v>
      </c>
      <c r="D646" s="5">
        <v>4.8106165579024696</v>
      </c>
      <c r="E646" s="5">
        <v>4.7388422417797803E-2</v>
      </c>
      <c r="F646" s="3" t="s">
        <v>2172</v>
      </c>
      <c r="G646" s="3" t="s">
        <v>2173</v>
      </c>
      <c r="H646" s="3" t="s">
        <v>13124</v>
      </c>
      <c r="I646" s="3" t="s">
        <v>821</v>
      </c>
      <c r="J646" s="3" t="s">
        <v>2174</v>
      </c>
      <c r="K646" s="3"/>
      <c r="L646" s="3"/>
      <c r="M646" s="8" t="s">
        <v>132</v>
      </c>
      <c r="N646" s="8" t="s">
        <v>202</v>
      </c>
    </row>
    <row r="647" spans="1:15" ht="16" x14ac:dyDescent="0.2">
      <c r="A647" s="3" t="s">
        <v>2543</v>
      </c>
      <c r="B647" s="5">
        <v>-1.3745021709640299</v>
      </c>
      <c r="C647" s="5">
        <v>8.6516108046832692</v>
      </c>
      <c r="D647" s="5">
        <v>10.1429038483965</v>
      </c>
      <c r="E647" s="5">
        <v>4.7388422417797803E-2</v>
      </c>
      <c r="F647" s="3" t="s">
        <v>2544</v>
      </c>
      <c r="G647" s="3" t="s">
        <v>2545</v>
      </c>
      <c r="H647" s="3" t="s">
        <v>13729</v>
      </c>
      <c r="I647" s="3" t="s">
        <v>2546</v>
      </c>
      <c r="J647" s="3" t="s">
        <v>2547</v>
      </c>
      <c r="K647" s="3"/>
      <c r="L647" s="3"/>
    </row>
    <row r="648" spans="1:15" ht="16" x14ac:dyDescent="0.2">
      <c r="A648" s="3" t="s">
        <v>2548</v>
      </c>
      <c r="B648" s="5">
        <v>-1.35253089675317</v>
      </c>
      <c r="C648" s="5">
        <v>7.8323971456952703</v>
      </c>
      <c r="D648" s="5">
        <v>8.1999255765730794</v>
      </c>
      <c r="E648" s="5">
        <v>4.8317415170936698E-2</v>
      </c>
      <c r="F648" s="3" t="s">
        <v>2549</v>
      </c>
      <c r="G648" s="3" t="s">
        <v>2550</v>
      </c>
      <c r="H648" s="3" t="s">
        <v>13448</v>
      </c>
      <c r="I648" s="3" t="s">
        <v>795</v>
      </c>
      <c r="J648" s="3" t="s">
        <v>2551</v>
      </c>
      <c r="K648" s="3"/>
      <c r="L648" s="3"/>
      <c r="M648" s="8" t="s">
        <v>122</v>
      </c>
      <c r="N648" s="8" t="s">
        <v>168</v>
      </c>
    </row>
    <row r="649" spans="1:15" ht="16" x14ac:dyDescent="0.2">
      <c r="A649" s="3" t="s">
        <v>2552</v>
      </c>
      <c r="B649" s="5">
        <v>-0.656097049843824</v>
      </c>
      <c r="C649" s="5">
        <v>8.5638250829388998</v>
      </c>
      <c r="D649" s="5">
        <v>8.9816568883976302</v>
      </c>
      <c r="E649" s="5">
        <v>4.8447035062814302E-2</v>
      </c>
      <c r="F649" s="3" t="s">
        <v>2553</v>
      </c>
      <c r="G649" s="3" t="s">
        <v>1903</v>
      </c>
      <c r="H649" s="3" t="s">
        <v>13139</v>
      </c>
      <c r="I649" s="3" t="s">
        <v>2554</v>
      </c>
      <c r="J649" s="3" t="s">
        <v>1905</v>
      </c>
      <c r="K649" s="3"/>
      <c r="L649" s="3"/>
      <c r="M649" s="8" t="s">
        <v>122</v>
      </c>
      <c r="N649" s="8" t="s">
        <v>407</v>
      </c>
      <c r="O649" s="8" t="s">
        <v>711</v>
      </c>
    </row>
    <row r="650" spans="1:15" ht="16" x14ac:dyDescent="0.2">
      <c r="A650" s="3" t="s">
        <v>2555</v>
      </c>
      <c r="B650" s="5">
        <v>-1.1539856353978299</v>
      </c>
      <c r="C650" s="5">
        <v>7.6015055196571302</v>
      </c>
      <c r="D650" s="5">
        <v>8.6996729977854805</v>
      </c>
      <c r="E650" s="5">
        <v>4.7388422417797803E-2</v>
      </c>
      <c r="F650" s="3" t="s">
        <v>2556</v>
      </c>
      <c r="G650" s="3" t="s">
        <v>2557</v>
      </c>
      <c r="H650" s="3" t="s">
        <v>13403</v>
      </c>
      <c r="I650" s="3" t="s">
        <v>2558</v>
      </c>
      <c r="J650" s="3" t="s">
        <v>2559</v>
      </c>
      <c r="K650" s="3"/>
      <c r="L650" s="3"/>
    </row>
    <row r="651" spans="1:15" ht="16" x14ac:dyDescent="0.2">
      <c r="A651" s="3" t="s">
        <v>2560</v>
      </c>
      <c r="B651" s="5">
        <v>-1.2286580169170001</v>
      </c>
      <c r="C651" s="5">
        <v>7.2236264940234802</v>
      </c>
      <c r="D651" s="5">
        <v>8.6403343993732609</v>
      </c>
      <c r="E651" s="5">
        <v>4.7388422417797803E-2</v>
      </c>
      <c r="F651" s="3" t="s">
        <v>2445</v>
      </c>
      <c r="G651" s="3" t="s">
        <v>2446</v>
      </c>
      <c r="H651" s="3" t="s">
        <v>13316</v>
      </c>
      <c r="I651" s="3" t="s">
        <v>2561</v>
      </c>
      <c r="J651" s="3" t="s">
        <v>2448</v>
      </c>
      <c r="K651" s="3"/>
      <c r="L651" s="3"/>
    </row>
    <row r="652" spans="1:15" ht="16" x14ac:dyDescent="0.2">
      <c r="A652" s="3" t="s">
        <v>2562</v>
      </c>
      <c r="B652" s="5">
        <v>-1.57879503323649</v>
      </c>
      <c r="C652" s="5">
        <v>7.7830982664390396</v>
      </c>
      <c r="D652" s="5">
        <v>9.4697860827649603</v>
      </c>
      <c r="E652" s="5">
        <v>4.7388422417797803E-2</v>
      </c>
      <c r="F652" s="3" t="s">
        <v>2314</v>
      </c>
      <c r="G652" s="3" t="s">
        <v>2315</v>
      </c>
      <c r="H652" s="3" t="s">
        <v>13210</v>
      </c>
      <c r="I652" s="3" t="s">
        <v>2563</v>
      </c>
      <c r="J652" s="3" t="s">
        <v>2317</v>
      </c>
      <c r="K652" s="3"/>
      <c r="L652" s="3"/>
      <c r="M652" s="8" t="s">
        <v>132</v>
      </c>
    </row>
    <row r="653" spans="1:15" ht="16" x14ac:dyDescent="0.2">
      <c r="A653" s="3" t="s">
        <v>2564</v>
      </c>
      <c r="B653" s="5">
        <v>1.25708181243809</v>
      </c>
      <c r="C653" s="5">
        <v>7.1583053683338704</v>
      </c>
      <c r="D653" s="5">
        <v>5.8865462377802196</v>
      </c>
      <c r="E653" s="5">
        <v>4.7388422417797803E-2</v>
      </c>
      <c r="F653" s="3" t="s">
        <v>1147</v>
      </c>
      <c r="G653" s="3" t="s">
        <v>1148</v>
      </c>
      <c r="H653" s="3" t="s">
        <v>13139</v>
      </c>
      <c r="I653" s="3" t="s">
        <v>2565</v>
      </c>
      <c r="J653" s="3" t="s">
        <v>1111</v>
      </c>
      <c r="K653" s="3"/>
      <c r="L653" s="3"/>
      <c r="M653" s="8" t="s">
        <v>132</v>
      </c>
      <c r="N653" s="8" t="s">
        <v>289</v>
      </c>
    </row>
    <row r="654" spans="1:15" ht="16" x14ac:dyDescent="0.2">
      <c r="A654" s="3" t="s">
        <v>2566</v>
      </c>
      <c r="B654" s="5">
        <v>-0.78439937150869599</v>
      </c>
      <c r="C654" s="5">
        <v>9.0893146229542303</v>
      </c>
      <c r="D654" s="5">
        <v>9.9040592310676097</v>
      </c>
      <c r="E654" s="5">
        <v>4.7388422417797803E-2</v>
      </c>
      <c r="F654" s="3" t="s">
        <v>2567</v>
      </c>
      <c r="G654" s="3" t="s">
        <v>2568</v>
      </c>
      <c r="H654" s="3" t="s">
        <v>13111</v>
      </c>
      <c r="I654" s="3"/>
      <c r="J654" s="3"/>
      <c r="K654" s="3"/>
      <c r="L654" s="3"/>
      <c r="M654" s="8" t="s">
        <v>119</v>
      </c>
      <c r="N654" s="8" t="s">
        <v>200</v>
      </c>
      <c r="O654" s="8" t="s">
        <v>723</v>
      </c>
    </row>
    <row r="655" spans="1:15" ht="16" x14ac:dyDescent="0.2">
      <c r="A655" s="3" t="s">
        <v>2569</v>
      </c>
      <c r="B655" s="5">
        <v>-1.24595083050778</v>
      </c>
      <c r="C655" s="5">
        <v>5.2141474831563599</v>
      </c>
      <c r="D655" s="5">
        <v>6.5451822662029198</v>
      </c>
      <c r="E655" s="5">
        <v>4.9691580383925897E-2</v>
      </c>
      <c r="F655" s="3" t="s">
        <v>2319</v>
      </c>
      <c r="G655" s="3" t="s">
        <v>811</v>
      </c>
      <c r="H655" s="3" t="s">
        <v>13260</v>
      </c>
      <c r="I655" s="3" t="s">
        <v>2570</v>
      </c>
      <c r="J655" s="3" t="s">
        <v>2320</v>
      </c>
      <c r="K655" s="3"/>
      <c r="L655" s="3"/>
      <c r="M655" s="8" t="s">
        <v>119</v>
      </c>
      <c r="N655" s="8" t="s">
        <v>279</v>
      </c>
      <c r="O655" s="8" t="s">
        <v>753</v>
      </c>
    </row>
    <row r="656" spans="1:15" ht="16" x14ac:dyDescent="0.2">
      <c r="A656" s="3" t="s">
        <v>2571</v>
      </c>
      <c r="B656" s="5">
        <v>-1.3448966632852599</v>
      </c>
      <c r="C656" s="5">
        <v>6.2274275880739296</v>
      </c>
      <c r="D656" s="5">
        <v>7.1710476775590903</v>
      </c>
      <c r="E656" s="5">
        <v>4.8709856918090301E-2</v>
      </c>
      <c r="F656" s="3" t="s">
        <v>2572</v>
      </c>
      <c r="G656" s="3" t="s">
        <v>2573</v>
      </c>
      <c r="H656" s="3" t="s">
        <v>13139</v>
      </c>
      <c r="I656" s="3" t="s">
        <v>2574</v>
      </c>
      <c r="J656" s="3" t="s">
        <v>2575</v>
      </c>
      <c r="K656" s="3"/>
      <c r="L656" s="3"/>
      <c r="M656" s="8" t="s">
        <v>122</v>
      </c>
      <c r="N656" s="8" t="s">
        <v>168</v>
      </c>
    </row>
    <row r="657" spans="1:15" ht="16" x14ac:dyDescent="0.2">
      <c r="A657" s="3" t="s">
        <v>2576</v>
      </c>
      <c r="B657" s="5">
        <v>-1.27645847043164</v>
      </c>
      <c r="C657" s="5">
        <v>6.687177325715</v>
      </c>
      <c r="D657" s="5">
        <v>7.7275121373726696</v>
      </c>
      <c r="E657" s="5">
        <v>4.7651595516969299E-2</v>
      </c>
      <c r="F657" s="3" t="s">
        <v>2577</v>
      </c>
      <c r="G657" s="3" t="s">
        <v>2578</v>
      </c>
      <c r="H657" s="3" t="s">
        <v>13210</v>
      </c>
      <c r="I657" s="3" t="s">
        <v>2579</v>
      </c>
      <c r="J657" s="3" t="s">
        <v>1000</v>
      </c>
      <c r="K657" s="3"/>
      <c r="L657" s="3"/>
      <c r="M657" s="8" t="s">
        <v>122</v>
      </c>
      <c r="N657" s="8" t="s">
        <v>168</v>
      </c>
    </row>
    <row r="658" spans="1:15" ht="16" x14ac:dyDescent="0.2">
      <c r="A658" s="3" t="s">
        <v>2580</v>
      </c>
      <c r="B658" s="5">
        <v>-1.3871907209949399</v>
      </c>
      <c r="C658" s="5">
        <v>8.3175265716745699</v>
      </c>
      <c r="D658" s="5">
        <v>9.47123177435709</v>
      </c>
      <c r="E658" s="5">
        <v>4.7388422417797803E-2</v>
      </c>
      <c r="F658" s="3" t="s">
        <v>2581</v>
      </c>
      <c r="G658" s="3" t="s">
        <v>2582</v>
      </c>
      <c r="H658" s="3" t="s">
        <v>13316</v>
      </c>
      <c r="I658" s="3" t="s">
        <v>2583</v>
      </c>
      <c r="J658" s="3" t="s">
        <v>2584</v>
      </c>
      <c r="K658" s="3"/>
      <c r="L658" s="3"/>
      <c r="M658" s="8" t="s">
        <v>122</v>
      </c>
      <c r="N658" s="8" t="s">
        <v>168</v>
      </c>
    </row>
    <row r="659" spans="1:15" ht="16" x14ac:dyDescent="0.2">
      <c r="A659" s="3" t="s">
        <v>2585</v>
      </c>
      <c r="B659" s="5">
        <v>-1.4004928240132899</v>
      </c>
      <c r="C659" s="5">
        <v>8.7213201208903293</v>
      </c>
      <c r="D659" s="5">
        <v>9.5793205145245306</v>
      </c>
      <c r="E659" s="5">
        <v>4.7922067870863103E-2</v>
      </c>
      <c r="F659" s="3" t="s">
        <v>2586</v>
      </c>
      <c r="G659" s="3" t="s">
        <v>2587</v>
      </c>
      <c r="H659" s="3" t="s">
        <v>13210</v>
      </c>
      <c r="I659" s="3" t="s">
        <v>2588</v>
      </c>
      <c r="J659" s="3" t="s">
        <v>2589</v>
      </c>
      <c r="K659" s="3"/>
      <c r="L659" s="3"/>
      <c r="M659" s="8" t="s">
        <v>122</v>
      </c>
      <c r="N659" s="8" t="s">
        <v>407</v>
      </c>
      <c r="O659" s="8" t="s">
        <v>831</v>
      </c>
    </row>
    <row r="660" spans="1:15" ht="16" x14ac:dyDescent="0.2">
      <c r="A660" s="3" t="s">
        <v>2590</v>
      </c>
      <c r="B660" s="5">
        <v>-1.27630449371712</v>
      </c>
      <c r="C660" s="5">
        <v>10.5087230628206</v>
      </c>
      <c r="D660" s="5">
        <v>11.145581429050401</v>
      </c>
      <c r="E660" s="5">
        <v>4.7388422417797803E-2</v>
      </c>
      <c r="F660" s="3" t="s">
        <v>2348</v>
      </c>
      <c r="G660" s="3" t="s">
        <v>2349</v>
      </c>
      <c r="H660" s="3" t="s">
        <v>13456</v>
      </c>
      <c r="I660" s="3" t="s">
        <v>849</v>
      </c>
      <c r="J660" s="3" t="s">
        <v>2591</v>
      </c>
      <c r="K660" s="3"/>
      <c r="L660" s="3"/>
      <c r="M660" s="8" t="s">
        <v>122</v>
      </c>
      <c r="N660" s="8" t="s">
        <v>168</v>
      </c>
    </row>
    <row r="661" spans="1:15" ht="16" x14ac:dyDescent="0.2">
      <c r="A661" s="3" t="s">
        <v>2592</v>
      </c>
      <c r="B661" s="5">
        <v>-1.4500061987066599</v>
      </c>
      <c r="C661" s="5">
        <v>5.6800821518522797</v>
      </c>
      <c r="D661" s="5">
        <v>7.5403460227188104</v>
      </c>
      <c r="E661" s="5">
        <v>4.7388422417797803E-2</v>
      </c>
      <c r="F661" s="3" t="s">
        <v>2593</v>
      </c>
      <c r="G661" s="3" t="s">
        <v>2203</v>
      </c>
      <c r="H661" s="3" t="s">
        <v>13316</v>
      </c>
      <c r="I661" s="3" t="s">
        <v>2594</v>
      </c>
      <c r="J661" s="3" t="s">
        <v>2205</v>
      </c>
      <c r="K661" s="3"/>
      <c r="L661" s="3"/>
      <c r="M661" s="8" t="s">
        <v>132</v>
      </c>
    </row>
    <row r="662" spans="1:15" ht="16" x14ac:dyDescent="0.2">
      <c r="A662" s="3" t="s">
        <v>2595</v>
      </c>
      <c r="B662" s="5">
        <v>1.61571538137166</v>
      </c>
      <c r="C662" s="5">
        <v>5.3280683530569002</v>
      </c>
      <c r="D662" s="5">
        <v>4.2731158946672396</v>
      </c>
      <c r="E662" s="5">
        <v>4.9995181253423199E-2</v>
      </c>
      <c r="F662" s="3" t="s">
        <v>2596</v>
      </c>
      <c r="G662" s="3" t="s">
        <v>2597</v>
      </c>
      <c r="H662" s="3" t="s">
        <v>14129</v>
      </c>
      <c r="I662" s="3" t="s">
        <v>2598</v>
      </c>
      <c r="J662" s="3" t="s">
        <v>2599</v>
      </c>
      <c r="K662" s="3"/>
      <c r="L662" s="3"/>
      <c r="M662" s="8" t="s">
        <v>132</v>
      </c>
      <c r="N662" s="8" t="s">
        <v>202</v>
      </c>
    </row>
    <row r="663" spans="1:15" ht="16" x14ac:dyDescent="0.2">
      <c r="A663" s="3" t="s">
        <v>2600</v>
      </c>
      <c r="B663" s="5">
        <v>-1.48973530744935</v>
      </c>
      <c r="C663" s="5">
        <v>5.0549341688489102</v>
      </c>
      <c r="D663" s="5">
        <v>6.2090090750169598</v>
      </c>
      <c r="E663" s="5">
        <v>4.9764053811466299E-2</v>
      </c>
      <c r="F663" s="3" t="s">
        <v>1396</v>
      </c>
      <c r="G663" s="3" t="s">
        <v>1397</v>
      </c>
      <c r="H663" s="3" t="s">
        <v>13210</v>
      </c>
      <c r="I663" s="3" t="s">
        <v>2601</v>
      </c>
      <c r="J663" s="3" t="s">
        <v>1399</v>
      </c>
      <c r="K663" s="3"/>
      <c r="L663" s="3"/>
      <c r="M663" s="8" t="s">
        <v>132</v>
      </c>
    </row>
    <row r="664" spans="1:15" ht="16" x14ac:dyDescent="0.2">
      <c r="A664" s="3" t="s">
        <v>2602</v>
      </c>
      <c r="B664" s="5">
        <v>0.60810235835558801</v>
      </c>
      <c r="C664" s="5">
        <v>4.8855387719919001</v>
      </c>
      <c r="D664" s="5">
        <v>4.4832928236315599</v>
      </c>
      <c r="E664" s="5">
        <v>4.8370773466856497E-2</v>
      </c>
      <c r="F664" s="3" t="s">
        <v>1228</v>
      </c>
      <c r="G664" s="3" t="s">
        <v>804</v>
      </c>
      <c r="H664" s="3" t="s">
        <v>13260</v>
      </c>
      <c r="I664" s="3" t="s">
        <v>795</v>
      </c>
      <c r="J664" s="3" t="s">
        <v>805</v>
      </c>
      <c r="K664" s="3"/>
      <c r="L664" s="3"/>
      <c r="M664" s="8" t="s">
        <v>132</v>
      </c>
      <c r="N664" s="8" t="s">
        <v>202</v>
      </c>
    </row>
    <row r="665" spans="1:15" ht="16" x14ac:dyDescent="0.2">
      <c r="A665" s="3" t="s">
        <v>2603</v>
      </c>
      <c r="B665" s="5">
        <v>1.20887683091658</v>
      </c>
      <c r="C665" s="5">
        <v>7.3703854013972903</v>
      </c>
      <c r="D665" s="5">
        <v>7.0781036806056798</v>
      </c>
      <c r="E665" s="5">
        <v>4.7388422417797803E-2</v>
      </c>
      <c r="F665" s="3" t="s">
        <v>2604</v>
      </c>
      <c r="G665" s="3" t="s">
        <v>2605</v>
      </c>
      <c r="H665" s="3" t="s">
        <v>13729</v>
      </c>
      <c r="I665" s="3" t="s">
        <v>795</v>
      </c>
      <c r="J665" s="3" t="s">
        <v>2606</v>
      </c>
      <c r="K665" s="3"/>
      <c r="L665" s="3"/>
      <c r="M665" s="8" t="s">
        <v>132</v>
      </c>
      <c r="N665" s="8" t="s">
        <v>202</v>
      </c>
    </row>
    <row r="666" spans="1:15" ht="16" x14ac:dyDescent="0.2">
      <c r="A666" s="3" t="s">
        <v>2607</v>
      </c>
      <c r="B666" s="5">
        <v>-1.4794190951425901</v>
      </c>
      <c r="C666" s="5">
        <v>8.0317840769576492</v>
      </c>
      <c r="D666" s="5">
        <v>9.4381353204014395</v>
      </c>
      <c r="E666" s="5">
        <v>4.7388422417797803E-2</v>
      </c>
      <c r="F666" s="3" t="s">
        <v>2572</v>
      </c>
      <c r="G666" s="3" t="s">
        <v>2573</v>
      </c>
      <c r="H666" s="3" t="s">
        <v>13139</v>
      </c>
      <c r="I666" s="3" t="s">
        <v>2608</v>
      </c>
      <c r="J666" s="3" t="s">
        <v>2575</v>
      </c>
      <c r="K666" s="3"/>
      <c r="L666" s="3"/>
    </row>
    <row r="667" spans="1:15" ht="16" x14ac:dyDescent="0.2">
      <c r="A667" s="3" t="s">
        <v>2609</v>
      </c>
      <c r="B667" s="5">
        <v>-1.1912847837640199</v>
      </c>
      <c r="C667" s="5">
        <v>5.4873063802985298</v>
      </c>
      <c r="D667" s="5">
        <v>7.4586220507125898</v>
      </c>
      <c r="E667" s="5">
        <v>4.98535425737371E-2</v>
      </c>
      <c r="F667" s="3" t="s">
        <v>2610</v>
      </c>
      <c r="G667" s="3" t="s">
        <v>2611</v>
      </c>
      <c r="H667" s="3" t="s">
        <v>13111</v>
      </c>
      <c r="I667" s="3" t="s">
        <v>2612</v>
      </c>
      <c r="J667" s="3" t="s">
        <v>2613</v>
      </c>
      <c r="K667" s="3"/>
      <c r="L667" s="3"/>
      <c r="M667" s="8" t="s">
        <v>119</v>
      </c>
      <c r="N667" s="8" t="s">
        <v>200</v>
      </c>
      <c r="O667" s="8" t="s">
        <v>723</v>
      </c>
    </row>
    <row r="668" spans="1:15" ht="16" x14ac:dyDescent="0.2">
      <c r="A668" s="3" t="s">
        <v>2614</v>
      </c>
      <c r="B668" s="5">
        <v>-1.3359652004434199</v>
      </c>
      <c r="C668" s="5">
        <v>6.4772789908375197</v>
      </c>
      <c r="D668" s="5">
        <v>7.7889225221769198</v>
      </c>
      <c r="E668" s="5">
        <v>4.8319559948728601E-2</v>
      </c>
      <c r="F668" s="3" t="s">
        <v>2615</v>
      </c>
      <c r="G668" s="3" t="s">
        <v>2616</v>
      </c>
      <c r="H668" s="3" t="s">
        <v>13124</v>
      </c>
      <c r="I668" s="3" t="s">
        <v>2617</v>
      </c>
      <c r="J668" s="3" t="s">
        <v>2618</v>
      </c>
      <c r="K668" s="3"/>
      <c r="L668" s="3"/>
      <c r="M668" s="8" t="s">
        <v>122</v>
      </c>
      <c r="N668" s="8" t="s">
        <v>407</v>
      </c>
      <c r="O668" s="8" t="s">
        <v>711</v>
      </c>
    </row>
    <row r="669" spans="1:15" ht="16" x14ac:dyDescent="0.2">
      <c r="A669" s="3" t="s">
        <v>2619</v>
      </c>
      <c r="B669" s="5">
        <v>-1.4549361184866101</v>
      </c>
      <c r="C669" s="5">
        <v>8.1346655802575398</v>
      </c>
      <c r="D669" s="5">
        <v>9.8543173750509503</v>
      </c>
      <c r="E669" s="5">
        <v>4.7388422417797803E-2</v>
      </c>
      <c r="F669" s="3" t="s">
        <v>2314</v>
      </c>
      <c r="G669" s="3" t="s">
        <v>2315</v>
      </c>
      <c r="H669" s="3" t="s">
        <v>13210</v>
      </c>
      <c r="I669" s="3" t="s">
        <v>2620</v>
      </c>
      <c r="J669" s="3" t="s">
        <v>2317</v>
      </c>
      <c r="K669" s="3"/>
      <c r="L669" s="3"/>
    </row>
    <row r="670" spans="1:15" ht="16" x14ac:dyDescent="0.2">
      <c r="A670" s="3" t="s">
        <v>2621</v>
      </c>
      <c r="B670" s="5">
        <v>-1.2030086874077</v>
      </c>
      <c r="C670" s="5">
        <v>6.3085673303038501</v>
      </c>
      <c r="D670" s="5">
        <v>7.6465095622261599</v>
      </c>
      <c r="E670" s="5">
        <v>4.7388422417797803E-2</v>
      </c>
      <c r="F670" s="3" t="s">
        <v>2622</v>
      </c>
      <c r="G670" s="3" t="s">
        <v>2623</v>
      </c>
      <c r="H670" s="3" t="s">
        <v>13111</v>
      </c>
      <c r="I670" s="3" t="s">
        <v>2624</v>
      </c>
      <c r="J670" s="3" t="s">
        <v>2625</v>
      </c>
      <c r="K670" s="3"/>
      <c r="L670" s="3"/>
    </row>
    <row r="671" spans="1:15" ht="16" x14ac:dyDescent="0.2">
      <c r="A671" s="3" t="s">
        <v>2626</v>
      </c>
      <c r="B671" s="5">
        <v>-1.2004734766446099</v>
      </c>
      <c r="C671" s="5">
        <v>8.3110060827954406</v>
      </c>
      <c r="D671" s="5">
        <v>9.4523439207559203</v>
      </c>
      <c r="E671" s="5">
        <v>4.7388422417797803E-2</v>
      </c>
      <c r="F671" s="3" t="s">
        <v>2627</v>
      </c>
      <c r="G671" s="3" t="s">
        <v>2587</v>
      </c>
      <c r="H671" s="3" t="s">
        <v>13210</v>
      </c>
      <c r="I671" s="3" t="s">
        <v>2628</v>
      </c>
      <c r="J671" s="3" t="s">
        <v>2589</v>
      </c>
      <c r="K671" s="3"/>
      <c r="L671" s="3"/>
    </row>
    <row r="672" spans="1:15" ht="16" x14ac:dyDescent="0.2">
      <c r="A672" s="3" t="s">
        <v>2629</v>
      </c>
      <c r="B672" s="5">
        <v>-1.0890843717352601</v>
      </c>
      <c r="C672" s="5">
        <v>7.4618994123911202</v>
      </c>
      <c r="D672" s="5">
        <v>8.0302840710738099</v>
      </c>
      <c r="E672" s="5">
        <v>4.8509052721157402E-2</v>
      </c>
      <c r="F672" s="3" t="s">
        <v>2630</v>
      </c>
      <c r="G672" s="3" t="s">
        <v>2631</v>
      </c>
      <c r="H672" s="3" t="s">
        <v>13111</v>
      </c>
      <c r="I672" s="3" t="s">
        <v>2632</v>
      </c>
      <c r="J672" s="3" t="s">
        <v>2633</v>
      </c>
      <c r="K672" s="3"/>
      <c r="L672" s="3"/>
      <c r="M672" s="8" t="s">
        <v>122</v>
      </c>
      <c r="N672" s="8" t="s">
        <v>168</v>
      </c>
    </row>
    <row r="673" spans="1:15" ht="16" x14ac:dyDescent="0.2">
      <c r="A673" s="3" t="s">
        <v>2634</v>
      </c>
      <c r="B673" s="5">
        <v>-1.3875126563475899</v>
      </c>
      <c r="C673" s="5">
        <v>5.1720105247218804</v>
      </c>
      <c r="D673" s="5">
        <v>6.5626329176902898</v>
      </c>
      <c r="E673" s="5">
        <v>4.9829055075574599E-2</v>
      </c>
      <c r="F673" s="3" t="s">
        <v>2635</v>
      </c>
      <c r="G673" s="3" t="s">
        <v>2636</v>
      </c>
      <c r="H673" s="3" t="s">
        <v>13729</v>
      </c>
      <c r="I673" s="3" t="s">
        <v>795</v>
      </c>
      <c r="J673" s="3" t="s">
        <v>2637</v>
      </c>
      <c r="K673" s="3"/>
      <c r="L673" s="3"/>
    </row>
    <row r="674" spans="1:15" ht="16" x14ac:dyDescent="0.2">
      <c r="A674" s="3" t="s">
        <v>2638</v>
      </c>
      <c r="B674" s="5">
        <v>-1.1943228094884699</v>
      </c>
      <c r="C674" s="5">
        <v>6.0443879260392999</v>
      </c>
      <c r="D674" s="5">
        <v>7.0566617595648804</v>
      </c>
      <c r="E674" s="5">
        <v>4.7921000970022901E-2</v>
      </c>
      <c r="F674" s="3" t="s">
        <v>2627</v>
      </c>
      <c r="G674" s="3" t="s">
        <v>2587</v>
      </c>
      <c r="H674" s="3" t="s">
        <v>13210</v>
      </c>
      <c r="I674" s="3" t="s">
        <v>2628</v>
      </c>
      <c r="J674" s="3" t="s">
        <v>2589</v>
      </c>
      <c r="K674" s="3"/>
      <c r="L674" s="3"/>
    </row>
    <row r="675" spans="1:15" ht="16" x14ac:dyDescent="0.2">
      <c r="A675" s="3" t="s">
        <v>2639</v>
      </c>
      <c r="B675" s="5">
        <v>-1.6438589925001399</v>
      </c>
      <c r="C675" s="5">
        <v>8.9103913451385992</v>
      </c>
      <c r="D675" s="5">
        <v>10.8188595742786</v>
      </c>
      <c r="E675" s="5">
        <v>4.7388422417797803E-2</v>
      </c>
      <c r="F675" s="3" t="s">
        <v>2041</v>
      </c>
      <c r="G675" s="3" t="s">
        <v>1995</v>
      </c>
      <c r="H675" s="3" t="s">
        <v>13456</v>
      </c>
      <c r="I675" s="3" t="s">
        <v>812</v>
      </c>
      <c r="J675" s="3" t="s">
        <v>1997</v>
      </c>
      <c r="K675" s="3"/>
      <c r="L675" s="3"/>
    </row>
    <row r="676" spans="1:15" ht="16" x14ac:dyDescent="0.2">
      <c r="A676" s="3" t="s">
        <v>2640</v>
      </c>
      <c r="B676" s="5">
        <v>-1.40812942625966</v>
      </c>
      <c r="C676" s="5">
        <v>7.9633159485327303</v>
      </c>
      <c r="D676" s="5">
        <v>8.6086378158142693</v>
      </c>
      <c r="E676" s="5">
        <v>4.7388422417797803E-2</v>
      </c>
      <c r="F676" s="3" t="s">
        <v>2445</v>
      </c>
      <c r="G676" s="3" t="s">
        <v>2446</v>
      </c>
      <c r="H676" s="3" t="s">
        <v>13316</v>
      </c>
      <c r="I676" s="3" t="s">
        <v>2641</v>
      </c>
      <c r="J676" s="3" t="s">
        <v>2448</v>
      </c>
      <c r="K676" s="3"/>
      <c r="L676" s="3"/>
      <c r="M676" s="8" t="s">
        <v>122</v>
      </c>
      <c r="N676" s="8" t="s">
        <v>168</v>
      </c>
    </row>
    <row r="677" spans="1:15" ht="16" x14ac:dyDescent="0.2">
      <c r="A677" s="3" t="s">
        <v>2642</v>
      </c>
      <c r="B677" s="5">
        <v>-1.4840793433666799</v>
      </c>
      <c r="C677" s="5">
        <v>8.1379692715734997</v>
      </c>
      <c r="D677" s="5">
        <v>9.4511711717901594</v>
      </c>
      <c r="E677" s="5">
        <v>4.7786567733138101E-2</v>
      </c>
      <c r="F677" s="3" t="s">
        <v>2643</v>
      </c>
      <c r="G677" s="3" t="s">
        <v>2644</v>
      </c>
      <c r="H677" s="3" t="s">
        <v>13316</v>
      </c>
      <c r="I677" s="3" t="s">
        <v>2645</v>
      </c>
      <c r="J677" s="3" t="s">
        <v>2584</v>
      </c>
      <c r="K677" s="3"/>
      <c r="L677" s="3"/>
      <c r="M677" s="8" t="s">
        <v>132</v>
      </c>
      <c r="N677" s="8" t="s">
        <v>277</v>
      </c>
      <c r="O677" s="8" t="s">
        <v>2646</v>
      </c>
    </row>
    <row r="678" spans="1:15" ht="16" x14ac:dyDescent="0.2">
      <c r="A678" s="3" t="s">
        <v>2647</v>
      </c>
      <c r="B678" s="5">
        <v>-1.4454862524775001</v>
      </c>
      <c r="C678" s="5">
        <v>9.0363465859659193</v>
      </c>
      <c r="D678" s="5">
        <v>10.4109038468203</v>
      </c>
      <c r="E678" s="5">
        <v>4.7388422417797803E-2</v>
      </c>
      <c r="F678" s="3" t="s">
        <v>2648</v>
      </c>
      <c r="G678" s="3" t="s">
        <v>2649</v>
      </c>
      <c r="H678" s="3" t="s">
        <v>13139</v>
      </c>
      <c r="I678" s="3" t="s">
        <v>1117</v>
      </c>
      <c r="J678" s="3" t="s">
        <v>2650</v>
      </c>
      <c r="K678" s="3"/>
      <c r="L678" s="3"/>
    </row>
    <row r="679" spans="1:15" ht="16" x14ac:dyDescent="0.2">
      <c r="A679" s="3" t="s">
        <v>2651</v>
      </c>
      <c r="B679" s="5">
        <v>-1.52293843751851</v>
      </c>
      <c r="C679" s="5">
        <v>9.7851242764998094</v>
      </c>
      <c r="D679" s="5">
        <v>11.3555141475128</v>
      </c>
      <c r="E679" s="5">
        <v>4.7388422417797803E-2</v>
      </c>
      <c r="F679" s="3" t="s">
        <v>2262</v>
      </c>
      <c r="G679" s="3" t="s">
        <v>1397</v>
      </c>
      <c r="H679" s="3" t="s">
        <v>13210</v>
      </c>
      <c r="I679" s="3" t="s">
        <v>2652</v>
      </c>
      <c r="J679" s="3" t="s">
        <v>2264</v>
      </c>
      <c r="K679" s="3"/>
      <c r="L679" s="3"/>
    </row>
    <row r="680" spans="1:15" ht="16" x14ac:dyDescent="0.2">
      <c r="A680" s="3" t="s">
        <v>2653</v>
      </c>
      <c r="B680" s="5">
        <v>-1.32361796413899</v>
      </c>
      <c r="C680" s="5">
        <v>7.9529565945278504</v>
      </c>
      <c r="D680" s="5">
        <v>8.7252719079574899</v>
      </c>
      <c r="E680" s="5">
        <v>4.75215507893385E-2</v>
      </c>
      <c r="F680" s="3" t="s">
        <v>2654</v>
      </c>
      <c r="G680" s="3" t="s">
        <v>2655</v>
      </c>
      <c r="H680" s="3" t="s">
        <v>14129</v>
      </c>
      <c r="I680" s="3" t="s">
        <v>2656</v>
      </c>
      <c r="J680" s="3" t="s">
        <v>2657</v>
      </c>
      <c r="K680" s="3"/>
      <c r="L680" s="3"/>
      <c r="M680" s="8" t="s">
        <v>122</v>
      </c>
      <c r="N680" s="8" t="s">
        <v>407</v>
      </c>
      <c r="O680" s="8" t="s">
        <v>711</v>
      </c>
    </row>
    <row r="681" spans="1:15" ht="16" x14ac:dyDescent="0.2">
      <c r="A681" s="3" t="s">
        <v>2658</v>
      </c>
      <c r="B681" s="5">
        <v>7.8551899514382599</v>
      </c>
      <c r="C681" s="5">
        <v>-2.84259031611104</v>
      </c>
      <c r="D681" s="5">
        <v>-10.706242168268201</v>
      </c>
      <c r="E681" s="5">
        <v>4.7388422417797803E-2</v>
      </c>
      <c r="F681" s="3" t="s">
        <v>2659</v>
      </c>
      <c r="G681" s="3" t="s">
        <v>2660</v>
      </c>
      <c r="H681" s="3" t="s">
        <v>13107</v>
      </c>
      <c r="I681" s="3"/>
      <c r="J681" s="3"/>
      <c r="K681" s="3"/>
      <c r="L681" s="3"/>
      <c r="M681" s="8" t="s">
        <v>122</v>
      </c>
      <c r="N681" s="8" t="s">
        <v>212</v>
      </c>
      <c r="O681" s="8" t="s">
        <v>2661</v>
      </c>
    </row>
    <row r="682" spans="1:15" ht="16" x14ac:dyDescent="0.2">
      <c r="A682" s="3" t="s">
        <v>2662</v>
      </c>
      <c r="B682" s="5">
        <v>-1.22982053743969</v>
      </c>
      <c r="C682" s="5">
        <v>8.33999075116472</v>
      </c>
      <c r="D682" s="5">
        <v>9.6696655566348308</v>
      </c>
      <c r="E682" s="5">
        <v>4.7388422417797803E-2</v>
      </c>
      <c r="F682" s="3" t="s">
        <v>2593</v>
      </c>
      <c r="G682" s="3" t="s">
        <v>2203</v>
      </c>
      <c r="H682" s="3" t="s">
        <v>13316</v>
      </c>
      <c r="I682" s="3" t="s">
        <v>2663</v>
      </c>
      <c r="J682" s="3" t="s">
        <v>2205</v>
      </c>
      <c r="K682" s="3"/>
      <c r="L682" s="3"/>
    </row>
    <row r="683" spans="1:15" ht="16" x14ac:dyDescent="0.2">
      <c r="A683" s="3" t="s">
        <v>2664</v>
      </c>
      <c r="B683" s="5">
        <v>0.76801505277940396</v>
      </c>
      <c r="C683" s="5">
        <v>7.6080145185607302</v>
      </c>
      <c r="D683" s="5">
        <v>7.17333437081464</v>
      </c>
      <c r="E683" s="5">
        <v>4.7388422417797803E-2</v>
      </c>
      <c r="F683" s="3" t="s">
        <v>2572</v>
      </c>
      <c r="G683" s="3" t="s">
        <v>2573</v>
      </c>
      <c r="H683" s="3" t="s">
        <v>13139</v>
      </c>
      <c r="I683" s="3" t="s">
        <v>2665</v>
      </c>
      <c r="J683" s="3" t="s">
        <v>2575</v>
      </c>
      <c r="K683" s="3"/>
      <c r="L683" s="3"/>
      <c r="M683" s="8" t="s">
        <v>132</v>
      </c>
      <c r="N683" s="8" t="s">
        <v>202</v>
      </c>
    </row>
    <row r="684" spans="1:15" ht="16" x14ac:dyDescent="0.2">
      <c r="A684" s="3" t="s">
        <v>2666</v>
      </c>
      <c r="B684" s="5">
        <v>-0.77729407143280904</v>
      </c>
      <c r="C684" s="5">
        <v>7.52741711203445</v>
      </c>
      <c r="D684" s="5">
        <v>8.6089736497660603</v>
      </c>
      <c r="E684" s="5">
        <v>4.7388422417797803E-2</v>
      </c>
      <c r="F684" s="3" t="s">
        <v>2445</v>
      </c>
      <c r="G684" s="3" t="s">
        <v>2446</v>
      </c>
      <c r="H684" s="3" t="s">
        <v>13316</v>
      </c>
      <c r="I684" s="3" t="s">
        <v>2667</v>
      </c>
      <c r="J684" s="3" t="s">
        <v>2448</v>
      </c>
      <c r="K684" s="3"/>
      <c r="L684" s="3"/>
      <c r="M684" s="8" t="s">
        <v>122</v>
      </c>
      <c r="N684" s="8" t="s">
        <v>407</v>
      </c>
      <c r="O684" s="8" t="s">
        <v>711</v>
      </c>
    </row>
    <row r="685" spans="1:15" ht="16" x14ac:dyDescent="0.2">
      <c r="A685" s="3" t="s">
        <v>2668</v>
      </c>
      <c r="B685" s="5">
        <v>-1.4607009892212599</v>
      </c>
      <c r="C685" s="5">
        <v>6.8384482728319496</v>
      </c>
      <c r="D685" s="5">
        <v>7.9550882699946497</v>
      </c>
      <c r="E685" s="5">
        <v>4.75189930242053E-2</v>
      </c>
      <c r="F685" s="3" t="s">
        <v>2669</v>
      </c>
      <c r="G685" s="3" t="s">
        <v>2670</v>
      </c>
      <c r="H685" s="3" t="s">
        <v>13729</v>
      </c>
      <c r="I685" s="3" t="s">
        <v>1117</v>
      </c>
      <c r="J685" s="3" t="s">
        <v>2671</v>
      </c>
      <c r="K685" s="3"/>
      <c r="L685" s="3"/>
      <c r="M685" s="8" t="s">
        <v>122</v>
      </c>
      <c r="N685" s="8" t="s">
        <v>168</v>
      </c>
    </row>
    <row r="686" spans="1:15" ht="16" x14ac:dyDescent="0.2">
      <c r="A686" s="3" t="s">
        <v>2672</v>
      </c>
      <c r="B686" s="5">
        <v>1.6260711398235901</v>
      </c>
      <c r="C686" s="5">
        <v>7.9824483047769004</v>
      </c>
      <c r="D686" s="5">
        <v>6.7133559552064703</v>
      </c>
      <c r="E686" s="5">
        <v>4.7388422417797803E-2</v>
      </c>
      <c r="F686" s="3" t="s">
        <v>2421</v>
      </c>
      <c r="G686" s="3" t="s">
        <v>20033</v>
      </c>
      <c r="H686" s="3" t="s">
        <v>13111</v>
      </c>
      <c r="I686" s="3" t="s">
        <v>2673</v>
      </c>
      <c r="J686" s="3" t="s">
        <v>2168</v>
      </c>
      <c r="K686" s="3"/>
      <c r="L686" s="3"/>
      <c r="M686" s="8" t="s">
        <v>132</v>
      </c>
      <c r="N686" s="8" t="s">
        <v>455</v>
      </c>
      <c r="O686" s="8" t="s">
        <v>837</v>
      </c>
    </row>
    <row r="687" spans="1:15" ht="16" x14ac:dyDescent="0.2">
      <c r="A687" s="3" t="s">
        <v>2674</v>
      </c>
      <c r="B687" s="5">
        <v>-1.4517797987274099</v>
      </c>
      <c r="C687" s="5">
        <v>5.3480796713586702</v>
      </c>
      <c r="D687" s="5">
        <v>6.7693668131581797</v>
      </c>
      <c r="E687" s="5">
        <v>4.89061406394809E-2</v>
      </c>
      <c r="F687" s="3" t="s">
        <v>2445</v>
      </c>
      <c r="G687" s="3" t="s">
        <v>2446</v>
      </c>
      <c r="H687" s="3" t="s">
        <v>13316</v>
      </c>
      <c r="I687" s="3" t="s">
        <v>2641</v>
      </c>
      <c r="J687" s="3" t="s">
        <v>2448</v>
      </c>
      <c r="K687" s="3"/>
      <c r="L687" s="3"/>
      <c r="M687" s="8" t="s">
        <v>122</v>
      </c>
      <c r="N687" s="8" t="s">
        <v>168</v>
      </c>
    </row>
    <row r="688" spans="1:15" ht="16" x14ac:dyDescent="0.2">
      <c r="A688" s="3" t="s">
        <v>2675</v>
      </c>
      <c r="B688" s="5">
        <v>-1.45681979544806</v>
      </c>
      <c r="C688" s="5">
        <v>7.3916785244586398</v>
      </c>
      <c r="D688" s="5">
        <v>8.4297077618039307</v>
      </c>
      <c r="E688" s="5">
        <v>4.8849727208911203E-2</v>
      </c>
      <c r="F688" s="3" t="s">
        <v>2676</v>
      </c>
      <c r="G688" s="3" t="s">
        <v>2331</v>
      </c>
      <c r="H688" s="3" t="s">
        <v>13111</v>
      </c>
      <c r="I688" s="3" t="s">
        <v>2677</v>
      </c>
      <c r="J688" s="3" t="s">
        <v>2625</v>
      </c>
      <c r="K688" s="3"/>
      <c r="L688" s="3"/>
      <c r="M688" s="8" t="s">
        <v>122</v>
      </c>
      <c r="N688" s="8" t="s">
        <v>407</v>
      </c>
      <c r="O688" s="8" t="s">
        <v>711</v>
      </c>
    </row>
    <row r="689" spans="1:15" ht="16" x14ac:dyDescent="0.2">
      <c r="A689" s="3" t="s">
        <v>2678</v>
      </c>
      <c r="B689" s="5">
        <v>-1.5169524605850999</v>
      </c>
      <c r="C689" s="5">
        <v>6.4925424227494899</v>
      </c>
      <c r="D689" s="5">
        <v>8.0902484272686603</v>
      </c>
      <c r="E689" s="5">
        <v>4.7388422417797803E-2</v>
      </c>
      <c r="F689" s="3" t="s">
        <v>2679</v>
      </c>
      <c r="G689" s="3" t="s">
        <v>2680</v>
      </c>
      <c r="H689" s="3" t="s">
        <v>13111</v>
      </c>
      <c r="I689" s="3" t="s">
        <v>2681</v>
      </c>
      <c r="J689" s="3" t="s">
        <v>2333</v>
      </c>
      <c r="K689" s="3"/>
      <c r="L689" s="3"/>
    </row>
    <row r="690" spans="1:15" ht="16" x14ac:dyDescent="0.2">
      <c r="A690" s="3" t="s">
        <v>2682</v>
      </c>
      <c r="B690" s="5">
        <v>-1.5841669707838399</v>
      </c>
      <c r="C690" s="5">
        <v>7.1150006928004803</v>
      </c>
      <c r="D690" s="5">
        <v>8.4779740996182706</v>
      </c>
      <c r="E690" s="5">
        <v>4.7388422417797803E-2</v>
      </c>
      <c r="F690" s="3" t="s">
        <v>769</v>
      </c>
      <c r="G690" s="3" t="s">
        <v>770</v>
      </c>
      <c r="H690" s="3" t="s">
        <v>13371</v>
      </c>
      <c r="I690" s="3" t="s">
        <v>2683</v>
      </c>
      <c r="J690" s="3" t="s">
        <v>772</v>
      </c>
      <c r="K690" s="3"/>
      <c r="L690" s="3"/>
      <c r="M690" s="8" t="s">
        <v>122</v>
      </c>
      <c r="N690" s="8" t="s">
        <v>197</v>
      </c>
      <c r="O690" s="8" t="s">
        <v>1051</v>
      </c>
    </row>
    <row r="691" spans="1:15" ht="16" x14ac:dyDescent="0.2">
      <c r="A691" s="3" t="s">
        <v>2684</v>
      </c>
      <c r="B691" s="5">
        <v>-1.54131848723064</v>
      </c>
      <c r="C691" s="5">
        <v>6.6450761538541698</v>
      </c>
      <c r="D691" s="5">
        <v>7.9986419826595503</v>
      </c>
      <c r="E691" s="5">
        <v>4.8851749639466598E-2</v>
      </c>
      <c r="F691" s="3" t="s">
        <v>2685</v>
      </c>
      <c r="G691" s="3" t="s">
        <v>2686</v>
      </c>
      <c r="H691" s="3" t="s">
        <v>13729</v>
      </c>
      <c r="I691" s="3" t="s">
        <v>2687</v>
      </c>
      <c r="J691" s="3" t="s">
        <v>2688</v>
      </c>
      <c r="K691" s="3"/>
      <c r="L691" s="3"/>
      <c r="M691" s="8" t="s">
        <v>122</v>
      </c>
      <c r="N691" s="8" t="s">
        <v>168</v>
      </c>
    </row>
    <row r="692" spans="1:15" ht="16" x14ac:dyDescent="0.2">
      <c r="A692" s="3" t="s">
        <v>2689</v>
      </c>
      <c r="B692" s="5">
        <v>-1.33008757986807</v>
      </c>
      <c r="C692" s="5">
        <v>8.1836449534598295</v>
      </c>
      <c r="D692" s="5">
        <v>9.4763871973130804</v>
      </c>
      <c r="E692" s="5">
        <v>4.7388422417797803E-2</v>
      </c>
      <c r="F692" s="3" t="s">
        <v>2643</v>
      </c>
      <c r="G692" s="3" t="s">
        <v>2644</v>
      </c>
      <c r="H692" s="3" t="s">
        <v>13316</v>
      </c>
      <c r="I692" s="3" t="s">
        <v>1320</v>
      </c>
      <c r="J692" s="3" t="s">
        <v>2584</v>
      </c>
      <c r="K692" s="3"/>
      <c r="L692" s="3"/>
    </row>
    <row r="693" spans="1:15" ht="16" x14ac:dyDescent="0.2">
      <c r="A693" s="3" t="s">
        <v>2690</v>
      </c>
      <c r="B693" s="5">
        <v>-1.3153773890195599</v>
      </c>
      <c r="C693" s="5">
        <v>6.1357806956500003</v>
      </c>
      <c r="D693" s="5">
        <v>8.5903421298479898</v>
      </c>
      <c r="E693" s="5">
        <v>4.7388422417797803E-2</v>
      </c>
      <c r="F693" s="3" t="s">
        <v>2691</v>
      </c>
      <c r="G693" s="3" t="s">
        <v>2692</v>
      </c>
      <c r="H693" s="3" t="s">
        <v>13111</v>
      </c>
      <c r="I693" s="3" t="s">
        <v>2693</v>
      </c>
      <c r="J693" s="3" t="s">
        <v>2694</v>
      </c>
      <c r="K693" s="3"/>
      <c r="L693" s="3"/>
      <c r="M693" s="8" t="s">
        <v>119</v>
      </c>
      <c r="N693" s="8" t="s">
        <v>200</v>
      </c>
      <c r="O693" s="8" t="s">
        <v>723</v>
      </c>
    </row>
    <row r="694" spans="1:15" ht="16" x14ac:dyDescent="0.2">
      <c r="A694" s="3" t="s">
        <v>2695</v>
      </c>
      <c r="B694" s="5">
        <v>6.6400113952317596E-2</v>
      </c>
      <c r="C694" s="5">
        <v>6.0875702937353697</v>
      </c>
      <c r="D694" s="5">
        <v>6.1122705810468601</v>
      </c>
      <c r="E694" s="5">
        <v>4.9965075280259001E-2</v>
      </c>
      <c r="F694" s="3" t="s">
        <v>2696</v>
      </c>
      <c r="G694" s="3" t="s">
        <v>2697</v>
      </c>
      <c r="H694" s="3" t="s">
        <v>13729</v>
      </c>
      <c r="I694" s="3" t="s">
        <v>2698</v>
      </c>
      <c r="J694" s="3" t="s">
        <v>2699</v>
      </c>
      <c r="K694" s="3"/>
      <c r="L694" s="3"/>
      <c r="M694" s="8" t="s">
        <v>132</v>
      </c>
      <c r="N694" s="8" t="s">
        <v>455</v>
      </c>
      <c r="O694" s="8" t="s">
        <v>837</v>
      </c>
    </row>
    <row r="695" spans="1:15" ht="16" x14ac:dyDescent="0.2">
      <c r="A695" s="3" t="s">
        <v>2700</v>
      </c>
      <c r="B695" s="5">
        <v>-1.4184661393278</v>
      </c>
      <c r="C695" s="5">
        <v>7.8093244041821501</v>
      </c>
      <c r="D695" s="5">
        <v>9.4016549557736599</v>
      </c>
      <c r="E695" s="5">
        <v>4.7388422417797803E-2</v>
      </c>
      <c r="F695" s="3" t="s">
        <v>1804</v>
      </c>
      <c r="G695" s="3" t="s">
        <v>1805</v>
      </c>
      <c r="H695" s="3" t="s">
        <v>13729</v>
      </c>
      <c r="I695" s="3" t="s">
        <v>2701</v>
      </c>
      <c r="J695" s="3" t="s">
        <v>1807</v>
      </c>
      <c r="K695" s="3"/>
      <c r="L695" s="3"/>
    </row>
    <row r="696" spans="1:15" ht="16" x14ac:dyDescent="0.2">
      <c r="A696" s="3" t="s">
        <v>2702</v>
      </c>
      <c r="B696" s="5">
        <v>0.65851526287637396</v>
      </c>
      <c r="C696" s="5">
        <v>5.3823351735890101</v>
      </c>
      <c r="D696" s="5">
        <v>5.0722072239777098</v>
      </c>
      <c r="E696" s="5">
        <v>4.8112271213952597E-2</v>
      </c>
      <c r="F696" s="3" t="s">
        <v>1496</v>
      </c>
      <c r="G696" s="3" t="s">
        <v>1179</v>
      </c>
      <c r="H696" s="3" t="s">
        <v>13260</v>
      </c>
      <c r="I696" s="3" t="s">
        <v>2632</v>
      </c>
      <c r="J696" s="3" t="s">
        <v>2703</v>
      </c>
      <c r="K696" s="3"/>
      <c r="L696" s="3"/>
      <c r="M696" s="8" t="s">
        <v>132</v>
      </c>
      <c r="N696" s="8" t="s">
        <v>455</v>
      </c>
      <c r="O696" s="8" t="s">
        <v>837</v>
      </c>
    </row>
    <row r="697" spans="1:15" ht="16" x14ac:dyDescent="0.2">
      <c r="A697" s="3" t="s">
        <v>2704</v>
      </c>
      <c r="B697" s="5">
        <v>-1.22438153676074</v>
      </c>
      <c r="C697" s="5">
        <v>6.4979341412087903</v>
      </c>
      <c r="D697" s="5">
        <v>7.9446673544328297</v>
      </c>
      <c r="E697" s="5">
        <v>4.7388422417797803E-2</v>
      </c>
      <c r="F697" s="3" t="s">
        <v>2705</v>
      </c>
      <c r="G697" s="3" t="s">
        <v>2706</v>
      </c>
      <c r="H697" s="3" t="s">
        <v>13210</v>
      </c>
      <c r="I697" s="3" t="s">
        <v>2707</v>
      </c>
      <c r="J697" s="3" t="s">
        <v>2708</v>
      </c>
      <c r="K697" s="3"/>
      <c r="L697" s="3"/>
    </row>
    <row r="698" spans="1:15" ht="16" x14ac:dyDescent="0.2">
      <c r="A698" s="3" t="s">
        <v>2709</v>
      </c>
      <c r="B698" s="5">
        <v>-1.4136672003481401</v>
      </c>
      <c r="C698" s="5">
        <v>7.95802158429942</v>
      </c>
      <c r="D698" s="5">
        <v>9.5998143825116102</v>
      </c>
      <c r="E698" s="5">
        <v>4.7388422417797803E-2</v>
      </c>
      <c r="F698" s="3" t="s">
        <v>2696</v>
      </c>
      <c r="G698" s="3" t="s">
        <v>2697</v>
      </c>
      <c r="H698" s="3" t="s">
        <v>13729</v>
      </c>
      <c r="I698" s="3" t="s">
        <v>2710</v>
      </c>
      <c r="J698" s="3" t="s">
        <v>2699</v>
      </c>
      <c r="K698" s="3"/>
      <c r="L698" s="3"/>
    </row>
    <row r="699" spans="1:15" ht="16" x14ac:dyDescent="0.2">
      <c r="A699" s="3" t="s">
        <v>2711</v>
      </c>
      <c r="B699" s="5">
        <v>-1.4568554164658301</v>
      </c>
      <c r="C699" s="5">
        <v>8.2701884555001399</v>
      </c>
      <c r="D699" s="5">
        <v>8.85539251391757</v>
      </c>
      <c r="E699" s="5">
        <v>4.8446914817369999E-2</v>
      </c>
      <c r="F699" s="3" t="s">
        <v>2712</v>
      </c>
      <c r="G699" s="3" t="s">
        <v>733</v>
      </c>
      <c r="H699" s="3" t="s">
        <v>13139</v>
      </c>
      <c r="I699" s="3" t="s">
        <v>1117</v>
      </c>
      <c r="J699" s="3" t="s">
        <v>2147</v>
      </c>
      <c r="K699" s="3"/>
      <c r="L699" s="3"/>
      <c r="M699" s="8" t="s">
        <v>122</v>
      </c>
      <c r="N699" s="8" t="s">
        <v>168</v>
      </c>
    </row>
    <row r="700" spans="1:15" ht="16" x14ac:dyDescent="0.2">
      <c r="A700" s="3" t="s">
        <v>2713</v>
      </c>
      <c r="B700" s="5">
        <v>-1.2532794727234999</v>
      </c>
      <c r="C700" s="5">
        <v>7.5239841189623702</v>
      </c>
      <c r="D700" s="5">
        <v>8.5894858294878897</v>
      </c>
      <c r="E700" s="5">
        <v>4.9626247451209297E-2</v>
      </c>
      <c r="F700" s="3" t="s">
        <v>2714</v>
      </c>
      <c r="G700" s="3" t="s">
        <v>2715</v>
      </c>
      <c r="H700" s="3" t="s">
        <v>13124</v>
      </c>
      <c r="I700" s="3" t="s">
        <v>916</v>
      </c>
      <c r="J700" s="3" t="s">
        <v>2716</v>
      </c>
      <c r="K700" s="3"/>
      <c r="L700" s="3"/>
      <c r="M700" s="8" t="s">
        <v>122</v>
      </c>
      <c r="N700" s="8" t="s">
        <v>407</v>
      </c>
      <c r="O700" s="8" t="s">
        <v>831</v>
      </c>
    </row>
    <row r="701" spans="1:15" ht="16" x14ac:dyDescent="0.2">
      <c r="A701" s="3" t="s">
        <v>2717</v>
      </c>
      <c r="B701" s="5">
        <v>0.12707586633681001</v>
      </c>
      <c r="C701" s="5">
        <v>6.72275165084862</v>
      </c>
      <c r="D701" s="5">
        <v>6.4464435192048004</v>
      </c>
      <c r="E701" s="5">
        <v>4.7650445755336598E-2</v>
      </c>
      <c r="F701" s="3" t="s">
        <v>2365</v>
      </c>
      <c r="G701" s="3" t="s">
        <v>2366</v>
      </c>
      <c r="H701" s="3" t="s">
        <v>13456</v>
      </c>
      <c r="I701" s="3" t="s">
        <v>2718</v>
      </c>
      <c r="J701" s="3" t="s">
        <v>2368</v>
      </c>
      <c r="K701" s="3"/>
      <c r="L701" s="3"/>
      <c r="M701" s="8" t="s">
        <v>119</v>
      </c>
      <c r="N701" s="8" t="s">
        <v>279</v>
      </c>
      <c r="O701" s="8" t="s">
        <v>753</v>
      </c>
    </row>
    <row r="702" spans="1:15" ht="16" x14ac:dyDescent="0.2">
      <c r="A702" s="3" t="s">
        <v>2719</v>
      </c>
      <c r="B702" s="5">
        <v>-1.6401600360295201</v>
      </c>
      <c r="C702" s="5">
        <v>5.6091633108249601</v>
      </c>
      <c r="D702" s="5">
        <v>7.1726358208339898</v>
      </c>
      <c r="E702" s="5">
        <v>4.8866188053748497E-2</v>
      </c>
      <c r="F702" s="3" t="s">
        <v>2635</v>
      </c>
      <c r="G702" s="3" t="s">
        <v>2636</v>
      </c>
      <c r="H702" s="3" t="s">
        <v>13729</v>
      </c>
      <c r="I702" s="3" t="s">
        <v>795</v>
      </c>
      <c r="J702" s="3" t="s">
        <v>2637</v>
      </c>
      <c r="K702" s="3"/>
      <c r="L702" s="3"/>
      <c r="M702" s="8" t="s">
        <v>132</v>
      </c>
    </row>
    <row r="703" spans="1:15" ht="16" x14ac:dyDescent="0.2">
      <c r="A703" s="3" t="s">
        <v>2720</v>
      </c>
      <c r="B703" s="5">
        <v>-1.1285710538001501</v>
      </c>
      <c r="C703" s="5">
        <v>9.7650176154529298</v>
      </c>
      <c r="D703" s="5">
        <v>10.410058185664701</v>
      </c>
      <c r="E703" s="5">
        <v>4.7388422417797803E-2</v>
      </c>
      <c r="F703" s="3" t="s">
        <v>2721</v>
      </c>
      <c r="G703" s="3" t="s">
        <v>2722</v>
      </c>
      <c r="H703" s="3" t="s">
        <v>13456</v>
      </c>
      <c r="I703" s="3" t="s">
        <v>2723</v>
      </c>
      <c r="J703" s="3" t="s">
        <v>2724</v>
      </c>
      <c r="K703" s="3"/>
      <c r="L703" s="3"/>
      <c r="M703" s="8" t="s">
        <v>119</v>
      </c>
      <c r="N703" s="8" t="s">
        <v>200</v>
      </c>
      <c r="O703" s="8" t="s">
        <v>723</v>
      </c>
    </row>
    <row r="704" spans="1:15" ht="16" x14ac:dyDescent="0.2">
      <c r="A704" s="3" t="s">
        <v>2725</v>
      </c>
      <c r="B704" s="5">
        <v>-1.3504868029688499</v>
      </c>
      <c r="C704" s="5">
        <v>8.6503886628350504</v>
      </c>
      <c r="D704" s="5">
        <v>9.92427275725092</v>
      </c>
      <c r="E704" s="5">
        <v>4.7388422417797803E-2</v>
      </c>
      <c r="F704" s="3" t="s">
        <v>2262</v>
      </c>
      <c r="G704" s="3" t="s">
        <v>1397</v>
      </c>
      <c r="H704" s="3" t="s">
        <v>13210</v>
      </c>
      <c r="I704" s="3" t="s">
        <v>2726</v>
      </c>
      <c r="J704" s="3" t="s">
        <v>2264</v>
      </c>
      <c r="K704" s="3"/>
      <c r="L704" s="3"/>
      <c r="M704" s="8" t="s">
        <v>132</v>
      </c>
    </row>
    <row r="705" spans="1:15" ht="16" x14ac:dyDescent="0.2">
      <c r="A705" s="3" t="s">
        <v>2727</v>
      </c>
      <c r="B705" s="5">
        <v>1.0362673668961699</v>
      </c>
      <c r="C705" s="5">
        <v>6.5338145467739901</v>
      </c>
      <c r="D705" s="5">
        <v>5.8546059543950602</v>
      </c>
      <c r="E705" s="5">
        <v>4.7843166572976201E-2</v>
      </c>
      <c r="F705" s="3" t="s">
        <v>2728</v>
      </c>
      <c r="G705" s="3" t="s">
        <v>2680</v>
      </c>
      <c r="H705" s="3" t="s">
        <v>13190</v>
      </c>
      <c r="I705" s="3" t="s">
        <v>2729</v>
      </c>
      <c r="J705" s="3" t="s">
        <v>2066</v>
      </c>
      <c r="K705" s="3"/>
      <c r="L705" s="3"/>
      <c r="M705" s="8" t="s">
        <v>132</v>
      </c>
      <c r="N705" s="8" t="s">
        <v>202</v>
      </c>
    </row>
    <row r="706" spans="1:15" ht="16" x14ac:dyDescent="0.2">
      <c r="A706" s="3" t="s">
        <v>2730</v>
      </c>
      <c r="B706" s="5">
        <v>-1.49125448180998</v>
      </c>
      <c r="C706" s="5">
        <v>6.0124579186216698</v>
      </c>
      <c r="D706" s="5">
        <v>7.58998895719425</v>
      </c>
      <c r="E706" s="5">
        <v>4.75243004525732E-2</v>
      </c>
      <c r="F706" s="3" t="s">
        <v>2679</v>
      </c>
      <c r="G706" s="3" t="s">
        <v>2680</v>
      </c>
      <c r="H706" s="3" t="s">
        <v>13111</v>
      </c>
      <c r="I706" s="3" t="s">
        <v>2681</v>
      </c>
      <c r="J706" s="3" t="s">
        <v>2333</v>
      </c>
      <c r="K706" s="3"/>
      <c r="L706" s="3"/>
    </row>
    <row r="707" spans="1:15" ht="16" x14ac:dyDescent="0.2">
      <c r="A707" s="3" t="s">
        <v>2731</v>
      </c>
      <c r="B707" s="5">
        <v>-1.3143290929954801</v>
      </c>
      <c r="C707" s="5">
        <v>6.1305321030488802</v>
      </c>
      <c r="D707" s="5">
        <v>7.7516363270172803</v>
      </c>
      <c r="E707" s="5">
        <v>4.7388422417797803E-2</v>
      </c>
      <c r="F707" s="3" t="s">
        <v>2732</v>
      </c>
      <c r="G707" s="3" t="s">
        <v>2733</v>
      </c>
      <c r="H707" s="3" t="s">
        <v>13190</v>
      </c>
      <c r="I707" s="3" t="s">
        <v>999</v>
      </c>
      <c r="J707" s="3" t="s">
        <v>2734</v>
      </c>
      <c r="K707" s="3"/>
      <c r="L707" s="3"/>
      <c r="M707" s="8" t="s">
        <v>119</v>
      </c>
      <c r="N707" s="8" t="s">
        <v>200</v>
      </c>
      <c r="O707" s="8" t="s">
        <v>723</v>
      </c>
    </row>
    <row r="708" spans="1:15" ht="16" x14ac:dyDescent="0.2">
      <c r="A708" s="3" t="s">
        <v>2735</v>
      </c>
      <c r="B708" s="5">
        <v>-0.70873525497905199</v>
      </c>
      <c r="C708" s="5">
        <v>10.1933340700134</v>
      </c>
      <c r="D708" s="5">
        <v>10.7785226705978</v>
      </c>
      <c r="E708" s="5">
        <v>4.7388422417797803E-2</v>
      </c>
      <c r="F708" s="3" t="s">
        <v>2736</v>
      </c>
      <c r="G708" s="3" t="s">
        <v>2737</v>
      </c>
      <c r="H708" s="3" t="s">
        <v>13456</v>
      </c>
      <c r="I708" s="3" t="s">
        <v>2738</v>
      </c>
      <c r="J708" s="3" t="s">
        <v>2739</v>
      </c>
      <c r="K708" s="3"/>
      <c r="L708" s="3"/>
      <c r="M708" s="8" t="s">
        <v>122</v>
      </c>
      <c r="N708" s="8" t="s">
        <v>407</v>
      </c>
      <c r="O708" s="8" t="s">
        <v>711</v>
      </c>
    </row>
    <row r="709" spans="1:15" ht="16" x14ac:dyDescent="0.2">
      <c r="A709" s="3" t="s">
        <v>2740</v>
      </c>
      <c r="B709" s="5">
        <v>1.54915034815883</v>
      </c>
      <c r="C709" s="5">
        <v>7.0704124598781002</v>
      </c>
      <c r="D709" s="5">
        <v>5.7919005891038502</v>
      </c>
      <c r="E709" s="5">
        <v>4.7388422417797803E-2</v>
      </c>
      <c r="F709" s="3" t="s">
        <v>2741</v>
      </c>
      <c r="G709" s="3" t="s">
        <v>2742</v>
      </c>
      <c r="H709" s="3" t="s">
        <v>13111</v>
      </c>
      <c r="I709" s="3" t="s">
        <v>795</v>
      </c>
      <c r="J709" s="3" t="s">
        <v>2743</v>
      </c>
      <c r="K709" s="3"/>
      <c r="L709" s="3"/>
      <c r="M709" s="8" t="s">
        <v>132</v>
      </c>
      <c r="N709" s="8" t="s">
        <v>202</v>
      </c>
    </row>
    <row r="710" spans="1:15" ht="16" x14ac:dyDescent="0.2">
      <c r="A710" s="3" t="s">
        <v>2744</v>
      </c>
      <c r="B710" s="5">
        <v>-0.44044074212032303</v>
      </c>
      <c r="C710" s="5">
        <v>7.0642617883966103</v>
      </c>
      <c r="D710" s="5">
        <v>8.4418170164472901</v>
      </c>
      <c r="E710" s="5">
        <v>4.7388422417797803E-2</v>
      </c>
      <c r="F710" s="3" t="s">
        <v>1592</v>
      </c>
      <c r="G710" s="3" t="s">
        <v>1593</v>
      </c>
      <c r="H710" s="3" t="s">
        <v>13448</v>
      </c>
      <c r="I710" s="3" t="s">
        <v>2745</v>
      </c>
      <c r="J710" s="3" t="s">
        <v>2551</v>
      </c>
      <c r="K710" s="3"/>
      <c r="L710" s="3"/>
    </row>
    <row r="711" spans="1:15" ht="16" x14ac:dyDescent="0.2">
      <c r="A711" s="3" t="s">
        <v>2746</v>
      </c>
      <c r="B711" s="5">
        <v>-1.33069618566021</v>
      </c>
      <c r="C711" s="5">
        <v>5.0095545281093203</v>
      </c>
      <c r="D711" s="5">
        <v>6.5688187696882601</v>
      </c>
      <c r="E711" s="5">
        <v>4.7791452326418599E-2</v>
      </c>
      <c r="F711" s="3" t="s">
        <v>2747</v>
      </c>
      <c r="G711" s="3" t="s">
        <v>2748</v>
      </c>
      <c r="H711" s="3" t="s">
        <v>13456</v>
      </c>
      <c r="I711" s="3" t="s">
        <v>2749</v>
      </c>
      <c r="J711" s="3" t="s">
        <v>2750</v>
      </c>
      <c r="K711" s="3"/>
      <c r="L711" s="3"/>
      <c r="M711" s="8" t="s">
        <v>132</v>
      </c>
    </row>
    <row r="712" spans="1:15" ht="16" x14ac:dyDescent="0.2">
      <c r="A712" s="3" t="s">
        <v>2751</v>
      </c>
      <c r="B712" s="5">
        <v>1.39964237055174</v>
      </c>
      <c r="C712" s="5">
        <v>8.1584574557145295</v>
      </c>
      <c r="D712" s="5">
        <v>6.5393779795117997</v>
      </c>
      <c r="E712" s="5">
        <v>4.7388422417797803E-2</v>
      </c>
      <c r="F712" s="3" t="s">
        <v>2752</v>
      </c>
      <c r="G712" s="3" t="s">
        <v>2753</v>
      </c>
      <c r="H712" s="3" t="s">
        <v>13111</v>
      </c>
      <c r="I712" s="3" t="s">
        <v>821</v>
      </c>
      <c r="J712" s="3" t="s">
        <v>2754</v>
      </c>
      <c r="K712" s="3"/>
      <c r="L712" s="3"/>
      <c r="M712" s="8" t="s">
        <v>132</v>
      </c>
      <c r="N712" s="8" t="s">
        <v>292</v>
      </c>
    </row>
    <row r="713" spans="1:15" ht="16" x14ac:dyDescent="0.2">
      <c r="A713" s="3" t="s">
        <v>2755</v>
      </c>
      <c r="B713" s="5">
        <v>0.78434568181880804</v>
      </c>
      <c r="C713" s="5">
        <v>5.7073169518671802</v>
      </c>
      <c r="D713" s="5">
        <v>5.1135727042450903</v>
      </c>
      <c r="E713" s="5">
        <v>4.9845097055361699E-2</v>
      </c>
      <c r="F713" s="3" t="s">
        <v>2262</v>
      </c>
      <c r="G713" s="3" t="s">
        <v>1397</v>
      </c>
      <c r="H713" s="3" t="s">
        <v>13210</v>
      </c>
      <c r="I713" s="3" t="s">
        <v>2756</v>
      </c>
      <c r="J713" s="3" t="s">
        <v>2264</v>
      </c>
      <c r="K713" s="3"/>
      <c r="L713" s="3"/>
      <c r="M713" s="8" t="s">
        <v>132</v>
      </c>
      <c r="N713" s="8" t="s">
        <v>202</v>
      </c>
    </row>
    <row r="714" spans="1:15" ht="16" x14ac:dyDescent="0.2">
      <c r="A714" s="3" t="s">
        <v>2757</v>
      </c>
      <c r="B714" s="5">
        <v>-0.53389980582055996</v>
      </c>
      <c r="C714" s="5">
        <v>7.2078126063685302</v>
      </c>
      <c r="D714" s="5">
        <v>7.8211147174640701</v>
      </c>
      <c r="E714" s="5">
        <v>4.7649648956157302E-2</v>
      </c>
      <c r="F714" s="3" t="s">
        <v>2758</v>
      </c>
      <c r="G714" s="3" t="s">
        <v>2759</v>
      </c>
      <c r="H714" s="3" t="s">
        <v>13545</v>
      </c>
      <c r="I714" s="3" t="s">
        <v>2760</v>
      </c>
      <c r="J714" s="3" t="s">
        <v>2761</v>
      </c>
      <c r="K714" s="3"/>
      <c r="L714" s="3"/>
      <c r="M714" s="8" t="s">
        <v>122</v>
      </c>
      <c r="N714" s="8" t="s">
        <v>407</v>
      </c>
      <c r="O714" s="8" t="s">
        <v>831</v>
      </c>
    </row>
    <row r="715" spans="1:15" ht="16" x14ac:dyDescent="0.2">
      <c r="A715" s="3" t="s">
        <v>2762</v>
      </c>
      <c r="B715" s="5">
        <v>-1.7056516351264199E-2</v>
      </c>
      <c r="C715" s="5">
        <v>5.8972603482028001</v>
      </c>
      <c r="D715" s="5">
        <v>6.7695931331577199</v>
      </c>
      <c r="E715" s="5">
        <v>4.8572024965891303E-2</v>
      </c>
      <c r="F715" s="3" t="s">
        <v>2763</v>
      </c>
      <c r="G715" s="3" t="s">
        <v>2764</v>
      </c>
      <c r="H715" s="3" t="s">
        <v>13137</v>
      </c>
      <c r="I715" s="3" t="s">
        <v>2765</v>
      </c>
      <c r="J715" s="3" t="s">
        <v>2766</v>
      </c>
      <c r="K715" s="3"/>
      <c r="L715" s="3"/>
      <c r="M715" s="8" t="s">
        <v>132</v>
      </c>
    </row>
    <row r="716" spans="1:15" ht="16" x14ac:dyDescent="0.2">
      <c r="A716" s="3" t="s">
        <v>2767</v>
      </c>
      <c r="B716" s="5">
        <v>-1.34891897395055</v>
      </c>
      <c r="C716" s="5">
        <v>5.79001900409214</v>
      </c>
      <c r="D716" s="5">
        <v>7.1279163848300104</v>
      </c>
      <c r="E716" s="5">
        <v>4.7716290118063699E-2</v>
      </c>
      <c r="F716" s="3" t="s">
        <v>2610</v>
      </c>
      <c r="G716" s="3" t="s">
        <v>2611</v>
      </c>
      <c r="H716" s="3" t="s">
        <v>13111</v>
      </c>
      <c r="I716" s="3" t="s">
        <v>2768</v>
      </c>
      <c r="J716" s="3" t="s">
        <v>2613</v>
      </c>
      <c r="K716" s="3"/>
      <c r="L716" s="3"/>
      <c r="M716" s="8" t="s">
        <v>119</v>
      </c>
      <c r="N716" s="8" t="s">
        <v>279</v>
      </c>
      <c r="O716" s="8" t="s">
        <v>753</v>
      </c>
    </row>
    <row r="717" spans="1:15" ht="16" x14ac:dyDescent="0.2">
      <c r="A717" s="3" t="s">
        <v>2769</v>
      </c>
      <c r="B717" s="5">
        <v>-1.39440580746822</v>
      </c>
      <c r="C717" s="5">
        <v>6.73223867876015</v>
      </c>
      <c r="D717" s="5">
        <v>8.8867863639218392</v>
      </c>
      <c r="E717" s="5">
        <v>4.7388422417797803E-2</v>
      </c>
      <c r="F717" s="3" t="s">
        <v>2770</v>
      </c>
      <c r="G717" s="3" t="s">
        <v>2771</v>
      </c>
      <c r="H717" s="3" t="s">
        <v>13371</v>
      </c>
      <c r="I717" s="3" t="s">
        <v>2710</v>
      </c>
      <c r="J717" s="3" t="s">
        <v>2772</v>
      </c>
      <c r="K717" s="3"/>
      <c r="L717" s="3"/>
    </row>
    <row r="718" spans="1:15" ht="16" x14ac:dyDescent="0.2">
      <c r="A718" s="3" t="s">
        <v>2773</v>
      </c>
      <c r="B718" s="5">
        <v>0.17603296176139199</v>
      </c>
      <c r="C718" s="5">
        <v>6.58380651213393</v>
      </c>
      <c r="D718" s="5">
        <v>6.1366369274761103</v>
      </c>
      <c r="E718" s="5">
        <v>4.8445695854422398E-2</v>
      </c>
      <c r="F718" s="3" t="s">
        <v>2736</v>
      </c>
      <c r="G718" s="3" t="s">
        <v>2737</v>
      </c>
      <c r="H718" s="3" t="s">
        <v>13456</v>
      </c>
      <c r="I718" s="3" t="s">
        <v>2774</v>
      </c>
      <c r="J718" s="3" t="s">
        <v>2739</v>
      </c>
      <c r="K718" s="3"/>
      <c r="L718" s="3"/>
      <c r="M718" s="8" t="s">
        <v>122</v>
      </c>
      <c r="N718" s="8" t="s">
        <v>168</v>
      </c>
    </row>
    <row r="719" spans="1:15" ht="16" x14ac:dyDescent="0.2">
      <c r="A719" s="3" t="s">
        <v>2775</v>
      </c>
      <c r="B719" s="5">
        <v>-1.63600522523356</v>
      </c>
      <c r="C719" s="5">
        <v>10.4295687539003</v>
      </c>
      <c r="D719" s="5">
        <v>11.002592070627699</v>
      </c>
      <c r="E719" s="5">
        <v>4.8321440540993799E-2</v>
      </c>
      <c r="F719" s="3" t="s">
        <v>2721</v>
      </c>
      <c r="G719" s="3" t="s">
        <v>2722</v>
      </c>
      <c r="H719" s="3" t="s">
        <v>13456</v>
      </c>
      <c r="I719" s="3" t="s">
        <v>2723</v>
      </c>
      <c r="J719" s="3" t="s">
        <v>2724</v>
      </c>
      <c r="K719" s="3"/>
      <c r="L719" s="3"/>
      <c r="M719" s="8" t="s">
        <v>119</v>
      </c>
      <c r="N719" s="8" t="s">
        <v>200</v>
      </c>
      <c r="O719" s="8" t="s">
        <v>723</v>
      </c>
    </row>
    <row r="720" spans="1:15" ht="16" x14ac:dyDescent="0.2">
      <c r="A720" s="3" t="s">
        <v>2776</v>
      </c>
      <c r="B720" s="5">
        <v>-1.3203453769059901</v>
      </c>
      <c r="C720" s="5">
        <v>7.1104470074683999</v>
      </c>
      <c r="D720" s="5">
        <v>8.1021352242613105</v>
      </c>
      <c r="E720" s="5">
        <v>4.7653331274386403E-2</v>
      </c>
      <c r="F720" s="3" t="s">
        <v>2643</v>
      </c>
      <c r="G720" s="3" t="s">
        <v>2644</v>
      </c>
      <c r="H720" s="3" t="s">
        <v>13316</v>
      </c>
      <c r="I720" s="3" t="s">
        <v>2645</v>
      </c>
      <c r="J720" s="3" t="s">
        <v>2584</v>
      </c>
      <c r="K720" s="3"/>
      <c r="L720" s="3"/>
    </row>
    <row r="721" spans="1:15" ht="16" x14ac:dyDescent="0.2">
      <c r="A721" s="3" t="s">
        <v>2777</v>
      </c>
      <c r="B721" s="5">
        <v>-1.2855274494632201</v>
      </c>
      <c r="C721" s="5">
        <v>8.4332644770105603</v>
      </c>
      <c r="D721" s="5">
        <v>9.4700102680355798</v>
      </c>
      <c r="E721" s="5">
        <v>4.7388422417797803E-2</v>
      </c>
      <c r="F721" s="3" t="s">
        <v>2736</v>
      </c>
      <c r="G721" s="3" t="s">
        <v>2737</v>
      </c>
      <c r="H721" s="3" t="s">
        <v>13456</v>
      </c>
      <c r="I721" s="3" t="s">
        <v>2774</v>
      </c>
      <c r="J721" s="3" t="s">
        <v>2739</v>
      </c>
      <c r="K721" s="3"/>
      <c r="L721" s="3"/>
      <c r="M721" s="8" t="s">
        <v>122</v>
      </c>
      <c r="N721" s="8" t="s">
        <v>168</v>
      </c>
    </row>
    <row r="722" spans="1:15" ht="16" x14ac:dyDescent="0.2">
      <c r="A722" s="3" t="s">
        <v>2778</v>
      </c>
      <c r="B722" s="5">
        <v>-1.37293761601357</v>
      </c>
      <c r="C722" s="5">
        <v>10.679344834000201</v>
      </c>
      <c r="D722" s="5">
        <v>11.872607625999001</v>
      </c>
      <c r="E722" s="5">
        <v>4.7388422417797803E-2</v>
      </c>
      <c r="F722" s="3" t="s">
        <v>2736</v>
      </c>
      <c r="G722" s="3" t="s">
        <v>2737</v>
      </c>
      <c r="H722" s="3" t="s">
        <v>13456</v>
      </c>
      <c r="I722" s="3" t="s">
        <v>2774</v>
      </c>
      <c r="J722" s="3" t="s">
        <v>2739</v>
      </c>
      <c r="K722" s="3"/>
      <c r="L722" s="3"/>
      <c r="M722" s="8" t="s">
        <v>122</v>
      </c>
      <c r="N722" s="8" t="s">
        <v>168</v>
      </c>
    </row>
    <row r="723" spans="1:15" ht="16" x14ac:dyDescent="0.2">
      <c r="A723" s="3" t="s">
        <v>2779</v>
      </c>
      <c r="B723" s="5">
        <v>-1.23090715298473</v>
      </c>
      <c r="C723" s="5">
        <v>7.69860957305103</v>
      </c>
      <c r="D723" s="5">
        <v>9.6581128678521804</v>
      </c>
      <c r="E723" s="5">
        <v>4.7388422417797803E-2</v>
      </c>
      <c r="F723" s="3" t="s">
        <v>2752</v>
      </c>
      <c r="G723" s="3" t="s">
        <v>2753</v>
      </c>
      <c r="H723" s="3" t="s">
        <v>13111</v>
      </c>
      <c r="I723" s="3" t="s">
        <v>821</v>
      </c>
      <c r="J723" s="3" t="s">
        <v>2754</v>
      </c>
      <c r="K723" s="3"/>
      <c r="L723" s="3"/>
    </row>
    <row r="724" spans="1:15" ht="16" x14ac:dyDescent="0.2">
      <c r="A724" s="3" t="s">
        <v>2780</v>
      </c>
      <c r="B724" s="5">
        <v>-1.48733883538647</v>
      </c>
      <c r="C724" s="5">
        <v>7.08158024064429</v>
      </c>
      <c r="D724" s="5">
        <v>7.63218547621595</v>
      </c>
      <c r="E724" s="5">
        <v>4.9033752101025903E-2</v>
      </c>
      <c r="F724" s="3" t="s">
        <v>2466</v>
      </c>
      <c r="G724" s="3" t="s">
        <v>2467</v>
      </c>
      <c r="H724" s="3" t="s">
        <v>13111</v>
      </c>
      <c r="I724" s="3"/>
      <c r="J724" s="3"/>
      <c r="K724" s="3"/>
      <c r="L724" s="3"/>
      <c r="M724" s="8" t="s">
        <v>122</v>
      </c>
      <c r="N724" s="8" t="s">
        <v>407</v>
      </c>
      <c r="O724" s="8" t="s">
        <v>711</v>
      </c>
    </row>
    <row r="725" spans="1:15" ht="16" x14ac:dyDescent="0.2">
      <c r="A725" s="3" t="s">
        <v>2781</v>
      </c>
      <c r="B725" s="5">
        <v>-8.3067602810087807E-2</v>
      </c>
      <c r="C725" s="5">
        <v>9.2300145816767394</v>
      </c>
      <c r="D725" s="5">
        <v>8.7097336031606503</v>
      </c>
      <c r="E725" s="5">
        <v>4.7388422417797803E-2</v>
      </c>
      <c r="F725" s="3" t="s">
        <v>2782</v>
      </c>
      <c r="G725" s="3" t="s">
        <v>2737</v>
      </c>
      <c r="H725" s="3" t="s">
        <v>13456</v>
      </c>
      <c r="I725" s="3" t="s">
        <v>2783</v>
      </c>
      <c r="J725" s="3" t="s">
        <v>2739</v>
      </c>
      <c r="K725" s="3"/>
      <c r="L725" s="3"/>
      <c r="M725" s="8" t="s">
        <v>132</v>
      </c>
      <c r="N725" s="8" t="s">
        <v>289</v>
      </c>
    </row>
    <row r="726" spans="1:15" ht="16" x14ac:dyDescent="0.2">
      <c r="A726" s="3" t="s">
        <v>2784</v>
      </c>
      <c r="B726" s="5">
        <v>-0.81932595815581499</v>
      </c>
      <c r="C726" s="5">
        <v>8.1385627080147707</v>
      </c>
      <c r="D726" s="5">
        <v>8.9449192653979104</v>
      </c>
      <c r="E726" s="5">
        <v>4.7388422417797803E-2</v>
      </c>
      <c r="F726" s="3" t="s">
        <v>1902</v>
      </c>
      <c r="G726" s="3" t="s">
        <v>1903</v>
      </c>
      <c r="H726" s="3" t="s">
        <v>13139</v>
      </c>
      <c r="I726" s="3" t="s">
        <v>2785</v>
      </c>
      <c r="J726" s="3" t="s">
        <v>1905</v>
      </c>
      <c r="K726" s="3"/>
      <c r="L726" s="3"/>
    </row>
    <row r="727" spans="1:15" ht="16" x14ac:dyDescent="0.2">
      <c r="A727" s="3" t="s">
        <v>2786</v>
      </c>
      <c r="B727" s="5">
        <v>-1.47776109754582</v>
      </c>
      <c r="C727" s="5">
        <v>8.3511679721071808</v>
      </c>
      <c r="D727" s="5">
        <v>10.194746962115101</v>
      </c>
      <c r="E727" s="5">
        <v>4.7388422417797803E-2</v>
      </c>
      <c r="F727" s="3" t="s">
        <v>2072</v>
      </c>
      <c r="G727" s="3" t="s">
        <v>1235</v>
      </c>
      <c r="H727" s="3" t="s">
        <v>13124</v>
      </c>
      <c r="I727" s="3" t="s">
        <v>2787</v>
      </c>
      <c r="J727" s="3" t="s">
        <v>2073</v>
      </c>
      <c r="K727" s="3"/>
      <c r="L727" s="3"/>
    </row>
    <row r="728" spans="1:15" ht="16" x14ac:dyDescent="0.2">
      <c r="A728" s="3" t="s">
        <v>2788</v>
      </c>
      <c r="B728" s="5">
        <v>-1.25408705741363</v>
      </c>
      <c r="C728" s="5">
        <v>5.4619800184427802</v>
      </c>
      <c r="D728" s="5">
        <v>7.0942803380592103</v>
      </c>
      <c r="E728" s="5">
        <v>4.8189409626332003E-2</v>
      </c>
      <c r="F728" s="3" t="s">
        <v>2262</v>
      </c>
      <c r="G728" s="3" t="s">
        <v>1397</v>
      </c>
      <c r="H728" s="3" t="s">
        <v>13210</v>
      </c>
      <c r="I728" s="3" t="s">
        <v>999</v>
      </c>
      <c r="J728" s="3" t="s">
        <v>2264</v>
      </c>
      <c r="K728" s="3"/>
      <c r="L728" s="3"/>
      <c r="M728" s="8" t="s">
        <v>132</v>
      </c>
    </row>
    <row r="729" spans="1:15" ht="16" x14ac:dyDescent="0.2">
      <c r="A729" s="3" t="s">
        <v>2789</v>
      </c>
      <c r="B729" s="5">
        <v>-1.14374834352499</v>
      </c>
      <c r="C729" s="5">
        <v>6.8425191440686399</v>
      </c>
      <c r="D729" s="5">
        <v>8.3545121145051606</v>
      </c>
      <c r="E729" s="5">
        <v>4.7388422417797803E-2</v>
      </c>
      <c r="F729" s="3" t="s">
        <v>2262</v>
      </c>
      <c r="G729" s="3" t="s">
        <v>1397</v>
      </c>
      <c r="H729" s="3" t="s">
        <v>13210</v>
      </c>
      <c r="I729" s="3" t="s">
        <v>2790</v>
      </c>
      <c r="J729" s="3" t="s">
        <v>2264</v>
      </c>
      <c r="K729" s="3"/>
      <c r="L729" s="3"/>
      <c r="M729" s="8" t="s">
        <v>132</v>
      </c>
    </row>
    <row r="730" spans="1:15" ht="16" x14ac:dyDescent="0.2">
      <c r="A730" s="3" t="s">
        <v>2791</v>
      </c>
      <c r="B730" s="5">
        <v>-1.28861064335075</v>
      </c>
      <c r="C730" s="5">
        <v>9.46835219054757</v>
      </c>
      <c r="D730" s="5">
        <v>9.6713357680126002</v>
      </c>
      <c r="E730" s="5">
        <v>4.7388422417797803E-2</v>
      </c>
      <c r="F730" s="3" t="s">
        <v>2736</v>
      </c>
      <c r="G730" s="3" t="s">
        <v>2737</v>
      </c>
      <c r="H730" s="3" t="s">
        <v>13456</v>
      </c>
      <c r="I730" s="3" t="s">
        <v>2792</v>
      </c>
      <c r="J730" s="3" t="s">
        <v>2739</v>
      </c>
      <c r="K730" s="3"/>
      <c r="L730" s="3"/>
      <c r="M730" s="8" t="s">
        <v>122</v>
      </c>
      <c r="N730" s="8" t="s">
        <v>197</v>
      </c>
      <c r="O730" s="8" t="s">
        <v>884</v>
      </c>
    </row>
    <row r="731" spans="1:15" ht="16" x14ac:dyDescent="0.2">
      <c r="A731" s="3" t="s">
        <v>2793</v>
      </c>
      <c r="B731" s="5">
        <v>-1.2170141686283</v>
      </c>
      <c r="C731" s="5">
        <v>7.0569606039735904</v>
      </c>
      <c r="D731" s="5">
        <v>8.4233473919060007</v>
      </c>
      <c r="E731" s="5">
        <v>4.7388422417797803E-2</v>
      </c>
      <c r="F731" s="3" t="s">
        <v>1902</v>
      </c>
      <c r="G731" s="3" t="s">
        <v>1903</v>
      </c>
      <c r="H731" s="3" t="s">
        <v>13139</v>
      </c>
      <c r="I731" s="3" t="s">
        <v>2785</v>
      </c>
      <c r="J731" s="3" t="s">
        <v>1905</v>
      </c>
      <c r="K731" s="3"/>
      <c r="L731" s="3"/>
    </row>
    <row r="732" spans="1:15" ht="16" x14ac:dyDescent="0.2">
      <c r="A732" s="3" t="s">
        <v>2794</v>
      </c>
      <c r="B732" s="5">
        <v>-0.58888714121479802</v>
      </c>
      <c r="C732" s="5">
        <v>5.9781416375684202</v>
      </c>
      <c r="D732" s="5">
        <v>6.8019446647557098</v>
      </c>
      <c r="E732" s="5">
        <v>4.7784440850604001E-2</v>
      </c>
      <c r="F732" s="3" t="s">
        <v>2262</v>
      </c>
      <c r="G732" s="3" t="s">
        <v>1397</v>
      </c>
      <c r="H732" s="3" t="s">
        <v>13210</v>
      </c>
      <c r="I732" s="3" t="s">
        <v>2790</v>
      </c>
      <c r="J732" s="3" t="s">
        <v>2264</v>
      </c>
      <c r="K732" s="3"/>
      <c r="L732" s="3"/>
      <c r="M732" s="8" t="s">
        <v>132</v>
      </c>
    </row>
    <row r="733" spans="1:15" ht="16" x14ac:dyDescent="0.2">
      <c r="A733" s="3" t="s">
        <v>2795</v>
      </c>
      <c r="B733" s="5">
        <v>0.44964973460656799</v>
      </c>
      <c r="C733" s="5">
        <v>5.3334973621131603</v>
      </c>
      <c r="D733" s="5">
        <v>5.0707363396576497</v>
      </c>
      <c r="E733" s="5">
        <v>4.9619135444856501E-2</v>
      </c>
      <c r="F733" s="3" t="s">
        <v>2445</v>
      </c>
      <c r="G733" s="3" t="s">
        <v>2446</v>
      </c>
      <c r="H733" s="3" t="s">
        <v>13316</v>
      </c>
      <c r="I733" s="3" t="s">
        <v>2796</v>
      </c>
      <c r="J733" s="3" t="s">
        <v>2448</v>
      </c>
      <c r="K733" s="3"/>
      <c r="L733" s="3"/>
      <c r="M733" s="8" t="s">
        <v>119</v>
      </c>
      <c r="N733" s="8" t="s">
        <v>279</v>
      </c>
      <c r="O733" s="8" t="s">
        <v>753</v>
      </c>
    </row>
    <row r="734" spans="1:15" ht="16" x14ac:dyDescent="0.2">
      <c r="A734" s="3" t="s">
        <v>2797</v>
      </c>
      <c r="B734" s="5">
        <v>-1.42631683374006</v>
      </c>
      <c r="C734" s="5">
        <v>6.7543496264888896</v>
      </c>
      <c r="D734" s="5">
        <v>8.4182413003020695</v>
      </c>
      <c r="E734" s="5">
        <v>4.7653234711685102E-2</v>
      </c>
      <c r="F734" s="3" t="s">
        <v>2336</v>
      </c>
      <c r="G734" s="3" t="s">
        <v>2337</v>
      </c>
      <c r="H734" s="3" t="s">
        <v>14129</v>
      </c>
      <c r="I734" s="3" t="s">
        <v>2798</v>
      </c>
      <c r="J734" s="3" t="s">
        <v>2339</v>
      </c>
      <c r="K734" s="3"/>
      <c r="L734" s="3"/>
    </row>
    <row r="735" spans="1:15" ht="16" x14ac:dyDescent="0.2">
      <c r="A735" s="3" t="s">
        <v>2799</v>
      </c>
      <c r="B735" s="5">
        <v>1.4095461952802499</v>
      </c>
      <c r="C735" s="5">
        <v>9.7721070296949009</v>
      </c>
      <c r="D735" s="5">
        <v>8.01393730050256</v>
      </c>
      <c r="E735" s="5">
        <v>4.7388422417797803E-2</v>
      </c>
      <c r="F735" s="3" t="s">
        <v>2643</v>
      </c>
      <c r="G735" s="3" t="s">
        <v>2644</v>
      </c>
      <c r="H735" s="3" t="s">
        <v>13316</v>
      </c>
      <c r="I735" s="3" t="s">
        <v>1320</v>
      </c>
      <c r="J735" s="3" t="s">
        <v>2584</v>
      </c>
      <c r="K735" s="3"/>
      <c r="L735" s="3"/>
      <c r="M735" s="8" t="s">
        <v>132</v>
      </c>
      <c r="N735" s="8" t="s">
        <v>292</v>
      </c>
    </row>
    <row r="736" spans="1:15" ht="16" x14ac:dyDescent="0.2">
      <c r="A736" s="3" t="s">
        <v>2800</v>
      </c>
      <c r="B736" s="5">
        <v>2.5892686231203998</v>
      </c>
      <c r="C736" s="5">
        <v>11.554696605276799</v>
      </c>
      <c r="D736" s="5">
        <v>8.4681253676833101</v>
      </c>
      <c r="E736" s="5">
        <v>4.7388422417797803E-2</v>
      </c>
      <c r="F736" s="3" t="s">
        <v>2643</v>
      </c>
      <c r="G736" s="3" t="s">
        <v>2644</v>
      </c>
      <c r="H736" s="3" t="s">
        <v>13316</v>
      </c>
      <c r="I736" s="3" t="s">
        <v>1320</v>
      </c>
      <c r="J736" s="3" t="s">
        <v>2584</v>
      </c>
      <c r="K736" s="3"/>
      <c r="L736" s="3"/>
      <c r="M736" s="8" t="s">
        <v>132</v>
      </c>
      <c r="N736" s="8" t="s">
        <v>292</v>
      </c>
      <c r="O736" s="8" t="s">
        <v>1586</v>
      </c>
    </row>
    <row r="737" spans="1:15" ht="16" x14ac:dyDescent="0.2">
      <c r="A737" s="3" t="s">
        <v>2801</v>
      </c>
      <c r="B737" s="5">
        <v>1.1645904500024</v>
      </c>
      <c r="C737" s="5">
        <v>7.2862931370875597</v>
      </c>
      <c r="D737" s="5">
        <v>7.218467811699</v>
      </c>
      <c r="E737" s="5">
        <v>4.7388422417797803E-2</v>
      </c>
      <c r="F737" s="3" t="s">
        <v>2802</v>
      </c>
      <c r="G737" s="3" t="s">
        <v>2557</v>
      </c>
      <c r="H737" s="3" t="s">
        <v>13403</v>
      </c>
      <c r="I737" s="3" t="s">
        <v>2803</v>
      </c>
      <c r="J737" s="3" t="s">
        <v>2559</v>
      </c>
      <c r="K737" s="3"/>
      <c r="L737" s="3"/>
      <c r="M737" s="8" t="s">
        <v>119</v>
      </c>
      <c r="N737" s="8" t="s">
        <v>200</v>
      </c>
      <c r="O737" s="8" t="s">
        <v>723</v>
      </c>
    </row>
    <row r="738" spans="1:15" ht="16" x14ac:dyDescent="0.2">
      <c r="A738" s="3" t="s">
        <v>2804</v>
      </c>
      <c r="B738" s="5">
        <v>0.45829529619325798</v>
      </c>
      <c r="C738" s="5">
        <v>9.9663502807455195</v>
      </c>
      <c r="D738" s="5">
        <v>9.1571819956318699</v>
      </c>
      <c r="E738" s="5">
        <v>4.7388422417797803E-2</v>
      </c>
      <c r="F738" s="3" t="s">
        <v>2805</v>
      </c>
      <c r="G738" s="3" t="s">
        <v>2737</v>
      </c>
      <c r="H738" s="3" t="s">
        <v>13456</v>
      </c>
      <c r="I738" s="3" t="s">
        <v>2806</v>
      </c>
      <c r="J738" s="3" t="s">
        <v>2739</v>
      </c>
      <c r="K738" s="3"/>
      <c r="L738" s="3"/>
      <c r="M738" s="8" t="s">
        <v>119</v>
      </c>
      <c r="N738" s="8" t="s">
        <v>279</v>
      </c>
      <c r="O738" s="8" t="s">
        <v>753</v>
      </c>
    </row>
    <row r="739" spans="1:15" ht="16" x14ac:dyDescent="0.2">
      <c r="A739" s="3" t="s">
        <v>2807</v>
      </c>
      <c r="B739" s="5">
        <v>0.923025664740591</v>
      </c>
      <c r="C739" s="5">
        <v>8.4388832677550294</v>
      </c>
      <c r="D739" s="5">
        <v>7.5476858109376197</v>
      </c>
      <c r="E739" s="5">
        <v>4.7388422417797803E-2</v>
      </c>
      <c r="F739" s="3" t="s">
        <v>1994</v>
      </c>
      <c r="G739" s="3" t="s">
        <v>1995</v>
      </c>
      <c r="H739" s="3" t="s">
        <v>13456</v>
      </c>
      <c r="I739" s="3" t="s">
        <v>2808</v>
      </c>
      <c r="J739" s="3" t="s">
        <v>1997</v>
      </c>
      <c r="K739" s="3"/>
      <c r="L739" s="3"/>
      <c r="M739" s="8" t="s">
        <v>119</v>
      </c>
      <c r="N739" s="8" t="s">
        <v>244</v>
      </c>
      <c r="O739" s="8" t="s">
        <v>1032</v>
      </c>
    </row>
    <row r="740" spans="1:15" ht="16" x14ac:dyDescent="0.2">
      <c r="A740" s="3" t="s">
        <v>2809</v>
      </c>
      <c r="B740" s="5">
        <v>-0.74732445434101202</v>
      </c>
      <c r="C740" s="5">
        <v>9.6642826749196296</v>
      </c>
      <c r="D740" s="5">
        <v>9.8493605488438796</v>
      </c>
      <c r="E740" s="5">
        <v>4.7653908612621601E-2</v>
      </c>
      <c r="F740" s="3" t="s">
        <v>2810</v>
      </c>
      <c r="G740" s="3" t="s">
        <v>2811</v>
      </c>
      <c r="H740" s="3" t="s">
        <v>13107</v>
      </c>
      <c r="I740" s="3" t="s">
        <v>2812</v>
      </c>
      <c r="J740" s="3" t="s">
        <v>2813</v>
      </c>
      <c r="K740" s="3"/>
      <c r="L740" s="3"/>
      <c r="M740" s="8" t="s">
        <v>122</v>
      </c>
      <c r="N740" s="8" t="s">
        <v>407</v>
      </c>
      <c r="O740" s="8" t="s">
        <v>831</v>
      </c>
    </row>
    <row r="741" spans="1:15" ht="16" x14ac:dyDescent="0.2">
      <c r="A741" s="3" t="s">
        <v>2814</v>
      </c>
      <c r="B741" s="5">
        <v>-1.2949537403682501</v>
      </c>
      <c r="C741" s="5">
        <v>5.1296901686568903</v>
      </c>
      <c r="D741" s="5">
        <v>6.4987601084706101</v>
      </c>
      <c r="E741" s="5">
        <v>4.9157492034964098E-2</v>
      </c>
      <c r="F741" s="3" t="s">
        <v>2815</v>
      </c>
      <c r="G741" s="3" t="s">
        <v>2816</v>
      </c>
      <c r="H741" s="3" t="s">
        <v>13124</v>
      </c>
      <c r="I741" s="3" t="s">
        <v>2817</v>
      </c>
      <c r="J741" s="3" t="s">
        <v>2818</v>
      </c>
      <c r="K741" s="3"/>
      <c r="L741" s="3"/>
      <c r="M741" s="8" t="s">
        <v>119</v>
      </c>
      <c r="N741" s="8" t="s">
        <v>200</v>
      </c>
      <c r="O741" s="8" t="s">
        <v>723</v>
      </c>
    </row>
    <row r="742" spans="1:15" ht="16" x14ac:dyDescent="0.2">
      <c r="A742" s="3" t="s">
        <v>2819</v>
      </c>
      <c r="B742" s="5">
        <v>-1.2681200807597099</v>
      </c>
      <c r="C742" s="5">
        <v>8.4187186307317603</v>
      </c>
      <c r="D742" s="5">
        <v>8.9119166797725597</v>
      </c>
      <c r="E742" s="5">
        <v>4.7388422417797803E-2</v>
      </c>
      <c r="F742" s="3">
        <v>5628</v>
      </c>
      <c r="G742" s="3" t="s">
        <v>2820</v>
      </c>
      <c r="H742" s="3" t="s">
        <v>13124</v>
      </c>
      <c r="I742" s="3" t="s">
        <v>2821</v>
      </c>
      <c r="J742" s="3" t="s">
        <v>2822</v>
      </c>
      <c r="K742" s="3"/>
      <c r="L742" s="3"/>
      <c r="M742" s="8" t="s">
        <v>122</v>
      </c>
      <c r="N742" s="8" t="s">
        <v>168</v>
      </c>
    </row>
    <row r="743" spans="1:15" ht="16" x14ac:dyDescent="0.2">
      <c r="A743" s="3" t="s">
        <v>2823</v>
      </c>
      <c r="B743" s="5">
        <v>0.87090221210794505</v>
      </c>
      <c r="C743" s="5">
        <v>8.1221323356212398</v>
      </c>
      <c r="D743" s="5">
        <v>7.2121370171919903</v>
      </c>
      <c r="E743" s="5">
        <v>4.7388422417797803E-2</v>
      </c>
      <c r="F743" s="3" t="s">
        <v>1994</v>
      </c>
      <c r="G743" s="3" t="s">
        <v>1995</v>
      </c>
      <c r="H743" s="3" t="s">
        <v>13456</v>
      </c>
      <c r="I743" s="3" t="s">
        <v>2808</v>
      </c>
      <c r="J743" s="3" t="s">
        <v>1997</v>
      </c>
      <c r="K743" s="3"/>
      <c r="L743" s="3"/>
      <c r="M743" s="8" t="s">
        <v>119</v>
      </c>
      <c r="N743" s="8" t="s">
        <v>244</v>
      </c>
    </row>
    <row r="744" spans="1:15" ht="16" x14ac:dyDescent="0.2">
      <c r="A744" s="3" t="s">
        <v>2824</v>
      </c>
      <c r="B744" s="5">
        <v>-0.35347527097375298</v>
      </c>
      <c r="C744" s="5">
        <v>7.5643886049944804</v>
      </c>
      <c r="D744" s="5">
        <v>8.5707826861190703</v>
      </c>
      <c r="E744" s="5">
        <v>4.7388422417797803E-2</v>
      </c>
      <c r="F744" s="3" t="s">
        <v>2825</v>
      </c>
      <c r="G744" s="3" t="s">
        <v>743</v>
      </c>
      <c r="H744" s="3" t="s">
        <v>13210</v>
      </c>
      <c r="I744" s="3" t="s">
        <v>2826</v>
      </c>
      <c r="J744" s="3" t="s">
        <v>1024</v>
      </c>
      <c r="K744" s="3"/>
      <c r="L744" s="3"/>
    </row>
    <row r="745" spans="1:15" ht="16" x14ac:dyDescent="0.2">
      <c r="A745" s="3" t="s">
        <v>2827</v>
      </c>
      <c r="B745" s="5">
        <v>4.5802306430259296</v>
      </c>
      <c r="C745" s="5">
        <v>8.3651921230492992</v>
      </c>
      <c r="D745" s="5">
        <v>4.0485473773681999</v>
      </c>
      <c r="E745" s="5">
        <v>4.7388422417797803E-2</v>
      </c>
      <c r="F745" s="3" t="s">
        <v>2828</v>
      </c>
      <c r="G745" s="3" t="s">
        <v>2829</v>
      </c>
      <c r="H745" s="3" t="s">
        <v>13111</v>
      </c>
      <c r="I745" s="3"/>
      <c r="J745" s="3"/>
      <c r="K745" s="3"/>
      <c r="L745" s="3"/>
      <c r="M745" s="8" t="s">
        <v>132</v>
      </c>
      <c r="N745" s="8" t="s">
        <v>202</v>
      </c>
    </row>
    <row r="746" spans="1:15" ht="16" x14ac:dyDescent="0.2">
      <c r="A746" s="3" t="s">
        <v>2830</v>
      </c>
      <c r="B746" s="5">
        <v>-1.22896470256482</v>
      </c>
      <c r="C746" s="5">
        <v>7.86303754882407</v>
      </c>
      <c r="D746" s="5">
        <v>9.0324599009711708</v>
      </c>
      <c r="E746" s="5">
        <v>4.7388422417797803E-2</v>
      </c>
      <c r="F746" s="3" t="s">
        <v>2635</v>
      </c>
      <c r="G746" s="3" t="s">
        <v>2636</v>
      </c>
      <c r="H746" s="3" t="s">
        <v>13729</v>
      </c>
      <c r="I746" s="3" t="s">
        <v>795</v>
      </c>
      <c r="J746" s="3" t="s">
        <v>2637</v>
      </c>
      <c r="K746" s="3"/>
      <c r="L746" s="3"/>
    </row>
    <row r="747" spans="1:15" ht="16" x14ac:dyDescent="0.2">
      <c r="A747" s="3" t="s">
        <v>2831</v>
      </c>
      <c r="B747" s="5">
        <v>-1.43913845947236</v>
      </c>
      <c r="C747" s="5">
        <v>7.5673886751263</v>
      </c>
      <c r="D747" s="5">
        <v>9.0569725843431996</v>
      </c>
      <c r="E747" s="5">
        <v>4.7388422417797803E-2</v>
      </c>
      <c r="F747" s="3" t="s">
        <v>2832</v>
      </c>
      <c r="G747" s="3" t="s">
        <v>2820</v>
      </c>
      <c r="H747" s="3" t="s">
        <v>13124</v>
      </c>
      <c r="I747" s="3" t="s">
        <v>2833</v>
      </c>
      <c r="J747" s="3" t="s">
        <v>2822</v>
      </c>
      <c r="K747" s="3"/>
      <c r="L747" s="3"/>
    </row>
    <row r="748" spans="1:15" ht="16" x14ac:dyDescent="0.2">
      <c r="A748" s="3" t="s">
        <v>2834</v>
      </c>
      <c r="B748" s="5">
        <v>0.52516193928875199</v>
      </c>
      <c r="C748" s="5">
        <v>5.49681334427944</v>
      </c>
      <c r="D748" s="5">
        <v>5.3047961454973196</v>
      </c>
      <c r="E748" s="5">
        <v>4.7388422417797803E-2</v>
      </c>
      <c r="F748" s="3" t="s">
        <v>1525</v>
      </c>
      <c r="G748" s="3" t="s">
        <v>733</v>
      </c>
      <c r="H748" s="3" t="s">
        <v>13139</v>
      </c>
      <c r="I748" s="3" t="s">
        <v>2835</v>
      </c>
      <c r="J748" s="3" t="s">
        <v>1527</v>
      </c>
      <c r="K748" s="3"/>
      <c r="L748" s="3"/>
      <c r="M748" s="8" t="s">
        <v>132</v>
      </c>
      <c r="N748" s="8" t="s">
        <v>202</v>
      </c>
    </row>
    <row r="749" spans="1:15" ht="16" x14ac:dyDescent="0.2">
      <c r="A749" s="3" t="s">
        <v>2836</v>
      </c>
      <c r="B749" s="5">
        <v>-1.5088152295224</v>
      </c>
      <c r="C749" s="5">
        <v>7.8973021654185702</v>
      </c>
      <c r="D749" s="5">
        <v>9.0652709487818299</v>
      </c>
      <c r="E749" s="5">
        <v>4.7388422417797803E-2</v>
      </c>
      <c r="F749" s="3" t="s">
        <v>2319</v>
      </c>
      <c r="G749" s="3" t="s">
        <v>811</v>
      </c>
      <c r="H749" s="3" t="s">
        <v>13260</v>
      </c>
      <c r="I749" s="3" t="s">
        <v>812</v>
      </c>
      <c r="J749" s="3" t="s">
        <v>2320</v>
      </c>
      <c r="K749" s="3"/>
      <c r="L749" s="3"/>
      <c r="M749" s="8" t="s">
        <v>119</v>
      </c>
      <c r="N749" s="8" t="s">
        <v>244</v>
      </c>
    </row>
    <row r="750" spans="1:15" ht="16" x14ac:dyDescent="0.2">
      <c r="A750" s="3" t="s">
        <v>2837</v>
      </c>
      <c r="B750" s="5">
        <v>-1.3372427778648199</v>
      </c>
      <c r="C750" s="5">
        <v>7.1275696545166198</v>
      </c>
      <c r="D750" s="5">
        <v>8.2537296395050905</v>
      </c>
      <c r="E750" s="5">
        <v>4.7388422417797803E-2</v>
      </c>
      <c r="F750" s="3" t="s">
        <v>2838</v>
      </c>
      <c r="G750" s="3" t="s">
        <v>2715</v>
      </c>
      <c r="H750" s="3" t="s">
        <v>13124</v>
      </c>
      <c r="I750" s="3" t="s">
        <v>1117</v>
      </c>
      <c r="J750" s="3" t="s">
        <v>2839</v>
      </c>
      <c r="K750" s="3"/>
      <c r="L750" s="3"/>
    </row>
    <row r="751" spans="1:15" ht="16" x14ac:dyDescent="0.2">
      <c r="A751" s="3" t="s">
        <v>2840</v>
      </c>
      <c r="B751" s="5">
        <v>-0.80702190661568496</v>
      </c>
      <c r="C751" s="5">
        <v>5.9512606781498798</v>
      </c>
      <c r="D751" s="5">
        <v>6.9404523279244303</v>
      </c>
      <c r="E751" s="5">
        <v>4.7388422417797803E-2</v>
      </c>
      <c r="F751" s="3" t="s">
        <v>2841</v>
      </c>
      <c r="G751" s="3" t="s">
        <v>2842</v>
      </c>
      <c r="H751" s="3" t="s">
        <v>13893</v>
      </c>
      <c r="I751" s="3" t="s">
        <v>2843</v>
      </c>
      <c r="J751" s="3" t="s">
        <v>2844</v>
      </c>
      <c r="K751" s="3"/>
      <c r="L751" s="3"/>
      <c r="M751" s="8" t="s">
        <v>119</v>
      </c>
      <c r="N751" s="8" t="s">
        <v>279</v>
      </c>
      <c r="O751" s="8" t="s">
        <v>753</v>
      </c>
    </row>
    <row r="752" spans="1:15" ht="16" x14ac:dyDescent="0.2">
      <c r="A752" s="3" t="s">
        <v>2845</v>
      </c>
      <c r="B752" s="5">
        <v>0.88292009886519696</v>
      </c>
      <c r="C752" s="5">
        <v>8.0550743238366405</v>
      </c>
      <c r="D752" s="5">
        <v>7.3746503192150303</v>
      </c>
      <c r="E752" s="5">
        <v>4.7388422417797803E-2</v>
      </c>
      <c r="F752" s="3" t="s">
        <v>2846</v>
      </c>
      <c r="G752" s="3" t="s">
        <v>2847</v>
      </c>
      <c r="H752" s="3" t="s">
        <v>13210</v>
      </c>
      <c r="I752" s="3" t="s">
        <v>849</v>
      </c>
      <c r="J752" s="3" t="s">
        <v>2848</v>
      </c>
      <c r="K752" s="3"/>
      <c r="L752" s="3"/>
      <c r="M752" s="8" t="s">
        <v>132</v>
      </c>
      <c r="N752" s="8" t="s">
        <v>174</v>
      </c>
      <c r="O752" s="8" t="s">
        <v>2849</v>
      </c>
    </row>
    <row r="753" spans="1:15" ht="16" x14ac:dyDescent="0.2">
      <c r="A753" s="3" t="s">
        <v>2850</v>
      </c>
      <c r="B753" s="5">
        <v>-1.40074803633141</v>
      </c>
      <c r="C753" s="5">
        <v>7.7493036342308201</v>
      </c>
      <c r="D753" s="5">
        <v>9.2647081735001606</v>
      </c>
      <c r="E753" s="5">
        <v>4.7388422417797803E-2</v>
      </c>
      <c r="F753" s="3" t="s">
        <v>1727</v>
      </c>
      <c r="G753" s="3" t="s">
        <v>1728</v>
      </c>
      <c r="H753" s="3" t="s">
        <v>13316</v>
      </c>
      <c r="I753" s="3" t="s">
        <v>2851</v>
      </c>
      <c r="J753" s="3" t="s">
        <v>1730</v>
      </c>
      <c r="K753" s="3"/>
      <c r="L753" s="3"/>
      <c r="M753" s="8" t="s">
        <v>132</v>
      </c>
      <c r="N753" s="8" t="s">
        <v>342</v>
      </c>
      <c r="O753" s="8" t="s">
        <v>2852</v>
      </c>
    </row>
    <row r="754" spans="1:15" ht="16" x14ac:dyDescent="0.2">
      <c r="A754" s="3" t="s">
        <v>2853</v>
      </c>
      <c r="B754" s="5">
        <v>-1.3211476083037501</v>
      </c>
      <c r="C754" s="5">
        <v>5.6350959996510701</v>
      </c>
      <c r="D754" s="5">
        <v>6.9746474030491203</v>
      </c>
      <c r="E754" s="5">
        <v>4.7388422417797803E-2</v>
      </c>
      <c r="F754" s="3" t="s">
        <v>2854</v>
      </c>
      <c r="G754" s="3" t="s">
        <v>2855</v>
      </c>
      <c r="H754" s="3" t="s">
        <v>13260</v>
      </c>
      <c r="I754" s="3" t="s">
        <v>2856</v>
      </c>
      <c r="J754" s="3" t="s">
        <v>2857</v>
      </c>
      <c r="K754" s="3"/>
      <c r="L754" s="3"/>
    </row>
    <row r="755" spans="1:15" ht="16" x14ac:dyDescent="0.2">
      <c r="A755" s="3" t="s">
        <v>2858</v>
      </c>
      <c r="B755" s="5">
        <v>-1.3368130665280999</v>
      </c>
      <c r="C755" s="5">
        <v>8.4901684779686004</v>
      </c>
      <c r="D755" s="5">
        <v>8.8429224330751293</v>
      </c>
      <c r="E755" s="5">
        <v>4.7388422417797803E-2</v>
      </c>
      <c r="F755" s="3" t="s">
        <v>2859</v>
      </c>
      <c r="G755" s="3" t="s">
        <v>2860</v>
      </c>
      <c r="H755" s="3" t="s">
        <v>13448</v>
      </c>
      <c r="I755" s="3" t="s">
        <v>2861</v>
      </c>
      <c r="J755" s="3" t="s">
        <v>2862</v>
      </c>
      <c r="K755" s="3"/>
      <c r="L755" s="3"/>
      <c r="M755" s="8" t="s">
        <v>132</v>
      </c>
      <c r="N755" s="8" t="s">
        <v>174</v>
      </c>
      <c r="O755" s="8" t="s">
        <v>2849</v>
      </c>
    </row>
    <row r="756" spans="1:15" ht="16" x14ac:dyDescent="0.2">
      <c r="A756" s="3" t="s">
        <v>2863</v>
      </c>
      <c r="B756" s="5">
        <v>-1.22086913066127</v>
      </c>
      <c r="C756" s="5">
        <v>7.9909615447510598</v>
      </c>
      <c r="D756" s="5">
        <v>8.8091698570533303</v>
      </c>
      <c r="E756" s="5">
        <v>4.7915876616691201E-2</v>
      </c>
      <c r="F756" s="3" t="s">
        <v>2864</v>
      </c>
      <c r="G756" s="3" t="s">
        <v>2706</v>
      </c>
      <c r="H756" s="3" t="s">
        <v>13210</v>
      </c>
      <c r="I756" s="3" t="s">
        <v>2865</v>
      </c>
      <c r="J756" s="3" t="s">
        <v>2708</v>
      </c>
      <c r="K756" s="3"/>
      <c r="L756" s="3"/>
      <c r="M756" s="8" t="s">
        <v>122</v>
      </c>
      <c r="N756" s="8" t="s">
        <v>407</v>
      </c>
      <c r="O756" s="8" t="s">
        <v>711</v>
      </c>
    </row>
    <row r="757" spans="1:15" ht="16" x14ac:dyDescent="0.2">
      <c r="A757" s="3" t="s">
        <v>2866</v>
      </c>
      <c r="B757" s="5">
        <v>-0.18405799120045599</v>
      </c>
      <c r="C757" s="5">
        <v>5.0475719437556901</v>
      </c>
      <c r="D757" s="5">
        <v>5.4542839383548598</v>
      </c>
      <c r="E757" s="5">
        <v>4.9356749682014499E-2</v>
      </c>
      <c r="F757" s="3" t="s">
        <v>1851</v>
      </c>
      <c r="G757" s="3" t="s">
        <v>1852</v>
      </c>
      <c r="H757" s="3" t="s">
        <v>13190</v>
      </c>
      <c r="I757" s="3" t="s">
        <v>1853</v>
      </c>
      <c r="J757" s="3" t="s">
        <v>855</v>
      </c>
      <c r="K757" s="3"/>
      <c r="L757" s="3"/>
      <c r="M757" s="8" t="s">
        <v>132</v>
      </c>
      <c r="N757" s="8" t="s">
        <v>455</v>
      </c>
      <c r="O757" s="8" t="s">
        <v>837</v>
      </c>
    </row>
    <row r="758" spans="1:15" ht="16" x14ac:dyDescent="0.2">
      <c r="A758" s="3" t="s">
        <v>2867</v>
      </c>
      <c r="B758" s="5">
        <v>-1.4157903521307</v>
      </c>
      <c r="C758" s="5">
        <v>6.2231033428868496</v>
      </c>
      <c r="D758" s="5">
        <v>7.61149827454466</v>
      </c>
      <c r="E758" s="5">
        <v>4.7388422417797803E-2</v>
      </c>
      <c r="F758" s="3" t="s">
        <v>1592</v>
      </c>
      <c r="G758" s="3" t="s">
        <v>1593</v>
      </c>
      <c r="H758" s="3" t="s">
        <v>13448</v>
      </c>
      <c r="I758" s="3" t="s">
        <v>2868</v>
      </c>
      <c r="J758" s="3" t="s">
        <v>2551</v>
      </c>
      <c r="K758" s="3"/>
      <c r="L758" s="3"/>
    </row>
    <row r="759" spans="1:15" ht="16" x14ac:dyDescent="0.2">
      <c r="A759" s="3" t="s">
        <v>2869</v>
      </c>
      <c r="B759" s="5">
        <v>-1.5048626516382499</v>
      </c>
      <c r="C759" s="5">
        <v>6.3617622399154801</v>
      </c>
      <c r="D759" s="5">
        <v>7.7196825016498902</v>
      </c>
      <c r="E759" s="5">
        <v>4.7388422417797803E-2</v>
      </c>
      <c r="F759" s="3" t="s">
        <v>769</v>
      </c>
      <c r="G759" s="3" t="s">
        <v>770</v>
      </c>
      <c r="H759" s="3" t="s">
        <v>13371</v>
      </c>
      <c r="I759" s="3" t="s">
        <v>2683</v>
      </c>
      <c r="J759" s="3" t="s">
        <v>772</v>
      </c>
      <c r="K759" s="3"/>
      <c r="L759" s="3"/>
      <c r="M759" s="8" t="s">
        <v>122</v>
      </c>
      <c r="N759" s="8" t="s">
        <v>197</v>
      </c>
      <c r="O759" s="8" t="s">
        <v>1051</v>
      </c>
    </row>
    <row r="760" spans="1:15" ht="16" x14ac:dyDescent="0.2">
      <c r="A760" s="3" t="s">
        <v>2870</v>
      </c>
      <c r="B760" s="5">
        <v>-1.45868152016785</v>
      </c>
      <c r="C760" s="5">
        <v>5.8994398197495697</v>
      </c>
      <c r="D760" s="5">
        <v>7.7146311182504297</v>
      </c>
      <c r="E760" s="5">
        <v>4.7388422417797803E-2</v>
      </c>
      <c r="F760" s="3" t="s">
        <v>2064</v>
      </c>
      <c r="G760" s="3" t="s">
        <v>1035</v>
      </c>
      <c r="H760" s="3" t="s">
        <v>13190</v>
      </c>
      <c r="I760" s="3" t="s">
        <v>1036</v>
      </c>
      <c r="J760" s="3" t="s">
        <v>2066</v>
      </c>
      <c r="K760" s="3"/>
      <c r="L760" s="3"/>
    </row>
    <row r="761" spans="1:15" ht="16" x14ac:dyDescent="0.2">
      <c r="A761" s="3" t="s">
        <v>2871</v>
      </c>
      <c r="B761" s="5">
        <v>-1.21155697000412</v>
      </c>
      <c r="C761" s="5">
        <v>7.6330240822677</v>
      </c>
      <c r="D761" s="5">
        <v>8.6881700770590005</v>
      </c>
      <c r="E761" s="5">
        <v>4.7388422417797803E-2</v>
      </c>
      <c r="F761" s="3" t="s">
        <v>2872</v>
      </c>
      <c r="G761" s="3" t="s">
        <v>2873</v>
      </c>
      <c r="H761" s="3" t="s">
        <v>13111</v>
      </c>
      <c r="I761" s="3" t="s">
        <v>2874</v>
      </c>
      <c r="J761" s="3" t="s">
        <v>2875</v>
      </c>
      <c r="K761" s="3"/>
      <c r="L761" s="3"/>
      <c r="M761" s="8" t="s">
        <v>119</v>
      </c>
      <c r="N761" s="8" t="s">
        <v>200</v>
      </c>
      <c r="O761" s="8" t="s">
        <v>723</v>
      </c>
    </row>
    <row r="762" spans="1:15" ht="16" x14ac:dyDescent="0.2">
      <c r="A762" s="3" t="s">
        <v>2876</v>
      </c>
      <c r="B762" s="5">
        <v>0.14839778386857599</v>
      </c>
      <c r="C762" s="5">
        <v>7.6505180171313398</v>
      </c>
      <c r="D762" s="5">
        <v>7.1730619634563597</v>
      </c>
      <c r="E762" s="5">
        <v>4.7388422417797803E-2</v>
      </c>
      <c r="F762" s="3" t="s">
        <v>2877</v>
      </c>
      <c r="G762" s="3" t="s">
        <v>2878</v>
      </c>
      <c r="H762" s="3" t="s">
        <v>13729</v>
      </c>
      <c r="I762" s="3" t="s">
        <v>2879</v>
      </c>
      <c r="J762" s="3" t="s">
        <v>2880</v>
      </c>
      <c r="K762" s="3"/>
      <c r="L762" s="3"/>
      <c r="M762" s="8" t="s">
        <v>132</v>
      </c>
      <c r="N762" s="8" t="s">
        <v>202</v>
      </c>
    </row>
    <row r="763" spans="1:15" ht="16" x14ac:dyDescent="0.2">
      <c r="A763" s="3" t="s">
        <v>2881</v>
      </c>
      <c r="B763" s="5">
        <v>7.0270792335053498</v>
      </c>
      <c r="C763" s="5">
        <v>3.6025882472578199</v>
      </c>
      <c r="D763" s="5">
        <v>-4.1389508425703303</v>
      </c>
      <c r="E763" s="5">
        <v>4.9634946929882101E-2</v>
      </c>
      <c r="F763" s="3" t="s">
        <v>2319</v>
      </c>
      <c r="G763" s="3" t="s">
        <v>811</v>
      </c>
      <c r="H763" s="3" t="s">
        <v>13260</v>
      </c>
      <c r="I763" s="3" t="s">
        <v>2882</v>
      </c>
      <c r="J763" s="3" t="s">
        <v>2320</v>
      </c>
      <c r="K763" s="3"/>
      <c r="L763" s="3"/>
      <c r="M763" s="8" t="s">
        <v>132</v>
      </c>
      <c r="N763" s="8" t="s">
        <v>486</v>
      </c>
      <c r="O763" s="8" t="s">
        <v>2883</v>
      </c>
    </row>
    <row r="764" spans="1:15" ht="16" x14ac:dyDescent="0.2">
      <c r="A764" s="3" t="s">
        <v>2884</v>
      </c>
      <c r="B764" s="5">
        <v>-1.6418415506578601</v>
      </c>
      <c r="C764" s="5">
        <v>6.0910799478156399</v>
      </c>
      <c r="D764" s="5">
        <v>8.6955333440883091</v>
      </c>
      <c r="E764" s="5">
        <v>4.7388422417797803E-2</v>
      </c>
      <c r="F764" s="3" t="s">
        <v>2885</v>
      </c>
      <c r="G764" s="3" t="s">
        <v>2886</v>
      </c>
      <c r="H764" s="3" t="s">
        <v>13210</v>
      </c>
      <c r="I764" s="3" t="s">
        <v>2887</v>
      </c>
      <c r="J764" s="3" t="s">
        <v>2888</v>
      </c>
      <c r="K764" s="3"/>
      <c r="L764" s="3"/>
    </row>
    <row r="765" spans="1:15" ht="16" x14ac:dyDescent="0.2">
      <c r="A765" s="3" t="s">
        <v>2889</v>
      </c>
      <c r="B765" s="5">
        <v>-1.43612768244334</v>
      </c>
      <c r="C765" s="5">
        <v>6.2305746279626204</v>
      </c>
      <c r="D765" s="5">
        <v>8.1539874841287094</v>
      </c>
      <c r="E765" s="5">
        <v>4.7388422417797803E-2</v>
      </c>
      <c r="F765" s="3" t="s">
        <v>2890</v>
      </c>
      <c r="G765" s="3" t="s">
        <v>2891</v>
      </c>
      <c r="H765" s="3" t="s">
        <v>13729</v>
      </c>
      <c r="I765" s="3" t="s">
        <v>795</v>
      </c>
      <c r="J765" s="3" t="s">
        <v>2637</v>
      </c>
      <c r="K765" s="3"/>
      <c r="L765" s="3"/>
    </row>
    <row r="766" spans="1:15" ht="16" x14ac:dyDescent="0.2">
      <c r="A766" s="3" t="s">
        <v>2892</v>
      </c>
      <c r="B766" s="5">
        <v>-0.69616598986413303</v>
      </c>
      <c r="C766" s="5">
        <v>7.5472948941566598</v>
      </c>
      <c r="D766" s="5">
        <v>7.9539626005321802</v>
      </c>
      <c r="E766" s="5">
        <v>4.7388422417797803E-2</v>
      </c>
      <c r="F766" s="3" t="s">
        <v>2893</v>
      </c>
      <c r="G766" s="3" t="s">
        <v>2655</v>
      </c>
      <c r="H766" s="3" t="s">
        <v>14129</v>
      </c>
      <c r="I766" s="3" t="s">
        <v>2894</v>
      </c>
      <c r="J766" s="3" t="s">
        <v>2657</v>
      </c>
      <c r="K766" s="3"/>
      <c r="L766" s="3"/>
    </row>
    <row r="767" spans="1:15" ht="16" x14ac:dyDescent="0.2">
      <c r="A767" s="3" t="s">
        <v>2895</v>
      </c>
      <c r="B767" s="5">
        <v>1.22508169970806</v>
      </c>
      <c r="C767" s="5">
        <v>4.9530074734593601</v>
      </c>
      <c r="D767" s="5">
        <v>3.99431909505368</v>
      </c>
      <c r="E767" s="5">
        <v>4.9633374450055098E-2</v>
      </c>
      <c r="F767" s="3" t="s">
        <v>2896</v>
      </c>
      <c r="G767" s="3" t="s">
        <v>2897</v>
      </c>
      <c r="H767" s="3" t="s">
        <v>13403</v>
      </c>
      <c r="I767" s="3" t="s">
        <v>2898</v>
      </c>
      <c r="J767" s="3" t="s">
        <v>2899</v>
      </c>
      <c r="K767" s="3"/>
      <c r="L767" s="3"/>
      <c r="M767" s="8" t="s">
        <v>132</v>
      </c>
      <c r="N767" s="8" t="s">
        <v>202</v>
      </c>
    </row>
    <row r="768" spans="1:15" ht="16" x14ac:dyDescent="0.2">
      <c r="A768" s="3" t="s">
        <v>2900</v>
      </c>
      <c r="B768" s="5">
        <v>-1.5568197418726499</v>
      </c>
      <c r="C768" s="5">
        <v>8.3649212130210593</v>
      </c>
      <c r="D768" s="5">
        <v>9.3276540048726009</v>
      </c>
      <c r="E768" s="5">
        <v>4.7656261127270699E-2</v>
      </c>
      <c r="F768" s="3" t="s">
        <v>2901</v>
      </c>
      <c r="G768" s="3" t="s">
        <v>2902</v>
      </c>
      <c r="H768" s="3" t="s">
        <v>13210</v>
      </c>
      <c r="I768" s="3" t="s">
        <v>2903</v>
      </c>
      <c r="J768" s="3" t="s">
        <v>2904</v>
      </c>
      <c r="K768" s="3"/>
      <c r="L768" s="3"/>
      <c r="M768" s="8" t="s">
        <v>122</v>
      </c>
      <c r="N768" s="8" t="s">
        <v>407</v>
      </c>
      <c r="O768" s="8" t="s">
        <v>711</v>
      </c>
    </row>
    <row r="769" spans="1:15" ht="16" x14ac:dyDescent="0.2">
      <c r="A769" s="3" t="s">
        <v>2905</v>
      </c>
      <c r="B769" s="5">
        <v>-1.32299041999162</v>
      </c>
      <c r="C769" s="5">
        <v>7.12171560831794</v>
      </c>
      <c r="D769" s="5">
        <v>8.4047063021544499</v>
      </c>
      <c r="E769" s="5">
        <v>4.7388422417797803E-2</v>
      </c>
      <c r="F769" s="3" t="s">
        <v>2526</v>
      </c>
      <c r="G769" s="3" t="s">
        <v>2527</v>
      </c>
      <c r="H769" s="3" t="s">
        <v>13224</v>
      </c>
      <c r="I769" s="3" t="s">
        <v>2906</v>
      </c>
      <c r="J769" s="3" t="s">
        <v>2529</v>
      </c>
      <c r="K769" s="3"/>
      <c r="L769" s="3"/>
    </row>
    <row r="770" spans="1:15" ht="16" x14ac:dyDescent="0.2">
      <c r="A770" s="3" t="s">
        <v>2907</v>
      </c>
      <c r="B770" s="5">
        <v>-1.3011881324630801</v>
      </c>
      <c r="C770" s="5">
        <v>6.8208987140847901</v>
      </c>
      <c r="D770" s="5">
        <v>8.4334442160525995</v>
      </c>
      <c r="E770" s="5">
        <v>4.7388422417797803E-2</v>
      </c>
      <c r="F770" s="3" t="s">
        <v>2908</v>
      </c>
      <c r="G770" s="3" t="s">
        <v>2816</v>
      </c>
      <c r="H770" s="3" t="s">
        <v>13124</v>
      </c>
      <c r="I770" s="3" t="s">
        <v>2909</v>
      </c>
      <c r="J770" s="3" t="s">
        <v>2818</v>
      </c>
      <c r="K770" s="3"/>
      <c r="L770" s="3"/>
      <c r="M770" s="8" t="s">
        <v>132</v>
      </c>
    </row>
    <row r="771" spans="1:15" ht="16" x14ac:dyDescent="0.2">
      <c r="A771" s="3" t="s">
        <v>2910</v>
      </c>
      <c r="B771" s="5">
        <v>-1.27262054093194</v>
      </c>
      <c r="C771" s="5">
        <v>5.8884066975667402</v>
      </c>
      <c r="D771" s="5">
        <v>6.9253198487655503</v>
      </c>
      <c r="E771" s="5">
        <v>4.8841308755725302E-2</v>
      </c>
      <c r="F771" s="3" t="s">
        <v>2202</v>
      </c>
      <c r="G771" s="3" t="s">
        <v>2203</v>
      </c>
      <c r="H771" s="3" t="s">
        <v>13316</v>
      </c>
      <c r="I771" s="3" t="s">
        <v>2911</v>
      </c>
      <c r="J771" s="3" t="s">
        <v>2205</v>
      </c>
      <c r="K771" s="3"/>
      <c r="L771" s="3"/>
      <c r="M771" s="8" t="s">
        <v>119</v>
      </c>
      <c r="N771" s="8" t="s">
        <v>200</v>
      </c>
      <c r="O771" s="8" t="s">
        <v>723</v>
      </c>
    </row>
    <row r="772" spans="1:15" ht="16" x14ac:dyDescent="0.2">
      <c r="A772" s="3" t="s">
        <v>2912</v>
      </c>
      <c r="B772" s="5">
        <v>-1.4667088720599499</v>
      </c>
      <c r="C772" s="5">
        <v>8.5829808249606891</v>
      </c>
      <c r="D772" s="5">
        <v>9.9749771238847096</v>
      </c>
      <c r="E772" s="5">
        <v>4.7388422417797803E-2</v>
      </c>
      <c r="F772" s="3" t="s">
        <v>2782</v>
      </c>
      <c r="G772" s="3" t="s">
        <v>2737</v>
      </c>
      <c r="H772" s="3" t="s">
        <v>13456</v>
      </c>
      <c r="I772" s="3" t="s">
        <v>2913</v>
      </c>
      <c r="J772" s="3" t="s">
        <v>2739</v>
      </c>
      <c r="K772" s="3"/>
      <c r="L772" s="3"/>
    </row>
    <row r="773" spans="1:15" ht="16" x14ac:dyDescent="0.2">
      <c r="A773" s="3" t="s">
        <v>2914</v>
      </c>
      <c r="B773" s="5">
        <v>1.18607990585581</v>
      </c>
      <c r="C773" s="5">
        <v>5.7635189875136401</v>
      </c>
      <c r="D773" s="5">
        <v>4.8236244380151998</v>
      </c>
      <c r="E773" s="5">
        <v>4.7388422417797803E-2</v>
      </c>
      <c r="F773" s="3" t="s">
        <v>2893</v>
      </c>
      <c r="G773" s="3" t="s">
        <v>2655</v>
      </c>
      <c r="H773" s="3" t="s">
        <v>14129</v>
      </c>
      <c r="I773" s="3" t="s">
        <v>2915</v>
      </c>
      <c r="J773" s="3" t="s">
        <v>2657</v>
      </c>
      <c r="K773" s="3"/>
      <c r="L773" s="3"/>
      <c r="M773" s="8" t="s">
        <v>132</v>
      </c>
      <c r="N773" s="8" t="s">
        <v>202</v>
      </c>
    </row>
    <row r="774" spans="1:15" ht="16" x14ac:dyDescent="0.2">
      <c r="A774" s="3" t="s">
        <v>2916</v>
      </c>
      <c r="B774" s="5">
        <v>-1.3549548536081599</v>
      </c>
      <c r="C774" s="5">
        <v>6.7468462755248302</v>
      </c>
      <c r="D774" s="5">
        <v>8.3290152245994697</v>
      </c>
      <c r="E774" s="5">
        <v>4.7388422417797803E-2</v>
      </c>
      <c r="F774" s="3" t="s">
        <v>2536</v>
      </c>
      <c r="G774" s="3" t="s">
        <v>2537</v>
      </c>
      <c r="H774" s="3" t="s">
        <v>13403</v>
      </c>
      <c r="I774" s="3" t="s">
        <v>2917</v>
      </c>
      <c r="J774" s="3" t="s">
        <v>2539</v>
      </c>
      <c r="K774" s="3"/>
      <c r="L774" s="3"/>
    </row>
    <row r="775" spans="1:15" ht="16" x14ac:dyDescent="0.2">
      <c r="A775" s="3" t="s">
        <v>2918</v>
      </c>
      <c r="B775" s="5">
        <v>-1.4102680170033099</v>
      </c>
      <c r="C775" s="5">
        <v>8.5254266652212891</v>
      </c>
      <c r="D775" s="5">
        <v>9.1784240173225005</v>
      </c>
      <c r="E775" s="5">
        <v>4.7388422417797803E-2</v>
      </c>
      <c r="F775" s="3" t="s">
        <v>2841</v>
      </c>
      <c r="G775" s="3" t="s">
        <v>2842</v>
      </c>
      <c r="H775" s="3" t="s">
        <v>13893</v>
      </c>
      <c r="I775" s="3" t="s">
        <v>2919</v>
      </c>
      <c r="J775" s="3" t="s">
        <v>2920</v>
      </c>
      <c r="K775" s="3"/>
      <c r="L775" s="3"/>
      <c r="M775" s="8" t="s">
        <v>122</v>
      </c>
      <c r="N775" s="8" t="s">
        <v>168</v>
      </c>
    </row>
    <row r="776" spans="1:15" ht="16" x14ac:dyDescent="0.2">
      <c r="A776" s="3" t="s">
        <v>2921</v>
      </c>
      <c r="B776" s="5">
        <v>-0.89033467910301101</v>
      </c>
      <c r="C776" s="5">
        <v>9.6061565943102902</v>
      </c>
      <c r="D776" s="5">
        <v>10.134590965220999</v>
      </c>
      <c r="E776" s="5">
        <v>4.7388422417797803E-2</v>
      </c>
      <c r="F776" s="3" t="s">
        <v>2922</v>
      </c>
      <c r="G776" s="3" t="s">
        <v>2192</v>
      </c>
      <c r="H776" s="3" t="s">
        <v>13893</v>
      </c>
      <c r="I776" s="3" t="s">
        <v>2923</v>
      </c>
      <c r="J776" s="3" t="s">
        <v>2194</v>
      </c>
      <c r="K776" s="3"/>
      <c r="L776" s="3"/>
      <c r="M776" s="8" t="s">
        <v>122</v>
      </c>
      <c r="N776" s="8" t="s">
        <v>407</v>
      </c>
      <c r="O776" s="8" t="s">
        <v>711</v>
      </c>
    </row>
    <row r="777" spans="1:15" ht="16" x14ac:dyDescent="0.2">
      <c r="A777" s="3" t="s">
        <v>2924</v>
      </c>
      <c r="B777" s="5">
        <v>-1.37477706487326</v>
      </c>
      <c r="C777" s="5">
        <v>6.1170455748566601</v>
      </c>
      <c r="D777" s="5">
        <v>7.6919631008019698</v>
      </c>
      <c r="E777" s="5">
        <v>4.95465024239337E-2</v>
      </c>
      <c r="F777" s="3" t="s">
        <v>2925</v>
      </c>
      <c r="G777" s="3" t="s">
        <v>2926</v>
      </c>
      <c r="H777" s="3" t="s">
        <v>13111</v>
      </c>
      <c r="I777" s="3"/>
      <c r="J777" s="3"/>
      <c r="K777" s="3"/>
      <c r="L777" s="3"/>
      <c r="M777" s="8" t="s">
        <v>122</v>
      </c>
      <c r="N777" s="8" t="s">
        <v>168</v>
      </c>
    </row>
    <row r="778" spans="1:15" ht="16" x14ac:dyDescent="0.2">
      <c r="A778" s="3" t="s">
        <v>2927</v>
      </c>
      <c r="B778" s="5">
        <v>-1.26577903955408</v>
      </c>
      <c r="C778" s="5">
        <v>5.5215606224642997</v>
      </c>
      <c r="D778" s="5">
        <v>7.1688569582117196</v>
      </c>
      <c r="E778" s="5">
        <v>4.76510539696718E-2</v>
      </c>
      <c r="F778" s="3" t="s">
        <v>2928</v>
      </c>
      <c r="G778" s="3" t="s">
        <v>2929</v>
      </c>
      <c r="H778" s="3" t="s">
        <v>13403</v>
      </c>
      <c r="I778" s="3" t="s">
        <v>2930</v>
      </c>
      <c r="J778" s="3" t="s">
        <v>2931</v>
      </c>
      <c r="K778" s="3"/>
      <c r="L778" s="3"/>
      <c r="M778" s="8" t="s">
        <v>119</v>
      </c>
      <c r="N778" s="8" t="s">
        <v>200</v>
      </c>
      <c r="O778" s="8" t="s">
        <v>723</v>
      </c>
    </row>
    <row r="779" spans="1:15" ht="16" x14ac:dyDescent="0.2">
      <c r="A779" s="3" t="s">
        <v>2932</v>
      </c>
      <c r="B779" s="5">
        <v>-1.38648009785256</v>
      </c>
      <c r="C779" s="5">
        <v>8.7969123724582694</v>
      </c>
      <c r="D779" s="5">
        <v>10.0832751251682</v>
      </c>
      <c r="E779" s="5">
        <v>4.7388422417797803E-2</v>
      </c>
      <c r="F779" s="3" t="s">
        <v>2933</v>
      </c>
      <c r="G779" s="3"/>
      <c r="H779" s="3" t="s">
        <v>13111</v>
      </c>
      <c r="I779" s="3"/>
      <c r="J779" s="3"/>
      <c r="K779" s="3"/>
      <c r="L779" s="3"/>
      <c r="M779" s="8" t="s">
        <v>132</v>
      </c>
    </row>
    <row r="780" spans="1:15" ht="16" x14ac:dyDescent="0.2">
      <c r="A780" s="3" t="s">
        <v>2934</v>
      </c>
      <c r="B780" s="5">
        <v>0.13410964622527499</v>
      </c>
      <c r="C780" s="5">
        <v>9.3946857832477697</v>
      </c>
      <c r="D780" s="5">
        <v>9.0127797289581295</v>
      </c>
      <c r="E780" s="5">
        <v>4.8187434790589401E-2</v>
      </c>
      <c r="F780" s="3" t="s">
        <v>2669</v>
      </c>
      <c r="G780" s="3" t="s">
        <v>2670</v>
      </c>
      <c r="H780" s="3" t="s">
        <v>13729</v>
      </c>
      <c r="I780" s="3" t="s">
        <v>2935</v>
      </c>
      <c r="J780" s="3" t="s">
        <v>2671</v>
      </c>
      <c r="K780" s="3"/>
      <c r="L780" s="3"/>
      <c r="M780" s="8" t="s">
        <v>122</v>
      </c>
      <c r="N780" s="8" t="s">
        <v>407</v>
      </c>
      <c r="O780" s="8" t="s">
        <v>711</v>
      </c>
    </row>
    <row r="781" spans="1:15" ht="16" x14ac:dyDescent="0.2">
      <c r="A781" s="3" t="s">
        <v>2936</v>
      </c>
      <c r="B781" s="5">
        <v>-0.79923126578225701</v>
      </c>
      <c r="C781" s="5">
        <v>10.139626052730399</v>
      </c>
      <c r="D781" s="5">
        <v>10.802988437710299</v>
      </c>
      <c r="E781" s="5">
        <v>4.7388422417797803E-2</v>
      </c>
      <c r="F781" s="3" t="s">
        <v>2531</v>
      </c>
      <c r="G781" s="3" t="s">
        <v>2532</v>
      </c>
      <c r="H781" s="3" t="s">
        <v>13111</v>
      </c>
      <c r="I781" s="3"/>
      <c r="J781" s="3"/>
      <c r="K781" s="3"/>
      <c r="L781" s="3"/>
      <c r="M781" s="8" t="s">
        <v>122</v>
      </c>
      <c r="N781" s="8" t="s">
        <v>407</v>
      </c>
      <c r="O781" s="8" t="s">
        <v>711</v>
      </c>
    </row>
    <row r="782" spans="1:15" ht="16" x14ac:dyDescent="0.2">
      <c r="A782" s="3" t="s">
        <v>2937</v>
      </c>
      <c r="B782" s="5">
        <v>-1.3361977743368501</v>
      </c>
      <c r="C782" s="5">
        <v>8.3637394002411494</v>
      </c>
      <c r="D782" s="5">
        <v>9.5673833948835707</v>
      </c>
      <c r="E782" s="5">
        <v>4.7388422417797803E-2</v>
      </c>
      <c r="F782" s="3" t="s">
        <v>2064</v>
      </c>
      <c r="G782" s="3" t="s">
        <v>1035</v>
      </c>
      <c r="H782" s="3" t="s">
        <v>13190</v>
      </c>
      <c r="I782" s="3" t="s">
        <v>2938</v>
      </c>
      <c r="J782" s="3" t="s">
        <v>2066</v>
      </c>
      <c r="K782" s="3"/>
      <c r="L782" s="3"/>
    </row>
    <row r="783" spans="1:15" ht="16" x14ac:dyDescent="0.2">
      <c r="A783" s="3" t="s">
        <v>2939</v>
      </c>
      <c r="B783" s="5">
        <v>-1.4979862670011299</v>
      </c>
      <c r="C783" s="5">
        <v>5.4515137380481198</v>
      </c>
      <c r="D783" s="5">
        <v>7.0143119035749102</v>
      </c>
      <c r="E783" s="5">
        <v>4.9384362353097497E-2</v>
      </c>
      <c r="F783" s="3" t="s">
        <v>2940</v>
      </c>
      <c r="G783" s="3" t="s">
        <v>2941</v>
      </c>
      <c r="H783" s="3" t="s">
        <v>13893</v>
      </c>
      <c r="I783" s="3" t="s">
        <v>713</v>
      </c>
      <c r="J783" s="3" t="s">
        <v>2942</v>
      </c>
      <c r="K783" s="3"/>
      <c r="L783" s="3"/>
      <c r="M783" s="8" t="s">
        <v>119</v>
      </c>
      <c r="N783" s="8" t="s">
        <v>200</v>
      </c>
      <c r="O783" s="8" t="s">
        <v>723</v>
      </c>
    </row>
    <row r="784" spans="1:15" ht="16" x14ac:dyDescent="0.2">
      <c r="A784" s="3" t="s">
        <v>2943</v>
      </c>
      <c r="B784" s="5">
        <v>-0.85084609314915804</v>
      </c>
      <c r="C784" s="5">
        <v>6.0685800925840203</v>
      </c>
      <c r="D784" s="5">
        <v>6.5530101077712803</v>
      </c>
      <c r="E784" s="5">
        <v>4.9678759497687103E-2</v>
      </c>
      <c r="F784" s="3" t="s">
        <v>2319</v>
      </c>
      <c r="G784" s="3" t="s">
        <v>811</v>
      </c>
      <c r="H784" s="3" t="s">
        <v>13260</v>
      </c>
      <c r="I784" s="3" t="s">
        <v>812</v>
      </c>
      <c r="J784" s="3" t="s">
        <v>2320</v>
      </c>
      <c r="K784" s="3"/>
      <c r="L784" s="3"/>
      <c r="M784" s="8" t="s">
        <v>119</v>
      </c>
      <c r="N784" s="8" t="s">
        <v>244</v>
      </c>
    </row>
    <row r="785" spans="1:15" ht="16" x14ac:dyDescent="0.2">
      <c r="A785" s="3" t="s">
        <v>2944</v>
      </c>
      <c r="B785" s="5">
        <v>-1.25075225966501</v>
      </c>
      <c r="C785" s="5">
        <v>8.5622817337370893</v>
      </c>
      <c r="D785" s="5">
        <v>11.173014418780101</v>
      </c>
      <c r="E785" s="5">
        <v>4.7388422417797803E-2</v>
      </c>
      <c r="F785" s="3" t="s">
        <v>2370</v>
      </c>
      <c r="G785" s="3" t="s">
        <v>2371</v>
      </c>
      <c r="H785" s="3" t="s">
        <v>13111</v>
      </c>
      <c r="I785" s="3" t="s">
        <v>2945</v>
      </c>
      <c r="J785" s="3" t="s">
        <v>2228</v>
      </c>
      <c r="K785" s="3"/>
      <c r="L785" s="3"/>
      <c r="M785" s="8" t="s">
        <v>132</v>
      </c>
      <c r="N785" s="8" t="s">
        <v>289</v>
      </c>
    </row>
    <row r="786" spans="1:15" ht="16" x14ac:dyDescent="0.2">
      <c r="A786" s="3" t="s">
        <v>2946</v>
      </c>
      <c r="B786" s="5">
        <v>-1.41683230820836</v>
      </c>
      <c r="C786" s="5">
        <v>7.9520512150138396</v>
      </c>
      <c r="D786" s="5">
        <v>8.1936821313616797</v>
      </c>
      <c r="E786" s="5">
        <v>4.7652062970360801E-2</v>
      </c>
      <c r="F786" s="3" t="s">
        <v>2947</v>
      </c>
      <c r="G786" s="3" t="s">
        <v>2948</v>
      </c>
      <c r="H786" s="3" t="s">
        <v>13111</v>
      </c>
      <c r="I786" s="3" t="s">
        <v>713</v>
      </c>
      <c r="J786" s="3" t="s">
        <v>2949</v>
      </c>
      <c r="K786" s="3"/>
      <c r="L786" s="3"/>
      <c r="M786" s="8" t="s">
        <v>122</v>
      </c>
      <c r="N786" s="8" t="s">
        <v>168</v>
      </c>
    </row>
    <row r="787" spans="1:15" ht="16" x14ac:dyDescent="0.2">
      <c r="A787" s="3" t="s">
        <v>2950</v>
      </c>
      <c r="B787" s="5">
        <v>1.49643385161166</v>
      </c>
      <c r="C787" s="5">
        <v>5.80369411739039</v>
      </c>
      <c r="D787" s="5">
        <v>4.4357924426329101</v>
      </c>
      <c r="E787" s="5">
        <v>4.9647947607209003E-2</v>
      </c>
      <c r="F787" s="3" t="s">
        <v>2885</v>
      </c>
      <c r="G787" s="3" t="s">
        <v>2886</v>
      </c>
      <c r="H787" s="3" t="s">
        <v>13210</v>
      </c>
      <c r="I787" s="3" t="s">
        <v>2951</v>
      </c>
      <c r="J787" s="3" t="s">
        <v>2888</v>
      </c>
      <c r="K787" s="3"/>
      <c r="L787" s="3"/>
      <c r="M787" s="8" t="s">
        <v>132</v>
      </c>
      <c r="N787" s="8" t="s">
        <v>202</v>
      </c>
    </row>
    <row r="788" spans="1:15" ht="16" x14ac:dyDescent="0.2">
      <c r="A788" s="3" t="s">
        <v>2952</v>
      </c>
      <c r="B788" s="5">
        <v>-1.3464286620293699</v>
      </c>
      <c r="C788" s="5">
        <v>7.6264219401162503</v>
      </c>
      <c r="D788" s="5">
        <v>9.3190875965106699</v>
      </c>
      <c r="E788" s="5">
        <v>4.7388422417797803E-2</v>
      </c>
      <c r="F788" s="3" t="s">
        <v>2953</v>
      </c>
      <c r="G788" s="3" t="s">
        <v>2954</v>
      </c>
      <c r="H788" s="3" t="s">
        <v>13448</v>
      </c>
      <c r="I788" s="3" t="s">
        <v>2955</v>
      </c>
      <c r="J788" s="3" t="s">
        <v>2956</v>
      </c>
      <c r="K788" s="3"/>
      <c r="L788" s="3"/>
    </row>
    <row r="789" spans="1:15" ht="16" x14ac:dyDescent="0.2">
      <c r="A789" s="3" t="s">
        <v>2957</v>
      </c>
      <c r="B789" s="5">
        <v>4.3445367963839301</v>
      </c>
      <c r="C789" s="5">
        <v>-2.7636372463772898</v>
      </c>
      <c r="D789" s="5">
        <v>-9.1570167759602104</v>
      </c>
      <c r="E789" s="5">
        <v>4.7653541412001399E-2</v>
      </c>
      <c r="F789" s="3" t="s">
        <v>2958</v>
      </c>
      <c r="G789" s="3" t="s">
        <v>2959</v>
      </c>
      <c r="H789" s="3" t="s">
        <v>13190</v>
      </c>
      <c r="I789" s="3" t="s">
        <v>2960</v>
      </c>
      <c r="J789" s="3" t="s">
        <v>1099</v>
      </c>
      <c r="K789" s="3"/>
      <c r="L789" s="3"/>
    </row>
    <row r="790" spans="1:15" ht="16" x14ac:dyDescent="0.2">
      <c r="A790" s="3" t="s">
        <v>2961</v>
      </c>
      <c r="B790" s="5">
        <v>-1.3809170639098201</v>
      </c>
      <c r="C790" s="5">
        <v>10.4747095860249</v>
      </c>
      <c r="D790" s="5">
        <v>10.8368875449102</v>
      </c>
      <c r="E790" s="5">
        <v>4.7388422417797803E-2</v>
      </c>
      <c r="F790" s="3" t="s">
        <v>2962</v>
      </c>
      <c r="G790" s="3" t="s">
        <v>804</v>
      </c>
      <c r="H790" s="3" t="s">
        <v>13260</v>
      </c>
      <c r="I790" s="3" t="s">
        <v>2963</v>
      </c>
      <c r="J790" s="3" t="s">
        <v>2964</v>
      </c>
      <c r="K790" s="3"/>
      <c r="L790" s="3"/>
      <c r="M790" s="8" t="s">
        <v>119</v>
      </c>
      <c r="N790" s="8" t="s">
        <v>200</v>
      </c>
      <c r="O790" s="8" t="s">
        <v>723</v>
      </c>
    </row>
    <row r="791" spans="1:15" ht="16" x14ac:dyDescent="0.2">
      <c r="A791" s="3" t="s">
        <v>2965</v>
      </c>
      <c r="B791" s="5">
        <v>-0.76358079532568901</v>
      </c>
      <c r="C791" s="5">
        <v>5.7008607570625802</v>
      </c>
      <c r="D791" s="5">
        <v>6.9384341431560497</v>
      </c>
      <c r="E791" s="5">
        <v>4.7913736610550997E-2</v>
      </c>
      <c r="F791" s="3" t="s">
        <v>2622</v>
      </c>
      <c r="G791" s="3" t="s">
        <v>2623</v>
      </c>
      <c r="H791" s="3" t="s">
        <v>13111</v>
      </c>
      <c r="I791" s="3" t="s">
        <v>2624</v>
      </c>
      <c r="J791" s="3" t="s">
        <v>2625</v>
      </c>
      <c r="K791" s="3"/>
      <c r="L791" s="3"/>
    </row>
    <row r="792" spans="1:15" ht="16" x14ac:dyDescent="0.2">
      <c r="A792" s="3" t="s">
        <v>2966</v>
      </c>
      <c r="B792" s="5">
        <v>-1.2785451901429701</v>
      </c>
      <c r="C792" s="5">
        <v>8.9555156904607607</v>
      </c>
      <c r="D792" s="5">
        <v>10.156575527331199</v>
      </c>
      <c r="E792" s="5">
        <v>4.7388422417797803E-2</v>
      </c>
      <c r="F792" s="3" t="s">
        <v>2805</v>
      </c>
      <c r="G792" s="3" t="s">
        <v>2737</v>
      </c>
      <c r="H792" s="3" t="s">
        <v>13456</v>
      </c>
      <c r="I792" s="3" t="s">
        <v>2967</v>
      </c>
      <c r="J792" s="3" t="s">
        <v>2739</v>
      </c>
      <c r="K792" s="3"/>
      <c r="L792" s="3"/>
    </row>
    <row r="793" spans="1:15" ht="16" x14ac:dyDescent="0.2">
      <c r="A793" s="3" t="s">
        <v>2968</v>
      </c>
      <c r="B793" s="5">
        <v>-0.80866804114889002</v>
      </c>
      <c r="C793" s="5">
        <v>5.7776167826350298</v>
      </c>
      <c r="D793" s="5">
        <v>6.4180595437779902</v>
      </c>
      <c r="E793" s="5">
        <v>4.9235625366649001E-2</v>
      </c>
      <c r="F793" s="3" t="s">
        <v>2969</v>
      </c>
      <c r="G793" s="3" t="s">
        <v>2970</v>
      </c>
      <c r="H793" s="3" t="s">
        <v>13111</v>
      </c>
      <c r="I793" s="3"/>
      <c r="J793" s="3"/>
      <c r="K793" s="3"/>
      <c r="L793" s="3"/>
    </row>
    <row r="794" spans="1:15" ht="16" x14ac:dyDescent="0.2">
      <c r="A794" s="3" t="s">
        <v>2971</v>
      </c>
      <c r="B794" s="5">
        <v>0.36880475028658699</v>
      </c>
      <c r="C794" s="5">
        <v>8.3690082705669901</v>
      </c>
      <c r="D794" s="5">
        <v>6.89663134449812</v>
      </c>
      <c r="E794" s="5">
        <v>4.7520007297000601E-2</v>
      </c>
      <c r="F794" s="3" t="s">
        <v>2041</v>
      </c>
      <c r="G794" s="3" t="s">
        <v>1995</v>
      </c>
      <c r="H794" s="3" t="s">
        <v>13456</v>
      </c>
      <c r="I794" s="3" t="s">
        <v>2972</v>
      </c>
      <c r="J794" s="3" t="s">
        <v>1997</v>
      </c>
      <c r="K794" s="3"/>
      <c r="L794" s="3"/>
      <c r="M794" s="8" t="s">
        <v>132</v>
      </c>
      <c r="N794" s="8" t="s">
        <v>292</v>
      </c>
    </row>
    <row r="795" spans="1:15" ht="16" x14ac:dyDescent="0.2">
      <c r="A795" s="3" t="s">
        <v>2973</v>
      </c>
      <c r="B795" s="5">
        <v>-1.24424614772826</v>
      </c>
      <c r="C795" s="5">
        <v>6.88940187992924</v>
      </c>
      <c r="D795" s="5">
        <v>7.96033508627277</v>
      </c>
      <c r="E795" s="5">
        <v>4.7388422417797803E-2</v>
      </c>
      <c r="F795" s="3" t="s">
        <v>2890</v>
      </c>
      <c r="G795" s="3" t="s">
        <v>2891</v>
      </c>
      <c r="H795" s="3" t="s">
        <v>13729</v>
      </c>
      <c r="I795" s="3" t="s">
        <v>795</v>
      </c>
      <c r="J795" s="3" t="s">
        <v>2637</v>
      </c>
      <c r="K795" s="3"/>
      <c r="L795" s="3"/>
    </row>
    <row r="796" spans="1:15" ht="16" x14ac:dyDescent="0.2">
      <c r="A796" s="3" t="s">
        <v>2974</v>
      </c>
      <c r="B796" s="5">
        <v>-1.3607756631128201</v>
      </c>
      <c r="C796" s="5">
        <v>8.7511230573165601</v>
      </c>
      <c r="D796" s="5">
        <v>9.9523903333666706</v>
      </c>
      <c r="E796" s="5">
        <v>4.7388422417797803E-2</v>
      </c>
      <c r="F796" s="3" t="s">
        <v>2896</v>
      </c>
      <c r="G796" s="3" t="s">
        <v>2897</v>
      </c>
      <c r="H796" s="3" t="s">
        <v>13403</v>
      </c>
      <c r="I796" s="3" t="s">
        <v>1117</v>
      </c>
      <c r="J796" s="3" t="s">
        <v>2899</v>
      </c>
      <c r="K796" s="3"/>
      <c r="L796" s="3"/>
    </row>
    <row r="797" spans="1:15" ht="16" x14ac:dyDescent="0.2">
      <c r="A797" s="3" t="s">
        <v>2975</v>
      </c>
      <c r="B797" s="5">
        <v>1.2567804634552899</v>
      </c>
      <c r="C797" s="5">
        <v>6.6773790367124199</v>
      </c>
      <c r="D797" s="5">
        <v>5.4402698511081304</v>
      </c>
      <c r="E797" s="5">
        <v>4.7388422417797803E-2</v>
      </c>
      <c r="F797" s="3" t="s">
        <v>2976</v>
      </c>
      <c r="G797" s="3" t="s">
        <v>2977</v>
      </c>
      <c r="H797" s="3" t="s">
        <v>13260</v>
      </c>
      <c r="I797" s="3" t="s">
        <v>2978</v>
      </c>
      <c r="J797" s="3" t="s">
        <v>2979</v>
      </c>
      <c r="K797" s="3"/>
      <c r="L797" s="3"/>
      <c r="M797" s="8" t="s">
        <v>119</v>
      </c>
      <c r="N797" s="8" t="s">
        <v>244</v>
      </c>
      <c r="O797" s="8" t="s">
        <v>1032</v>
      </c>
    </row>
    <row r="798" spans="1:15" ht="16" x14ac:dyDescent="0.2">
      <c r="A798" s="3" t="s">
        <v>2980</v>
      </c>
      <c r="B798" s="5">
        <v>4.4795012194505199</v>
      </c>
      <c r="C798" s="5">
        <v>8.0759246463568903</v>
      </c>
      <c r="D798" s="5">
        <v>3.60432895170623</v>
      </c>
      <c r="E798" s="5">
        <v>4.7388422417797803E-2</v>
      </c>
      <c r="F798" s="3" t="s">
        <v>2981</v>
      </c>
      <c r="G798" s="3" t="s">
        <v>2982</v>
      </c>
      <c r="H798" s="3" t="s">
        <v>13210</v>
      </c>
      <c r="I798" s="3" t="s">
        <v>849</v>
      </c>
      <c r="J798" s="3" t="s">
        <v>2983</v>
      </c>
      <c r="K798" s="3"/>
      <c r="L798" s="3"/>
      <c r="M798" s="8" t="s">
        <v>132</v>
      </c>
      <c r="N798" s="8" t="s">
        <v>247</v>
      </c>
    </row>
    <row r="799" spans="1:15" ht="16" x14ac:dyDescent="0.2">
      <c r="A799" s="3" t="s">
        <v>2984</v>
      </c>
      <c r="B799" s="5">
        <v>-1.4254055752722801</v>
      </c>
      <c r="C799" s="5">
        <v>7.5882799596987702</v>
      </c>
      <c r="D799" s="5">
        <v>9.2588769453817097</v>
      </c>
      <c r="E799" s="5">
        <v>4.7388422417797803E-2</v>
      </c>
      <c r="F799" s="3" t="s">
        <v>2643</v>
      </c>
      <c r="G799" s="3" t="s">
        <v>2644</v>
      </c>
      <c r="H799" s="3" t="s">
        <v>13316</v>
      </c>
      <c r="I799" s="3" t="s">
        <v>1320</v>
      </c>
      <c r="J799" s="3" t="s">
        <v>2584</v>
      </c>
      <c r="K799" s="3"/>
      <c r="L799" s="3"/>
    </row>
    <row r="800" spans="1:15" ht="16" x14ac:dyDescent="0.2">
      <c r="A800" s="3" t="s">
        <v>2985</v>
      </c>
      <c r="B800" s="5">
        <v>1.5532318127309199</v>
      </c>
      <c r="C800" s="5">
        <v>8.3219514523838498</v>
      </c>
      <c r="D800" s="5">
        <v>6.81835447479249</v>
      </c>
      <c r="E800" s="5">
        <v>4.7388422417797803E-2</v>
      </c>
      <c r="F800" s="3" t="s">
        <v>2986</v>
      </c>
      <c r="G800" s="3" t="s">
        <v>2987</v>
      </c>
      <c r="H800" s="3" t="s">
        <v>13139</v>
      </c>
      <c r="I800" s="3" t="s">
        <v>1117</v>
      </c>
      <c r="J800" s="3" t="s">
        <v>1111</v>
      </c>
      <c r="K800" s="3"/>
      <c r="L800" s="3"/>
      <c r="M800" s="8" t="s">
        <v>122</v>
      </c>
      <c r="N800" s="8" t="s">
        <v>197</v>
      </c>
      <c r="O800" s="8" t="s">
        <v>806</v>
      </c>
    </row>
    <row r="801" spans="1:15" ht="16" x14ac:dyDescent="0.2">
      <c r="A801" s="3" t="s">
        <v>2988</v>
      </c>
      <c r="B801" s="5">
        <v>1.44550920659938</v>
      </c>
      <c r="C801" s="5">
        <v>6.9449407892626001</v>
      </c>
      <c r="D801" s="5">
        <v>5.9282887450536901</v>
      </c>
      <c r="E801" s="5">
        <v>4.7388422417797803E-2</v>
      </c>
      <c r="F801" s="3" t="s">
        <v>2041</v>
      </c>
      <c r="G801" s="3" t="s">
        <v>1995</v>
      </c>
      <c r="H801" s="3" t="s">
        <v>13456</v>
      </c>
      <c r="I801" s="3" t="s">
        <v>2972</v>
      </c>
      <c r="J801" s="3" t="s">
        <v>1997</v>
      </c>
      <c r="K801" s="3"/>
      <c r="L801" s="3"/>
      <c r="M801" s="8" t="s">
        <v>132</v>
      </c>
      <c r="N801" s="8" t="s">
        <v>292</v>
      </c>
    </row>
    <row r="802" spans="1:15" ht="16" x14ac:dyDescent="0.2">
      <c r="A802" s="3" t="s">
        <v>2989</v>
      </c>
      <c r="B802" s="5">
        <v>-1.2158138101976901</v>
      </c>
      <c r="C802" s="5">
        <v>6.4401788109567999</v>
      </c>
      <c r="D802" s="5">
        <v>7.6753007462223799</v>
      </c>
      <c r="E802" s="5">
        <v>4.7522285119371503E-2</v>
      </c>
      <c r="F802" s="3" t="s">
        <v>1428</v>
      </c>
      <c r="G802" s="3" t="s">
        <v>1429</v>
      </c>
      <c r="H802" s="3" t="s">
        <v>13316</v>
      </c>
      <c r="I802" s="3" t="s">
        <v>1430</v>
      </c>
      <c r="J802" s="3" t="s">
        <v>1431</v>
      </c>
      <c r="K802" s="3"/>
      <c r="L802" s="3"/>
    </row>
    <row r="803" spans="1:15" ht="16" x14ac:dyDescent="0.2">
      <c r="A803" s="3" t="s">
        <v>2990</v>
      </c>
      <c r="B803" s="5">
        <v>-1.4273563324816201</v>
      </c>
      <c r="C803" s="5">
        <v>6.4428989812970796</v>
      </c>
      <c r="D803" s="5">
        <v>8.9605109900731996</v>
      </c>
      <c r="E803" s="5">
        <v>4.7388422417797803E-2</v>
      </c>
      <c r="F803" s="3" t="s">
        <v>2370</v>
      </c>
      <c r="G803" s="3" t="s">
        <v>2371</v>
      </c>
      <c r="H803" s="3" t="s">
        <v>13111</v>
      </c>
      <c r="I803" s="3" t="s">
        <v>2945</v>
      </c>
      <c r="J803" s="3" t="s">
        <v>2228</v>
      </c>
      <c r="K803" s="3"/>
      <c r="L803" s="3"/>
      <c r="M803" s="8" t="s">
        <v>132</v>
      </c>
      <c r="O803" s="8" t="s">
        <v>2456</v>
      </c>
    </row>
    <row r="804" spans="1:15" ht="16" x14ac:dyDescent="0.2">
      <c r="A804" s="3" t="s">
        <v>2991</v>
      </c>
      <c r="B804" s="5">
        <v>-0.92921127056654196</v>
      </c>
      <c r="C804" s="5">
        <v>9.2147184329041298</v>
      </c>
      <c r="D804" s="5">
        <v>9.84780577508924</v>
      </c>
      <c r="E804" s="5">
        <v>4.7388422417797803E-2</v>
      </c>
      <c r="F804" s="3" t="s">
        <v>2992</v>
      </c>
      <c r="G804" s="3" t="s">
        <v>2993</v>
      </c>
      <c r="H804" s="3" t="s">
        <v>13210</v>
      </c>
      <c r="I804" s="3" t="s">
        <v>2994</v>
      </c>
      <c r="J804" s="3" t="s">
        <v>2995</v>
      </c>
      <c r="K804" s="3"/>
      <c r="L804" s="3"/>
      <c r="M804" s="8" t="s">
        <v>122</v>
      </c>
      <c r="N804" s="8" t="s">
        <v>407</v>
      </c>
      <c r="O804" s="8" t="s">
        <v>711</v>
      </c>
    </row>
    <row r="805" spans="1:15" ht="16" x14ac:dyDescent="0.2">
      <c r="A805" s="3" t="s">
        <v>2996</v>
      </c>
      <c r="B805" s="5">
        <v>-1.4303511662135799</v>
      </c>
      <c r="C805" s="5">
        <v>5.7311861194276004</v>
      </c>
      <c r="D805" s="5">
        <v>7.6711125837248302</v>
      </c>
      <c r="E805" s="5">
        <v>4.8188034082618403E-2</v>
      </c>
      <c r="F805" s="3" t="s">
        <v>2997</v>
      </c>
      <c r="G805" s="3" t="s">
        <v>2998</v>
      </c>
      <c r="H805" s="3" t="s">
        <v>13124</v>
      </c>
      <c r="I805" s="3" t="s">
        <v>1117</v>
      </c>
      <c r="J805" s="3" t="s">
        <v>2999</v>
      </c>
      <c r="K805" s="3"/>
      <c r="L805" s="3"/>
      <c r="M805" s="8" t="s">
        <v>132</v>
      </c>
      <c r="N805" s="8" t="s">
        <v>455</v>
      </c>
    </row>
    <row r="806" spans="1:15" ht="16" x14ac:dyDescent="0.2">
      <c r="A806" s="3" t="s">
        <v>3000</v>
      </c>
      <c r="B806" s="5">
        <v>-1.29830422945004</v>
      </c>
      <c r="C806" s="5">
        <v>4.7494692399070404</v>
      </c>
      <c r="D806" s="5">
        <v>6.4337538926613904</v>
      </c>
      <c r="E806" s="5">
        <v>4.8870309254243703E-2</v>
      </c>
      <c r="F806" s="3" t="s">
        <v>2473</v>
      </c>
      <c r="G806" s="3" t="s">
        <v>2474</v>
      </c>
      <c r="H806" s="3" t="s">
        <v>13893</v>
      </c>
      <c r="I806" s="3" t="s">
        <v>3001</v>
      </c>
      <c r="J806" s="3" t="s">
        <v>2476</v>
      </c>
      <c r="K806" s="3"/>
      <c r="L806" s="3"/>
      <c r="M806" s="8" t="s">
        <v>119</v>
      </c>
      <c r="N806" s="8" t="s">
        <v>200</v>
      </c>
      <c r="O806" s="8" t="s">
        <v>723</v>
      </c>
    </row>
    <row r="807" spans="1:15" ht="16" x14ac:dyDescent="0.2">
      <c r="A807" s="3" t="s">
        <v>3002</v>
      </c>
      <c r="B807" s="5">
        <v>-1.37014673825074</v>
      </c>
      <c r="C807" s="5">
        <v>7.0202265684936904</v>
      </c>
      <c r="D807" s="5">
        <v>8.64532102364306</v>
      </c>
      <c r="E807" s="5">
        <v>4.7388422417797803E-2</v>
      </c>
      <c r="F807" s="3" t="s">
        <v>3003</v>
      </c>
      <c r="G807" s="3" t="s">
        <v>853</v>
      </c>
      <c r="H807" s="3" t="s">
        <v>13448</v>
      </c>
      <c r="I807" s="3" t="s">
        <v>3004</v>
      </c>
      <c r="J807" s="3" t="s">
        <v>3005</v>
      </c>
      <c r="K807" s="3"/>
      <c r="L807" s="3"/>
      <c r="M807" s="8" t="s">
        <v>132</v>
      </c>
    </row>
    <row r="808" spans="1:15" ht="16" x14ac:dyDescent="0.2">
      <c r="A808" s="3" t="s">
        <v>3006</v>
      </c>
      <c r="B808" s="5">
        <v>-1.2622679951360101</v>
      </c>
      <c r="C808" s="5">
        <v>6.6632182752425804</v>
      </c>
      <c r="D808" s="5">
        <v>8.5927148449236093</v>
      </c>
      <c r="E808" s="5">
        <v>4.7388422417797803E-2</v>
      </c>
      <c r="F808" s="3" t="s">
        <v>2072</v>
      </c>
      <c r="G808" s="3" t="s">
        <v>1235</v>
      </c>
      <c r="H808" s="3" t="s">
        <v>13124</v>
      </c>
      <c r="I808" s="3" t="s">
        <v>3007</v>
      </c>
      <c r="J808" s="3" t="s">
        <v>2073</v>
      </c>
      <c r="K808" s="3"/>
      <c r="L808" s="3"/>
    </row>
    <row r="809" spans="1:15" ht="16" x14ac:dyDescent="0.2">
      <c r="A809" s="3" t="s">
        <v>3008</v>
      </c>
      <c r="B809" s="5">
        <v>-1.5965864247303601</v>
      </c>
      <c r="C809" s="5">
        <v>6.1050504360786499</v>
      </c>
      <c r="D809" s="5">
        <v>7.9488840990661398</v>
      </c>
      <c r="E809" s="5">
        <v>4.75216094996962E-2</v>
      </c>
      <c r="F809" s="3" t="s">
        <v>3009</v>
      </c>
      <c r="G809" s="3" t="s">
        <v>3010</v>
      </c>
      <c r="H809" s="3" t="s">
        <v>13316</v>
      </c>
      <c r="I809" s="3" t="s">
        <v>3011</v>
      </c>
      <c r="J809" s="3" t="s">
        <v>3012</v>
      </c>
      <c r="K809" s="3"/>
      <c r="L809" s="3"/>
    </row>
    <row r="810" spans="1:15" ht="16" x14ac:dyDescent="0.2">
      <c r="A810" s="3" t="s">
        <v>3013</v>
      </c>
      <c r="B810" s="5">
        <v>-1.3116452746271401</v>
      </c>
      <c r="C810" s="5">
        <v>7.9139182649370401</v>
      </c>
      <c r="D810" s="5">
        <v>9.2582558756194206</v>
      </c>
      <c r="E810" s="5">
        <v>4.7388422417797803E-2</v>
      </c>
      <c r="F810" s="3" t="s">
        <v>3014</v>
      </c>
      <c r="G810" s="3" t="s">
        <v>2977</v>
      </c>
      <c r="H810" s="3" t="s">
        <v>13260</v>
      </c>
      <c r="I810" s="3" t="s">
        <v>3015</v>
      </c>
      <c r="J810" s="3" t="s">
        <v>2979</v>
      </c>
      <c r="K810" s="3"/>
      <c r="L810" s="3"/>
    </row>
    <row r="811" spans="1:15" ht="16" x14ac:dyDescent="0.2">
      <c r="A811" s="3" t="s">
        <v>3016</v>
      </c>
      <c r="B811" s="5">
        <v>-0.65352764492460302</v>
      </c>
      <c r="C811" s="5">
        <v>8.7138077177160493</v>
      </c>
      <c r="D811" s="5">
        <v>8.8723028533933004</v>
      </c>
      <c r="E811" s="5">
        <v>4.7388422417797803E-2</v>
      </c>
      <c r="F811" s="3" t="s">
        <v>3017</v>
      </c>
      <c r="G811" s="3" t="s">
        <v>3018</v>
      </c>
      <c r="H811" s="3" t="s">
        <v>13729</v>
      </c>
      <c r="I811" s="3" t="s">
        <v>3019</v>
      </c>
      <c r="J811" s="3" t="s">
        <v>2699</v>
      </c>
      <c r="K811" s="3"/>
      <c r="L811" s="3"/>
      <c r="M811" s="8" t="s">
        <v>122</v>
      </c>
      <c r="N811" s="8" t="s">
        <v>407</v>
      </c>
      <c r="O811" s="8" t="s">
        <v>711</v>
      </c>
    </row>
    <row r="812" spans="1:15" ht="16" x14ac:dyDescent="0.2">
      <c r="A812" s="3" t="s">
        <v>3020</v>
      </c>
      <c r="B812" s="5">
        <v>-0.93566834067534499</v>
      </c>
      <c r="C812" s="5">
        <v>8.2412115259540606</v>
      </c>
      <c r="D812" s="5">
        <v>9.38535017691947</v>
      </c>
      <c r="E812" s="5">
        <v>4.7388422417797803E-2</v>
      </c>
      <c r="F812" s="3" t="s">
        <v>2908</v>
      </c>
      <c r="G812" s="3" t="s">
        <v>2816</v>
      </c>
      <c r="H812" s="3" t="s">
        <v>13124</v>
      </c>
      <c r="I812" s="3" t="s">
        <v>3021</v>
      </c>
      <c r="J812" s="3" t="s">
        <v>2818</v>
      </c>
      <c r="K812" s="3"/>
      <c r="L812" s="3"/>
    </row>
    <row r="813" spans="1:15" ht="16" x14ac:dyDescent="0.2">
      <c r="A813" s="3" t="s">
        <v>3022</v>
      </c>
      <c r="B813" s="5">
        <v>-1.2279261826058401</v>
      </c>
      <c r="C813" s="5">
        <v>7.8658656147091497</v>
      </c>
      <c r="D813" s="5">
        <v>9.3713450461033805</v>
      </c>
      <c r="E813" s="5">
        <v>4.7388422417797803E-2</v>
      </c>
      <c r="F813" s="3" t="s">
        <v>3023</v>
      </c>
      <c r="G813" s="3" t="s">
        <v>3024</v>
      </c>
      <c r="H813" s="3" t="s">
        <v>13111</v>
      </c>
      <c r="I813" s="3" t="s">
        <v>795</v>
      </c>
      <c r="J813" s="3" t="s">
        <v>3025</v>
      </c>
      <c r="K813" s="3"/>
      <c r="L813" s="3"/>
      <c r="M813" s="8" t="s">
        <v>119</v>
      </c>
      <c r="N813" s="8" t="s">
        <v>200</v>
      </c>
      <c r="O813" s="8" t="s">
        <v>723</v>
      </c>
    </row>
    <row r="814" spans="1:15" ht="16" x14ac:dyDescent="0.2">
      <c r="A814" s="3" t="s">
        <v>3026</v>
      </c>
      <c r="B814" s="5">
        <v>-1.21770632380535</v>
      </c>
      <c r="C814" s="5">
        <v>8.9239398251167295</v>
      </c>
      <c r="D814" s="5">
        <v>10.111935170162401</v>
      </c>
      <c r="E814" s="5">
        <v>4.7388422417797803E-2</v>
      </c>
      <c r="F814" s="3" t="s">
        <v>3027</v>
      </c>
      <c r="G814" s="3" t="s">
        <v>3028</v>
      </c>
      <c r="H814" s="3" t="s">
        <v>13111</v>
      </c>
      <c r="I814" s="3" t="s">
        <v>3029</v>
      </c>
      <c r="J814" s="3" t="s">
        <v>2613</v>
      </c>
      <c r="K814" s="3"/>
      <c r="L814" s="3"/>
    </row>
    <row r="815" spans="1:15" ht="16" x14ac:dyDescent="0.2">
      <c r="A815" s="3" t="s">
        <v>3030</v>
      </c>
      <c r="B815" s="5">
        <v>0.44840204598580702</v>
      </c>
      <c r="C815" s="5">
        <v>5.2320926832395998</v>
      </c>
      <c r="D815" s="5">
        <v>4.90459109716907</v>
      </c>
      <c r="E815" s="5">
        <v>4.7388422417797803E-2</v>
      </c>
      <c r="F815" s="3" t="s">
        <v>2805</v>
      </c>
      <c r="G815" s="3" t="s">
        <v>2737</v>
      </c>
      <c r="H815" s="3" t="s">
        <v>13456</v>
      </c>
      <c r="I815" s="3" t="s">
        <v>3031</v>
      </c>
      <c r="J815" s="3" t="s">
        <v>2739</v>
      </c>
      <c r="K815" s="3"/>
      <c r="L815" s="3"/>
      <c r="M815" s="8" t="s">
        <v>132</v>
      </c>
      <c r="N815" s="8" t="s">
        <v>292</v>
      </c>
    </row>
    <row r="816" spans="1:15" ht="16" x14ac:dyDescent="0.2">
      <c r="A816" s="3" t="s">
        <v>3032</v>
      </c>
      <c r="B816" s="5">
        <v>-0.91688970395445502</v>
      </c>
      <c r="C816" s="5">
        <v>8.0031408082262097</v>
      </c>
      <c r="D816" s="5">
        <v>8.9122724336686101</v>
      </c>
      <c r="E816" s="5">
        <v>4.7388422417797803E-2</v>
      </c>
      <c r="F816" s="3" t="s">
        <v>3033</v>
      </c>
      <c r="G816" s="3" t="s">
        <v>2578</v>
      </c>
      <c r="H816" s="3" t="s">
        <v>13210</v>
      </c>
      <c r="I816" s="3" t="s">
        <v>3034</v>
      </c>
      <c r="J816" s="3" t="s">
        <v>1000</v>
      </c>
      <c r="K816" s="3"/>
      <c r="L816" s="3"/>
    </row>
    <row r="817" spans="1:15" ht="16" x14ac:dyDescent="0.2">
      <c r="A817" s="3" t="s">
        <v>3035</v>
      </c>
      <c r="B817" s="5">
        <v>1.0176454645639601</v>
      </c>
      <c r="C817" s="5">
        <v>5.8722983956293699</v>
      </c>
      <c r="D817" s="5">
        <v>5.3543417907493804</v>
      </c>
      <c r="E817" s="5">
        <v>4.7388422417797803E-2</v>
      </c>
      <c r="F817" s="3" t="s">
        <v>3036</v>
      </c>
      <c r="G817" s="3" t="s">
        <v>3037</v>
      </c>
      <c r="H817" s="3" t="s">
        <v>13729</v>
      </c>
      <c r="I817" s="3" t="s">
        <v>3038</v>
      </c>
      <c r="J817" s="3" t="s">
        <v>3039</v>
      </c>
      <c r="K817" s="3"/>
      <c r="L817" s="3"/>
      <c r="M817" s="8" t="s">
        <v>132</v>
      </c>
      <c r="N817" s="8" t="s">
        <v>455</v>
      </c>
      <c r="O817" s="8" t="s">
        <v>837</v>
      </c>
    </row>
    <row r="818" spans="1:15" ht="16" x14ac:dyDescent="0.2">
      <c r="A818" s="3" t="s">
        <v>3040</v>
      </c>
      <c r="B818" s="5">
        <v>-1.54435235711436</v>
      </c>
      <c r="C818" s="5">
        <v>7.3650137393915296</v>
      </c>
      <c r="D818" s="5">
        <v>8.8477541733635103</v>
      </c>
      <c r="E818" s="5">
        <v>4.7388422417797803E-2</v>
      </c>
      <c r="F818" s="3" t="s">
        <v>2445</v>
      </c>
      <c r="G818" s="3" t="s">
        <v>2446</v>
      </c>
      <c r="H818" s="3" t="s">
        <v>13316</v>
      </c>
      <c r="I818" s="3" t="s">
        <v>3041</v>
      </c>
      <c r="J818" s="3" t="s">
        <v>2448</v>
      </c>
      <c r="K818" s="3"/>
      <c r="L818" s="3"/>
      <c r="M818" s="8" t="s">
        <v>122</v>
      </c>
      <c r="N818" s="8" t="s">
        <v>407</v>
      </c>
      <c r="O818" s="8" t="s">
        <v>711</v>
      </c>
    </row>
    <row r="819" spans="1:15" ht="16" x14ac:dyDescent="0.2">
      <c r="A819" s="3" t="s">
        <v>3042</v>
      </c>
      <c r="B819" s="5">
        <v>1.5034971593495901</v>
      </c>
      <c r="C819" s="5">
        <v>7.9188309413584896</v>
      </c>
      <c r="D819" s="5">
        <v>5.7654732376656899</v>
      </c>
      <c r="E819" s="5">
        <v>4.9770316557113899E-2</v>
      </c>
      <c r="F819" s="3" t="s">
        <v>2908</v>
      </c>
      <c r="G819" s="3" t="s">
        <v>2816</v>
      </c>
      <c r="H819" s="3" t="s">
        <v>13124</v>
      </c>
      <c r="I819" s="3" t="s">
        <v>3043</v>
      </c>
      <c r="J819" s="3" t="s">
        <v>2818</v>
      </c>
      <c r="K819" s="3"/>
      <c r="L819" s="3"/>
      <c r="M819" s="8" t="s">
        <v>132</v>
      </c>
      <c r="N819" s="8" t="s">
        <v>292</v>
      </c>
    </row>
    <row r="820" spans="1:15" ht="16" x14ac:dyDescent="0.2">
      <c r="A820" s="3" t="s">
        <v>3044</v>
      </c>
      <c r="B820" s="5">
        <v>0.59105208057957404</v>
      </c>
      <c r="C820" s="5">
        <v>8.1866089433907305</v>
      </c>
      <c r="D820" s="5">
        <v>7.3810724651400097</v>
      </c>
      <c r="E820" s="5">
        <v>4.7651570588570898E-2</v>
      </c>
      <c r="F820" s="3" t="s">
        <v>3045</v>
      </c>
      <c r="G820" s="3" t="s">
        <v>3046</v>
      </c>
      <c r="H820" s="3" t="s">
        <v>13210</v>
      </c>
      <c r="I820" s="3" t="s">
        <v>821</v>
      </c>
      <c r="J820" s="3" t="s">
        <v>3047</v>
      </c>
      <c r="K820" s="3"/>
      <c r="L820" s="3"/>
      <c r="M820" s="8" t="s">
        <v>132</v>
      </c>
      <c r="N820" s="8" t="s">
        <v>292</v>
      </c>
      <c r="O820" s="8" t="s">
        <v>1586</v>
      </c>
    </row>
    <row r="821" spans="1:15" ht="16" x14ac:dyDescent="0.2">
      <c r="A821" s="3" t="s">
        <v>3048</v>
      </c>
      <c r="B821" s="5">
        <v>-1.4971255732289599</v>
      </c>
      <c r="C821" s="5">
        <v>7.0820136169498502</v>
      </c>
      <c r="D821" s="5">
        <v>8.5489062252778094</v>
      </c>
      <c r="E821" s="5">
        <v>4.7388422417797803E-2</v>
      </c>
      <c r="F821" s="3" t="s">
        <v>3049</v>
      </c>
      <c r="G821" s="3" t="s">
        <v>3050</v>
      </c>
      <c r="H821" s="3" t="s">
        <v>13139</v>
      </c>
      <c r="I821" s="3" t="s">
        <v>795</v>
      </c>
      <c r="J821" s="3" t="s">
        <v>3051</v>
      </c>
      <c r="K821" s="3"/>
      <c r="L821" s="3"/>
    </row>
    <row r="822" spans="1:15" ht="16" x14ac:dyDescent="0.2">
      <c r="A822" s="3" t="s">
        <v>3052</v>
      </c>
      <c r="B822" s="5">
        <v>-1.5072157889315601</v>
      </c>
      <c r="C822" s="5">
        <v>6.8203956627492301</v>
      </c>
      <c r="D822" s="5">
        <v>8.5392028635154205</v>
      </c>
      <c r="E822" s="5">
        <v>4.7388422417797803E-2</v>
      </c>
      <c r="F822" s="3" t="s">
        <v>3009</v>
      </c>
      <c r="G822" s="3" t="s">
        <v>3010</v>
      </c>
      <c r="H822" s="3" t="s">
        <v>13316</v>
      </c>
      <c r="I822" s="3" t="s">
        <v>3053</v>
      </c>
      <c r="J822" s="3" t="s">
        <v>3012</v>
      </c>
      <c r="K822" s="3"/>
      <c r="L822" s="3"/>
      <c r="M822" s="8" t="s">
        <v>132</v>
      </c>
    </row>
    <row r="823" spans="1:15" ht="16" x14ac:dyDescent="0.2">
      <c r="A823" s="3" t="s">
        <v>3054</v>
      </c>
      <c r="B823" s="5">
        <v>-1.5531706189379899</v>
      </c>
      <c r="C823" s="5">
        <v>5.7279825680654204</v>
      </c>
      <c r="D823" s="5">
        <v>7.3573426351791698</v>
      </c>
      <c r="E823" s="5">
        <v>4.8915270560041899E-2</v>
      </c>
      <c r="F823" s="3" t="s">
        <v>2044</v>
      </c>
      <c r="G823" s="3" t="s">
        <v>2045</v>
      </c>
      <c r="H823" s="3" t="s">
        <v>13111</v>
      </c>
      <c r="I823" s="3"/>
      <c r="J823" s="3"/>
      <c r="K823" s="3"/>
      <c r="L823" s="3"/>
      <c r="M823" s="8" t="s">
        <v>119</v>
      </c>
      <c r="N823" s="8" t="s">
        <v>200</v>
      </c>
      <c r="O823" s="8" t="s">
        <v>723</v>
      </c>
    </row>
    <row r="824" spans="1:15" ht="16" x14ac:dyDescent="0.2">
      <c r="A824" s="3" t="s">
        <v>3055</v>
      </c>
      <c r="B824" s="5">
        <v>-1.4389594090923901</v>
      </c>
      <c r="C824" s="5">
        <v>6.4544456110374302</v>
      </c>
      <c r="D824" s="5">
        <v>8.3152459701321195</v>
      </c>
      <c r="E824" s="5">
        <v>4.7388422417797803E-2</v>
      </c>
      <c r="F824" s="3" t="s">
        <v>3056</v>
      </c>
      <c r="G824" s="3" t="s">
        <v>804</v>
      </c>
      <c r="H824" s="3" t="s">
        <v>13260</v>
      </c>
      <c r="I824" s="3" t="s">
        <v>3057</v>
      </c>
      <c r="J824" s="3" t="s">
        <v>3058</v>
      </c>
      <c r="K824" s="3"/>
      <c r="L824" s="3"/>
    </row>
    <row r="825" spans="1:15" ht="16" x14ac:dyDescent="0.2">
      <c r="A825" s="3" t="s">
        <v>3059</v>
      </c>
      <c r="B825" s="5">
        <v>-1.0212014900430699</v>
      </c>
      <c r="C825" s="5">
        <v>5.3041504115413503</v>
      </c>
      <c r="D825" s="5">
        <v>6.4572339735683197</v>
      </c>
      <c r="E825" s="5">
        <v>4.8990413965560503E-2</v>
      </c>
      <c r="F825" s="3" t="s">
        <v>3060</v>
      </c>
      <c r="G825" s="3" t="s">
        <v>3061</v>
      </c>
      <c r="H825" s="3" t="s">
        <v>13210</v>
      </c>
      <c r="I825" s="3" t="s">
        <v>3062</v>
      </c>
      <c r="J825" s="3" t="s">
        <v>3063</v>
      </c>
      <c r="K825" s="3"/>
      <c r="L825" s="3"/>
      <c r="M825" s="8" t="s">
        <v>119</v>
      </c>
      <c r="N825" s="8" t="s">
        <v>200</v>
      </c>
      <c r="O825" s="8" t="s">
        <v>723</v>
      </c>
    </row>
    <row r="826" spans="1:15" ht="16" x14ac:dyDescent="0.2">
      <c r="A826" s="3" t="s">
        <v>3064</v>
      </c>
      <c r="B826" s="5">
        <v>1.3242235348170801</v>
      </c>
      <c r="C826" s="5">
        <v>6.0172918406302696</v>
      </c>
      <c r="D826" s="5">
        <v>5.1457466817166404</v>
      </c>
      <c r="E826" s="5">
        <v>4.7655701771662402E-2</v>
      </c>
      <c r="F826" s="3" t="s">
        <v>3065</v>
      </c>
      <c r="G826" s="3" t="s">
        <v>3066</v>
      </c>
      <c r="H826" s="3" t="s">
        <v>13316</v>
      </c>
      <c r="I826" s="3" t="s">
        <v>3067</v>
      </c>
      <c r="J826" s="3" t="s">
        <v>3068</v>
      </c>
      <c r="K826" s="3"/>
      <c r="L826" s="3"/>
      <c r="M826" s="8" t="s">
        <v>132</v>
      </c>
      <c r="N826" s="8" t="s">
        <v>202</v>
      </c>
    </row>
    <row r="827" spans="1:15" ht="16" x14ac:dyDescent="0.2">
      <c r="A827" s="3" t="s">
        <v>3069</v>
      </c>
      <c r="B827" s="5">
        <v>-1.2331008652650499</v>
      </c>
      <c r="C827" s="5">
        <v>7.3582442701522099</v>
      </c>
      <c r="D827" s="5">
        <v>8.9252393728675603</v>
      </c>
      <c r="E827" s="5">
        <v>4.7388422417797803E-2</v>
      </c>
      <c r="F827" s="3" t="s">
        <v>3065</v>
      </c>
      <c r="G827" s="3" t="s">
        <v>3066</v>
      </c>
      <c r="H827" s="3" t="s">
        <v>13316</v>
      </c>
      <c r="I827" s="3" t="s">
        <v>3070</v>
      </c>
      <c r="J827" s="3" t="s">
        <v>3068</v>
      </c>
      <c r="K827" s="3"/>
      <c r="L827" s="3"/>
    </row>
    <row r="828" spans="1:15" ht="16" x14ac:dyDescent="0.2">
      <c r="A828" s="3" t="s">
        <v>3071</v>
      </c>
      <c r="B828" s="5">
        <v>1.37967107737342</v>
      </c>
      <c r="C828" s="5">
        <v>5.7028386640940401</v>
      </c>
      <c r="D828" s="5">
        <v>4.3179183629068802</v>
      </c>
      <c r="E828" s="5">
        <v>4.9729278984533998E-2</v>
      </c>
      <c r="F828" s="3" t="s">
        <v>3072</v>
      </c>
      <c r="G828" s="3" t="s">
        <v>3073</v>
      </c>
      <c r="H828" s="3" t="s">
        <v>13111</v>
      </c>
      <c r="I828" s="3" t="s">
        <v>849</v>
      </c>
      <c r="J828" s="3" t="s">
        <v>3074</v>
      </c>
      <c r="K828" s="3"/>
      <c r="L828" s="3"/>
      <c r="M828" s="8" t="s">
        <v>132</v>
      </c>
    </row>
    <row r="829" spans="1:15" ht="16" x14ac:dyDescent="0.2">
      <c r="A829" s="3" t="s">
        <v>3075</v>
      </c>
      <c r="B829" s="5">
        <v>-1.0961603383743199</v>
      </c>
      <c r="C829" s="5">
        <v>6.5689075143608404</v>
      </c>
      <c r="D829" s="5">
        <v>7.92713495027572</v>
      </c>
      <c r="E829" s="5">
        <v>4.7849402385323203E-2</v>
      </c>
      <c r="F829" s="3" t="s">
        <v>3076</v>
      </c>
      <c r="G829" s="3" t="s">
        <v>1235</v>
      </c>
      <c r="H829" s="3" t="s">
        <v>13124</v>
      </c>
      <c r="I829" s="3" t="s">
        <v>3077</v>
      </c>
      <c r="J829" s="3" t="s">
        <v>3078</v>
      </c>
      <c r="K829" s="3"/>
      <c r="L829" s="3"/>
      <c r="M829" s="8" t="s">
        <v>119</v>
      </c>
      <c r="N829" s="8" t="s">
        <v>200</v>
      </c>
      <c r="O829" s="8" t="s">
        <v>723</v>
      </c>
    </row>
    <row r="830" spans="1:15" ht="16" x14ac:dyDescent="0.2">
      <c r="A830" s="3" t="s">
        <v>3079</v>
      </c>
      <c r="B830" s="5">
        <v>2.6085854517806202</v>
      </c>
      <c r="C830" s="5">
        <v>5.4000444587943601</v>
      </c>
      <c r="D830" s="5">
        <v>4.1660048844184798</v>
      </c>
      <c r="E830" s="5">
        <v>4.9214845407690999E-2</v>
      </c>
      <c r="F830" s="3" t="s">
        <v>3009</v>
      </c>
      <c r="G830" s="3" t="s">
        <v>3010</v>
      </c>
      <c r="H830" s="3" t="s">
        <v>13316</v>
      </c>
      <c r="I830" s="3" t="s">
        <v>3080</v>
      </c>
      <c r="J830" s="3" t="s">
        <v>3012</v>
      </c>
      <c r="K830" s="3"/>
      <c r="L830" s="3"/>
      <c r="M830" s="8" t="s">
        <v>132</v>
      </c>
      <c r="N830" s="8" t="s">
        <v>202</v>
      </c>
    </row>
    <row r="831" spans="1:15" ht="16" x14ac:dyDescent="0.2">
      <c r="A831" s="3" t="s">
        <v>3081</v>
      </c>
      <c r="B831" s="5">
        <v>-1.27298291715866</v>
      </c>
      <c r="C831" s="5">
        <v>7.9804469521102304</v>
      </c>
      <c r="D831" s="5">
        <v>9.0436821738623205</v>
      </c>
      <c r="E831" s="5">
        <v>4.7519755795631197E-2</v>
      </c>
      <c r="F831" s="3" t="s">
        <v>3082</v>
      </c>
      <c r="G831" s="3" t="s">
        <v>3083</v>
      </c>
      <c r="H831" s="3" t="s">
        <v>13111</v>
      </c>
      <c r="I831" s="3" t="s">
        <v>1590</v>
      </c>
      <c r="J831" s="3" t="s">
        <v>3084</v>
      </c>
      <c r="K831" s="3"/>
      <c r="L831" s="3"/>
      <c r="M831" s="8" t="s">
        <v>122</v>
      </c>
      <c r="N831" s="8" t="s">
        <v>407</v>
      </c>
      <c r="O831" s="8" t="s">
        <v>711</v>
      </c>
    </row>
    <row r="832" spans="1:15" ht="16" x14ac:dyDescent="0.2">
      <c r="A832" s="3" t="s">
        <v>3085</v>
      </c>
      <c r="B832" s="5">
        <v>-1.14189555984754</v>
      </c>
      <c r="C832" s="5">
        <v>6.28266156487211</v>
      </c>
      <c r="D832" s="5">
        <v>7.59622230234055</v>
      </c>
      <c r="E832" s="5">
        <v>4.7388422417797803E-2</v>
      </c>
      <c r="F832" s="3" t="s">
        <v>2064</v>
      </c>
      <c r="G832" s="3" t="s">
        <v>1035</v>
      </c>
      <c r="H832" s="3" t="s">
        <v>13190</v>
      </c>
      <c r="I832" s="3" t="s">
        <v>3086</v>
      </c>
      <c r="J832" s="3" t="s">
        <v>2066</v>
      </c>
      <c r="K832" s="3"/>
      <c r="L832" s="3"/>
    </row>
    <row r="833" spans="1:15" ht="16" x14ac:dyDescent="0.2">
      <c r="A833" s="3" t="s">
        <v>3087</v>
      </c>
      <c r="B833" s="5">
        <v>-1.1915945974962601</v>
      </c>
      <c r="C833" s="5">
        <v>6.5365477968039096</v>
      </c>
      <c r="D833" s="5">
        <v>7.7297291173776701</v>
      </c>
      <c r="E833" s="5">
        <v>4.7518751498304403E-2</v>
      </c>
      <c r="F833" s="3" t="s">
        <v>2064</v>
      </c>
      <c r="G833" s="3" t="s">
        <v>1035</v>
      </c>
      <c r="H833" s="3" t="s">
        <v>13190</v>
      </c>
      <c r="I833" s="3" t="s">
        <v>3088</v>
      </c>
      <c r="J833" s="3" t="s">
        <v>2066</v>
      </c>
      <c r="K833" s="3"/>
      <c r="L833" s="3"/>
    </row>
    <row r="834" spans="1:15" ht="16" x14ac:dyDescent="0.2">
      <c r="A834" s="3" t="s">
        <v>3089</v>
      </c>
      <c r="B834" s="5">
        <v>1.71940376266619</v>
      </c>
      <c r="C834" s="5">
        <v>6.4574644121745903</v>
      </c>
      <c r="D834" s="5">
        <v>4.8288827877461804</v>
      </c>
      <c r="E834" s="5">
        <v>4.7388422417797803E-2</v>
      </c>
      <c r="F834" s="3" t="s">
        <v>3090</v>
      </c>
      <c r="G834" s="3" t="s">
        <v>3091</v>
      </c>
      <c r="H834" s="3" t="s">
        <v>13210</v>
      </c>
      <c r="I834" s="3" t="s">
        <v>849</v>
      </c>
      <c r="J834" s="3" t="s">
        <v>2983</v>
      </c>
      <c r="K834" s="3"/>
      <c r="L834" s="3"/>
      <c r="M834" s="8" t="s">
        <v>132</v>
      </c>
    </row>
    <row r="835" spans="1:15" ht="16" x14ac:dyDescent="0.2">
      <c r="A835" s="3" t="s">
        <v>3092</v>
      </c>
      <c r="B835" s="5">
        <v>5.8695142996020501E-2</v>
      </c>
      <c r="C835" s="5">
        <v>7.5264747516127803</v>
      </c>
      <c r="D835" s="5">
        <v>7.2230192167757297</v>
      </c>
      <c r="E835" s="5">
        <v>4.7388422417797803E-2</v>
      </c>
      <c r="F835" s="3" t="s">
        <v>2370</v>
      </c>
      <c r="G835" s="3" t="s">
        <v>2371</v>
      </c>
      <c r="H835" s="3" t="s">
        <v>13111</v>
      </c>
      <c r="I835" s="3" t="s">
        <v>3093</v>
      </c>
      <c r="J835" s="3" t="s">
        <v>2228</v>
      </c>
      <c r="K835" s="3"/>
      <c r="L835" s="3"/>
      <c r="M835" s="8" t="s">
        <v>132</v>
      </c>
    </row>
    <row r="836" spans="1:15" ht="16" x14ac:dyDescent="0.2">
      <c r="A836" s="3" t="s">
        <v>3094</v>
      </c>
      <c r="B836" s="5">
        <v>-1.66108763564859</v>
      </c>
      <c r="C836" s="5">
        <v>6.9454663102790901</v>
      </c>
      <c r="D836" s="5">
        <v>8.2034391735471299</v>
      </c>
      <c r="E836" s="5">
        <v>4.9511992759781402E-2</v>
      </c>
      <c r="F836" s="3" t="s">
        <v>3065</v>
      </c>
      <c r="G836" s="3" t="s">
        <v>3066</v>
      </c>
      <c r="H836" s="3" t="s">
        <v>13316</v>
      </c>
      <c r="I836" s="3" t="s">
        <v>3095</v>
      </c>
      <c r="J836" s="3" t="s">
        <v>3068</v>
      </c>
      <c r="K836" s="3"/>
      <c r="L836" s="3"/>
      <c r="M836" s="8" t="s">
        <v>122</v>
      </c>
      <c r="N836" s="8" t="s">
        <v>407</v>
      </c>
      <c r="O836" s="8" t="s">
        <v>711</v>
      </c>
    </row>
    <row r="837" spans="1:15" ht="16" x14ac:dyDescent="0.2">
      <c r="A837" s="3" t="s">
        <v>3096</v>
      </c>
      <c r="B837" s="5">
        <v>-1.36243892383265</v>
      </c>
      <c r="C837" s="5">
        <v>9.1289485371211807</v>
      </c>
      <c r="D837" s="5">
        <v>10.376935221537201</v>
      </c>
      <c r="E837" s="5">
        <v>4.7388422417797803E-2</v>
      </c>
      <c r="F837" s="3" t="s">
        <v>2581</v>
      </c>
      <c r="G837" s="3" t="s">
        <v>2582</v>
      </c>
      <c r="H837" s="3" t="s">
        <v>13316</v>
      </c>
      <c r="I837" s="3" t="s">
        <v>3097</v>
      </c>
      <c r="J837" s="3" t="s">
        <v>2584</v>
      </c>
      <c r="K837" s="3"/>
      <c r="L837" s="3"/>
      <c r="M837" s="8" t="s">
        <v>122</v>
      </c>
      <c r="N837" s="8" t="s">
        <v>407</v>
      </c>
      <c r="O837" s="8" t="s">
        <v>711</v>
      </c>
    </row>
    <row r="838" spans="1:15" ht="16" x14ac:dyDescent="0.2">
      <c r="A838" s="3" t="s">
        <v>3098</v>
      </c>
      <c r="B838" s="5">
        <v>-1.3957012407481</v>
      </c>
      <c r="C838" s="5">
        <v>7.5961981400496601</v>
      </c>
      <c r="D838" s="5">
        <v>8.5991931465975497</v>
      </c>
      <c r="E838" s="5">
        <v>4.8787022858415303E-2</v>
      </c>
      <c r="F838" s="3" t="s">
        <v>3099</v>
      </c>
      <c r="G838" s="3" t="s">
        <v>3100</v>
      </c>
      <c r="H838" s="3" t="s">
        <v>13729</v>
      </c>
      <c r="I838" s="3" t="s">
        <v>3101</v>
      </c>
      <c r="J838" s="3" t="s">
        <v>3102</v>
      </c>
      <c r="K838" s="3"/>
      <c r="L838" s="3"/>
      <c r="M838" s="8" t="s">
        <v>122</v>
      </c>
      <c r="N838" s="8" t="s">
        <v>407</v>
      </c>
      <c r="O838" s="8" t="s">
        <v>711</v>
      </c>
    </row>
    <row r="839" spans="1:15" ht="16" x14ac:dyDescent="0.2">
      <c r="A839" s="3" t="s">
        <v>3103</v>
      </c>
      <c r="B839" s="5">
        <v>-1.2771667462104901</v>
      </c>
      <c r="C839" s="5">
        <v>8.6651002887491693</v>
      </c>
      <c r="D839" s="5">
        <v>9.3587168585581093</v>
      </c>
      <c r="E839" s="5">
        <v>4.7388422417797803E-2</v>
      </c>
      <c r="F839" s="3" t="s">
        <v>783</v>
      </c>
      <c r="G839" s="3" t="s">
        <v>784</v>
      </c>
      <c r="H839" s="3" t="s">
        <v>13139</v>
      </c>
      <c r="I839" s="3" t="s">
        <v>785</v>
      </c>
      <c r="J839" s="3" t="s">
        <v>786</v>
      </c>
      <c r="K839" s="3"/>
      <c r="L839" s="3"/>
      <c r="M839" s="8" t="s">
        <v>122</v>
      </c>
      <c r="N839" s="8" t="s">
        <v>168</v>
      </c>
    </row>
    <row r="840" spans="1:15" ht="16" x14ac:dyDescent="0.2">
      <c r="A840" s="3" t="s">
        <v>3104</v>
      </c>
      <c r="B840" s="5">
        <v>-1.3054627634629801</v>
      </c>
      <c r="C840" s="5">
        <v>7.5285161450198403</v>
      </c>
      <c r="D840" s="5">
        <v>8.9580897369948396</v>
      </c>
      <c r="E840" s="5">
        <v>4.7388422417797803E-2</v>
      </c>
      <c r="F840" s="3" t="s">
        <v>3009</v>
      </c>
      <c r="G840" s="3" t="s">
        <v>3010</v>
      </c>
      <c r="H840" s="3" t="s">
        <v>13316</v>
      </c>
      <c r="I840" s="3" t="s">
        <v>3105</v>
      </c>
      <c r="J840" s="3" t="s">
        <v>3012</v>
      </c>
      <c r="K840" s="3"/>
      <c r="L840" s="3"/>
    </row>
    <row r="841" spans="1:15" ht="16" x14ac:dyDescent="0.2">
      <c r="A841" s="3" t="s">
        <v>3106</v>
      </c>
      <c r="B841" s="5">
        <v>-1.2025509292876899</v>
      </c>
      <c r="C841" s="5">
        <v>6.3120714573771597</v>
      </c>
      <c r="D841" s="5">
        <v>7.9056218188189202</v>
      </c>
      <c r="E841" s="5">
        <v>4.7388422417797803E-2</v>
      </c>
      <c r="F841" s="3" t="s">
        <v>3107</v>
      </c>
      <c r="G841" s="3" t="s">
        <v>3108</v>
      </c>
      <c r="H841" s="3" t="s">
        <v>13111</v>
      </c>
      <c r="I841" s="3"/>
      <c r="J841" s="3"/>
      <c r="K841" s="3"/>
      <c r="L841" s="3"/>
    </row>
    <row r="842" spans="1:15" ht="16" x14ac:dyDescent="0.2">
      <c r="A842" s="3" t="s">
        <v>3109</v>
      </c>
      <c r="B842" s="5">
        <v>1.1328402651541101</v>
      </c>
      <c r="C842" s="5">
        <v>5.5688598793532398</v>
      </c>
      <c r="D842" s="5">
        <v>4.5441025542605802</v>
      </c>
      <c r="E842" s="5">
        <v>4.7521979273412403E-2</v>
      </c>
      <c r="F842" s="3" t="s">
        <v>3110</v>
      </c>
      <c r="G842" s="3" t="s">
        <v>804</v>
      </c>
      <c r="H842" s="3" t="s">
        <v>13260</v>
      </c>
      <c r="I842" s="3" t="s">
        <v>3111</v>
      </c>
      <c r="J842" s="3" t="s">
        <v>3112</v>
      </c>
      <c r="K842" s="3"/>
      <c r="L842" s="3"/>
      <c r="M842" s="8" t="s">
        <v>132</v>
      </c>
      <c r="N842" s="8" t="s">
        <v>202</v>
      </c>
    </row>
    <row r="843" spans="1:15" ht="16" x14ac:dyDescent="0.2">
      <c r="A843" s="3" t="s">
        <v>3113</v>
      </c>
      <c r="B843" s="5">
        <v>-1.37072979724285</v>
      </c>
      <c r="C843" s="5">
        <v>5.8126404406927996</v>
      </c>
      <c r="D843" s="5">
        <v>7.1729527595006903</v>
      </c>
      <c r="E843" s="5">
        <v>4.8380630951578303E-2</v>
      </c>
      <c r="F843" s="3" t="s">
        <v>3114</v>
      </c>
      <c r="G843" s="3" t="s">
        <v>3115</v>
      </c>
      <c r="H843" s="3" t="s">
        <v>13729</v>
      </c>
      <c r="I843" s="3" t="s">
        <v>3116</v>
      </c>
      <c r="J843" s="3" t="s">
        <v>3117</v>
      </c>
      <c r="K843" s="3"/>
      <c r="L843" s="3"/>
      <c r="M843" s="8" t="s">
        <v>119</v>
      </c>
      <c r="N843" s="8" t="s">
        <v>200</v>
      </c>
      <c r="O843" s="8" t="s">
        <v>723</v>
      </c>
    </row>
    <row r="844" spans="1:15" ht="16" x14ac:dyDescent="0.2">
      <c r="A844" s="3" t="s">
        <v>3118</v>
      </c>
      <c r="B844" s="5">
        <v>-1.1182036346412401</v>
      </c>
      <c r="C844" s="5">
        <v>7.6912464422397298</v>
      </c>
      <c r="D844" s="5">
        <v>8.5814203007449006</v>
      </c>
      <c r="E844" s="5">
        <v>4.7388422417797803E-2</v>
      </c>
      <c r="F844" s="3" t="s">
        <v>3119</v>
      </c>
      <c r="G844" s="3" t="s">
        <v>3120</v>
      </c>
      <c r="H844" s="3" t="s">
        <v>13316</v>
      </c>
      <c r="I844" s="3" t="s">
        <v>3121</v>
      </c>
      <c r="J844" s="3" t="s">
        <v>1955</v>
      </c>
      <c r="K844" s="3"/>
      <c r="L844" s="3"/>
      <c r="M844" s="8" t="s">
        <v>122</v>
      </c>
      <c r="N844" s="8" t="s">
        <v>407</v>
      </c>
      <c r="O844" s="8" t="s">
        <v>711</v>
      </c>
    </row>
    <row r="845" spans="1:15" ht="16" x14ac:dyDescent="0.2">
      <c r="A845" s="3" t="s">
        <v>3122</v>
      </c>
      <c r="B845" s="5">
        <v>-1.0707940116304999</v>
      </c>
      <c r="C845" s="5">
        <v>10.1571926125606</v>
      </c>
      <c r="D845" s="5">
        <v>10.750582166245399</v>
      </c>
      <c r="E845" s="5">
        <v>4.7388422417797803E-2</v>
      </c>
      <c r="F845" s="3" t="s">
        <v>3123</v>
      </c>
      <c r="G845" s="3" t="s">
        <v>3124</v>
      </c>
      <c r="H845" s="3" t="s">
        <v>13403</v>
      </c>
      <c r="I845" s="3" t="s">
        <v>3125</v>
      </c>
      <c r="J845" s="3" t="s">
        <v>3126</v>
      </c>
      <c r="K845" s="3"/>
      <c r="L845" s="3"/>
    </row>
    <row r="846" spans="1:15" ht="16" x14ac:dyDescent="0.2">
      <c r="A846" s="3" t="s">
        <v>3127</v>
      </c>
      <c r="B846" s="5">
        <v>-1.332848098315</v>
      </c>
      <c r="C846" s="5">
        <v>7.8570918578230096</v>
      </c>
      <c r="D846" s="5">
        <v>9.5115385090260904</v>
      </c>
      <c r="E846" s="5">
        <v>4.7915771554002298E-2</v>
      </c>
      <c r="F846" s="3" t="s">
        <v>2815</v>
      </c>
      <c r="G846" s="3" t="s">
        <v>2816</v>
      </c>
      <c r="H846" s="3" t="s">
        <v>13124</v>
      </c>
      <c r="I846" s="3" t="s">
        <v>3128</v>
      </c>
      <c r="J846" s="3" t="s">
        <v>2818</v>
      </c>
      <c r="K846" s="3"/>
      <c r="L846" s="3"/>
      <c r="M846" s="8" t="s">
        <v>122</v>
      </c>
      <c r="N846" s="8" t="s">
        <v>407</v>
      </c>
      <c r="O846" s="8" t="s">
        <v>711</v>
      </c>
    </row>
    <row r="847" spans="1:15" ht="16" x14ac:dyDescent="0.2">
      <c r="A847" s="3" t="s">
        <v>3129</v>
      </c>
      <c r="B847" s="5">
        <v>-1.33637767055149</v>
      </c>
      <c r="C847" s="5">
        <v>7.4217143434033703</v>
      </c>
      <c r="D847" s="5">
        <v>8.4411138271143091</v>
      </c>
      <c r="E847" s="5">
        <v>4.7388422417797803E-2</v>
      </c>
      <c r="F847" s="3" t="s">
        <v>3130</v>
      </c>
      <c r="G847" s="3" t="s">
        <v>3124</v>
      </c>
      <c r="H847" s="3" t="s">
        <v>13403</v>
      </c>
      <c r="I847" s="3" t="s">
        <v>3131</v>
      </c>
      <c r="J847" s="3" t="s">
        <v>3126</v>
      </c>
      <c r="K847" s="3"/>
      <c r="L847" s="3"/>
      <c r="M847" s="8" t="s">
        <v>122</v>
      </c>
      <c r="N847" s="8" t="s">
        <v>197</v>
      </c>
    </row>
    <row r="848" spans="1:15" ht="16" x14ac:dyDescent="0.2">
      <c r="A848" s="3" t="s">
        <v>3132</v>
      </c>
      <c r="B848" s="5">
        <v>-1.2091930652170599</v>
      </c>
      <c r="C848" s="5">
        <v>7.3123587772618102</v>
      </c>
      <c r="D848" s="5">
        <v>8.6642861659033308</v>
      </c>
      <c r="E848" s="5">
        <v>4.7388422417797803E-2</v>
      </c>
      <c r="F848" s="3" t="s">
        <v>2445</v>
      </c>
      <c r="G848" s="3" t="s">
        <v>2446</v>
      </c>
      <c r="H848" s="3" t="s">
        <v>13316</v>
      </c>
      <c r="I848" s="3" t="s">
        <v>2447</v>
      </c>
      <c r="J848" s="3" t="s">
        <v>2448</v>
      </c>
      <c r="K848" s="3"/>
      <c r="L848" s="3"/>
      <c r="M848" s="8" t="s">
        <v>132</v>
      </c>
    </row>
    <row r="849" spans="1:15" ht="16" x14ac:dyDescent="0.2">
      <c r="A849" s="3" t="s">
        <v>3133</v>
      </c>
      <c r="B849" s="5">
        <v>-1.26527067214661</v>
      </c>
      <c r="C849" s="5">
        <v>6.7580401421838197</v>
      </c>
      <c r="D849" s="5">
        <v>8.8967181050937398</v>
      </c>
      <c r="E849" s="5">
        <v>4.7919837711685599E-2</v>
      </c>
      <c r="F849" s="3" t="s">
        <v>3134</v>
      </c>
      <c r="G849" s="3" t="s">
        <v>3135</v>
      </c>
      <c r="H849" s="3" t="s">
        <v>13403</v>
      </c>
      <c r="I849" s="3" t="s">
        <v>3136</v>
      </c>
      <c r="J849" s="3" t="s">
        <v>3137</v>
      </c>
      <c r="K849" s="3"/>
      <c r="L849" s="3"/>
      <c r="M849" s="8" t="s">
        <v>119</v>
      </c>
      <c r="N849" s="8" t="s">
        <v>200</v>
      </c>
      <c r="O849" s="8" t="s">
        <v>723</v>
      </c>
    </row>
    <row r="850" spans="1:15" ht="16" x14ac:dyDescent="0.2">
      <c r="A850" s="3" t="s">
        <v>3138</v>
      </c>
      <c r="B850" s="5">
        <v>-1.4652740784065901</v>
      </c>
      <c r="C850" s="5">
        <v>6.5526237258415998</v>
      </c>
      <c r="D850" s="5">
        <v>8.3229066611261295</v>
      </c>
      <c r="E850" s="5">
        <v>4.7388422417797803E-2</v>
      </c>
      <c r="F850" s="3" t="s">
        <v>3139</v>
      </c>
      <c r="G850" s="3" t="s">
        <v>3140</v>
      </c>
      <c r="H850" s="3" t="s">
        <v>13139</v>
      </c>
      <c r="I850" s="3" t="s">
        <v>3141</v>
      </c>
      <c r="J850" s="3" t="s">
        <v>3142</v>
      </c>
      <c r="K850" s="3"/>
      <c r="L850" s="3"/>
      <c r="M850" s="8" t="s">
        <v>119</v>
      </c>
      <c r="N850" s="8" t="s">
        <v>200</v>
      </c>
      <c r="O850" s="8" t="s">
        <v>723</v>
      </c>
    </row>
    <row r="851" spans="1:15" ht="16" x14ac:dyDescent="0.2">
      <c r="A851" s="3" t="s">
        <v>3143</v>
      </c>
      <c r="B851" s="5">
        <v>-1.2946487668660001</v>
      </c>
      <c r="C851" s="5">
        <v>7.2817343081095096</v>
      </c>
      <c r="D851" s="5">
        <v>8.6495763853122405</v>
      </c>
      <c r="E851" s="5">
        <v>4.7522495433684302E-2</v>
      </c>
      <c r="F851" s="3" t="s">
        <v>3144</v>
      </c>
      <c r="G851" s="3" t="s">
        <v>3145</v>
      </c>
      <c r="H851" s="3" t="s">
        <v>13111</v>
      </c>
      <c r="I851" s="3" t="s">
        <v>812</v>
      </c>
      <c r="J851" s="3" t="s">
        <v>3146</v>
      </c>
      <c r="K851" s="3"/>
      <c r="L851" s="3"/>
      <c r="M851" s="8" t="s">
        <v>122</v>
      </c>
      <c r="N851" s="8" t="s">
        <v>407</v>
      </c>
      <c r="O851" s="8" t="s">
        <v>831</v>
      </c>
    </row>
    <row r="852" spans="1:15" ht="16" x14ac:dyDescent="0.2">
      <c r="A852" s="3" t="s">
        <v>3147</v>
      </c>
      <c r="B852" s="5">
        <v>-1.5938473580494601</v>
      </c>
      <c r="C852" s="5">
        <v>7.6441988635744904</v>
      </c>
      <c r="D852" s="5">
        <v>8.6122303054661309</v>
      </c>
      <c r="E852" s="5">
        <v>4.8180523886441298E-2</v>
      </c>
      <c r="F852" s="3" t="s">
        <v>3148</v>
      </c>
      <c r="G852" s="3" t="s">
        <v>1210</v>
      </c>
      <c r="H852" s="3" t="s">
        <v>13111</v>
      </c>
      <c r="I852" s="3"/>
      <c r="J852" s="3"/>
      <c r="K852" s="3"/>
      <c r="L852" s="3"/>
      <c r="M852" s="8" t="s">
        <v>122</v>
      </c>
      <c r="N852" s="8" t="s">
        <v>407</v>
      </c>
      <c r="O852" s="8" t="s">
        <v>711</v>
      </c>
    </row>
    <row r="853" spans="1:15" ht="16" x14ac:dyDescent="0.2">
      <c r="A853" s="3" t="s">
        <v>3149</v>
      </c>
      <c r="B853" s="5">
        <v>-1.1657967553911699</v>
      </c>
      <c r="C853" s="5">
        <v>7.1029766170456599</v>
      </c>
      <c r="D853" s="5">
        <v>8.1845961830920206</v>
      </c>
      <c r="E853" s="5">
        <v>4.7388422417797803E-2</v>
      </c>
      <c r="F853" s="3" t="s">
        <v>3150</v>
      </c>
      <c r="G853" s="3" t="s">
        <v>3151</v>
      </c>
      <c r="H853" s="3" t="s">
        <v>13139</v>
      </c>
      <c r="I853" s="3" t="s">
        <v>3152</v>
      </c>
      <c r="J853" s="3" t="s">
        <v>3153</v>
      </c>
      <c r="K853" s="3"/>
      <c r="L853" s="3"/>
    </row>
    <row r="854" spans="1:15" ht="16" x14ac:dyDescent="0.2">
      <c r="A854" s="3" t="s">
        <v>3154</v>
      </c>
      <c r="B854" s="5">
        <v>-1.45631687262361</v>
      </c>
      <c r="C854" s="5">
        <v>6.4087305031221904</v>
      </c>
      <c r="D854" s="5">
        <v>7.5812838103892899</v>
      </c>
      <c r="E854" s="5">
        <v>4.7653269795183702E-2</v>
      </c>
      <c r="F854" s="3" t="s">
        <v>3155</v>
      </c>
      <c r="G854" s="3" t="s">
        <v>3156</v>
      </c>
      <c r="H854" s="3" t="s">
        <v>13210</v>
      </c>
      <c r="I854" s="3" t="s">
        <v>3157</v>
      </c>
      <c r="J854" s="3" t="s">
        <v>3158</v>
      </c>
      <c r="K854" s="3"/>
      <c r="L854" s="3"/>
      <c r="M854" s="8" t="s">
        <v>119</v>
      </c>
      <c r="N854" s="8" t="s">
        <v>279</v>
      </c>
    </row>
    <row r="855" spans="1:15" ht="16" x14ac:dyDescent="0.2">
      <c r="A855" s="3" t="s">
        <v>3159</v>
      </c>
      <c r="B855" s="5">
        <v>-1.51484673582549</v>
      </c>
      <c r="C855" s="5">
        <v>9.5731443148729891</v>
      </c>
      <c r="D855" s="5">
        <v>11.474553532142901</v>
      </c>
      <c r="E855" s="5">
        <v>4.7388422417797803E-2</v>
      </c>
      <c r="F855" s="3" t="s">
        <v>3160</v>
      </c>
      <c r="G855" s="3" t="s">
        <v>3161</v>
      </c>
      <c r="H855" s="3" t="s">
        <v>13729</v>
      </c>
      <c r="I855" s="3" t="s">
        <v>3162</v>
      </c>
      <c r="J855" s="3" t="s">
        <v>3163</v>
      </c>
      <c r="K855" s="3"/>
      <c r="L855" s="3"/>
    </row>
    <row r="856" spans="1:15" ht="16" x14ac:dyDescent="0.2">
      <c r="A856" s="3" t="s">
        <v>3164</v>
      </c>
      <c r="B856" s="5">
        <v>-1.29548713269546</v>
      </c>
      <c r="C856" s="5">
        <v>6.2520083117644001</v>
      </c>
      <c r="D856" s="5">
        <v>7.7885511388955804</v>
      </c>
      <c r="E856" s="5">
        <v>4.7388422417797803E-2</v>
      </c>
      <c r="F856" s="3" t="s">
        <v>2064</v>
      </c>
      <c r="G856" s="3" t="s">
        <v>1035</v>
      </c>
      <c r="H856" s="3" t="s">
        <v>13190</v>
      </c>
      <c r="I856" s="3" t="s">
        <v>3165</v>
      </c>
      <c r="J856" s="3" t="s">
        <v>2066</v>
      </c>
      <c r="K856" s="3"/>
      <c r="L856" s="3"/>
    </row>
    <row r="857" spans="1:15" ht="16" x14ac:dyDescent="0.2">
      <c r="A857" s="3" t="s">
        <v>3166</v>
      </c>
      <c r="B857" s="5">
        <v>-1.4137895441975199</v>
      </c>
      <c r="C857" s="5">
        <v>6.2880685617614098</v>
      </c>
      <c r="D857" s="5">
        <v>7.7700310751345798</v>
      </c>
      <c r="E857" s="5">
        <v>4.7388422417797803E-2</v>
      </c>
      <c r="F857" s="3" t="s">
        <v>2370</v>
      </c>
      <c r="G857" s="3" t="s">
        <v>2371</v>
      </c>
      <c r="H857" s="3" t="s">
        <v>13111</v>
      </c>
      <c r="I857" s="3" t="s">
        <v>3093</v>
      </c>
      <c r="J857" s="3" t="s">
        <v>2228</v>
      </c>
      <c r="K857" s="3"/>
      <c r="L857" s="3"/>
      <c r="M857" s="8" t="s">
        <v>132</v>
      </c>
    </row>
    <row r="858" spans="1:15" ht="16" x14ac:dyDescent="0.2">
      <c r="A858" s="3" t="s">
        <v>3167</v>
      </c>
      <c r="B858" s="5">
        <v>-1.1984980025223499</v>
      </c>
      <c r="C858" s="5">
        <v>7.8693371751805801</v>
      </c>
      <c r="D858" s="5">
        <v>10.585470364521299</v>
      </c>
      <c r="E858" s="5">
        <v>4.7388422417797803E-2</v>
      </c>
      <c r="F858" s="3" t="s">
        <v>2230</v>
      </c>
      <c r="G858" s="3" t="s">
        <v>2231</v>
      </c>
      <c r="H858" s="3" t="s">
        <v>13316</v>
      </c>
      <c r="I858" s="3" t="s">
        <v>3168</v>
      </c>
      <c r="J858" s="3" t="s">
        <v>1791</v>
      </c>
      <c r="K858" s="3"/>
      <c r="L858" s="3"/>
    </row>
    <row r="859" spans="1:15" ht="16" x14ac:dyDescent="0.2">
      <c r="A859" s="3" t="s">
        <v>3169</v>
      </c>
      <c r="B859" s="5">
        <v>-1.4714278945139201</v>
      </c>
      <c r="C859" s="5">
        <v>5.7124964133789797</v>
      </c>
      <c r="D859" s="5">
        <v>7.5664848590692504</v>
      </c>
      <c r="E859" s="5">
        <v>4.7388422417797803E-2</v>
      </c>
      <c r="F859" s="3" t="s">
        <v>3170</v>
      </c>
      <c r="G859" s="3" t="s">
        <v>3171</v>
      </c>
      <c r="H859" s="3" t="s">
        <v>13111</v>
      </c>
      <c r="I859" s="3"/>
      <c r="J859" s="3"/>
      <c r="K859" s="3"/>
      <c r="L859" s="3"/>
      <c r="M859" s="8" t="s">
        <v>122</v>
      </c>
      <c r="N859" s="8" t="s">
        <v>407</v>
      </c>
      <c r="O859" s="8" t="s">
        <v>831</v>
      </c>
    </row>
    <row r="860" spans="1:15" ht="16" x14ac:dyDescent="0.2">
      <c r="A860" s="3" t="s">
        <v>3172</v>
      </c>
      <c r="B860" s="5">
        <v>-1.0681168832024901</v>
      </c>
      <c r="C860" s="5">
        <v>8.1925520570267292</v>
      </c>
      <c r="D860" s="5">
        <v>9.4576088189720497</v>
      </c>
      <c r="E860" s="5">
        <v>4.7388422417797803E-2</v>
      </c>
      <c r="F860" s="3" t="s">
        <v>2041</v>
      </c>
      <c r="G860" s="3" t="s">
        <v>1995</v>
      </c>
      <c r="H860" s="3" t="s">
        <v>13456</v>
      </c>
      <c r="I860" s="3" t="s">
        <v>3173</v>
      </c>
      <c r="J860" s="3" t="s">
        <v>1997</v>
      </c>
      <c r="K860" s="3"/>
      <c r="L860" s="3"/>
    </row>
    <row r="861" spans="1:15" ht="16" x14ac:dyDescent="0.2">
      <c r="A861" s="3" t="s">
        <v>3174</v>
      </c>
      <c r="B861" s="5">
        <v>-1.7517927575159999</v>
      </c>
      <c r="C861" s="5">
        <v>6.5625547589363302</v>
      </c>
      <c r="D861" s="5">
        <v>7.9249606410428504</v>
      </c>
      <c r="E861" s="5">
        <v>4.7388422417797803E-2</v>
      </c>
      <c r="F861" s="3" t="s">
        <v>3175</v>
      </c>
      <c r="G861" s="3" t="s">
        <v>3176</v>
      </c>
      <c r="H861" s="3" t="s">
        <v>13111</v>
      </c>
      <c r="I861" s="3" t="s">
        <v>795</v>
      </c>
      <c r="J861" s="3" t="s">
        <v>3177</v>
      </c>
      <c r="K861" s="3"/>
      <c r="L861" s="3"/>
      <c r="M861" s="8" t="s">
        <v>122</v>
      </c>
      <c r="N861" s="8" t="s">
        <v>168</v>
      </c>
    </row>
    <row r="862" spans="1:15" ht="16" x14ac:dyDescent="0.2">
      <c r="A862" s="3" t="s">
        <v>3178</v>
      </c>
      <c r="B862" s="5">
        <v>1.29971795319754</v>
      </c>
      <c r="C862" s="5">
        <v>5.87647234417439</v>
      </c>
      <c r="D862" s="5">
        <v>5.2098076583104103</v>
      </c>
      <c r="E862" s="5">
        <v>4.83803295277258E-2</v>
      </c>
      <c r="F862" s="3" t="s">
        <v>3179</v>
      </c>
      <c r="G862" s="3" t="s">
        <v>3180</v>
      </c>
      <c r="H862" s="3" t="s">
        <v>13111</v>
      </c>
      <c r="I862" s="3"/>
      <c r="J862" s="3"/>
      <c r="K862" s="3"/>
      <c r="L862" s="3"/>
      <c r="M862" s="8" t="s">
        <v>132</v>
      </c>
      <c r="N862" s="8" t="s">
        <v>202</v>
      </c>
    </row>
    <row r="863" spans="1:15" ht="16" x14ac:dyDescent="0.2">
      <c r="A863" s="3" t="s">
        <v>3181</v>
      </c>
      <c r="B863" s="5">
        <v>-1.4724838117589101</v>
      </c>
      <c r="C863" s="5">
        <v>5.8700377739987504</v>
      </c>
      <c r="D863" s="5">
        <v>7.6562560279837104</v>
      </c>
      <c r="E863" s="5">
        <v>4.7388422417797803E-2</v>
      </c>
      <c r="F863" s="3" t="s">
        <v>3182</v>
      </c>
      <c r="G863" s="3" t="s">
        <v>3183</v>
      </c>
      <c r="H863" s="3" t="s">
        <v>13111</v>
      </c>
      <c r="I863" s="3" t="s">
        <v>3184</v>
      </c>
      <c r="J863" s="3" t="s">
        <v>3185</v>
      </c>
      <c r="K863" s="3"/>
      <c r="L863" s="3"/>
      <c r="M863" s="8" t="s">
        <v>132</v>
      </c>
    </row>
    <row r="864" spans="1:15" ht="16" x14ac:dyDescent="0.2">
      <c r="A864" s="3" t="s">
        <v>3186</v>
      </c>
      <c r="B864" s="5">
        <v>-1.3173635789690299</v>
      </c>
      <c r="C864" s="5">
        <v>8.1047258379067895</v>
      </c>
      <c r="D864" s="5">
        <v>9.2468099458339204</v>
      </c>
      <c r="E864" s="5">
        <v>4.7388422417797803E-2</v>
      </c>
      <c r="F864" s="3" t="s">
        <v>2370</v>
      </c>
      <c r="G864" s="3" t="s">
        <v>2371</v>
      </c>
      <c r="H864" s="3" t="s">
        <v>13111</v>
      </c>
      <c r="I864" s="3" t="s">
        <v>2227</v>
      </c>
      <c r="J864" s="3" t="s">
        <v>2228</v>
      </c>
      <c r="K864" s="3"/>
      <c r="L864" s="3"/>
    </row>
    <row r="865" spans="1:15" ht="16" x14ac:dyDescent="0.2">
      <c r="A865" s="3" t="s">
        <v>3187</v>
      </c>
      <c r="B865" s="5">
        <v>-1.58917852625053</v>
      </c>
      <c r="C865" s="5">
        <v>6.50482269602636</v>
      </c>
      <c r="D865" s="5">
        <v>7.9757552674090597</v>
      </c>
      <c r="E865" s="5">
        <v>4.7388422417797803E-2</v>
      </c>
      <c r="F865" s="3" t="s">
        <v>2064</v>
      </c>
      <c r="G865" s="3" t="s">
        <v>1035</v>
      </c>
      <c r="H865" s="3" t="s">
        <v>13190</v>
      </c>
      <c r="I865" s="3" t="s">
        <v>1036</v>
      </c>
      <c r="J865" s="3" t="s">
        <v>2066</v>
      </c>
      <c r="K865" s="3"/>
      <c r="L865" s="3"/>
    </row>
    <row r="866" spans="1:15" ht="16" x14ac:dyDescent="0.2">
      <c r="A866" s="3" t="s">
        <v>3188</v>
      </c>
      <c r="B866" s="5">
        <v>-1.335153139285</v>
      </c>
      <c r="C866" s="5">
        <v>6.3958052157520697</v>
      </c>
      <c r="D866" s="5">
        <v>7.4764362851452297</v>
      </c>
      <c r="E866" s="5">
        <v>4.7790671733784103E-2</v>
      </c>
      <c r="F866" s="3" t="s">
        <v>2893</v>
      </c>
      <c r="G866" s="3" t="s">
        <v>2655</v>
      </c>
      <c r="H866" s="3" t="s">
        <v>14129</v>
      </c>
      <c r="I866" s="3" t="s">
        <v>3189</v>
      </c>
      <c r="J866" s="3" t="s">
        <v>2657</v>
      </c>
      <c r="K866" s="3"/>
      <c r="L866" s="3"/>
    </row>
    <row r="867" spans="1:15" ht="16" x14ac:dyDescent="0.2">
      <c r="A867" s="3" t="s">
        <v>3190</v>
      </c>
      <c r="B867" s="5">
        <v>-1.3396848482866199</v>
      </c>
      <c r="C867" s="5">
        <v>9.0241987576425498</v>
      </c>
      <c r="D867" s="5">
        <v>9.8382959836878605</v>
      </c>
      <c r="E867" s="5">
        <v>4.7388422417797803E-2</v>
      </c>
      <c r="F867" s="3" t="s">
        <v>3191</v>
      </c>
      <c r="G867" s="3"/>
      <c r="H867" s="3" t="s">
        <v>13111</v>
      </c>
      <c r="I867" s="3"/>
      <c r="J867" s="3"/>
      <c r="K867" s="3"/>
      <c r="L867" s="3"/>
      <c r="M867" s="8" t="s">
        <v>122</v>
      </c>
      <c r="N867" s="8" t="s">
        <v>168</v>
      </c>
    </row>
    <row r="868" spans="1:15" ht="16" x14ac:dyDescent="0.2">
      <c r="A868" s="3" t="s">
        <v>3192</v>
      </c>
      <c r="B868" s="5">
        <v>-0.81355130300337897</v>
      </c>
      <c r="C868" s="5">
        <v>9.1297081825761097</v>
      </c>
      <c r="D868" s="5">
        <v>10.202522890945801</v>
      </c>
      <c r="E868" s="5">
        <v>4.7388422417797803E-2</v>
      </c>
      <c r="F868" s="3" t="s">
        <v>3193</v>
      </c>
      <c r="G868" s="3" t="s">
        <v>3194</v>
      </c>
      <c r="H868" s="3" t="s">
        <v>13139</v>
      </c>
      <c r="I868" s="3" t="s">
        <v>3195</v>
      </c>
      <c r="J868" s="3" t="s">
        <v>3196</v>
      </c>
      <c r="K868" s="3"/>
      <c r="L868" s="3"/>
      <c r="M868" s="8" t="s">
        <v>119</v>
      </c>
      <c r="N868" s="8" t="s">
        <v>200</v>
      </c>
      <c r="O868" s="8" t="s">
        <v>723</v>
      </c>
    </row>
    <row r="869" spans="1:15" ht="16" x14ac:dyDescent="0.2">
      <c r="A869" s="3" t="s">
        <v>3197</v>
      </c>
      <c r="B869" s="5">
        <v>-1.4105570839349599</v>
      </c>
      <c r="C869" s="5">
        <v>8.0217396109612107</v>
      </c>
      <c r="D869" s="5">
        <v>8.8210040352507697</v>
      </c>
      <c r="E869" s="5">
        <v>4.8904511280328002E-2</v>
      </c>
      <c r="F869" s="3" t="s">
        <v>3198</v>
      </c>
      <c r="G869" s="3" t="s">
        <v>3199</v>
      </c>
      <c r="H869" s="3" t="s">
        <v>13210</v>
      </c>
      <c r="I869" s="3" t="s">
        <v>3200</v>
      </c>
      <c r="J869" s="3" t="s">
        <v>1031</v>
      </c>
      <c r="K869" s="3"/>
      <c r="L869" s="3"/>
      <c r="M869" s="8" t="s">
        <v>122</v>
      </c>
      <c r="N869" s="8" t="s">
        <v>168</v>
      </c>
    </row>
    <row r="870" spans="1:15" ht="16" x14ac:dyDescent="0.2">
      <c r="A870" s="3" t="s">
        <v>3201</v>
      </c>
      <c r="B870" s="5">
        <v>-1.4290764192669301</v>
      </c>
      <c r="C870" s="5">
        <v>5.0416007634564801</v>
      </c>
      <c r="D870" s="5">
        <v>6.9104745240237397</v>
      </c>
      <c r="E870" s="5">
        <v>4.99974337677224E-2</v>
      </c>
      <c r="F870" s="3" t="s">
        <v>3107</v>
      </c>
      <c r="G870" s="3" t="s">
        <v>3108</v>
      </c>
      <c r="H870" s="3" t="s">
        <v>13111</v>
      </c>
      <c r="I870" s="3"/>
      <c r="J870" s="3"/>
      <c r="K870" s="3"/>
      <c r="L870" s="3"/>
      <c r="M870" s="8" t="s">
        <v>132</v>
      </c>
      <c r="N870" s="8" t="s">
        <v>202</v>
      </c>
    </row>
    <row r="871" spans="1:15" ht="16" x14ac:dyDescent="0.2">
      <c r="A871" s="3" t="s">
        <v>3202</v>
      </c>
      <c r="B871" s="5">
        <v>-1.42988275372866</v>
      </c>
      <c r="C871" s="5">
        <v>5.8955014354425899</v>
      </c>
      <c r="D871" s="5">
        <v>7.6574974199894896</v>
      </c>
      <c r="E871" s="5">
        <v>4.7388422417797803E-2</v>
      </c>
      <c r="F871" s="3" t="s">
        <v>2854</v>
      </c>
      <c r="G871" s="3" t="s">
        <v>2855</v>
      </c>
      <c r="H871" s="3" t="s">
        <v>13260</v>
      </c>
      <c r="I871" s="3" t="s">
        <v>3203</v>
      </c>
      <c r="J871" s="3" t="s">
        <v>2857</v>
      </c>
      <c r="K871" s="3"/>
      <c r="L871" s="3"/>
      <c r="M871" s="8" t="s">
        <v>132</v>
      </c>
    </row>
    <row r="872" spans="1:15" ht="16" x14ac:dyDescent="0.2">
      <c r="A872" s="3" t="s">
        <v>3204</v>
      </c>
      <c r="B872" s="5">
        <v>-0.66140718165585899</v>
      </c>
      <c r="C872" s="5">
        <v>7.7513549685595402</v>
      </c>
      <c r="D872" s="5">
        <v>8.4638704190009992</v>
      </c>
      <c r="E872" s="5">
        <v>4.7388422417797803E-2</v>
      </c>
      <c r="F872" s="3" t="s">
        <v>3205</v>
      </c>
      <c r="G872" s="3" t="s">
        <v>3206</v>
      </c>
      <c r="H872" s="3" t="s">
        <v>13729</v>
      </c>
      <c r="I872" s="3" t="s">
        <v>3207</v>
      </c>
      <c r="J872" s="3" t="s">
        <v>3208</v>
      </c>
      <c r="K872" s="3"/>
      <c r="L872" s="3"/>
    </row>
    <row r="873" spans="1:15" ht="16" x14ac:dyDescent="0.2">
      <c r="A873" s="3" t="s">
        <v>3209</v>
      </c>
      <c r="B873" s="5">
        <v>1.57035362678915</v>
      </c>
      <c r="C873" s="5">
        <v>8.8257928136278991</v>
      </c>
      <c r="D873" s="5">
        <v>7.55338884820892</v>
      </c>
      <c r="E873" s="5">
        <v>4.7388422417797803E-2</v>
      </c>
      <c r="F873" s="3" t="s">
        <v>3210</v>
      </c>
      <c r="G873" s="3" t="s">
        <v>3211</v>
      </c>
      <c r="H873" s="3" t="s">
        <v>13260</v>
      </c>
      <c r="I873" s="3" t="s">
        <v>3212</v>
      </c>
      <c r="J873" s="3" t="s">
        <v>2320</v>
      </c>
      <c r="K873" s="3"/>
      <c r="L873" s="3"/>
      <c r="M873" s="8" t="s">
        <v>132</v>
      </c>
      <c r="N873" s="8" t="s">
        <v>202</v>
      </c>
    </row>
    <row r="874" spans="1:15" ht="16" x14ac:dyDescent="0.2">
      <c r="A874" s="3" t="s">
        <v>3213</v>
      </c>
      <c r="B874" s="5">
        <v>-3.25684721814401E-2</v>
      </c>
      <c r="C874" s="5">
        <v>5.5866801292373696</v>
      </c>
      <c r="D874" s="5">
        <v>5.7973947951139504</v>
      </c>
      <c r="E874" s="5">
        <v>4.8446873509345498E-2</v>
      </c>
      <c r="F874" s="3" t="s">
        <v>2953</v>
      </c>
      <c r="G874" s="3" t="s">
        <v>2954</v>
      </c>
      <c r="H874" s="3" t="s">
        <v>13448</v>
      </c>
      <c r="I874" s="3" t="s">
        <v>3214</v>
      </c>
      <c r="J874" s="3" t="s">
        <v>2956</v>
      </c>
      <c r="K874" s="3"/>
      <c r="L874" s="3"/>
      <c r="M874" s="8" t="s">
        <v>132</v>
      </c>
      <c r="N874" s="8" t="s">
        <v>202</v>
      </c>
    </row>
    <row r="875" spans="1:15" ht="16" x14ac:dyDescent="0.2">
      <c r="A875" s="3" t="s">
        <v>3215</v>
      </c>
      <c r="B875" s="5">
        <v>1.47205614736171</v>
      </c>
      <c r="C875" s="5">
        <v>6.0311578951550402</v>
      </c>
      <c r="D875" s="5">
        <v>5.02345923574092</v>
      </c>
      <c r="E875" s="5">
        <v>4.7388422417797803E-2</v>
      </c>
      <c r="F875" s="3" t="s">
        <v>3065</v>
      </c>
      <c r="G875" s="3" t="s">
        <v>3066</v>
      </c>
      <c r="H875" s="3" t="s">
        <v>13316</v>
      </c>
      <c r="I875" s="3" t="s">
        <v>3067</v>
      </c>
      <c r="J875" s="3" t="s">
        <v>3068</v>
      </c>
      <c r="K875" s="3"/>
      <c r="L875" s="3"/>
      <c r="M875" s="8" t="s">
        <v>132</v>
      </c>
      <c r="N875" s="8" t="s">
        <v>202</v>
      </c>
    </row>
    <row r="876" spans="1:15" ht="16" x14ac:dyDescent="0.2">
      <c r="A876" s="3" t="s">
        <v>3216</v>
      </c>
      <c r="B876" s="5">
        <v>1.6533752377119999</v>
      </c>
      <c r="C876" s="5">
        <v>7.5228600991148999</v>
      </c>
      <c r="D876" s="5">
        <v>5.7888568654918098</v>
      </c>
      <c r="E876" s="5">
        <v>4.9350483360798302E-2</v>
      </c>
      <c r="F876" s="3" t="s">
        <v>3217</v>
      </c>
      <c r="G876" s="3" t="s">
        <v>2680</v>
      </c>
      <c r="H876" s="3" t="s">
        <v>13403</v>
      </c>
      <c r="I876" s="3" t="s">
        <v>3218</v>
      </c>
      <c r="J876" s="3" t="s">
        <v>3219</v>
      </c>
      <c r="K876" s="3"/>
      <c r="L876" s="3"/>
      <c r="M876" s="8" t="s">
        <v>132</v>
      </c>
      <c r="N876" s="8" t="s">
        <v>455</v>
      </c>
      <c r="O876" s="8" t="s">
        <v>837</v>
      </c>
    </row>
    <row r="877" spans="1:15" ht="16" x14ac:dyDescent="0.2">
      <c r="A877" s="3" t="s">
        <v>3220</v>
      </c>
      <c r="B877" s="5">
        <v>-1.33478284279519</v>
      </c>
      <c r="C877" s="5">
        <v>8.7151614638378803</v>
      </c>
      <c r="D877" s="5">
        <v>9.2086013029213394</v>
      </c>
      <c r="E877" s="5">
        <v>4.7388422417797803E-2</v>
      </c>
      <c r="F877" s="3" t="s">
        <v>3221</v>
      </c>
      <c r="G877" s="3" t="s">
        <v>3222</v>
      </c>
      <c r="H877" s="3" t="s">
        <v>13111</v>
      </c>
      <c r="I877" s="3"/>
      <c r="J877" s="3"/>
      <c r="K877" s="3"/>
      <c r="L877" s="3"/>
      <c r="M877" s="8" t="s">
        <v>122</v>
      </c>
      <c r="N877" s="8" t="s">
        <v>168</v>
      </c>
    </row>
    <row r="878" spans="1:15" ht="16" x14ac:dyDescent="0.2">
      <c r="A878" s="3" t="s">
        <v>3223</v>
      </c>
      <c r="B878" s="5">
        <v>-1.4095012488210299</v>
      </c>
      <c r="C878" s="5">
        <v>8.3843695796327093</v>
      </c>
      <c r="D878" s="5">
        <v>9.0515369334590794</v>
      </c>
      <c r="E878" s="5">
        <v>4.7388422417797803E-2</v>
      </c>
      <c r="F878" s="3" t="s">
        <v>3224</v>
      </c>
      <c r="G878" s="3" t="s">
        <v>3225</v>
      </c>
      <c r="H878" s="3" t="s">
        <v>13111</v>
      </c>
      <c r="I878" s="3" t="s">
        <v>3226</v>
      </c>
      <c r="J878" s="3" t="s">
        <v>3227</v>
      </c>
      <c r="K878" s="3"/>
      <c r="L878" s="3"/>
      <c r="M878" s="8" t="s">
        <v>119</v>
      </c>
      <c r="N878" s="8" t="s">
        <v>244</v>
      </c>
    </row>
    <row r="879" spans="1:15" ht="16" x14ac:dyDescent="0.2">
      <c r="A879" s="3" t="s">
        <v>3228</v>
      </c>
      <c r="B879" s="5">
        <v>-1.20066619759073</v>
      </c>
      <c r="C879" s="5">
        <v>6.7092022332711796</v>
      </c>
      <c r="D879" s="5">
        <v>8.1267016701813795</v>
      </c>
      <c r="E879" s="5">
        <v>4.7520898491301103E-2</v>
      </c>
      <c r="F879" s="3" t="s">
        <v>3119</v>
      </c>
      <c r="G879" s="3" t="s">
        <v>3120</v>
      </c>
      <c r="H879" s="3" t="s">
        <v>13316</v>
      </c>
      <c r="I879" s="3" t="s">
        <v>3229</v>
      </c>
      <c r="J879" s="3" t="s">
        <v>1955</v>
      </c>
      <c r="K879" s="3"/>
      <c r="L879" s="3"/>
      <c r="M879" s="8" t="s">
        <v>119</v>
      </c>
      <c r="N879" s="8" t="s">
        <v>200</v>
      </c>
      <c r="O879" s="8" t="s">
        <v>723</v>
      </c>
    </row>
    <row r="880" spans="1:15" ht="16" x14ac:dyDescent="0.2">
      <c r="A880" s="3" t="s">
        <v>3230</v>
      </c>
      <c r="B880" s="5">
        <v>-0.65397390448146797</v>
      </c>
      <c r="C880" s="5">
        <v>6.4365928198288902</v>
      </c>
      <c r="D880" s="5">
        <v>7.1422065949034996</v>
      </c>
      <c r="E880" s="5">
        <v>4.75206616633519E-2</v>
      </c>
      <c r="F880" s="3" t="s">
        <v>3231</v>
      </c>
      <c r="G880" s="3" t="s">
        <v>3232</v>
      </c>
      <c r="H880" s="3" t="s">
        <v>13210</v>
      </c>
      <c r="I880" s="3" t="s">
        <v>3233</v>
      </c>
      <c r="J880" s="3" t="s">
        <v>1031</v>
      </c>
      <c r="K880" s="3"/>
      <c r="L880" s="3"/>
    </row>
    <row r="881" spans="1:15" ht="16" x14ac:dyDescent="0.2">
      <c r="A881" s="3" t="s">
        <v>3234</v>
      </c>
      <c r="B881" s="5">
        <v>0.44486309765412602</v>
      </c>
      <c r="C881" s="5">
        <v>6.4566071797408204</v>
      </c>
      <c r="D881" s="5">
        <v>5.6312947658335197</v>
      </c>
      <c r="E881" s="5">
        <v>4.7388422417797803E-2</v>
      </c>
      <c r="F881" s="3" t="s">
        <v>3235</v>
      </c>
      <c r="G881" s="3" t="s">
        <v>3236</v>
      </c>
      <c r="H881" s="3" t="s">
        <v>13210</v>
      </c>
      <c r="I881" s="3" t="s">
        <v>3237</v>
      </c>
      <c r="J881" s="3" t="s">
        <v>3238</v>
      </c>
      <c r="K881" s="3"/>
      <c r="L881" s="3"/>
    </row>
    <row r="882" spans="1:15" ht="16" x14ac:dyDescent="0.2">
      <c r="A882" s="3" t="s">
        <v>3239</v>
      </c>
      <c r="B882" s="5">
        <v>-1.71971139848042</v>
      </c>
      <c r="C882" s="5">
        <v>5.9647451450976003</v>
      </c>
      <c r="D882" s="5">
        <v>7.5148178164614299</v>
      </c>
      <c r="E882" s="5">
        <v>4.8967903927450498E-2</v>
      </c>
      <c r="F882" s="3" t="s">
        <v>2728</v>
      </c>
      <c r="G882" s="3" t="s">
        <v>2680</v>
      </c>
      <c r="H882" s="3" t="s">
        <v>13190</v>
      </c>
      <c r="I882" s="3" t="s">
        <v>3240</v>
      </c>
      <c r="J882" s="3" t="s">
        <v>2066</v>
      </c>
      <c r="K882" s="3"/>
      <c r="L882" s="3"/>
    </row>
    <row r="883" spans="1:15" ht="16" x14ac:dyDescent="0.2">
      <c r="A883" s="3" t="s">
        <v>3241</v>
      </c>
      <c r="B883" s="5">
        <v>-1.2106657646569301</v>
      </c>
      <c r="C883" s="5">
        <v>5.3975592239791901</v>
      </c>
      <c r="D883" s="5">
        <v>6.4015156615748898</v>
      </c>
      <c r="E883" s="5">
        <v>4.9252642350336003E-2</v>
      </c>
      <c r="F883" s="3" t="s">
        <v>3242</v>
      </c>
      <c r="G883" s="3"/>
      <c r="H883" s="3" t="s">
        <v>13111</v>
      </c>
      <c r="I883" s="3"/>
      <c r="J883" s="3"/>
      <c r="K883" s="3"/>
      <c r="L883" s="3"/>
      <c r="M883" s="8" t="s">
        <v>119</v>
      </c>
      <c r="N883" s="8" t="s">
        <v>244</v>
      </c>
    </row>
    <row r="884" spans="1:15" ht="16" x14ac:dyDescent="0.2">
      <c r="A884" s="3" t="s">
        <v>3243</v>
      </c>
      <c r="B884" s="5">
        <v>1.4174474912569499</v>
      </c>
      <c r="C884" s="5">
        <v>5.2523910718866302</v>
      </c>
      <c r="D884" s="5">
        <v>4.1429198800593197</v>
      </c>
      <c r="E884" s="5">
        <v>4.7654209678226797E-2</v>
      </c>
      <c r="F884" s="3" t="s">
        <v>2728</v>
      </c>
      <c r="G884" s="3" t="s">
        <v>2680</v>
      </c>
      <c r="H884" s="3" t="s">
        <v>13190</v>
      </c>
      <c r="I884" s="3" t="s">
        <v>1036</v>
      </c>
      <c r="J884" s="3" t="s">
        <v>2066</v>
      </c>
      <c r="K884" s="3"/>
      <c r="L884" s="3"/>
      <c r="M884" s="8" t="s">
        <v>132</v>
      </c>
      <c r="N884" s="8" t="s">
        <v>274</v>
      </c>
    </row>
    <row r="885" spans="1:15" ht="16" x14ac:dyDescent="0.2">
      <c r="A885" s="3" t="s">
        <v>3244</v>
      </c>
      <c r="B885" s="5">
        <v>-0.197814838939498</v>
      </c>
      <c r="C885" s="5">
        <v>6.05168284547696</v>
      </c>
      <c r="D885" s="5">
        <v>6.4930729500094104</v>
      </c>
      <c r="E885" s="5">
        <v>4.7388422417797803E-2</v>
      </c>
      <c r="F885" s="3" t="s">
        <v>2728</v>
      </c>
      <c r="G885" s="3" t="s">
        <v>2680</v>
      </c>
      <c r="H885" s="3" t="s">
        <v>13190</v>
      </c>
      <c r="I885" s="3" t="s">
        <v>1036</v>
      </c>
      <c r="J885" s="3" t="s">
        <v>2066</v>
      </c>
      <c r="K885" s="3"/>
      <c r="L885" s="3"/>
      <c r="M885" s="8" t="s">
        <v>132</v>
      </c>
      <c r="N885" s="8" t="s">
        <v>289</v>
      </c>
    </row>
    <row r="886" spans="1:15" ht="16" x14ac:dyDescent="0.2">
      <c r="A886" s="3" t="s">
        <v>3245</v>
      </c>
      <c r="B886" s="5">
        <v>-1.4145342511713199</v>
      </c>
      <c r="C886" s="5">
        <v>9.6640385112463392</v>
      </c>
      <c r="D886" s="5">
        <v>10.6209585737348</v>
      </c>
      <c r="E886" s="5">
        <v>4.7388422417797803E-2</v>
      </c>
      <c r="F886" s="4">
        <v>5500000000</v>
      </c>
      <c r="G886" s="3" t="s">
        <v>3246</v>
      </c>
      <c r="H886" s="3" t="s">
        <v>13316</v>
      </c>
      <c r="I886" s="3" t="s">
        <v>3247</v>
      </c>
      <c r="J886" s="3" t="s">
        <v>3012</v>
      </c>
      <c r="K886" s="3"/>
      <c r="L886" s="3"/>
      <c r="M886" s="8" t="s">
        <v>122</v>
      </c>
      <c r="N886" s="8" t="s">
        <v>407</v>
      </c>
      <c r="O886" s="8" t="s">
        <v>831</v>
      </c>
    </row>
    <row r="887" spans="1:15" ht="16" x14ac:dyDescent="0.2">
      <c r="A887" s="3" t="s">
        <v>3248</v>
      </c>
      <c r="B887" s="5">
        <v>-1.42906373278638</v>
      </c>
      <c r="C887" s="5">
        <v>5.9036295966766197</v>
      </c>
      <c r="D887" s="5">
        <v>7.56637174684362</v>
      </c>
      <c r="E887" s="5">
        <v>4.7942339744691399E-2</v>
      </c>
      <c r="F887" s="3" t="s">
        <v>3249</v>
      </c>
      <c r="G887" s="3" t="s">
        <v>3250</v>
      </c>
      <c r="H887" s="3" t="s">
        <v>13403</v>
      </c>
      <c r="I887" s="3" t="s">
        <v>3251</v>
      </c>
      <c r="J887" s="3" t="s">
        <v>3252</v>
      </c>
      <c r="K887" s="3"/>
      <c r="L887" s="3"/>
    </row>
    <row r="888" spans="1:15" ht="16" x14ac:dyDescent="0.2">
      <c r="A888" s="3" t="s">
        <v>3253</v>
      </c>
      <c r="B888" s="5">
        <v>1.5086692670252799</v>
      </c>
      <c r="C888" s="5">
        <v>6.7433957774215596</v>
      </c>
      <c r="D888" s="5">
        <v>6.0279299672464797</v>
      </c>
      <c r="E888" s="5">
        <v>4.7388422417797803E-2</v>
      </c>
      <c r="F888" s="3" t="s">
        <v>3254</v>
      </c>
      <c r="G888" s="3" t="s">
        <v>2680</v>
      </c>
      <c r="H888" s="3" t="s">
        <v>13190</v>
      </c>
      <c r="I888" s="3" t="s">
        <v>3255</v>
      </c>
      <c r="J888" s="3" t="s">
        <v>2066</v>
      </c>
      <c r="K888" s="3"/>
      <c r="L888" s="3"/>
      <c r="M888" s="8" t="s">
        <v>132</v>
      </c>
      <c r="N888" s="8" t="s">
        <v>202</v>
      </c>
    </row>
    <row r="889" spans="1:15" ht="16" x14ac:dyDescent="0.2">
      <c r="A889" s="3" t="s">
        <v>3256</v>
      </c>
      <c r="B889" s="5">
        <v>1.46634331830922</v>
      </c>
      <c r="C889" s="5">
        <v>7.9564325643733103</v>
      </c>
      <c r="D889" s="5">
        <v>6.6445505833581899</v>
      </c>
      <c r="E889" s="5">
        <v>4.7388422417797803E-2</v>
      </c>
      <c r="F889" s="3" t="s">
        <v>3210</v>
      </c>
      <c r="G889" s="3" t="s">
        <v>3211</v>
      </c>
      <c r="H889" s="3" t="s">
        <v>13260</v>
      </c>
      <c r="I889" s="3" t="s">
        <v>3212</v>
      </c>
      <c r="J889" s="3" t="s">
        <v>2320</v>
      </c>
      <c r="K889" s="3"/>
      <c r="L889" s="3"/>
      <c r="M889" s="8" t="s">
        <v>132</v>
      </c>
      <c r="N889" s="8" t="s">
        <v>202</v>
      </c>
    </row>
    <row r="890" spans="1:15" ht="16" x14ac:dyDescent="0.2">
      <c r="A890" s="3" t="s">
        <v>3257</v>
      </c>
      <c r="B890" s="5">
        <v>-0.61512611088619995</v>
      </c>
      <c r="C890" s="5">
        <v>7.1304538873408401</v>
      </c>
      <c r="D890" s="5">
        <v>7.5232965863408596</v>
      </c>
      <c r="E890" s="5">
        <v>4.9045294844636697E-2</v>
      </c>
      <c r="F890" s="3" t="s">
        <v>3258</v>
      </c>
      <c r="G890" s="3" t="s">
        <v>3259</v>
      </c>
      <c r="H890" s="3" t="s">
        <v>13111</v>
      </c>
      <c r="I890" s="3"/>
      <c r="J890" s="3"/>
      <c r="K890" s="3"/>
      <c r="L890" s="3"/>
      <c r="M890" s="8" t="s">
        <v>119</v>
      </c>
      <c r="N890" s="8" t="s">
        <v>244</v>
      </c>
      <c r="O890" s="8" t="s">
        <v>1032</v>
      </c>
    </row>
    <row r="891" spans="1:15" ht="16" x14ac:dyDescent="0.2">
      <c r="A891" s="3" t="s">
        <v>3260</v>
      </c>
      <c r="B891" s="5">
        <v>-1.3367730505055699</v>
      </c>
      <c r="C891" s="5">
        <v>8.8303137482348397</v>
      </c>
      <c r="D891" s="5">
        <v>9.6701396530789392</v>
      </c>
      <c r="E891" s="5">
        <v>4.7388422417797803E-2</v>
      </c>
      <c r="F891" s="3" t="s">
        <v>3261</v>
      </c>
      <c r="G891" s="3" t="s">
        <v>3262</v>
      </c>
      <c r="H891" s="3" t="s">
        <v>13139</v>
      </c>
      <c r="I891" s="3" t="s">
        <v>3263</v>
      </c>
      <c r="J891" s="3" t="s">
        <v>3196</v>
      </c>
      <c r="K891" s="3"/>
      <c r="L891" s="3"/>
      <c r="M891" s="8" t="s">
        <v>122</v>
      </c>
      <c r="N891" s="8" t="s">
        <v>168</v>
      </c>
    </row>
    <row r="892" spans="1:15" ht="16" x14ac:dyDescent="0.2">
      <c r="A892" s="3" t="s">
        <v>3264</v>
      </c>
      <c r="B892" s="5">
        <v>-1.3722749446394</v>
      </c>
      <c r="C892" s="5">
        <v>5.9355153792908402</v>
      </c>
      <c r="D892" s="5">
        <v>7.4150819813667797</v>
      </c>
      <c r="E892" s="5">
        <v>4.7523414318820199E-2</v>
      </c>
      <c r="F892" s="3" t="s">
        <v>3265</v>
      </c>
      <c r="G892" s="3" t="s">
        <v>3266</v>
      </c>
      <c r="H892" s="3" t="s">
        <v>13371</v>
      </c>
      <c r="I892" s="3"/>
      <c r="J892" s="3"/>
      <c r="K892" s="3"/>
      <c r="L892" s="3"/>
    </row>
    <row r="893" spans="1:15" ht="16" x14ac:dyDescent="0.2">
      <c r="A893" s="3" t="s">
        <v>3267</v>
      </c>
      <c r="B893" s="5">
        <v>0.76800181301527504</v>
      </c>
      <c r="C893" s="5">
        <v>6.0901408891878397</v>
      </c>
      <c r="D893" s="5">
        <v>5.4680873465342801</v>
      </c>
      <c r="E893" s="5">
        <v>4.7650622914921698E-2</v>
      </c>
      <c r="F893" s="3" t="s">
        <v>3268</v>
      </c>
      <c r="G893" s="3" t="s">
        <v>3269</v>
      </c>
      <c r="H893" s="3" t="s">
        <v>13316</v>
      </c>
      <c r="I893" s="3" t="s">
        <v>849</v>
      </c>
      <c r="J893" s="3" t="s">
        <v>3270</v>
      </c>
      <c r="K893" s="3"/>
      <c r="L893" s="3"/>
    </row>
    <row r="894" spans="1:15" ht="16" x14ac:dyDescent="0.2">
      <c r="A894" s="3" t="s">
        <v>3271</v>
      </c>
      <c r="B894" s="5">
        <v>1.36619885102645</v>
      </c>
      <c r="C894" s="5">
        <v>5.2374343412636302</v>
      </c>
      <c r="D894" s="5">
        <v>4.0406900925768596</v>
      </c>
      <c r="E894" s="5">
        <v>4.8737394513074302E-2</v>
      </c>
      <c r="F894" s="3" t="s">
        <v>3090</v>
      </c>
      <c r="G894" s="3" t="s">
        <v>3091</v>
      </c>
      <c r="H894" s="3" t="s">
        <v>13210</v>
      </c>
      <c r="I894" s="3" t="s">
        <v>849</v>
      </c>
      <c r="J894" s="3" t="s">
        <v>2983</v>
      </c>
      <c r="K894" s="3"/>
      <c r="L894" s="3"/>
      <c r="M894" s="8" t="s">
        <v>132</v>
      </c>
      <c r="N894" s="8" t="s">
        <v>455</v>
      </c>
    </row>
    <row r="895" spans="1:15" ht="16" x14ac:dyDescent="0.2">
      <c r="A895" s="3" t="s">
        <v>3272</v>
      </c>
      <c r="B895" s="5">
        <v>-1.2203505244489501</v>
      </c>
      <c r="C895" s="5">
        <v>6.3127516072620802</v>
      </c>
      <c r="D895" s="5">
        <v>7.5428555209347401</v>
      </c>
      <c r="E895" s="5">
        <v>4.7388422417797803E-2</v>
      </c>
      <c r="F895" s="3" t="s">
        <v>2064</v>
      </c>
      <c r="G895" s="3" t="s">
        <v>1035</v>
      </c>
      <c r="H895" s="3" t="s">
        <v>13190</v>
      </c>
      <c r="I895" s="3" t="s">
        <v>3273</v>
      </c>
      <c r="J895" s="3" t="s">
        <v>2066</v>
      </c>
      <c r="K895" s="3"/>
      <c r="L895" s="3"/>
    </row>
    <row r="896" spans="1:15" ht="16" x14ac:dyDescent="0.2">
      <c r="A896" s="3" t="s">
        <v>3274</v>
      </c>
      <c r="B896" s="5">
        <v>-1.36260519497716</v>
      </c>
      <c r="C896" s="5">
        <v>7.6974006707167302</v>
      </c>
      <c r="D896" s="5">
        <v>9.0617123223414904</v>
      </c>
      <c r="E896" s="5">
        <v>4.7388422417797803E-2</v>
      </c>
      <c r="F896" s="3" t="s">
        <v>3009</v>
      </c>
      <c r="G896" s="3" t="s">
        <v>3010</v>
      </c>
      <c r="H896" s="3" t="s">
        <v>13316</v>
      </c>
      <c r="I896" s="3" t="s">
        <v>3275</v>
      </c>
      <c r="J896" s="3" t="s">
        <v>3012</v>
      </c>
      <c r="K896" s="3"/>
      <c r="L896" s="3"/>
    </row>
    <row r="897" spans="1:15" ht="16" x14ac:dyDescent="0.2">
      <c r="A897" s="3" t="s">
        <v>3276</v>
      </c>
      <c r="B897" s="5">
        <v>0.91390891598518198</v>
      </c>
      <c r="C897" s="5">
        <v>8.1427475144928891</v>
      </c>
      <c r="D897" s="5">
        <v>7.1243781425360204</v>
      </c>
      <c r="E897" s="5">
        <v>4.7519731888728899E-2</v>
      </c>
      <c r="F897" s="3" t="s">
        <v>3277</v>
      </c>
      <c r="G897" s="3" t="s">
        <v>3278</v>
      </c>
      <c r="H897" s="3" t="s">
        <v>13403</v>
      </c>
      <c r="I897" s="3" t="s">
        <v>3279</v>
      </c>
      <c r="J897" s="3" t="s">
        <v>3280</v>
      </c>
      <c r="K897" s="3"/>
      <c r="L897" s="3"/>
      <c r="M897" s="8" t="s">
        <v>132</v>
      </c>
      <c r="N897" s="8" t="s">
        <v>202</v>
      </c>
    </row>
    <row r="898" spans="1:15" ht="16" x14ac:dyDescent="0.2">
      <c r="A898" s="3" t="s">
        <v>3281</v>
      </c>
      <c r="B898" s="5">
        <v>-0.79918373539805598</v>
      </c>
      <c r="C898" s="5">
        <v>6.6939748643772603</v>
      </c>
      <c r="D898" s="5">
        <v>7.7629085447117001</v>
      </c>
      <c r="E898" s="5">
        <v>4.7388422417797803E-2</v>
      </c>
      <c r="F898" s="3" t="s">
        <v>3107</v>
      </c>
      <c r="G898" s="3" t="s">
        <v>3108</v>
      </c>
      <c r="H898" s="3" t="s">
        <v>13111</v>
      </c>
      <c r="I898" s="3"/>
      <c r="J898" s="3"/>
      <c r="K898" s="3"/>
      <c r="L898" s="3"/>
      <c r="M898" s="8" t="s">
        <v>132</v>
      </c>
      <c r="N898" s="8" t="s">
        <v>289</v>
      </c>
    </row>
    <row r="899" spans="1:15" ht="16" x14ac:dyDescent="0.2">
      <c r="A899" s="3" t="s">
        <v>3282</v>
      </c>
      <c r="B899" s="5">
        <v>-0.80389456102111401</v>
      </c>
      <c r="C899" s="5">
        <v>8.9735835287454808</v>
      </c>
      <c r="D899" s="5">
        <v>9.9603719972196494</v>
      </c>
      <c r="E899" s="5">
        <v>4.7388422417797803E-2</v>
      </c>
      <c r="F899" s="3" t="s">
        <v>3261</v>
      </c>
      <c r="G899" s="3" t="s">
        <v>3262</v>
      </c>
      <c r="H899" s="3" t="s">
        <v>13139</v>
      </c>
      <c r="I899" s="3" t="s">
        <v>3283</v>
      </c>
      <c r="J899" s="3" t="s">
        <v>3196</v>
      </c>
      <c r="K899" s="3"/>
      <c r="L899" s="3"/>
      <c r="M899" s="8" t="s">
        <v>122</v>
      </c>
      <c r="N899" s="8" t="s">
        <v>407</v>
      </c>
      <c r="O899" s="8" t="s">
        <v>711</v>
      </c>
    </row>
    <row r="900" spans="1:15" ht="16" x14ac:dyDescent="0.2">
      <c r="A900" s="3" t="s">
        <v>3284</v>
      </c>
      <c r="B900" s="5">
        <v>-1.3708276002931301</v>
      </c>
      <c r="C900" s="5">
        <v>7.8693391974411702</v>
      </c>
      <c r="D900" s="5">
        <v>9.1709727588554895</v>
      </c>
      <c r="E900" s="5">
        <v>4.7388422417797803E-2</v>
      </c>
      <c r="F900" s="3" t="s">
        <v>2877</v>
      </c>
      <c r="G900" s="3" t="s">
        <v>2878</v>
      </c>
      <c r="H900" s="3" t="s">
        <v>13729</v>
      </c>
      <c r="I900" s="3" t="s">
        <v>3285</v>
      </c>
      <c r="J900" s="3" t="s">
        <v>2880</v>
      </c>
      <c r="K900" s="3"/>
      <c r="L900" s="3"/>
    </row>
    <row r="901" spans="1:15" ht="16" x14ac:dyDescent="0.2">
      <c r="A901" s="3" t="s">
        <v>3286</v>
      </c>
      <c r="B901" s="5">
        <v>-1.1984536603242399</v>
      </c>
      <c r="C901" s="5">
        <v>5.3795420289364602</v>
      </c>
      <c r="D901" s="5">
        <v>6.7564694420147902</v>
      </c>
      <c r="E901" s="5">
        <v>4.9435411537469401E-2</v>
      </c>
      <c r="F901" s="3" t="s">
        <v>3287</v>
      </c>
      <c r="G901" s="3" t="s">
        <v>3288</v>
      </c>
      <c r="H901" s="3" t="s">
        <v>13893</v>
      </c>
      <c r="I901" s="3" t="s">
        <v>3289</v>
      </c>
      <c r="J901" s="3" t="s">
        <v>3290</v>
      </c>
      <c r="K901" s="3"/>
      <c r="L901" s="3">
        <v>648915083</v>
      </c>
      <c r="M901" s="8" t="s">
        <v>132</v>
      </c>
    </row>
    <row r="902" spans="1:15" ht="16" x14ac:dyDescent="0.2">
      <c r="A902" s="3" t="s">
        <v>3291</v>
      </c>
      <c r="B902" s="5">
        <v>-1.13856364962168</v>
      </c>
      <c r="C902" s="5">
        <v>7.0436667646462299</v>
      </c>
      <c r="D902" s="5">
        <v>8.2042359366278905</v>
      </c>
      <c r="E902" s="5">
        <v>4.7388422417797803E-2</v>
      </c>
      <c r="F902" s="3" t="s">
        <v>2859</v>
      </c>
      <c r="G902" s="3" t="s">
        <v>2860</v>
      </c>
      <c r="H902" s="3" t="s">
        <v>13448</v>
      </c>
      <c r="I902" s="3" t="s">
        <v>3292</v>
      </c>
      <c r="J902" s="3" t="s">
        <v>3293</v>
      </c>
      <c r="K902" s="3"/>
      <c r="L902" s="3"/>
    </row>
    <row r="903" spans="1:15" ht="16" x14ac:dyDescent="0.2">
      <c r="A903" s="3" t="s">
        <v>3294</v>
      </c>
      <c r="B903" s="5">
        <v>-1.47276065332433</v>
      </c>
      <c r="C903" s="5">
        <v>5.7082897041266696</v>
      </c>
      <c r="D903" s="5">
        <v>7.4377160647477503</v>
      </c>
      <c r="E903" s="5">
        <v>4.87721694784937E-2</v>
      </c>
      <c r="F903" s="3" t="s">
        <v>3261</v>
      </c>
      <c r="G903" s="3" t="s">
        <v>3262</v>
      </c>
      <c r="H903" s="3" t="s">
        <v>13139</v>
      </c>
      <c r="I903" s="3" t="s">
        <v>3295</v>
      </c>
      <c r="J903" s="3" t="s">
        <v>3196</v>
      </c>
      <c r="K903" s="3"/>
      <c r="L903" s="3"/>
    </row>
    <row r="904" spans="1:15" ht="16" x14ac:dyDescent="0.2">
      <c r="A904" s="3" t="s">
        <v>3296</v>
      </c>
      <c r="B904" s="5">
        <v>1.3179703373484799</v>
      </c>
      <c r="C904" s="5">
        <v>7.1856314442511398</v>
      </c>
      <c r="D904" s="5">
        <v>5.4431165287142402</v>
      </c>
      <c r="E904" s="5">
        <v>4.8904815575951999E-2</v>
      </c>
      <c r="F904" s="3" t="s">
        <v>815</v>
      </c>
      <c r="G904" s="3" t="s">
        <v>770</v>
      </c>
      <c r="H904" s="3" t="s">
        <v>13371</v>
      </c>
      <c r="I904" s="3" t="s">
        <v>3297</v>
      </c>
      <c r="J904" s="3" t="s">
        <v>817</v>
      </c>
      <c r="K904" s="3"/>
      <c r="L904" s="3"/>
      <c r="M904" s="8" t="s">
        <v>132</v>
      </c>
      <c r="N904" s="8" t="s">
        <v>292</v>
      </c>
    </row>
    <row r="905" spans="1:15" ht="16" x14ac:dyDescent="0.2">
      <c r="A905" s="3" t="s">
        <v>3298</v>
      </c>
      <c r="B905" s="5">
        <v>-1.30528222525867</v>
      </c>
      <c r="C905" s="5">
        <v>6.1910157291691901</v>
      </c>
      <c r="D905" s="5">
        <v>7.4955269479011699</v>
      </c>
      <c r="E905" s="5">
        <v>4.7388422417797803E-2</v>
      </c>
      <c r="F905" s="3" t="s">
        <v>3299</v>
      </c>
      <c r="G905" s="3" t="s">
        <v>3300</v>
      </c>
      <c r="H905" s="3" t="s">
        <v>13893</v>
      </c>
      <c r="I905" s="3" t="s">
        <v>3301</v>
      </c>
      <c r="J905" s="3" t="s">
        <v>3302</v>
      </c>
      <c r="K905" s="3"/>
      <c r="L905" s="3"/>
    </row>
    <row r="906" spans="1:15" ht="16" x14ac:dyDescent="0.2">
      <c r="A906" s="3" t="s">
        <v>3303</v>
      </c>
      <c r="B906" s="5">
        <v>1.15929124792635</v>
      </c>
      <c r="C906" s="5">
        <v>7.0242065712776798</v>
      </c>
      <c r="D906" s="5">
        <v>5.84991046958487</v>
      </c>
      <c r="E906" s="5">
        <v>4.7388422417797803E-2</v>
      </c>
      <c r="F906" s="3" t="s">
        <v>3304</v>
      </c>
      <c r="G906" s="3" t="s">
        <v>2680</v>
      </c>
      <c r="H906" s="3" t="s">
        <v>13190</v>
      </c>
      <c r="I906" s="3" t="s">
        <v>3305</v>
      </c>
      <c r="J906" s="3" t="s">
        <v>3306</v>
      </c>
      <c r="K906" s="3"/>
      <c r="L906" s="3"/>
      <c r="M906" s="8" t="s">
        <v>132</v>
      </c>
      <c r="N906" s="8" t="s">
        <v>342</v>
      </c>
      <c r="O906" s="8" t="s">
        <v>2852</v>
      </c>
    </row>
    <row r="907" spans="1:15" ht="16" x14ac:dyDescent="0.2">
      <c r="A907" s="3" t="s">
        <v>3307</v>
      </c>
      <c r="B907" s="5">
        <v>-1.3578308531940599</v>
      </c>
      <c r="C907" s="5">
        <v>8.1280094010347597</v>
      </c>
      <c r="D907" s="5">
        <v>9.2844957783131807</v>
      </c>
      <c r="E907" s="5">
        <v>4.7388422417797803E-2</v>
      </c>
      <c r="F907" s="3" t="s">
        <v>3308</v>
      </c>
      <c r="G907" s="3" t="s">
        <v>3309</v>
      </c>
      <c r="H907" s="3" t="s">
        <v>13316</v>
      </c>
      <c r="I907" s="3" t="s">
        <v>3310</v>
      </c>
      <c r="J907" s="3" t="s">
        <v>3311</v>
      </c>
      <c r="K907" s="3"/>
      <c r="L907" s="3"/>
      <c r="M907" s="8" t="s">
        <v>122</v>
      </c>
      <c r="N907" s="8" t="s">
        <v>407</v>
      </c>
      <c r="O907" s="8" t="s">
        <v>711</v>
      </c>
    </row>
    <row r="908" spans="1:15" ht="16" x14ac:dyDescent="0.2">
      <c r="A908" s="3" t="s">
        <v>3312</v>
      </c>
      <c r="B908" s="5">
        <v>-1.2890829274078901</v>
      </c>
      <c r="C908" s="5">
        <v>6.2685664067559896</v>
      </c>
      <c r="D908" s="5">
        <v>7.1479705608263604</v>
      </c>
      <c r="E908" s="5">
        <v>4.9376912677244499E-2</v>
      </c>
      <c r="F908" s="3" t="s">
        <v>2459</v>
      </c>
      <c r="G908" s="3" t="s">
        <v>2460</v>
      </c>
      <c r="H908" s="3" t="s">
        <v>13260</v>
      </c>
      <c r="I908" s="3" t="s">
        <v>3313</v>
      </c>
      <c r="J908" s="3" t="s">
        <v>2462</v>
      </c>
      <c r="K908" s="3"/>
      <c r="L908" s="3"/>
      <c r="M908" s="8" t="s">
        <v>119</v>
      </c>
      <c r="N908" s="8" t="s">
        <v>200</v>
      </c>
      <c r="O908" s="8" t="s">
        <v>723</v>
      </c>
    </row>
    <row r="909" spans="1:15" ht="16" x14ac:dyDescent="0.2">
      <c r="A909" s="3" t="s">
        <v>3314</v>
      </c>
      <c r="B909" s="5">
        <v>-1.3110549227686401</v>
      </c>
      <c r="C909" s="5">
        <v>7.8193524513487898</v>
      </c>
      <c r="D909" s="5">
        <v>9.1273247177038694</v>
      </c>
      <c r="E909" s="5">
        <v>4.7388422417797803E-2</v>
      </c>
      <c r="F909" s="3" t="s">
        <v>2556</v>
      </c>
      <c r="G909" s="3" t="s">
        <v>2557</v>
      </c>
      <c r="H909" s="3" t="s">
        <v>13403</v>
      </c>
      <c r="I909" s="3" t="s">
        <v>3315</v>
      </c>
      <c r="J909" s="3" t="s">
        <v>2559</v>
      </c>
      <c r="K909" s="3"/>
      <c r="L909" s="3"/>
    </row>
    <row r="910" spans="1:15" ht="16" x14ac:dyDescent="0.2">
      <c r="A910" s="3" t="s">
        <v>3316</v>
      </c>
      <c r="B910" s="5">
        <v>-0.279319913896931</v>
      </c>
      <c r="C910" s="5">
        <v>5.0941436369389503</v>
      </c>
      <c r="D910" s="5">
        <v>5.6662623886331298</v>
      </c>
      <c r="E910" s="5">
        <v>4.9502118801397599E-2</v>
      </c>
      <c r="F910" s="3" t="s">
        <v>3065</v>
      </c>
      <c r="G910" s="3" t="s">
        <v>3066</v>
      </c>
      <c r="H910" s="3" t="s">
        <v>13316</v>
      </c>
      <c r="I910" s="3" t="s">
        <v>3317</v>
      </c>
      <c r="J910" s="3" t="s">
        <v>3068</v>
      </c>
      <c r="K910" s="3"/>
      <c r="L910" s="3"/>
      <c r="M910" s="8" t="s">
        <v>119</v>
      </c>
      <c r="N910" s="8" t="s">
        <v>279</v>
      </c>
      <c r="O910" s="8" t="s">
        <v>753</v>
      </c>
    </row>
    <row r="911" spans="1:15" ht="16" x14ac:dyDescent="0.2">
      <c r="A911" s="3" t="s">
        <v>3318</v>
      </c>
      <c r="B911" s="5">
        <v>-1.58735984755906</v>
      </c>
      <c r="C911" s="5">
        <v>8.3428851292319592</v>
      </c>
      <c r="D911" s="5">
        <v>9.9134453758443506</v>
      </c>
      <c r="E911" s="5">
        <v>4.7388422417797803E-2</v>
      </c>
      <c r="F911" s="3" t="s">
        <v>3319</v>
      </c>
      <c r="G911" s="3" t="s">
        <v>3320</v>
      </c>
      <c r="H911" s="3" t="s">
        <v>13403</v>
      </c>
      <c r="I911" s="3" t="s">
        <v>3321</v>
      </c>
      <c r="J911" s="3" t="s">
        <v>3219</v>
      </c>
      <c r="K911" s="3"/>
      <c r="L911" s="3"/>
    </row>
    <row r="912" spans="1:15" ht="16" x14ac:dyDescent="0.2">
      <c r="A912" s="3" t="s">
        <v>3322</v>
      </c>
      <c r="B912" s="5">
        <v>-1.16395436768326</v>
      </c>
      <c r="C912" s="5">
        <v>6.0438803189399204</v>
      </c>
      <c r="D912" s="5">
        <v>7.3121530589691801</v>
      </c>
      <c r="E912" s="5">
        <v>4.9846256121339597E-2</v>
      </c>
      <c r="F912" s="3" t="s">
        <v>3323</v>
      </c>
      <c r="G912" s="3" t="s">
        <v>3171</v>
      </c>
      <c r="H912" s="3" t="s">
        <v>13111</v>
      </c>
      <c r="I912" s="3"/>
      <c r="J912" s="3"/>
      <c r="K912" s="3"/>
      <c r="L912" s="3"/>
      <c r="M912" s="8" t="s">
        <v>122</v>
      </c>
      <c r="N912" s="8" t="s">
        <v>197</v>
      </c>
      <c r="O912" s="8" t="s">
        <v>1051</v>
      </c>
    </row>
    <row r="913" spans="1:15" ht="16" x14ac:dyDescent="0.2">
      <c r="A913" s="3" t="s">
        <v>3324</v>
      </c>
      <c r="B913" s="5">
        <v>-1.3177428938801901</v>
      </c>
      <c r="C913" s="5">
        <v>7.5302174918082496</v>
      </c>
      <c r="D913" s="5">
        <v>8.7363915498119198</v>
      </c>
      <c r="E913" s="5">
        <v>4.7388422417797803E-2</v>
      </c>
      <c r="F913" s="3" t="s">
        <v>3325</v>
      </c>
      <c r="G913" s="3" t="s">
        <v>3326</v>
      </c>
      <c r="H913" s="3" t="s">
        <v>13124</v>
      </c>
      <c r="I913" s="3" t="s">
        <v>3327</v>
      </c>
      <c r="J913" s="3" t="s">
        <v>3328</v>
      </c>
      <c r="K913" s="3"/>
      <c r="L913" s="3"/>
      <c r="M913" s="8" t="s">
        <v>122</v>
      </c>
      <c r="N913" s="8" t="s">
        <v>407</v>
      </c>
      <c r="O913" s="8" t="s">
        <v>711</v>
      </c>
    </row>
    <row r="914" spans="1:15" ht="16" x14ac:dyDescent="0.2">
      <c r="A914" s="3" t="s">
        <v>3329</v>
      </c>
      <c r="B914" s="5">
        <v>-1.4457414997708999</v>
      </c>
      <c r="C914" s="5">
        <v>5.8083860829854199</v>
      </c>
      <c r="D914" s="5">
        <v>7.2365662601277103</v>
      </c>
      <c r="E914" s="5">
        <v>4.75239582234687E-2</v>
      </c>
      <c r="F914" s="3" t="s">
        <v>3330</v>
      </c>
      <c r="G914" s="3" t="s">
        <v>3331</v>
      </c>
      <c r="H914" s="3" t="s">
        <v>13111</v>
      </c>
      <c r="I914" s="3" t="s">
        <v>718</v>
      </c>
      <c r="J914" s="3" t="s">
        <v>3332</v>
      </c>
      <c r="K914" s="3"/>
      <c r="L914" s="3"/>
    </row>
    <row r="915" spans="1:15" ht="16" x14ac:dyDescent="0.2">
      <c r="A915" s="3" t="s">
        <v>3333</v>
      </c>
      <c r="B915" s="5">
        <v>-1.48472847616774</v>
      </c>
      <c r="C915" s="5">
        <v>5.73020082872634</v>
      </c>
      <c r="D915" s="5">
        <v>7.3791177301007096</v>
      </c>
      <c r="E915" s="5">
        <v>4.7521591737564303E-2</v>
      </c>
      <c r="F915" s="3" t="s">
        <v>2064</v>
      </c>
      <c r="G915" s="3" t="s">
        <v>1035</v>
      </c>
      <c r="H915" s="3" t="s">
        <v>13190</v>
      </c>
      <c r="I915" s="3" t="s">
        <v>3334</v>
      </c>
      <c r="J915" s="3" t="s">
        <v>2066</v>
      </c>
      <c r="K915" s="3"/>
      <c r="L915" s="3"/>
    </row>
    <row r="916" spans="1:15" ht="16" x14ac:dyDescent="0.2">
      <c r="A916" s="3" t="s">
        <v>3335</v>
      </c>
      <c r="B916" s="5">
        <v>-0.35953132953608402</v>
      </c>
      <c r="C916" s="5">
        <v>5.4341169167265102</v>
      </c>
      <c r="D916" s="5">
        <v>6.0172371355154501</v>
      </c>
      <c r="E916" s="5">
        <v>4.7522242099852403E-2</v>
      </c>
      <c r="F916" s="3" t="s">
        <v>2728</v>
      </c>
      <c r="G916" s="3" t="s">
        <v>2680</v>
      </c>
      <c r="H916" s="3" t="s">
        <v>13190</v>
      </c>
      <c r="I916" s="3" t="s">
        <v>1036</v>
      </c>
      <c r="J916" s="3" t="s">
        <v>2066</v>
      </c>
      <c r="K916" s="3"/>
      <c r="L916" s="3"/>
      <c r="M916" s="8" t="s">
        <v>132</v>
      </c>
      <c r="N916" s="8" t="s">
        <v>289</v>
      </c>
    </row>
    <row r="917" spans="1:15" ht="16" x14ac:dyDescent="0.2">
      <c r="A917" s="3" t="s">
        <v>3336</v>
      </c>
      <c r="B917" s="5">
        <v>-1.2016683835879101</v>
      </c>
      <c r="C917" s="5">
        <v>6.3539534106826796</v>
      </c>
      <c r="D917" s="5">
        <v>7.2347179963021802</v>
      </c>
      <c r="E917" s="5">
        <v>4.9900780165537797E-2</v>
      </c>
      <c r="F917" s="3" t="s">
        <v>3337</v>
      </c>
      <c r="G917" s="3" t="s">
        <v>3338</v>
      </c>
      <c r="H917" s="3" t="s">
        <v>13545</v>
      </c>
      <c r="I917" s="3" t="s">
        <v>3339</v>
      </c>
      <c r="J917" s="3" t="s">
        <v>3340</v>
      </c>
      <c r="K917" s="3"/>
      <c r="L917" s="3"/>
      <c r="M917" s="8" t="s">
        <v>122</v>
      </c>
      <c r="N917" s="8" t="s">
        <v>407</v>
      </c>
      <c r="O917" s="8" t="s">
        <v>711</v>
      </c>
    </row>
    <row r="918" spans="1:15" ht="16" x14ac:dyDescent="0.2">
      <c r="A918" s="3" t="s">
        <v>3341</v>
      </c>
      <c r="B918" s="5">
        <v>-9.1874098092716797E-3</v>
      </c>
      <c r="C918" s="5">
        <v>4.8406045323915103</v>
      </c>
      <c r="D918" s="5">
        <v>5.12294033490637</v>
      </c>
      <c r="E918" s="5">
        <v>4.7520319557765603E-2</v>
      </c>
      <c r="F918" s="3" t="s">
        <v>2556</v>
      </c>
      <c r="G918" s="3" t="s">
        <v>2557</v>
      </c>
      <c r="H918" s="3" t="s">
        <v>13403</v>
      </c>
      <c r="I918" s="3" t="s">
        <v>3342</v>
      </c>
      <c r="J918" s="3" t="s">
        <v>2559</v>
      </c>
      <c r="K918" s="3"/>
      <c r="L918" s="3"/>
      <c r="M918" s="8" t="s">
        <v>132</v>
      </c>
      <c r="N918" s="8" t="s">
        <v>202</v>
      </c>
    </row>
    <row r="919" spans="1:15" ht="16" x14ac:dyDescent="0.2">
      <c r="A919" s="3" t="s">
        <v>3343</v>
      </c>
      <c r="B919" s="5">
        <v>0.82075752660571399</v>
      </c>
      <c r="C919" s="5">
        <v>7.5916216302414998</v>
      </c>
      <c r="D919" s="5">
        <v>6.5672008167995797</v>
      </c>
      <c r="E919" s="5">
        <v>4.7388422417797803E-2</v>
      </c>
      <c r="F919" s="3" t="s">
        <v>2041</v>
      </c>
      <c r="G919" s="3" t="s">
        <v>1995</v>
      </c>
      <c r="H919" s="3" t="s">
        <v>13456</v>
      </c>
      <c r="I919" s="3" t="s">
        <v>2972</v>
      </c>
      <c r="J919" s="3" t="s">
        <v>1997</v>
      </c>
      <c r="K919" s="3"/>
      <c r="L919" s="3"/>
      <c r="M919" s="8" t="s">
        <v>132</v>
      </c>
      <c r="N919" s="8" t="s">
        <v>292</v>
      </c>
    </row>
    <row r="920" spans="1:15" ht="16" x14ac:dyDescent="0.2">
      <c r="A920" s="3" t="s">
        <v>3344</v>
      </c>
      <c r="B920" s="5">
        <v>-1.5257956540245201</v>
      </c>
      <c r="C920" s="5">
        <v>5.1084016411609303</v>
      </c>
      <c r="D920" s="5">
        <v>6.82080409949456</v>
      </c>
      <c r="E920" s="5">
        <v>4.7519755795631197E-2</v>
      </c>
      <c r="F920" s="3" t="s">
        <v>3330</v>
      </c>
      <c r="G920" s="3" t="s">
        <v>3331</v>
      </c>
      <c r="H920" s="3" t="s">
        <v>13111</v>
      </c>
      <c r="I920" s="3" t="s">
        <v>718</v>
      </c>
      <c r="J920" s="3" t="s">
        <v>3332</v>
      </c>
      <c r="K920" s="3"/>
      <c r="L920" s="3"/>
    </row>
    <row r="921" spans="1:15" ht="16" x14ac:dyDescent="0.2">
      <c r="A921" s="3" t="s">
        <v>3345</v>
      </c>
      <c r="B921" s="5">
        <v>-1.2574740188311799</v>
      </c>
      <c r="C921" s="5">
        <v>5.9731087793139199</v>
      </c>
      <c r="D921" s="5">
        <v>8.4054807222353798</v>
      </c>
      <c r="E921" s="5">
        <v>4.7388422417797803E-2</v>
      </c>
      <c r="F921" s="3" t="s">
        <v>3261</v>
      </c>
      <c r="G921" s="3" t="s">
        <v>3262</v>
      </c>
      <c r="H921" s="3" t="s">
        <v>13139</v>
      </c>
      <c r="I921" s="3" t="s">
        <v>3295</v>
      </c>
      <c r="J921" s="3" t="s">
        <v>3196</v>
      </c>
      <c r="K921" s="3"/>
      <c r="L921" s="3"/>
    </row>
    <row r="922" spans="1:15" ht="16" x14ac:dyDescent="0.2">
      <c r="A922" s="3" t="s">
        <v>3346</v>
      </c>
      <c r="B922" s="5">
        <v>-0.85481466498049696</v>
      </c>
      <c r="C922" s="5">
        <v>12.5137488371135</v>
      </c>
      <c r="D922" s="5">
        <v>12.510501470574599</v>
      </c>
      <c r="E922" s="5">
        <v>4.7388422417797803E-2</v>
      </c>
      <c r="F922" s="3" t="s">
        <v>3347</v>
      </c>
      <c r="G922" s="3" t="s">
        <v>1185</v>
      </c>
      <c r="H922" s="3" t="s">
        <v>13111</v>
      </c>
      <c r="I922" s="3"/>
      <c r="J922" s="3"/>
      <c r="K922" s="3"/>
      <c r="L922" s="3"/>
      <c r="M922" s="8" t="s">
        <v>122</v>
      </c>
      <c r="N922" s="8" t="s">
        <v>168</v>
      </c>
    </row>
    <row r="923" spans="1:15" ht="16" x14ac:dyDescent="0.2">
      <c r="A923" s="3" t="s">
        <v>3348</v>
      </c>
      <c r="B923" s="5">
        <v>-0.96895563886465697</v>
      </c>
      <c r="C923" s="5">
        <v>6.9941194351387299</v>
      </c>
      <c r="D923" s="5">
        <v>8.0493506863873296</v>
      </c>
      <c r="E923" s="5">
        <v>4.8456977155206499E-2</v>
      </c>
      <c r="F923" s="3" t="s">
        <v>3349</v>
      </c>
      <c r="G923" s="3" t="s">
        <v>3350</v>
      </c>
      <c r="H923" s="3" t="s">
        <v>13448</v>
      </c>
      <c r="I923" s="3" t="s">
        <v>3351</v>
      </c>
      <c r="J923" s="3" t="s">
        <v>3352</v>
      </c>
      <c r="K923" s="3"/>
      <c r="L923" s="3"/>
      <c r="M923" s="8" t="s">
        <v>122</v>
      </c>
      <c r="N923" s="8" t="s">
        <v>407</v>
      </c>
      <c r="O923" s="8" t="s">
        <v>711</v>
      </c>
    </row>
    <row r="924" spans="1:15" ht="16" x14ac:dyDescent="0.2">
      <c r="A924" s="3" t="s">
        <v>3353</v>
      </c>
      <c r="B924" s="5">
        <v>-1.3186847945012301</v>
      </c>
      <c r="C924" s="5">
        <v>6.03067697718242</v>
      </c>
      <c r="D924" s="5">
        <v>7.1433308688358199</v>
      </c>
      <c r="E924" s="5">
        <v>4.79786429091099E-2</v>
      </c>
      <c r="F924" s="3" t="s">
        <v>3261</v>
      </c>
      <c r="G924" s="3" t="s">
        <v>3262</v>
      </c>
      <c r="H924" s="3" t="s">
        <v>13139</v>
      </c>
      <c r="I924" s="3" t="s">
        <v>3354</v>
      </c>
      <c r="J924" s="3" t="s">
        <v>3196</v>
      </c>
      <c r="K924" s="3"/>
      <c r="L924" s="3"/>
    </row>
    <row r="925" spans="1:15" ht="16" x14ac:dyDescent="0.2">
      <c r="A925" s="3" t="s">
        <v>3355</v>
      </c>
      <c r="B925" s="5">
        <v>-1.2382056517169799</v>
      </c>
      <c r="C925" s="5">
        <v>5.6454317942021603</v>
      </c>
      <c r="D925" s="5">
        <v>6.9689119334160203</v>
      </c>
      <c r="E925" s="5">
        <v>4.9396622460014299E-2</v>
      </c>
      <c r="F925" s="3" t="s">
        <v>3356</v>
      </c>
      <c r="G925" s="3" t="s">
        <v>3357</v>
      </c>
      <c r="H925" s="3" t="s">
        <v>13111</v>
      </c>
      <c r="I925" s="3" t="s">
        <v>3358</v>
      </c>
      <c r="J925" s="3" t="s">
        <v>3359</v>
      </c>
      <c r="K925" s="3"/>
      <c r="L925" s="3"/>
      <c r="M925" s="8" t="s">
        <v>122</v>
      </c>
      <c r="N925" s="8" t="s">
        <v>168</v>
      </c>
    </row>
    <row r="926" spans="1:15" ht="16" x14ac:dyDescent="0.2">
      <c r="A926" s="3" t="s">
        <v>3360</v>
      </c>
      <c r="B926" s="5">
        <v>-1.16012710981378</v>
      </c>
      <c r="C926" s="5">
        <v>6.7889421605041003</v>
      </c>
      <c r="D926" s="5">
        <v>7.9756701242033401</v>
      </c>
      <c r="E926" s="5">
        <v>4.7388422417797803E-2</v>
      </c>
      <c r="F926" s="3" t="s">
        <v>3261</v>
      </c>
      <c r="G926" s="3" t="s">
        <v>3262</v>
      </c>
      <c r="H926" s="3" t="s">
        <v>13139</v>
      </c>
      <c r="I926" s="3" t="s">
        <v>3354</v>
      </c>
      <c r="J926" s="3" t="s">
        <v>3196</v>
      </c>
      <c r="K926" s="3"/>
      <c r="L926" s="3"/>
    </row>
    <row r="927" spans="1:15" ht="16" x14ac:dyDescent="0.2">
      <c r="A927" s="3" t="s">
        <v>3361</v>
      </c>
      <c r="B927" s="5">
        <v>-1.0583356437312801</v>
      </c>
      <c r="C927" s="5">
        <v>6.5046699383627997</v>
      </c>
      <c r="D927" s="5">
        <v>7.4691692447102396</v>
      </c>
      <c r="E927" s="5">
        <v>4.7388422417797803E-2</v>
      </c>
      <c r="F927" s="3" t="s">
        <v>3261</v>
      </c>
      <c r="G927" s="3" t="s">
        <v>3262</v>
      </c>
      <c r="H927" s="3" t="s">
        <v>13139</v>
      </c>
      <c r="I927" s="3" t="s">
        <v>3354</v>
      </c>
      <c r="J927" s="3" t="s">
        <v>3196</v>
      </c>
      <c r="K927" s="3"/>
      <c r="L927" s="3"/>
    </row>
    <row r="928" spans="1:15" ht="16" x14ac:dyDescent="0.2">
      <c r="A928" s="3" t="s">
        <v>3362</v>
      </c>
      <c r="B928" s="5">
        <v>-1.0968776309812101</v>
      </c>
      <c r="C928" s="5">
        <v>6.4097103501764199</v>
      </c>
      <c r="D928" s="5">
        <v>7.5140915311835403</v>
      </c>
      <c r="E928" s="5">
        <v>4.7975341813074703E-2</v>
      </c>
      <c r="F928" s="3" t="s">
        <v>3261</v>
      </c>
      <c r="G928" s="3" t="s">
        <v>3262</v>
      </c>
      <c r="H928" s="3" t="s">
        <v>13139</v>
      </c>
      <c r="I928" s="3" t="s">
        <v>3354</v>
      </c>
      <c r="J928" s="3" t="s">
        <v>3196</v>
      </c>
      <c r="K928" s="3"/>
      <c r="L928" s="3"/>
    </row>
    <row r="929" spans="1:15" ht="16" x14ac:dyDescent="0.2">
      <c r="A929" s="3" t="s">
        <v>3363</v>
      </c>
      <c r="B929" s="5">
        <v>-1.47362280769442</v>
      </c>
      <c r="C929" s="5">
        <v>5.8945392498149003</v>
      </c>
      <c r="D929" s="5">
        <v>7.3512822730924299</v>
      </c>
      <c r="E929" s="5">
        <v>4.8980207310157203E-2</v>
      </c>
      <c r="F929" s="3" t="s">
        <v>3364</v>
      </c>
      <c r="G929" s="3" t="s">
        <v>3180</v>
      </c>
      <c r="H929" s="3" t="s">
        <v>13111</v>
      </c>
      <c r="I929" s="3"/>
      <c r="J929" s="3"/>
      <c r="K929" s="3"/>
      <c r="L929" s="3"/>
      <c r="M929" s="8" t="s">
        <v>119</v>
      </c>
      <c r="N929" s="8" t="s">
        <v>244</v>
      </c>
    </row>
    <row r="930" spans="1:15" ht="16" x14ac:dyDescent="0.2">
      <c r="A930" s="3" t="s">
        <v>3365</v>
      </c>
      <c r="B930" s="5">
        <v>-1.5412990719995101</v>
      </c>
      <c r="C930" s="5">
        <v>6.8162908563886004</v>
      </c>
      <c r="D930" s="5">
        <v>9.0823757584767204</v>
      </c>
      <c r="E930" s="5">
        <v>4.7388422417797803E-2</v>
      </c>
      <c r="F930" s="3" t="s">
        <v>3366</v>
      </c>
      <c r="G930" s="3" t="s">
        <v>3367</v>
      </c>
      <c r="H930" s="3" t="s">
        <v>13403</v>
      </c>
      <c r="I930" s="3" t="s">
        <v>1036</v>
      </c>
      <c r="J930" s="3" t="s">
        <v>3368</v>
      </c>
      <c r="K930" s="3"/>
      <c r="L930" s="3"/>
      <c r="M930" s="8" t="s">
        <v>119</v>
      </c>
      <c r="N930" s="8" t="s">
        <v>200</v>
      </c>
      <c r="O930" s="8" t="s">
        <v>723</v>
      </c>
    </row>
    <row r="931" spans="1:15" ht="16" x14ac:dyDescent="0.2">
      <c r="A931" s="3" t="s">
        <v>3369</v>
      </c>
      <c r="B931" s="5">
        <v>-1.38834650233599</v>
      </c>
      <c r="C931" s="5">
        <v>6.9658136285437999</v>
      </c>
      <c r="D931" s="5">
        <v>8.3930032714720895</v>
      </c>
      <c r="E931" s="5">
        <v>4.7388422417797803E-2</v>
      </c>
      <c r="F931" s="3" t="s">
        <v>3370</v>
      </c>
      <c r="G931" s="3" t="s">
        <v>3371</v>
      </c>
      <c r="H931" s="3" t="s">
        <v>13729</v>
      </c>
      <c r="I931" s="3" t="s">
        <v>2710</v>
      </c>
      <c r="J931" s="3" t="s">
        <v>2772</v>
      </c>
      <c r="K931" s="3"/>
      <c r="L931" s="3"/>
      <c r="M931" s="8" t="s">
        <v>132</v>
      </c>
    </row>
    <row r="932" spans="1:15" ht="16" x14ac:dyDescent="0.2">
      <c r="A932" s="3" t="s">
        <v>3372</v>
      </c>
      <c r="B932" s="5">
        <v>-1.45238606077822</v>
      </c>
      <c r="C932" s="5">
        <v>7.1000030518349604</v>
      </c>
      <c r="D932" s="5">
        <v>8.0810978007662602</v>
      </c>
      <c r="E932" s="5">
        <v>4.7388422417797803E-2</v>
      </c>
      <c r="F932" s="3" t="s">
        <v>3373</v>
      </c>
      <c r="G932" s="3" t="s">
        <v>3374</v>
      </c>
      <c r="H932" s="3" t="s">
        <v>13403</v>
      </c>
      <c r="I932" s="3" t="s">
        <v>3375</v>
      </c>
      <c r="J932" s="3" t="s">
        <v>2899</v>
      </c>
      <c r="K932" s="3"/>
      <c r="L932" s="3"/>
    </row>
    <row r="933" spans="1:15" ht="16" x14ac:dyDescent="0.2">
      <c r="A933" s="3" t="s">
        <v>3376</v>
      </c>
      <c r="B933" s="5">
        <v>1.3305653240061901</v>
      </c>
      <c r="C933" s="5">
        <v>7.5876118158331503</v>
      </c>
      <c r="D933" s="5">
        <v>6.4683677748869997</v>
      </c>
      <c r="E933" s="5">
        <v>4.7520345008162101E-2</v>
      </c>
      <c r="F933" s="3" t="s">
        <v>3377</v>
      </c>
      <c r="G933" s="3"/>
      <c r="H933" s="3" t="s">
        <v>13111</v>
      </c>
      <c r="I933" s="3"/>
      <c r="J933" s="3"/>
      <c r="K933" s="3"/>
      <c r="L933" s="3"/>
      <c r="M933" s="8" t="s">
        <v>132</v>
      </c>
      <c r="N933" s="8" t="s">
        <v>202</v>
      </c>
    </row>
    <row r="934" spans="1:15" ht="16" x14ac:dyDescent="0.2">
      <c r="A934" s="3" t="s">
        <v>3378</v>
      </c>
      <c r="B934" s="5">
        <v>-1.2925655774632401</v>
      </c>
      <c r="C934" s="5">
        <v>6.4193299048987598</v>
      </c>
      <c r="D934" s="5">
        <v>7.7565260966049197</v>
      </c>
      <c r="E934" s="5">
        <v>4.7388422417797803E-2</v>
      </c>
      <c r="F934" s="3" t="s">
        <v>3049</v>
      </c>
      <c r="G934" s="3" t="s">
        <v>3050</v>
      </c>
      <c r="H934" s="3" t="s">
        <v>13139</v>
      </c>
      <c r="I934" s="3" t="s">
        <v>795</v>
      </c>
      <c r="J934" s="3" t="s">
        <v>3051</v>
      </c>
      <c r="K934" s="3"/>
      <c r="L934" s="3"/>
      <c r="M934" s="8" t="s">
        <v>132</v>
      </c>
      <c r="N934" s="8" t="s">
        <v>289</v>
      </c>
    </row>
    <row r="935" spans="1:15" ht="16" x14ac:dyDescent="0.2">
      <c r="A935" s="3" t="s">
        <v>3379</v>
      </c>
      <c r="B935" s="5">
        <v>-1.3721921227443099</v>
      </c>
      <c r="C935" s="5">
        <v>5.0307247064940297</v>
      </c>
      <c r="D935" s="5">
        <v>6.4604808597313204</v>
      </c>
      <c r="E935" s="5">
        <v>4.7848431463676802E-2</v>
      </c>
      <c r="F935" s="3" t="s">
        <v>3380</v>
      </c>
      <c r="G935" s="3" t="s">
        <v>3381</v>
      </c>
      <c r="H935" s="3" t="s">
        <v>13729</v>
      </c>
      <c r="I935" s="3" t="s">
        <v>3382</v>
      </c>
      <c r="J935" s="3" t="s">
        <v>3383</v>
      </c>
      <c r="K935" s="3"/>
      <c r="L935" s="3"/>
    </row>
    <row r="936" spans="1:15" ht="16" x14ac:dyDescent="0.2">
      <c r="A936" s="3" t="s">
        <v>3384</v>
      </c>
      <c r="B936" s="5">
        <v>-0.211165677198871</v>
      </c>
      <c r="C936" s="5">
        <v>6.6223672537109701</v>
      </c>
      <c r="D936" s="5">
        <v>6.5191344937669999</v>
      </c>
      <c r="E936" s="5">
        <v>4.7388422417797803E-2</v>
      </c>
      <c r="F936" s="3" t="s">
        <v>2370</v>
      </c>
      <c r="G936" s="3" t="s">
        <v>2371</v>
      </c>
      <c r="H936" s="3" t="s">
        <v>13111</v>
      </c>
      <c r="I936" s="3" t="s">
        <v>2227</v>
      </c>
      <c r="J936" s="3" t="s">
        <v>2228</v>
      </c>
      <c r="K936" s="3"/>
      <c r="L936" s="3"/>
      <c r="M936" s="8" t="s">
        <v>132</v>
      </c>
      <c r="N936" s="8" t="s">
        <v>455</v>
      </c>
      <c r="O936" s="8" t="s">
        <v>837</v>
      </c>
    </row>
    <row r="937" spans="1:15" ht="16" x14ac:dyDescent="0.2">
      <c r="A937" s="3" t="s">
        <v>3385</v>
      </c>
      <c r="B937" s="5">
        <v>-1.2188916747568601</v>
      </c>
      <c r="C937" s="5">
        <v>6.76806948148245</v>
      </c>
      <c r="D937" s="5">
        <v>8.7680164238938403</v>
      </c>
      <c r="E937" s="5">
        <v>4.8717182784491497E-2</v>
      </c>
      <c r="F937" s="3" t="s">
        <v>3386</v>
      </c>
      <c r="G937" s="3" t="s">
        <v>3387</v>
      </c>
      <c r="H937" s="3" t="s">
        <v>13111</v>
      </c>
      <c r="I937" s="3" t="s">
        <v>916</v>
      </c>
      <c r="J937" s="3" t="s">
        <v>3388</v>
      </c>
      <c r="K937" s="3"/>
      <c r="L937" s="3"/>
      <c r="M937" s="8" t="s">
        <v>122</v>
      </c>
      <c r="N937" s="8" t="s">
        <v>407</v>
      </c>
      <c r="O937" s="8" t="s">
        <v>711</v>
      </c>
    </row>
    <row r="938" spans="1:15" ht="16" x14ac:dyDescent="0.2">
      <c r="A938" s="3" t="s">
        <v>3389</v>
      </c>
      <c r="B938" s="5">
        <v>-1.4037047794447</v>
      </c>
      <c r="C938" s="5">
        <v>5.7391679998382497</v>
      </c>
      <c r="D938" s="5">
        <v>7.4899826421008804</v>
      </c>
      <c r="E938" s="5">
        <v>4.7388422417797803E-2</v>
      </c>
      <c r="F938" s="3" t="s">
        <v>3261</v>
      </c>
      <c r="G938" s="3" t="s">
        <v>3262</v>
      </c>
      <c r="H938" s="3" t="s">
        <v>13139</v>
      </c>
      <c r="I938" s="3" t="s">
        <v>3295</v>
      </c>
      <c r="J938" s="3" t="s">
        <v>3196</v>
      </c>
      <c r="K938" s="3"/>
      <c r="L938" s="3"/>
    </row>
    <row r="939" spans="1:15" ht="16" x14ac:dyDescent="0.2">
      <c r="A939" s="3" t="s">
        <v>3390</v>
      </c>
      <c r="B939" s="5">
        <v>0.76593996635433603</v>
      </c>
      <c r="C939" s="5">
        <v>4.9698836186906297</v>
      </c>
      <c r="D939" s="5">
        <v>4.6531903922888498</v>
      </c>
      <c r="E939" s="5">
        <v>4.84689460923141E-2</v>
      </c>
      <c r="F939" s="3" t="s">
        <v>2370</v>
      </c>
      <c r="G939" s="3" t="s">
        <v>2371</v>
      </c>
      <c r="H939" s="3" t="s">
        <v>13111</v>
      </c>
      <c r="I939" s="3" t="s">
        <v>2227</v>
      </c>
      <c r="J939" s="3" t="s">
        <v>2228</v>
      </c>
      <c r="K939" s="3"/>
      <c r="L939" s="3"/>
      <c r="M939" s="8" t="s">
        <v>132</v>
      </c>
      <c r="N939" s="8" t="s">
        <v>342</v>
      </c>
      <c r="O939" s="8" t="s">
        <v>2852</v>
      </c>
    </row>
    <row r="940" spans="1:15" ht="16" x14ac:dyDescent="0.2">
      <c r="A940" s="3" t="s">
        <v>3391</v>
      </c>
      <c r="B940" s="5">
        <v>0.115166994143062</v>
      </c>
      <c r="C940" s="5">
        <v>6.3332325403013998</v>
      </c>
      <c r="D940" s="5">
        <v>6.1582801046200801</v>
      </c>
      <c r="E940" s="5">
        <v>4.96915679270317E-2</v>
      </c>
      <c r="F940" s="3" t="s">
        <v>3392</v>
      </c>
      <c r="G940" s="3" t="s">
        <v>3393</v>
      </c>
      <c r="H940" s="3" t="s">
        <v>13139</v>
      </c>
      <c r="I940" s="3" t="s">
        <v>3394</v>
      </c>
      <c r="J940" s="3" t="s">
        <v>3395</v>
      </c>
      <c r="K940" s="3"/>
      <c r="L940" s="3"/>
    </row>
    <row r="941" spans="1:15" ht="16" x14ac:dyDescent="0.2">
      <c r="A941" s="3" t="s">
        <v>3396</v>
      </c>
      <c r="B941" s="5">
        <v>-1.26326748795739</v>
      </c>
      <c r="C941" s="5">
        <v>6.0343984440991498</v>
      </c>
      <c r="D941" s="5">
        <v>7.4590037530342501</v>
      </c>
      <c r="E941" s="5">
        <v>4.7388422417797803E-2</v>
      </c>
      <c r="F941" s="3" t="s">
        <v>779</v>
      </c>
      <c r="G941" s="3" t="s">
        <v>780</v>
      </c>
      <c r="H941" s="3" t="s">
        <v>13893</v>
      </c>
      <c r="I941" s="3" t="s">
        <v>749</v>
      </c>
      <c r="J941" s="3" t="s">
        <v>750</v>
      </c>
      <c r="K941" s="3"/>
      <c r="L941" s="3"/>
    </row>
    <row r="942" spans="1:15" ht="16" x14ac:dyDescent="0.2">
      <c r="A942" s="3" t="s">
        <v>3397</v>
      </c>
      <c r="B942" s="5">
        <v>-1.3526065551962101</v>
      </c>
      <c r="C942" s="5">
        <v>8.1537601022989605</v>
      </c>
      <c r="D942" s="5">
        <v>9.4606798509177192</v>
      </c>
      <c r="E942" s="5">
        <v>4.7388422417797803E-2</v>
      </c>
      <c r="F942" s="3" t="s">
        <v>3398</v>
      </c>
      <c r="G942" s="3" t="s">
        <v>3399</v>
      </c>
      <c r="H942" s="3" t="s">
        <v>13111</v>
      </c>
      <c r="I942" s="3"/>
      <c r="J942" s="3"/>
      <c r="K942" s="3"/>
      <c r="L942" s="3"/>
      <c r="M942" s="8" t="s">
        <v>132</v>
      </c>
      <c r="N942" s="8" t="s">
        <v>486</v>
      </c>
    </row>
    <row r="943" spans="1:15" ht="16" x14ac:dyDescent="0.2">
      <c r="A943" s="3" t="s">
        <v>3400</v>
      </c>
      <c r="B943" s="5">
        <v>-1.2852149127299599</v>
      </c>
      <c r="C943" s="5">
        <v>7.2627520369139198</v>
      </c>
      <c r="D943" s="5">
        <v>8.6699505230514102</v>
      </c>
      <c r="E943" s="5">
        <v>4.7519952840083902E-2</v>
      </c>
      <c r="F943" s="3" t="s">
        <v>3401</v>
      </c>
      <c r="G943" s="3" t="s">
        <v>3402</v>
      </c>
      <c r="H943" s="3" t="s">
        <v>13111</v>
      </c>
      <c r="I943" s="3" t="s">
        <v>2272</v>
      </c>
      <c r="J943" s="3" t="s">
        <v>3352</v>
      </c>
      <c r="K943" s="3"/>
      <c r="L943" s="3"/>
      <c r="M943" s="8" t="s">
        <v>122</v>
      </c>
      <c r="N943" s="8" t="s">
        <v>407</v>
      </c>
      <c r="O943" s="8" t="s">
        <v>711</v>
      </c>
    </row>
    <row r="944" spans="1:15" ht="16" x14ac:dyDescent="0.2">
      <c r="A944" s="3" t="s">
        <v>3403</v>
      </c>
      <c r="B944" s="5">
        <v>-1.30054484154589</v>
      </c>
      <c r="C944" s="5">
        <v>5.0174478810629903</v>
      </c>
      <c r="D944" s="5">
        <v>6.2017769192417704</v>
      </c>
      <c r="E944" s="5">
        <v>4.88375831653729E-2</v>
      </c>
      <c r="F944" s="3" t="s">
        <v>3107</v>
      </c>
      <c r="G944" s="3" t="s">
        <v>3108</v>
      </c>
      <c r="H944" s="3" t="s">
        <v>13111</v>
      </c>
      <c r="I944" s="3"/>
      <c r="J944" s="3"/>
      <c r="K944" s="3"/>
      <c r="L944" s="3"/>
      <c r="M944" s="8" t="s">
        <v>132</v>
      </c>
    </row>
    <row r="945" spans="1:15" ht="16" x14ac:dyDescent="0.2">
      <c r="A945" s="3" t="s">
        <v>3404</v>
      </c>
      <c r="B945" s="5">
        <v>-1.2532039145706799</v>
      </c>
      <c r="C945" s="5">
        <v>5.5962849831993999</v>
      </c>
      <c r="D945" s="5">
        <v>6.6978465319977802</v>
      </c>
      <c r="E945" s="5">
        <v>4.7981521932737997E-2</v>
      </c>
      <c r="F945" s="3" t="s">
        <v>3405</v>
      </c>
      <c r="G945" s="3" t="s">
        <v>3406</v>
      </c>
      <c r="H945" s="3" t="s">
        <v>18038</v>
      </c>
      <c r="I945" s="3" t="s">
        <v>3407</v>
      </c>
      <c r="J945" s="3" t="s">
        <v>3408</v>
      </c>
      <c r="K945" s="3"/>
      <c r="L945" s="3"/>
      <c r="M945" s="8" t="s">
        <v>119</v>
      </c>
      <c r="N945" s="8" t="s">
        <v>200</v>
      </c>
      <c r="O945" s="8" t="s">
        <v>723</v>
      </c>
    </row>
    <row r="946" spans="1:15" ht="16" x14ac:dyDescent="0.2">
      <c r="A946" s="3" t="s">
        <v>3409</v>
      </c>
      <c r="B946" s="5">
        <v>-1.23562818390427</v>
      </c>
      <c r="C946" s="5">
        <v>8.5025194546771097</v>
      </c>
      <c r="D946" s="5">
        <v>9.4446994526278907</v>
      </c>
      <c r="E946" s="5">
        <v>4.7388422417797803E-2</v>
      </c>
      <c r="F946" s="3" t="s">
        <v>3410</v>
      </c>
      <c r="G946" s="3" t="s">
        <v>2177</v>
      </c>
      <c r="H946" s="3" t="s">
        <v>13260</v>
      </c>
      <c r="I946" s="3" t="s">
        <v>2227</v>
      </c>
      <c r="J946" s="3" t="s">
        <v>3411</v>
      </c>
      <c r="K946" s="3"/>
      <c r="L946" s="3"/>
      <c r="M946" s="8" t="s">
        <v>122</v>
      </c>
      <c r="N946" s="8" t="s">
        <v>407</v>
      </c>
      <c r="O946" s="8" t="s">
        <v>711</v>
      </c>
    </row>
    <row r="947" spans="1:15" ht="16" x14ac:dyDescent="0.2">
      <c r="A947" s="3" t="s">
        <v>3412</v>
      </c>
      <c r="B947" s="5">
        <v>2.6870514091132899E-3</v>
      </c>
      <c r="C947" s="5">
        <v>6.3538042421197298</v>
      </c>
      <c r="D947" s="5">
        <v>6.3327245002076804</v>
      </c>
      <c r="E947" s="5">
        <v>4.7388422417797803E-2</v>
      </c>
      <c r="F947" s="3" t="s">
        <v>3373</v>
      </c>
      <c r="G947" s="3" t="s">
        <v>3374</v>
      </c>
      <c r="H947" s="3" t="s">
        <v>13403</v>
      </c>
      <c r="I947" s="3" t="s">
        <v>3413</v>
      </c>
      <c r="J947" s="3" t="s">
        <v>2899</v>
      </c>
      <c r="K947" s="3"/>
      <c r="L947" s="3"/>
      <c r="M947" s="8" t="s">
        <v>132</v>
      </c>
      <c r="N947" s="8" t="s">
        <v>455</v>
      </c>
      <c r="O947" s="8" t="s">
        <v>837</v>
      </c>
    </row>
    <row r="948" spans="1:15" ht="16" x14ac:dyDescent="0.2">
      <c r="A948" s="3" t="s">
        <v>3414</v>
      </c>
      <c r="B948" s="5">
        <v>-0.108783495952959</v>
      </c>
      <c r="C948" s="5">
        <v>4.6332057298276803</v>
      </c>
      <c r="D948" s="5">
        <v>4.8478013575933199</v>
      </c>
      <c r="E948" s="5">
        <v>4.8466922935285997E-2</v>
      </c>
      <c r="F948" s="3" t="s">
        <v>3415</v>
      </c>
      <c r="G948" s="3" t="s">
        <v>3416</v>
      </c>
      <c r="H948" s="3" t="s">
        <v>13316</v>
      </c>
      <c r="I948" s="3" t="s">
        <v>3417</v>
      </c>
      <c r="J948" s="3" t="s">
        <v>3418</v>
      </c>
      <c r="K948" s="3"/>
      <c r="L948" s="3"/>
      <c r="M948" s="8" t="s">
        <v>119</v>
      </c>
      <c r="N948" s="8" t="s">
        <v>244</v>
      </c>
    </row>
    <row r="949" spans="1:15" ht="16" x14ac:dyDescent="0.2">
      <c r="A949" s="3" t="s">
        <v>3419</v>
      </c>
      <c r="B949" s="5">
        <v>-1.4175362181712099</v>
      </c>
      <c r="C949" s="5">
        <v>7.4005083718111697</v>
      </c>
      <c r="D949" s="5">
        <v>8.3696355659499897</v>
      </c>
      <c r="E949" s="5">
        <v>4.7978816527816201E-2</v>
      </c>
      <c r="F949" s="3" t="s">
        <v>3420</v>
      </c>
      <c r="G949" s="3" t="s">
        <v>3421</v>
      </c>
      <c r="H949" s="3" t="s">
        <v>13893</v>
      </c>
      <c r="I949" s="3" t="s">
        <v>3422</v>
      </c>
      <c r="J949" s="3" t="s">
        <v>3423</v>
      </c>
      <c r="K949" s="3"/>
      <c r="L949" s="3"/>
      <c r="M949" s="8" t="s">
        <v>122</v>
      </c>
      <c r="N949" s="8" t="s">
        <v>407</v>
      </c>
      <c r="O949" s="8" t="s">
        <v>711</v>
      </c>
    </row>
    <row r="950" spans="1:15" ht="16" x14ac:dyDescent="0.2">
      <c r="A950" s="3" t="s">
        <v>3424</v>
      </c>
      <c r="B950" s="5">
        <v>-1.5479139286001999</v>
      </c>
      <c r="C950" s="5">
        <v>9.1247944468818893</v>
      </c>
      <c r="D950" s="5">
        <v>9.7865080941711096</v>
      </c>
      <c r="E950" s="5">
        <v>4.7785958977170501E-2</v>
      </c>
      <c r="F950" s="3" t="s">
        <v>3425</v>
      </c>
      <c r="G950" s="3" t="s">
        <v>3426</v>
      </c>
      <c r="H950" s="3" t="s">
        <v>13448</v>
      </c>
      <c r="I950" s="3" t="s">
        <v>821</v>
      </c>
      <c r="J950" s="3" t="s">
        <v>3427</v>
      </c>
      <c r="K950" s="3"/>
      <c r="L950" s="3"/>
      <c r="M950" s="8" t="s">
        <v>122</v>
      </c>
      <c r="N950" s="8" t="s">
        <v>168</v>
      </c>
    </row>
    <row r="951" spans="1:15" ht="16" x14ac:dyDescent="0.2">
      <c r="A951" s="3" t="s">
        <v>3428</v>
      </c>
      <c r="B951" s="5">
        <v>-1.34646873435935</v>
      </c>
      <c r="C951" s="5">
        <v>7.6840804181436502</v>
      </c>
      <c r="D951" s="5">
        <v>8.6084614073460308</v>
      </c>
      <c r="E951" s="5">
        <v>4.8710830870051597E-2</v>
      </c>
      <c r="F951" s="3">
        <v>5558</v>
      </c>
      <c r="G951" s="3" t="s">
        <v>3429</v>
      </c>
      <c r="H951" s="3" t="s">
        <v>13124</v>
      </c>
      <c r="I951" s="3" t="s">
        <v>3430</v>
      </c>
      <c r="J951" s="3" t="s">
        <v>3328</v>
      </c>
      <c r="K951" s="3"/>
      <c r="L951" s="3"/>
      <c r="M951" s="8" t="s">
        <v>122</v>
      </c>
      <c r="N951" s="8" t="s">
        <v>407</v>
      </c>
      <c r="O951" s="8" t="s">
        <v>711</v>
      </c>
    </row>
    <row r="952" spans="1:15" ht="16" x14ac:dyDescent="0.2">
      <c r="A952" s="3" t="s">
        <v>3431</v>
      </c>
      <c r="B952" s="5">
        <v>0.211120689857379</v>
      </c>
      <c r="C952" s="5">
        <v>7.7043911424094196</v>
      </c>
      <c r="D952" s="5">
        <v>7.5996588333257202</v>
      </c>
      <c r="E952" s="5">
        <v>4.7388422417797803E-2</v>
      </c>
      <c r="F952" s="3" t="s">
        <v>1496</v>
      </c>
      <c r="G952" s="3" t="s">
        <v>1179</v>
      </c>
      <c r="H952" s="3" t="s">
        <v>13260</v>
      </c>
      <c r="I952" s="3" t="s">
        <v>2227</v>
      </c>
      <c r="J952" s="3" t="s">
        <v>3432</v>
      </c>
      <c r="K952" s="3"/>
      <c r="L952" s="3"/>
      <c r="M952" s="8" t="s">
        <v>132</v>
      </c>
      <c r="N952" s="8" t="s">
        <v>455</v>
      </c>
      <c r="O952" s="8" t="s">
        <v>837</v>
      </c>
    </row>
    <row r="953" spans="1:15" ht="16" x14ac:dyDescent="0.2">
      <c r="A953" s="3" t="s">
        <v>3433</v>
      </c>
      <c r="B953" s="5">
        <v>-1.6658668413038999</v>
      </c>
      <c r="C953" s="5">
        <v>4.6520629768997797</v>
      </c>
      <c r="D953" s="5">
        <v>6.3450073706935903</v>
      </c>
      <c r="E953" s="5">
        <v>4.9623101512021699E-2</v>
      </c>
      <c r="F953" s="3" t="s">
        <v>3045</v>
      </c>
      <c r="G953" s="3" t="s">
        <v>3046</v>
      </c>
      <c r="H953" s="3" t="s">
        <v>13210</v>
      </c>
      <c r="I953" s="3" t="s">
        <v>821</v>
      </c>
      <c r="J953" s="3" t="s">
        <v>3047</v>
      </c>
      <c r="K953" s="3"/>
      <c r="L953" s="3"/>
    </row>
    <row r="954" spans="1:15" ht="16" x14ac:dyDescent="0.2">
      <c r="A954" s="3" t="s">
        <v>3434</v>
      </c>
      <c r="B954" s="5">
        <v>-1.4225022335017301</v>
      </c>
      <c r="C954" s="5">
        <v>6.2986840021557304</v>
      </c>
      <c r="D954" s="5">
        <v>7.9581482449091201</v>
      </c>
      <c r="E954" s="5">
        <v>4.7521269226248199E-2</v>
      </c>
      <c r="F954" s="3" t="s">
        <v>3435</v>
      </c>
      <c r="G954" s="3" t="s">
        <v>3436</v>
      </c>
      <c r="H954" s="3" t="s">
        <v>13456</v>
      </c>
      <c r="I954" s="3" t="s">
        <v>795</v>
      </c>
      <c r="J954" s="3" t="s">
        <v>3437</v>
      </c>
      <c r="K954" s="3"/>
      <c r="L954" s="3"/>
    </row>
    <row r="955" spans="1:15" ht="16" x14ac:dyDescent="0.2">
      <c r="A955" s="3" t="s">
        <v>3438</v>
      </c>
      <c r="B955" s="5">
        <v>-1.2345848651879501</v>
      </c>
      <c r="C955" s="5">
        <v>5.9058495873497003</v>
      </c>
      <c r="D955" s="5">
        <v>7.1906368331494397</v>
      </c>
      <c r="E955" s="5">
        <v>4.7388422417797803E-2</v>
      </c>
      <c r="F955" s="3" t="s">
        <v>2685</v>
      </c>
      <c r="G955" s="3" t="s">
        <v>2686</v>
      </c>
      <c r="H955" s="3" t="s">
        <v>13729</v>
      </c>
      <c r="I955" s="3" t="s">
        <v>3439</v>
      </c>
      <c r="J955" s="3" t="s">
        <v>3440</v>
      </c>
      <c r="K955" s="3"/>
      <c r="L955" s="3"/>
    </row>
    <row r="956" spans="1:15" ht="16" x14ac:dyDescent="0.2">
      <c r="A956" s="3" t="s">
        <v>3441</v>
      </c>
      <c r="B956" s="5">
        <v>-1.09042248398761</v>
      </c>
      <c r="C956" s="5">
        <v>6.8240451080284803</v>
      </c>
      <c r="D956" s="5">
        <v>8.1697836579603305</v>
      </c>
      <c r="E956" s="5">
        <v>4.7388422417797803E-2</v>
      </c>
      <c r="F956" s="3" t="s">
        <v>2370</v>
      </c>
      <c r="G956" s="3" t="s">
        <v>2371</v>
      </c>
      <c r="H956" s="3" t="s">
        <v>13111</v>
      </c>
      <c r="I956" s="3" t="s">
        <v>3442</v>
      </c>
      <c r="J956" s="3" t="s">
        <v>2228</v>
      </c>
      <c r="K956" s="3"/>
      <c r="L956" s="3"/>
    </row>
    <row r="957" spans="1:15" ht="16" x14ac:dyDescent="0.2">
      <c r="A957" s="3" t="s">
        <v>3443</v>
      </c>
      <c r="B957" s="5">
        <v>1.3899782453779499</v>
      </c>
      <c r="C957" s="5">
        <v>6.6549401277648599</v>
      </c>
      <c r="D957" s="5">
        <v>5.7071917650525998</v>
      </c>
      <c r="E957" s="5">
        <v>4.81849878413729E-2</v>
      </c>
      <c r="F957" s="3" t="s">
        <v>3392</v>
      </c>
      <c r="G957" s="3" t="s">
        <v>3393</v>
      </c>
      <c r="H957" s="3" t="s">
        <v>13139</v>
      </c>
      <c r="I957" s="3" t="s">
        <v>3444</v>
      </c>
      <c r="J957" s="3" t="s">
        <v>3395</v>
      </c>
      <c r="K957" s="3"/>
      <c r="L957" s="3"/>
      <c r="M957" s="8" t="s">
        <v>132</v>
      </c>
      <c r="N957" s="8" t="s">
        <v>455</v>
      </c>
      <c r="O957" s="8" t="s">
        <v>837</v>
      </c>
    </row>
    <row r="958" spans="1:15" ht="16" x14ac:dyDescent="0.2">
      <c r="A958" s="3" t="s">
        <v>3445</v>
      </c>
      <c r="B958" s="5">
        <v>1.50704364934517</v>
      </c>
      <c r="C958" s="5">
        <v>6.6633953397156702</v>
      </c>
      <c r="D958" s="5">
        <v>5.0314717758245404</v>
      </c>
      <c r="E958" s="5">
        <v>4.7388422417797803E-2</v>
      </c>
      <c r="F958" s="3" t="s">
        <v>3045</v>
      </c>
      <c r="G958" s="3" t="s">
        <v>3046</v>
      </c>
      <c r="H958" s="3" t="s">
        <v>13210</v>
      </c>
      <c r="I958" s="3" t="s">
        <v>821</v>
      </c>
      <c r="J958" s="3" t="s">
        <v>3047</v>
      </c>
      <c r="K958" s="3"/>
      <c r="L958" s="3"/>
      <c r="M958" s="8" t="s">
        <v>132</v>
      </c>
      <c r="N958" s="8" t="s">
        <v>455</v>
      </c>
      <c r="O958" s="8" t="s">
        <v>1468</v>
      </c>
    </row>
    <row r="959" spans="1:15" ht="16" x14ac:dyDescent="0.2">
      <c r="A959" s="3" t="s">
        <v>3446</v>
      </c>
      <c r="B959" s="5">
        <v>1.50070486073641E-2</v>
      </c>
      <c r="C959" s="5">
        <v>6.6392640057719499</v>
      </c>
      <c r="D959" s="5">
        <v>7.1195123963983598</v>
      </c>
      <c r="E959" s="5">
        <v>4.7388422417797803E-2</v>
      </c>
      <c r="F959" s="3" t="s">
        <v>3027</v>
      </c>
      <c r="G959" s="3" t="s">
        <v>3028</v>
      </c>
      <c r="H959" s="3" t="s">
        <v>13111</v>
      </c>
      <c r="I959" s="3" t="s">
        <v>3447</v>
      </c>
      <c r="J959" s="3" t="s">
        <v>2613</v>
      </c>
      <c r="K959" s="3"/>
      <c r="L959" s="3"/>
    </row>
    <row r="960" spans="1:15" ht="16" x14ac:dyDescent="0.2">
      <c r="A960" s="3" t="s">
        <v>3448</v>
      </c>
      <c r="B960" s="5">
        <v>-1.0528820020374701</v>
      </c>
      <c r="C960" s="5">
        <v>6.1715768318957496</v>
      </c>
      <c r="D960" s="5">
        <v>7.6870844616098797</v>
      </c>
      <c r="E960" s="5">
        <v>4.7388422417797803E-2</v>
      </c>
      <c r="F960" s="3" t="s">
        <v>3449</v>
      </c>
      <c r="G960" s="3" t="s">
        <v>3050</v>
      </c>
      <c r="H960" s="3" t="s">
        <v>13139</v>
      </c>
      <c r="I960" s="3" t="s">
        <v>3450</v>
      </c>
      <c r="J960" s="3" t="s">
        <v>3451</v>
      </c>
      <c r="K960" s="3"/>
      <c r="L960" s="3"/>
    </row>
    <row r="961" spans="1:15" ht="16" x14ac:dyDescent="0.2">
      <c r="A961" s="3" t="s">
        <v>3452</v>
      </c>
      <c r="B961" s="5">
        <v>-1.44362942361524</v>
      </c>
      <c r="C961" s="5">
        <v>5.6706684742492701</v>
      </c>
      <c r="D961" s="5">
        <v>7.8714704118360297</v>
      </c>
      <c r="E961" s="5">
        <v>4.7388422417797803E-2</v>
      </c>
      <c r="F961" s="3" t="s">
        <v>3453</v>
      </c>
      <c r="G961" s="3" t="s">
        <v>3454</v>
      </c>
      <c r="H961" s="3" t="s">
        <v>13139</v>
      </c>
      <c r="I961" s="3" t="s">
        <v>1117</v>
      </c>
      <c r="J961" s="3" t="s">
        <v>2405</v>
      </c>
      <c r="K961" s="3"/>
      <c r="L961" s="3"/>
      <c r="M961" s="8" t="s">
        <v>119</v>
      </c>
      <c r="N961" s="8" t="s">
        <v>200</v>
      </c>
      <c r="O961" s="8" t="s">
        <v>723</v>
      </c>
    </row>
    <row r="962" spans="1:15" ht="16" x14ac:dyDescent="0.2">
      <c r="A962" s="3" t="s">
        <v>3455</v>
      </c>
      <c r="B962" s="5">
        <v>-1.4177624867007801</v>
      </c>
      <c r="C962" s="5">
        <v>6.0790261714090201</v>
      </c>
      <c r="D962" s="5">
        <v>7.0958479983748104</v>
      </c>
      <c r="E962" s="5">
        <v>4.765336661307E-2</v>
      </c>
      <c r="F962" s="3" t="s">
        <v>779</v>
      </c>
      <c r="G962" s="3" t="s">
        <v>780</v>
      </c>
      <c r="H962" s="3" t="s">
        <v>13893</v>
      </c>
      <c r="I962" s="3" t="s">
        <v>749</v>
      </c>
      <c r="J962" s="3" t="s">
        <v>750</v>
      </c>
      <c r="K962" s="3"/>
      <c r="L962" s="3"/>
      <c r="M962" s="8" t="s">
        <v>132</v>
      </c>
    </row>
    <row r="963" spans="1:15" ht="16" x14ac:dyDescent="0.2">
      <c r="A963" s="3" t="s">
        <v>3456</v>
      </c>
      <c r="B963" s="5">
        <v>-1.31733150193148</v>
      </c>
      <c r="C963" s="5">
        <v>7.01045294709456</v>
      </c>
      <c r="D963" s="5">
        <v>8.6875240036688801</v>
      </c>
      <c r="E963" s="5">
        <v>4.7388422417797803E-2</v>
      </c>
      <c r="F963" s="3" t="s">
        <v>3457</v>
      </c>
      <c r="G963" s="3" t="s">
        <v>3458</v>
      </c>
      <c r="H963" s="3" t="s">
        <v>13260</v>
      </c>
      <c r="I963" s="3" t="s">
        <v>3459</v>
      </c>
      <c r="J963" s="3" t="s">
        <v>3460</v>
      </c>
      <c r="K963" s="3"/>
      <c r="L963" s="3"/>
    </row>
    <row r="964" spans="1:15" ht="16" x14ac:dyDescent="0.2">
      <c r="A964" s="3" t="s">
        <v>3461</v>
      </c>
      <c r="B964" s="5">
        <v>-1.2339020007458501</v>
      </c>
      <c r="C964" s="5">
        <v>9.4049320574637694</v>
      </c>
      <c r="D964" s="5">
        <v>9.7902792481686696</v>
      </c>
      <c r="E964" s="5">
        <v>4.8773824560964997E-2</v>
      </c>
      <c r="F964" s="3" t="s">
        <v>3347</v>
      </c>
      <c r="G964" s="3" t="s">
        <v>1185</v>
      </c>
      <c r="H964" s="3" t="s">
        <v>13111</v>
      </c>
      <c r="I964" s="3"/>
      <c r="J964" s="3"/>
      <c r="K964" s="3"/>
      <c r="L964" s="3"/>
      <c r="M964" s="8" t="s">
        <v>122</v>
      </c>
      <c r="N964" s="8" t="s">
        <v>197</v>
      </c>
      <c r="O964" s="8" t="s">
        <v>884</v>
      </c>
    </row>
    <row r="965" spans="1:15" ht="16" x14ac:dyDescent="0.2">
      <c r="A965" s="3" t="s">
        <v>3462</v>
      </c>
      <c r="B965" s="5">
        <v>-1.4017189598452999</v>
      </c>
      <c r="C965" s="5">
        <v>8.0639232874112103</v>
      </c>
      <c r="D965" s="5">
        <v>9.1857656638923704</v>
      </c>
      <c r="E965" s="5">
        <v>4.7388422417797803E-2</v>
      </c>
      <c r="F965" s="3" t="s">
        <v>3261</v>
      </c>
      <c r="G965" s="3" t="s">
        <v>3262</v>
      </c>
      <c r="H965" s="3" t="s">
        <v>13139</v>
      </c>
      <c r="I965" s="3" t="s">
        <v>3463</v>
      </c>
      <c r="J965" s="3" t="s">
        <v>3196</v>
      </c>
      <c r="K965" s="3"/>
      <c r="L965" s="3"/>
      <c r="M965" s="8" t="s">
        <v>119</v>
      </c>
      <c r="N965" s="8" t="s">
        <v>244</v>
      </c>
    </row>
    <row r="966" spans="1:15" ht="16" x14ac:dyDescent="0.2">
      <c r="A966" s="3" t="s">
        <v>3464</v>
      </c>
      <c r="B966" s="5">
        <v>-1.2255197169340299</v>
      </c>
      <c r="C966" s="5">
        <v>9.1240559417234692</v>
      </c>
      <c r="D966" s="5">
        <v>10.446297429283099</v>
      </c>
      <c r="E966" s="5">
        <v>4.7388422417797803E-2</v>
      </c>
      <c r="F966" s="3" t="s">
        <v>3465</v>
      </c>
      <c r="G966" s="3" t="s">
        <v>2929</v>
      </c>
      <c r="H966" s="3" t="s">
        <v>13403</v>
      </c>
      <c r="I966" s="3" t="s">
        <v>3466</v>
      </c>
      <c r="J966" s="3" t="s">
        <v>2931</v>
      </c>
      <c r="K966" s="3"/>
      <c r="L966" s="3"/>
    </row>
    <row r="967" spans="1:15" ht="16" x14ac:dyDescent="0.2">
      <c r="A967" s="3" t="s">
        <v>3467</v>
      </c>
      <c r="B967" s="5">
        <v>1.0569355964631899</v>
      </c>
      <c r="C967" s="5">
        <v>7.5461189160351303</v>
      </c>
      <c r="D967" s="5">
        <v>6.6623829892525404</v>
      </c>
      <c r="E967" s="5">
        <v>4.7388422417797803E-2</v>
      </c>
      <c r="F967" s="3" t="s">
        <v>3468</v>
      </c>
      <c r="G967" s="3" t="s">
        <v>3469</v>
      </c>
      <c r="H967" s="3" t="s">
        <v>13210</v>
      </c>
      <c r="I967" s="3" t="s">
        <v>3470</v>
      </c>
      <c r="J967" s="3" t="s">
        <v>3471</v>
      </c>
      <c r="K967" s="3"/>
      <c r="L967" s="3"/>
      <c r="M967" s="8" t="s">
        <v>132</v>
      </c>
      <c r="N967" s="8" t="s">
        <v>202</v>
      </c>
    </row>
    <row r="968" spans="1:15" ht="16" x14ac:dyDescent="0.2">
      <c r="A968" s="3" t="s">
        <v>3472</v>
      </c>
      <c r="B968" s="5">
        <v>-1.5965588127047401</v>
      </c>
      <c r="C968" s="5">
        <v>8.8911717015510607</v>
      </c>
      <c r="D968" s="5">
        <v>10.147746960882699</v>
      </c>
      <c r="E968" s="5">
        <v>4.7388422417797803E-2</v>
      </c>
      <c r="F968" s="3" t="s">
        <v>3065</v>
      </c>
      <c r="G968" s="3" t="s">
        <v>3066</v>
      </c>
      <c r="H968" s="3" t="s">
        <v>13316</v>
      </c>
      <c r="I968" s="3" t="s">
        <v>3473</v>
      </c>
      <c r="J968" s="3" t="s">
        <v>3068</v>
      </c>
      <c r="K968" s="3"/>
      <c r="L968" s="3"/>
    </row>
    <row r="969" spans="1:15" ht="16" x14ac:dyDescent="0.2">
      <c r="A969" s="3" t="s">
        <v>3474</v>
      </c>
      <c r="B969" s="5">
        <v>-1.2724372028128299</v>
      </c>
      <c r="C969" s="5">
        <v>6.4724322007500099</v>
      </c>
      <c r="D969" s="5">
        <v>7.7796020626686699</v>
      </c>
      <c r="E969" s="5">
        <v>4.7520319557765603E-2</v>
      </c>
      <c r="F969" s="3" t="s">
        <v>3475</v>
      </c>
      <c r="G969" s="3" t="s">
        <v>3476</v>
      </c>
      <c r="H969" s="3" t="s">
        <v>13111</v>
      </c>
      <c r="I969" s="3" t="s">
        <v>3477</v>
      </c>
      <c r="J969" s="3" t="s">
        <v>3478</v>
      </c>
      <c r="K969" s="3"/>
      <c r="L969" s="3"/>
      <c r="M969" s="8" t="s">
        <v>119</v>
      </c>
      <c r="N969" s="8" t="s">
        <v>200</v>
      </c>
      <c r="O969" s="8" t="s">
        <v>723</v>
      </c>
    </row>
    <row r="970" spans="1:15" ht="16" x14ac:dyDescent="0.2">
      <c r="A970" s="3" t="s">
        <v>3479</v>
      </c>
      <c r="B970" s="5">
        <v>1.8661692216204201E-2</v>
      </c>
      <c r="C970" s="5">
        <v>5.45499915350835</v>
      </c>
      <c r="D970" s="5">
        <v>5.5719974839638198</v>
      </c>
      <c r="E970" s="5">
        <v>4.7850020564008E-2</v>
      </c>
      <c r="F970" s="3" t="s">
        <v>1496</v>
      </c>
      <c r="G970" s="3" t="s">
        <v>1179</v>
      </c>
      <c r="H970" s="3" t="s">
        <v>13260</v>
      </c>
      <c r="I970" s="3" t="s">
        <v>2227</v>
      </c>
      <c r="J970" s="3" t="s">
        <v>3432</v>
      </c>
      <c r="K970" s="3"/>
      <c r="L970" s="3"/>
      <c r="M970" s="8" t="s">
        <v>132</v>
      </c>
      <c r="N970" s="8" t="s">
        <v>342</v>
      </c>
      <c r="O970" s="8" t="s">
        <v>2852</v>
      </c>
    </row>
    <row r="971" spans="1:15" ht="16" x14ac:dyDescent="0.2">
      <c r="A971" s="3" t="s">
        <v>3480</v>
      </c>
      <c r="B971" s="5">
        <v>-1.33279142259572</v>
      </c>
      <c r="C971" s="5">
        <v>4.7226727799386303</v>
      </c>
      <c r="D971" s="5">
        <v>6.1822477558754896</v>
      </c>
      <c r="E971" s="5">
        <v>4.7918845172180799E-2</v>
      </c>
      <c r="F971" s="3" t="s">
        <v>3481</v>
      </c>
      <c r="G971" s="3" t="s">
        <v>2474</v>
      </c>
      <c r="H971" s="3" t="s">
        <v>20025</v>
      </c>
      <c r="I971" s="3" t="s">
        <v>3482</v>
      </c>
      <c r="J971" s="3" t="s">
        <v>3483</v>
      </c>
      <c r="K971" s="3"/>
      <c r="L971" s="3"/>
      <c r="M971" s="8" t="s">
        <v>119</v>
      </c>
      <c r="N971" s="8" t="s">
        <v>279</v>
      </c>
      <c r="O971" s="8" t="s">
        <v>753</v>
      </c>
    </row>
    <row r="972" spans="1:15" ht="16" x14ac:dyDescent="0.2">
      <c r="A972" s="3" t="s">
        <v>3484</v>
      </c>
      <c r="B972" s="5">
        <v>-1.4360648990364899</v>
      </c>
      <c r="C972" s="5">
        <v>4.7512494155229996</v>
      </c>
      <c r="D972" s="5">
        <v>6.5362554662057297</v>
      </c>
      <c r="E972" s="5">
        <v>4.7786508588544697E-2</v>
      </c>
      <c r="F972" s="3" t="s">
        <v>2953</v>
      </c>
      <c r="G972" s="3" t="s">
        <v>2954</v>
      </c>
      <c r="H972" s="3" t="s">
        <v>13448</v>
      </c>
      <c r="I972" s="3" t="s">
        <v>821</v>
      </c>
      <c r="J972" s="3" t="s">
        <v>2956</v>
      </c>
      <c r="K972" s="3"/>
      <c r="L972" s="3"/>
    </row>
    <row r="973" spans="1:15" ht="16" x14ac:dyDescent="0.2">
      <c r="A973" s="3" t="s">
        <v>3485</v>
      </c>
      <c r="B973" s="5">
        <v>0.13883065686101001</v>
      </c>
      <c r="C973" s="5">
        <v>7.6870696385452604</v>
      </c>
      <c r="D973" s="5">
        <v>7.4021915736350303</v>
      </c>
      <c r="E973" s="5">
        <v>4.7518258847224402E-2</v>
      </c>
      <c r="F973" s="3" t="s">
        <v>3486</v>
      </c>
      <c r="G973" s="3" t="e">
        <f t="array" ref="G973">-hydrogenase</f>
        <v>#NAME?</v>
      </c>
      <c r="H973" s="3" t="s">
        <v>13729</v>
      </c>
      <c r="I973" s="3" t="s">
        <v>3487</v>
      </c>
      <c r="J973" s="3" t="s">
        <v>3488</v>
      </c>
      <c r="K973" s="3"/>
      <c r="L973" s="3"/>
      <c r="M973" s="8" t="s">
        <v>132</v>
      </c>
      <c r="N973" s="8" t="s">
        <v>202</v>
      </c>
    </row>
    <row r="974" spans="1:15" ht="16" x14ac:dyDescent="0.2">
      <c r="A974" s="3" t="s">
        <v>3489</v>
      </c>
      <c r="B974" s="5">
        <v>-1.5384175337861099</v>
      </c>
      <c r="C974" s="5">
        <v>4.8610333751315302</v>
      </c>
      <c r="D974" s="5">
        <v>6.7941027826204596</v>
      </c>
      <c r="E974" s="5">
        <v>4.8331151227641797E-2</v>
      </c>
      <c r="F974" s="3" t="s">
        <v>2953</v>
      </c>
      <c r="G974" s="3" t="s">
        <v>2954</v>
      </c>
      <c r="H974" s="3" t="s">
        <v>13448</v>
      </c>
      <c r="I974" s="3" t="s">
        <v>821</v>
      </c>
      <c r="J974" s="3" t="s">
        <v>2956</v>
      </c>
      <c r="K974" s="3"/>
      <c r="L974" s="3"/>
    </row>
    <row r="975" spans="1:15" ht="16" x14ac:dyDescent="0.2">
      <c r="A975" s="3" t="s">
        <v>3490</v>
      </c>
      <c r="B975" s="5">
        <v>-1.52620395221961</v>
      </c>
      <c r="C975" s="5">
        <v>5.43409380502868</v>
      </c>
      <c r="D975" s="5">
        <v>7.0377650930842997</v>
      </c>
      <c r="E975" s="5">
        <v>4.7524337454651802E-2</v>
      </c>
      <c r="F975" s="3" t="s">
        <v>2183</v>
      </c>
      <c r="G975" s="3" t="s">
        <v>2184</v>
      </c>
      <c r="H975" s="3" t="s">
        <v>13448</v>
      </c>
      <c r="I975" s="3"/>
      <c r="J975" s="3" t="s">
        <v>3491</v>
      </c>
      <c r="K975" s="3"/>
      <c r="L975" s="3"/>
    </row>
    <row r="976" spans="1:15" ht="16" x14ac:dyDescent="0.2">
      <c r="A976" s="3" t="s">
        <v>3492</v>
      </c>
      <c r="B976" s="5">
        <v>-1.4244486771740399</v>
      </c>
      <c r="C976" s="5">
        <v>5.5162921565822796</v>
      </c>
      <c r="D976" s="5">
        <v>7.2863281624232696</v>
      </c>
      <c r="E976" s="5">
        <v>4.75216010582123E-2</v>
      </c>
      <c r="F976" s="3" t="s">
        <v>3493</v>
      </c>
      <c r="G976" s="3" t="s">
        <v>3494</v>
      </c>
      <c r="H976" s="3" t="s">
        <v>13124</v>
      </c>
      <c r="I976" s="3" t="s">
        <v>795</v>
      </c>
      <c r="J976" s="3" t="s">
        <v>3495</v>
      </c>
      <c r="K976" s="3"/>
      <c r="L976" s="3"/>
      <c r="M976" s="8" t="s">
        <v>119</v>
      </c>
      <c r="N976" s="8" t="s">
        <v>200</v>
      </c>
      <c r="O976" s="8" t="s">
        <v>723</v>
      </c>
    </row>
    <row r="977" spans="1:15" ht="16" x14ac:dyDescent="0.2">
      <c r="A977" s="3" t="s">
        <v>3496</v>
      </c>
      <c r="B977" s="5">
        <v>1.39846824852607</v>
      </c>
      <c r="C977" s="5">
        <v>8.3724865991085107</v>
      </c>
      <c r="D977" s="5">
        <v>6.8417868934128503</v>
      </c>
      <c r="E977" s="5">
        <v>4.7654136881999799E-2</v>
      </c>
      <c r="F977" s="3" t="s">
        <v>3497</v>
      </c>
      <c r="G977" s="3" t="s">
        <v>3338</v>
      </c>
      <c r="H977" s="3" t="s">
        <v>13545</v>
      </c>
      <c r="I977" s="3" t="s">
        <v>3498</v>
      </c>
      <c r="J977" s="3" t="s">
        <v>3340</v>
      </c>
      <c r="K977" s="3"/>
      <c r="L977" s="3"/>
      <c r="M977" s="8" t="s">
        <v>132</v>
      </c>
      <c r="N977" s="8" t="s">
        <v>292</v>
      </c>
      <c r="O977" s="8" t="s">
        <v>1586</v>
      </c>
    </row>
    <row r="978" spans="1:15" ht="16" x14ac:dyDescent="0.2">
      <c r="A978" s="3" t="s">
        <v>3499</v>
      </c>
      <c r="B978" s="5">
        <v>-1.3311778355195001</v>
      </c>
      <c r="C978" s="5">
        <v>7.96722337711347</v>
      </c>
      <c r="D978" s="5">
        <v>9.1080780295429093</v>
      </c>
      <c r="E978" s="5">
        <v>4.7518751498304403E-2</v>
      </c>
      <c r="F978" s="3" t="s">
        <v>3500</v>
      </c>
      <c r="G978" s="3" t="s">
        <v>3501</v>
      </c>
      <c r="H978" s="3" t="s">
        <v>13124</v>
      </c>
      <c r="I978" s="3" t="s">
        <v>1117</v>
      </c>
      <c r="J978" s="3" t="s">
        <v>1556</v>
      </c>
      <c r="K978" s="3"/>
      <c r="L978" s="3"/>
      <c r="M978" s="8" t="s">
        <v>122</v>
      </c>
      <c r="N978" s="8" t="s">
        <v>407</v>
      </c>
      <c r="O978" s="8" t="s">
        <v>711</v>
      </c>
    </row>
    <row r="979" spans="1:15" ht="16" x14ac:dyDescent="0.2">
      <c r="A979" s="3" t="s">
        <v>3502</v>
      </c>
      <c r="B979" s="5">
        <v>-1.18239603161495</v>
      </c>
      <c r="C979" s="5">
        <v>6.1618853549450199</v>
      </c>
      <c r="D979" s="5">
        <v>6.7975284006446799</v>
      </c>
      <c r="E979" s="5">
        <v>4.8648447190128799E-2</v>
      </c>
      <c r="F979" s="3" t="s">
        <v>3503</v>
      </c>
      <c r="G979" s="3" t="s">
        <v>3504</v>
      </c>
      <c r="H979" s="3" t="s">
        <v>13545</v>
      </c>
      <c r="I979" s="3" t="s">
        <v>3505</v>
      </c>
      <c r="J979" s="3" t="s">
        <v>3506</v>
      </c>
      <c r="K979" s="3"/>
      <c r="L979" s="3"/>
      <c r="M979" s="8" t="s">
        <v>122</v>
      </c>
      <c r="N979" s="8" t="s">
        <v>168</v>
      </c>
    </row>
    <row r="980" spans="1:15" ht="16" x14ac:dyDescent="0.2">
      <c r="A980" s="3" t="s">
        <v>3507</v>
      </c>
      <c r="B980" s="5">
        <v>-1.40620960829802</v>
      </c>
      <c r="C980" s="5">
        <v>6.6160673459537298</v>
      </c>
      <c r="D980" s="5">
        <v>7.8955915659875204</v>
      </c>
      <c r="E980" s="5">
        <v>4.7521944658992898E-2</v>
      </c>
      <c r="F980" s="3" t="s">
        <v>3107</v>
      </c>
      <c r="G980" s="3" t="s">
        <v>3108</v>
      </c>
      <c r="H980" s="3" t="s">
        <v>13111</v>
      </c>
      <c r="I980" s="3"/>
      <c r="J980" s="3"/>
      <c r="K980" s="3"/>
      <c r="L980" s="3"/>
    </row>
    <row r="981" spans="1:15" ht="16" x14ac:dyDescent="0.2">
      <c r="A981" s="3" t="s">
        <v>3508</v>
      </c>
      <c r="B981" s="5">
        <v>-1.38891217211276</v>
      </c>
      <c r="C981" s="5">
        <v>7.87921992521599</v>
      </c>
      <c r="D981" s="5">
        <v>9.1002829747827505</v>
      </c>
      <c r="E981" s="5">
        <v>4.7388422417797803E-2</v>
      </c>
      <c r="F981" s="3" t="s">
        <v>3509</v>
      </c>
      <c r="G981" s="3" t="s">
        <v>3510</v>
      </c>
      <c r="H981" s="3" t="s">
        <v>13545</v>
      </c>
      <c r="I981" s="3" t="s">
        <v>3511</v>
      </c>
      <c r="J981" s="3" t="s">
        <v>3512</v>
      </c>
      <c r="K981" s="3"/>
      <c r="L981" s="3"/>
    </row>
    <row r="982" spans="1:15" ht="16" x14ac:dyDescent="0.2">
      <c r="A982" s="3" t="s">
        <v>3513</v>
      </c>
      <c r="B982" s="5">
        <v>-1.31308040283309</v>
      </c>
      <c r="C982" s="5">
        <v>5.3009245304548198</v>
      </c>
      <c r="D982" s="5">
        <v>7.3588535146202201</v>
      </c>
      <c r="E982" s="5">
        <v>4.8402433354807498E-2</v>
      </c>
      <c r="F982" s="3" t="s">
        <v>3514</v>
      </c>
      <c r="G982" s="3" t="s">
        <v>3515</v>
      </c>
      <c r="H982" s="3" t="s">
        <v>14129</v>
      </c>
      <c r="I982" s="3" t="s">
        <v>2272</v>
      </c>
      <c r="J982" s="3" t="s">
        <v>3516</v>
      </c>
      <c r="K982" s="3"/>
      <c r="L982" s="3"/>
    </row>
    <row r="983" spans="1:15" ht="16" x14ac:dyDescent="0.2">
      <c r="A983" s="3" t="s">
        <v>3517</v>
      </c>
      <c r="B983" s="5">
        <v>-1.25424606995856</v>
      </c>
      <c r="C983" s="5">
        <v>7.9798072122977004</v>
      </c>
      <c r="D983" s="5">
        <v>9.9499587827441296</v>
      </c>
      <c r="E983" s="5">
        <v>4.7388422417797803E-2</v>
      </c>
      <c r="F983" s="3" t="s">
        <v>803</v>
      </c>
      <c r="G983" s="3" t="s">
        <v>804</v>
      </c>
      <c r="H983" s="3" t="s">
        <v>13260</v>
      </c>
      <c r="I983" s="3" t="s">
        <v>795</v>
      </c>
      <c r="J983" s="3" t="s">
        <v>1180</v>
      </c>
      <c r="K983" s="3"/>
      <c r="L983" s="3"/>
    </row>
    <row r="984" spans="1:15" ht="16" x14ac:dyDescent="0.2">
      <c r="A984" s="3" t="s">
        <v>3518</v>
      </c>
      <c r="B984" s="5">
        <v>0.55467780501111696</v>
      </c>
      <c r="C984" s="5">
        <v>6.8437797095958501</v>
      </c>
      <c r="D984" s="5">
        <v>6.2005160977704401</v>
      </c>
      <c r="E984" s="5">
        <v>4.75175029554262E-2</v>
      </c>
      <c r="F984" s="3" t="s">
        <v>3509</v>
      </c>
      <c r="G984" s="3" t="s">
        <v>3510</v>
      </c>
      <c r="H984" s="3" t="s">
        <v>13545</v>
      </c>
      <c r="I984" s="3" t="s">
        <v>2710</v>
      </c>
      <c r="J984" s="3" t="s">
        <v>3512</v>
      </c>
      <c r="K984" s="3"/>
      <c r="L984" s="3"/>
      <c r="M984" s="8" t="s">
        <v>132</v>
      </c>
      <c r="N984" s="8" t="s">
        <v>202</v>
      </c>
    </row>
    <row r="985" spans="1:15" ht="16" x14ac:dyDescent="0.2">
      <c r="A985" s="3" t="s">
        <v>3519</v>
      </c>
      <c r="B985" s="5">
        <v>-1.52697462838846</v>
      </c>
      <c r="C985" s="5">
        <v>6.7925583885183203</v>
      </c>
      <c r="D985" s="5">
        <v>8.0353180410662208</v>
      </c>
      <c r="E985" s="5">
        <v>4.9509368848497798E-2</v>
      </c>
      <c r="F985" s="3" t="s">
        <v>3520</v>
      </c>
      <c r="G985" s="3"/>
      <c r="H985" s="3" t="s">
        <v>13111</v>
      </c>
      <c r="I985" s="3"/>
      <c r="J985" s="3"/>
      <c r="K985" s="3"/>
      <c r="L985" s="3"/>
      <c r="M985" s="8" t="s">
        <v>119</v>
      </c>
      <c r="N985" s="8" t="s">
        <v>200</v>
      </c>
      <c r="O985" s="8" t="s">
        <v>723</v>
      </c>
    </row>
    <row r="986" spans="1:15" ht="16" x14ac:dyDescent="0.2">
      <c r="A986" s="3" t="s">
        <v>3521</v>
      </c>
      <c r="B986" s="5">
        <v>-1.28998370605742</v>
      </c>
      <c r="C986" s="5">
        <v>7.5895213552214198</v>
      </c>
      <c r="D986" s="5">
        <v>9.2784021324011796</v>
      </c>
      <c r="E986" s="5">
        <v>4.7388422417797803E-2</v>
      </c>
      <c r="F986" s="3" t="s">
        <v>3522</v>
      </c>
      <c r="G986" s="3" t="s">
        <v>3523</v>
      </c>
      <c r="H986" s="3" t="s">
        <v>13316</v>
      </c>
      <c r="I986" s="3" t="s">
        <v>3524</v>
      </c>
      <c r="J986" s="3" t="s">
        <v>3311</v>
      </c>
      <c r="K986" s="3"/>
      <c r="L986" s="3"/>
    </row>
    <row r="987" spans="1:15" ht="16" x14ac:dyDescent="0.2">
      <c r="A987" s="3" t="s">
        <v>3525</v>
      </c>
      <c r="B987" s="5">
        <v>-1.29683397886764</v>
      </c>
      <c r="C987" s="5">
        <v>7.6848725103367697</v>
      </c>
      <c r="D987" s="5">
        <v>9.2369336735490393</v>
      </c>
      <c r="E987" s="5">
        <v>4.7388422417797803E-2</v>
      </c>
      <c r="F987" s="3" t="s">
        <v>3526</v>
      </c>
      <c r="G987" s="3" t="s">
        <v>3523</v>
      </c>
      <c r="H987" s="3" t="s">
        <v>13316</v>
      </c>
      <c r="I987" s="3" t="s">
        <v>3527</v>
      </c>
      <c r="J987" s="3" t="s">
        <v>3311</v>
      </c>
      <c r="K987" s="3"/>
      <c r="L987" s="3"/>
    </row>
    <row r="988" spans="1:15" ht="16" x14ac:dyDescent="0.2">
      <c r="A988" s="3" t="s">
        <v>3528</v>
      </c>
      <c r="B988" s="5">
        <v>-1.64452712825276</v>
      </c>
      <c r="C988" s="5">
        <v>7.12010612240267</v>
      </c>
      <c r="D988" s="5">
        <v>8.8187882767882293</v>
      </c>
      <c r="E988" s="5">
        <v>4.7388422417797803E-2</v>
      </c>
      <c r="F988" s="3" t="s">
        <v>3529</v>
      </c>
      <c r="G988" s="3" t="s">
        <v>3530</v>
      </c>
      <c r="H988" s="3" t="s">
        <v>13545</v>
      </c>
      <c r="I988" s="3" t="s">
        <v>3531</v>
      </c>
      <c r="J988" s="3" t="s">
        <v>3532</v>
      </c>
      <c r="K988" s="3"/>
      <c r="L988" s="3"/>
    </row>
    <row r="989" spans="1:15" ht="16" x14ac:dyDescent="0.2">
      <c r="A989" s="3" t="s">
        <v>3533</v>
      </c>
      <c r="B989" s="5">
        <v>-1.1191046009268699</v>
      </c>
      <c r="C989" s="5">
        <v>5.5126885643017003</v>
      </c>
      <c r="D989" s="5">
        <v>6.4788956043592698</v>
      </c>
      <c r="E989" s="5">
        <v>4.75231297244555E-2</v>
      </c>
      <c r="F989" s="3" t="s">
        <v>3534</v>
      </c>
      <c r="G989" s="3" t="s">
        <v>3535</v>
      </c>
      <c r="H989" s="3" t="s">
        <v>13139</v>
      </c>
      <c r="I989" s="3" t="s">
        <v>1036</v>
      </c>
      <c r="J989" s="3" t="s">
        <v>3536</v>
      </c>
      <c r="K989" s="3"/>
      <c r="L989" s="3"/>
      <c r="M989" s="8" t="s">
        <v>132</v>
      </c>
    </row>
    <row r="990" spans="1:15" ht="16" x14ac:dyDescent="0.2">
      <c r="A990" s="3" t="s">
        <v>3537</v>
      </c>
      <c r="B990" s="5">
        <v>-1.3957533415796499</v>
      </c>
      <c r="C990" s="5">
        <v>8.1530275736197808</v>
      </c>
      <c r="D990" s="5">
        <v>10.0262645643104</v>
      </c>
      <c r="E990" s="5">
        <v>4.7388422417797803E-2</v>
      </c>
      <c r="F990" s="3" t="s">
        <v>3373</v>
      </c>
      <c r="G990" s="3" t="s">
        <v>3374</v>
      </c>
      <c r="H990" s="3" t="s">
        <v>13403</v>
      </c>
      <c r="I990" s="3" t="s">
        <v>3538</v>
      </c>
      <c r="J990" s="3" t="s">
        <v>2899</v>
      </c>
      <c r="K990" s="3"/>
      <c r="L990" s="3"/>
    </row>
    <row r="991" spans="1:15" ht="16" x14ac:dyDescent="0.2">
      <c r="A991" s="3" t="s">
        <v>3539</v>
      </c>
      <c r="B991" s="5">
        <v>-1.3665924098703901</v>
      </c>
      <c r="C991" s="5">
        <v>7.7365325780398404</v>
      </c>
      <c r="D991" s="5">
        <v>8.9565958705548194</v>
      </c>
      <c r="E991" s="5">
        <v>4.7388422417797803E-2</v>
      </c>
      <c r="F991" s="3" t="s">
        <v>3468</v>
      </c>
      <c r="G991" s="3" t="s">
        <v>3469</v>
      </c>
      <c r="H991" s="3" t="s">
        <v>13210</v>
      </c>
      <c r="I991" s="3" t="s">
        <v>3540</v>
      </c>
      <c r="J991" s="3" t="s">
        <v>3471</v>
      </c>
      <c r="K991" s="3"/>
      <c r="L991" s="3"/>
    </row>
    <row r="992" spans="1:15" ht="16" x14ac:dyDescent="0.2">
      <c r="A992" s="3" t="s">
        <v>3541</v>
      </c>
      <c r="B992" s="5">
        <v>-1.16617353797221</v>
      </c>
      <c r="C992" s="5">
        <v>6.8916097498605797</v>
      </c>
      <c r="D992" s="5">
        <v>8.6779089381780707</v>
      </c>
      <c r="E992" s="5">
        <v>4.7388422417797803E-2</v>
      </c>
      <c r="F992" s="3" t="s">
        <v>3542</v>
      </c>
      <c r="G992" s="3" t="s">
        <v>3108</v>
      </c>
      <c r="H992" s="3" t="s">
        <v>13111</v>
      </c>
      <c r="I992" s="3"/>
      <c r="J992" s="3"/>
      <c r="K992" s="3"/>
      <c r="L992" s="3"/>
    </row>
    <row r="993" spans="1:15" ht="16" x14ac:dyDescent="0.2">
      <c r="A993" s="3" t="s">
        <v>3543</v>
      </c>
      <c r="B993" s="5">
        <v>-0.45414812676776301</v>
      </c>
      <c r="C993" s="5">
        <v>8.4710704440122697</v>
      </c>
      <c r="D993" s="5">
        <v>9.0254829241315306</v>
      </c>
      <c r="E993" s="5">
        <v>4.7388422417797803E-2</v>
      </c>
      <c r="F993" s="3" t="s">
        <v>3544</v>
      </c>
      <c r="G993" s="3" t="s">
        <v>3545</v>
      </c>
      <c r="H993" s="3" t="s">
        <v>13210</v>
      </c>
      <c r="I993" s="3" t="s">
        <v>849</v>
      </c>
      <c r="J993" s="3" t="s">
        <v>3546</v>
      </c>
      <c r="K993" s="3"/>
      <c r="L993" s="3"/>
      <c r="M993" s="8" t="s">
        <v>132</v>
      </c>
      <c r="N993" s="8" t="s">
        <v>455</v>
      </c>
      <c r="O993" s="8" t="s">
        <v>837</v>
      </c>
    </row>
    <row r="994" spans="1:15" ht="16" x14ac:dyDescent="0.2">
      <c r="A994" s="3" t="s">
        <v>3547</v>
      </c>
      <c r="B994" s="5">
        <v>0.41473559303917501</v>
      </c>
      <c r="C994" s="5">
        <v>9.1972222650713409</v>
      </c>
      <c r="D994" s="5">
        <v>7.7774156870466999</v>
      </c>
      <c r="E994" s="5">
        <v>4.9979682192599802E-2</v>
      </c>
      <c r="F994" s="3" t="s">
        <v>3449</v>
      </c>
      <c r="G994" s="3" t="s">
        <v>3050</v>
      </c>
      <c r="H994" s="3" t="s">
        <v>13139</v>
      </c>
      <c r="I994" s="3" t="s">
        <v>3548</v>
      </c>
      <c r="J994" s="3" t="s">
        <v>3451</v>
      </c>
      <c r="K994" s="3"/>
      <c r="L994" s="3"/>
      <c r="M994" s="8" t="s">
        <v>132</v>
      </c>
      <c r="N994" s="8" t="s">
        <v>461</v>
      </c>
    </row>
    <row r="995" spans="1:15" ht="16" x14ac:dyDescent="0.2">
      <c r="A995" s="3" t="s">
        <v>3549</v>
      </c>
      <c r="B995" s="5">
        <v>-0.98094503968111202</v>
      </c>
      <c r="C995" s="5">
        <v>5.9913024056984696</v>
      </c>
      <c r="D995" s="5">
        <v>6.7538732157086301</v>
      </c>
      <c r="E995" s="5">
        <v>4.93690054199942E-2</v>
      </c>
      <c r="F995" s="3" t="s">
        <v>3550</v>
      </c>
      <c r="G995" s="3" t="s">
        <v>2331</v>
      </c>
      <c r="H995" s="3" t="s">
        <v>13111</v>
      </c>
      <c r="I995" s="3" t="s">
        <v>849</v>
      </c>
      <c r="J995" s="3" t="s">
        <v>3551</v>
      </c>
      <c r="K995" s="3"/>
      <c r="L995" s="3"/>
      <c r="M995" s="8" t="s">
        <v>119</v>
      </c>
      <c r="N995" s="8" t="s">
        <v>200</v>
      </c>
    </row>
    <row r="996" spans="1:15" ht="16" x14ac:dyDescent="0.2">
      <c r="A996" s="3" t="s">
        <v>3552</v>
      </c>
      <c r="B996" s="5">
        <v>0.34515631436524102</v>
      </c>
      <c r="C996" s="5">
        <v>5.5585234127562799</v>
      </c>
      <c r="D996" s="5">
        <v>5.4908490501947798</v>
      </c>
      <c r="E996" s="5">
        <v>4.8244488933555797E-2</v>
      </c>
      <c r="F996" s="3" t="s">
        <v>3553</v>
      </c>
      <c r="G996" s="3" t="s">
        <v>2166</v>
      </c>
      <c r="H996" s="3" t="s">
        <v>13111</v>
      </c>
      <c r="I996" s="3"/>
      <c r="J996" s="3"/>
      <c r="K996" s="3"/>
      <c r="L996" s="3"/>
      <c r="M996" s="8" t="s">
        <v>132</v>
      </c>
      <c r="N996" s="8" t="s">
        <v>202</v>
      </c>
    </row>
    <row r="997" spans="1:15" ht="16" x14ac:dyDescent="0.2">
      <c r="A997" s="3" t="s">
        <v>3554</v>
      </c>
      <c r="B997" s="5">
        <v>-1.4050193255849901</v>
      </c>
      <c r="C997" s="5">
        <v>9.1487253658118597</v>
      </c>
      <c r="D997" s="5">
        <v>10.828964889625</v>
      </c>
      <c r="E997" s="5">
        <v>4.7388422417797803E-2</v>
      </c>
      <c r="F997" s="3" t="s">
        <v>3027</v>
      </c>
      <c r="G997" s="3" t="s">
        <v>3028</v>
      </c>
      <c r="H997" s="3" t="s">
        <v>13111</v>
      </c>
      <c r="I997" s="3" t="s">
        <v>3555</v>
      </c>
      <c r="J997" s="3" t="s">
        <v>2613</v>
      </c>
      <c r="K997" s="3"/>
      <c r="L997" s="3"/>
    </row>
    <row r="998" spans="1:15" ht="16" x14ac:dyDescent="0.2">
      <c r="A998" s="3" t="s">
        <v>3556</v>
      </c>
      <c r="B998" s="5">
        <v>-0.92893993285193099</v>
      </c>
      <c r="C998" s="5">
        <v>8.4338455826070096</v>
      </c>
      <c r="D998" s="5">
        <v>9.1940655592300207</v>
      </c>
      <c r="E998" s="5">
        <v>4.7388422417797803E-2</v>
      </c>
      <c r="F998" s="3" t="s">
        <v>3465</v>
      </c>
      <c r="G998" s="3" t="s">
        <v>2929</v>
      </c>
      <c r="H998" s="3" t="s">
        <v>13403</v>
      </c>
      <c r="I998" s="3" t="s">
        <v>3557</v>
      </c>
      <c r="J998" s="3" t="s">
        <v>2931</v>
      </c>
      <c r="K998" s="3"/>
      <c r="L998" s="3"/>
      <c r="M998" s="8" t="s">
        <v>132</v>
      </c>
    </row>
    <row r="999" spans="1:15" ht="16" x14ac:dyDescent="0.2">
      <c r="A999" s="3" t="s">
        <v>3558</v>
      </c>
      <c r="B999" s="5">
        <v>5.1383257718573301</v>
      </c>
      <c r="C999" s="5">
        <v>10.1031634700397</v>
      </c>
      <c r="D999" s="5">
        <v>5.7285751521783697</v>
      </c>
      <c r="E999" s="5">
        <v>4.7388422417797803E-2</v>
      </c>
      <c r="F999" s="3" t="s">
        <v>3045</v>
      </c>
      <c r="G999" s="3" t="s">
        <v>3046</v>
      </c>
      <c r="H999" s="3" t="s">
        <v>13210</v>
      </c>
      <c r="I999" s="3" t="s">
        <v>821</v>
      </c>
      <c r="J999" s="3" t="s">
        <v>3047</v>
      </c>
      <c r="K999" s="3"/>
      <c r="L999" s="3"/>
      <c r="M999" s="8" t="s">
        <v>132</v>
      </c>
      <c r="N999" s="8" t="s">
        <v>331</v>
      </c>
      <c r="O999" s="8" t="s">
        <v>3559</v>
      </c>
    </row>
    <row r="1000" spans="1:15" ht="16" x14ac:dyDescent="0.2">
      <c r="A1000" s="3" t="s">
        <v>3560</v>
      </c>
      <c r="B1000" s="5">
        <v>-1.56975838496394</v>
      </c>
      <c r="C1000" s="5">
        <v>6.6764033075381803</v>
      </c>
      <c r="D1000" s="5">
        <v>8.1505984677157208</v>
      </c>
      <c r="E1000" s="5">
        <v>4.75243004525732E-2</v>
      </c>
      <c r="F1000" s="3" t="s">
        <v>3561</v>
      </c>
      <c r="G1000" s="3" t="s">
        <v>3562</v>
      </c>
      <c r="H1000" s="3" t="s">
        <v>13403</v>
      </c>
      <c r="I1000" s="3" t="s">
        <v>3563</v>
      </c>
      <c r="J1000" s="3" t="s">
        <v>3219</v>
      </c>
      <c r="K1000" s="3"/>
      <c r="L1000" s="3"/>
      <c r="M1000" s="8" t="s">
        <v>119</v>
      </c>
      <c r="N1000" s="8" t="s">
        <v>200</v>
      </c>
      <c r="O1000" s="8" t="s">
        <v>723</v>
      </c>
    </row>
    <row r="1001" spans="1:15" ht="16" x14ac:dyDescent="0.2">
      <c r="A1001" s="3" t="s">
        <v>3564</v>
      </c>
      <c r="B1001" s="5">
        <v>1.45112773510313</v>
      </c>
      <c r="C1001" s="5">
        <v>6.50410870916006</v>
      </c>
      <c r="D1001" s="5">
        <v>5.6896429988664003</v>
      </c>
      <c r="E1001" s="5">
        <v>4.7653078709586898E-2</v>
      </c>
      <c r="F1001" s="3" t="s">
        <v>3565</v>
      </c>
      <c r="G1001" s="3" t="s">
        <v>3566</v>
      </c>
      <c r="H1001" s="3" t="s">
        <v>13139</v>
      </c>
      <c r="I1001" s="3" t="s">
        <v>821</v>
      </c>
      <c r="J1001" s="3" t="s">
        <v>3567</v>
      </c>
      <c r="K1001" s="3"/>
      <c r="L1001" s="3"/>
      <c r="M1001" s="8" t="s">
        <v>132</v>
      </c>
      <c r="N1001" s="8" t="s">
        <v>202</v>
      </c>
    </row>
    <row r="1002" spans="1:15" ht="16" x14ac:dyDescent="0.2">
      <c r="A1002" s="3" t="s">
        <v>3568</v>
      </c>
      <c r="B1002" s="5">
        <v>-0.9208759839581</v>
      </c>
      <c r="C1002" s="5">
        <v>5.4580044794603104</v>
      </c>
      <c r="D1002" s="5">
        <v>6.5316418428197096</v>
      </c>
      <c r="E1002" s="5">
        <v>4.9468157957247703E-2</v>
      </c>
      <c r="F1002" s="3" t="s">
        <v>2230</v>
      </c>
      <c r="G1002" s="3" t="s">
        <v>2231</v>
      </c>
      <c r="H1002" s="3" t="s">
        <v>13316</v>
      </c>
      <c r="I1002" s="3" t="s">
        <v>3569</v>
      </c>
      <c r="J1002" s="3" t="s">
        <v>1791</v>
      </c>
      <c r="K1002" s="3"/>
      <c r="L1002" s="3"/>
      <c r="M1002" s="8" t="s">
        <v>119</v>
      </c>
      <c r="N1002" s="8" t="s">
        <v>200</v>
      </c>
      <c r="O1002" s="8" t="s">
        <v>1443</v>
      </c>
    </row>
    <row r="1003" spans="1:15" ht="16" x14ac:dyDescent="0.2">
      <c r="A1003" s="3" t="s">
        <v>3570</v>
      </c>
      <c r="B1003" s="5">
        <v>-1.4513741845989201</v>
      </c>
      <c r="C1003" s="5">
        <v>6.6960363002947396</v>
      </c>
      <c r="D1003" s="5">
        <v>8.3555288567530202</v>
      </c>
      <c r="E1003" s="5">
        <v>4.7388422417797803E-2</v>
      </c>
      <c r="F1003" s="3" t="s">
        <v>3571</v>
      </c>
      <c r="G1003" s="3" t="s">
        <v>3572</v>
      </c>
      <c r="H1003" s="3" t="s">
        <v>13124</v>
      </c>
      <c r="I1003" s="3" t="s">
        <v>3573</v>
      </c>
      <c r="J1003" s="3" t="s">
        <v>3574</v>
      </c>
      <c r="K1003" s="3"/>
      <c r="L1003" s="3"/>
    </row>
    <row r="1004" spans="1:15" ht="16" x14ac:dyDescent="0.2">
      <c r="A1004" s="3" t="s">
        <v>3575</v>
      </c>
      <c r="B1004" s="5">
        <v>-1.5891766000423599</v>
      </c>
      <c r="C1004" s="5">
        <v>9.2149077552071397</v>
      </c>
      <c r="D1004" s="5">
        <v>10.6778477346147</v>
      </c>
      <c r="E1004" s="5">
        <v>4.7388422417797803E-2</v>
      </c>
      <c r="F1004" s="3" t="s">
        <v>3509</v>
      </c>
      <c r="G1004" s="3" t="s">
        <v>3510</v>
      </c>
      <c r="H1004" s="3" t="s">
        <v>13545</v>
      </c>
      <c r="I1004" s="3" t="s">
        <v>3576</v>
      </c>
      <c r="J1004" s="3" t="s">
        <v>3512</v>
      </c>
      <c r="K1004" s="3"/>
      <c r="L1004" s="3"/>
    </row>
    <row r="1005" spans="1:15" ht="16" x14ac:dyDescent="0.2">
      <c r="A1005" s="3" t="s">
        <v>3577</v>
      </c>
      <c r="B1005" s="5">
        <v>-1.30951388237007</v>
      </c>
      <c r="C1005" s="5">
        <v>8.2582743152593707</v>
      </c>
      <c r="D1005" s="5">
        <v>8.6574733850109702</v>
      </c>
      <c r="E1005" s="5">
        <v>4.7652588694771E-2</v>
      </c>
      <c r="F1005" s="3" t="s">
        <v>3578</v>
      </c>
      <c r="G1005" s="3"/>
      <c r="H1005" s="3" t="s">
        <v>13111</v>
      </c>
      <c r="I1005" s="3"/>
      <c r="J1005" s="3"/>
      <c r="K1005" s="3"/>
      <c r="L1005" s="3"/>
      <c r="M1005" s="8" t="s">
        <v>122</v>
      </c>
      <c r="N1005" s="8" t="s">
        <v>168</v>
      </c>
    </row>
    <row r="1006" spans="1:15" ht="16" x14ac:dyDescent="0.2">
      <c r="A1006" s="3" t="s">
        <v>3579</v>
      </c>
      <c r="B1006" s="5">
        <v>6.7081257344375103E-2</v>
      </c>
      <c r="C1006" s="5">
        <v>5.5802800601038598</v>
      </c>
      <c r="D1006" s="5">
        <v>5.63736495173218</v>
      </c>
      <c r="E1006" s="5">
        <v>4.7849833898436001E-2</v>
      </c>
      <c r="F1006" s="3" t="s">
        <v>3526</v>
      </c>
      <c r="G1006" s="3" t="s">
        <v>3523</v>
      </c>
      <c r="H1006" s="3" t="s">
        <v>13316</v>
      </c>
      <c r="I1006" s="3" t="s">
        <v>3580</v>
      </c>
      <c r="J1006" s="3" t="s">
        <v>3311</v>
      </c>
      <c r="K1006" s="3"/>
      <c r="L1006" s="3"/>
    </row>
    <row r="1007" spans="1:15" ht="16" x14ac:dyDescent="0.2">
      <c r="A1007" s="3" t="s">
        <v>3581</v>
      </c>
      <c r="B1007" s="5">
        <v>1.5476207595726901</v>
      </c>
      <c r="C1007" s="5">
        <v>6.76629668956791</v>
      </c>
      <c r="D1007" s="5">
        <v>5.3978066191591401</v>
      </c>
      <c r="E1007" s="5">
        <v>4.7388422417797803E-2</v>
      </c>
      <c r="F1007" s="3" t="s">
        <v>803</v>
      </c>
      <c r="G1007" s="3" t="s">
        <v>804</v>
      </c>
      <c r="H1007" s="3" t="s">
        <v>13260</v>
      </c>
      <c r="I1007" s="3" t="s">
        <v>812</v>
      </c>
      <c r="J1007" s="3" t="s">
        <v>3582</v>
      </c>
      <c r="K1007" s="3"/>
      <c r="L1007" s="3"/>
      <c r="M1007" s="8" t="s">
        <v>132</v>
      </c>
      <c r="N1007" s="8" t="s">
        <v>461</v>
      </c>
    </row>
    <row r="1008" spans="1:15" ht="16" x14ac:dyDescent="0.2">
      <c r="A1008" s="3" t="s">
        <v>3583</v>
      </c>
      <c r="B1008" s="5">
        <v>-1.39611335583173</v>
      </c>
      <c r="C1008" s="5">
        <v>7.0725543273301197</v>
      </c>
      <c r="D1008" s="5">
        <v>8.3070255970232392</v>
      </c>
      <c r="E1008" s="5">
        <v>4.7388422417797803E-2</v>
      </c>
      <c r="F1008" s="3" t="s">
        <v>3584</v>
      </c>
      <c r="G1008" s="3" t="s">
        <v>3585</v>
      </c>
      <c r="H1008" s="3" t="s">
        <v>13403</v>
      </c>
      <c r="I1008" s="3" t="s">
        <v>3586</v>
      </c>
      <c r="J1008" s="3" t="s">
        <v>3587</v>
      </c>
      <c r="K1008" s="3"/>
      <c r="L1008" s="3"/>
    </row>
    <row r="1009" spans="1:15" ht="16" x14ac:dyDescent="0.2">
      <c r="A1009" s="3" t="s">
        <v>3588</v>
      </c>
      <c r="B1009" s="5">
        <v>-0.84829065911610402</v>
      </c>
      <c r="C1009" s="5">
        <v>7.5396919785217804</v>
      </c>
      <c r="D1009" s="5">
        <v>8.5403397136920596</v>
      </c>
      <c r="E1009" s="5">
        <v>4.7388422417797803E-2</v>
      </c>
      <c r="F1009" s="3" t="s">
        <v>3589</v>
      </c>
      <c r="G1009" s="3" t="s">
        <v>3590</v>
      </c>
      <c r="H1009" s="3" t="s">
        <v>13545</v>
      </c>
      <c r="I1009" s="3" t="s">
        <v>3591</v>
      </c>
      <c r="J1009" s="3" t="s">
        <v>3506</v>
      </c>
      <c r="K1009" s="3"/>
      <c r="L1009" s="3"/>
    </row>
    <row r="1010" spans="1:15" ht="16" x14ac:dyDescent="0.2">
      <c r="A1010" s="3" t="s">
        <v>3592</v>
      </c>
      <c r="B1010" s="5">
        <v>0.46634541148124398</v>
      </c>
      <c r="C1010" s="5">
        <v>7.06225659192111</v>
      </c>
      <c r="D1010" s="5">
        <v>6.8335525365763896</v>
      </c>
      <c r="E1010" s="5">
        <v>4.8317728655570498E-2</v>
      </c>
      <c r="F1010" s="3" t="s">
        <v>1496</v>
      </c>
      <c r="G1010" s="3" t="s">
        <v>1179</v>
      </c>
      <c r="H1010" s="3" t="s">
        <v>13260</v>
      </c>
      <c r="I1010" s="3" t="s">
        <v>795</v>
      </c>
      <c r="J1010" s="3" t="s">
        <v>805</v>
      </c>
      <c r="K1010" s="3"/>
      <c r="L1010" s="3"/>
      <c r="M1010" s="8" t="s">
        <v>132</v>
      </c>
      <c r="N1010" s="8" t="s">
        <v>455</v>
      </c>
      <c r="O1010" s="8" t="s">
        <v>837</v>
      </c>
    </row>
    <row r="1011" spans="1:15" ht="16" x14ac:dyDescent="0.2">
      <c r="A1011" s="3" t="s">
        <v>3593</v>
      </c>
      <c r="B1011" s="5">
        <v>-1.2257143735632501</v>
      </c>
      <c r="C1011" s="5">
        <v>7.0842156673728596</v>
      </c>
      <c r="D1011" s="5">
        <v>7.8664035878870902</v>
      </c>
      <c r="E1011" s="5">
        <v>4.7388422417797803E-2</v>
      </c>
      <c r="F1011" s="3" t="s">
        <v>3594</v>
      </c>
      <c r="G1011" s="3" t="s">
        <v>3595</v>
      </c>
      <c r="H1011" s="3" t="s">
        <v>13371</v>
      </c>
      <c r="I1011" s="3" t="s">
        <v>3596</v>
      </c>
      <c r="J1011" s="3" t="s">
        <v>1367</v>
      </c>
      <c r="K1011" s="3"/>
      <c r="L1011" s="3"/>
      <c r="M1011" s="8" t="s">
        <v>119</v>
      </c>
      <c r="N1011" s="8" t="s">
        <v>200</v>
      </c>
      <c r="O1011" s="8" t="s">
        <v>723</v>
      </c>
    </row>
    <row r="1012" spans="1:15" ht="16" x14ac:dyDescent="0.2">
      <c r="A1012" s="3" t="s">
        <v>3597</v>
      </c>
      <c r="B1012" s="5">
        <v>1.3161722312358399</v>
      </c>
      <c r="C1012" s="5">
        <v>5.9607529431747102</v>
      </c>
      <c r="D1012" s="5">
        <v>5.2266008644262403</v>
      </c>
      <c r="E1012" s="5">
        <v>4.9102780081182899E-2</v>
      </c>
      <c r="F1012" s="3" t="s">
        <v>3598</v>
      </c>
      <c r="G1012" s="3" t="s">
        <v>3599</v>
      </c>
      <c r="H1012" s="3" t="s">
        <v>13944</v>
      </c>
      <c r="I1012" s="3" t="s">
        <v>3600</v>
      </c>
      <c r="J1012" s="3" t="s">
        <v>3601</v>
      </c>
      <c r="K1012" s="3"/>
      <c r="L1012" s="3"/>
      <c r="M1012" s="8" t="s">
        <v>132</v>
      </c>
      <c r="N1012" s="8" t="s">
        <v>202</v>
      </c>
    </row>
    <row r="1013" spans="1:15" ht="16" x14ac:dyDescent="0.2">
      <c r="A1013" s="3" t="s">
        <v>3602</v>
      </c>
      <c r="B1013" s="5">
        <v>-1.33147422879406</v>
      </c>
      <c r="C1013" s="5">
        <v>6.65403716790488</v>
      </c>
      <c r="D1013" s="5">
        <v>8.1835383611839294</v>
      </c>
      <c r="E1013" s="5">
        <v>4.8250378371025901E-2</v>
      </c>
      <c r="F1013" s="3" t="s">
        <v>3603</v>
      </c>
      <c r="G1013" s="3" t="s">
        <v>3530</v>
      </c>
      <c r="H1013" s="3" t="s">
        <v>13545</v>
      </c>
      <c r="I1013" s="3" t="s">
        <v>3604</v>
      </c>
      <c r="J1013" s="3" t="s">
        <v>3532</v>
      </c>
      <c r="K1013" s="3"/>
      <c r="L1013" s="3"/>
      <c r="M1013" s="8" t="s">
        <v>119</v>
      </c>
      <c r="N1013" s="8" t="s">
        <v>200</v>
      </c>
      <c r="O1013" s="8" t="s">
        <v>723</v>
      </c>
    </row>
    <row r="1014" spans="1:15" ht="16" x14ac:dyDescent="0.2">
      <c r="A1014" s="3" t="s">
        <v>3605</v>
      </c>
      <c r="B1014" s="5">
        <v>-1.4010811660990601</v>
      </c>
      <c r="C1014" s="5">
        <v>6.9411012288532499</v>
      </c>
      <c r="D1014" s="5">
        <v>7.6306837029482804</v>
      </c>
      <c r="E1014" s="5">
        <v>4.7524903117009097E-2</v>
      </c>
      <c r="F1014" s="3" t="s">
        <v>3325</v>
      </c>
      <c r="G1014" s="3" t="s">
        <v>3326</v>
      </c>
      <c r="H1014" s="3" t="s">
        <v>13124</v>
      </c>
      <c r="I1014" s="3" t="s">
        <v>3606</v>
      </c>
      <c r="J1014" s="3" t="s">
        <v>3328</v>
      </c>
      <c r="K1014" s="3"/>
      <c r="L1014" s="3"/>
      <c r="M1014" s="8" t="s">
        <v>122</v>
      </c>
      <c r="N1014" s="8" t="s">
        <v>168</v>
      </c>
    </row>
    <row r="1015" spans="1:15" ht="16" x14ac:dyDescent="0.2">
      <c r="A1015" s="3" t="s">
        <v>3607</v>
      </c>
      <c r="B1015" s="5">
        <v>-1.1068790699425399</v>
      </c>
      <c r="C1015" s="5">
        <v>6.8874467559934098</v>
      </c>
      <c r="D1015" s="5">
        <v>7.9944236251952603</v>
      </c>
      <c r="E1015" s="5">
        <v>4.8780287734719097E-2</v>
      </c>
      <c r="F1015" s="3" t="s">
        <v>3608</v>
      </c>
      <c r="G1015" s="3" t="s">
        <v>3609</v>
      </c>
      <c r="H1015" s="3" t="s">
        <v>13456</v>
      </c>
      <c r="I1015" s="3" t="s">
        <v>3610</v>
      </c>
      <c r="J1015" s="3" t="s">
        <v>3611</v>
      </c>
      <c r="K1015" s="3"/>
      <c r="L1015" s="3"/>
      <c r="M1015" s="8" t="s">
        <v>139</v>
      </c>
      <c r="N1015" s="8" t="s">
        <v>201</v>
      </c>
    </row>
    <row r="1016" spans="1:15" ht="16" x14ac:dyDescent="0.2">
      <c r="A1016" s="3" t="s">
        <v>3612</v>
      </c>
      <c r="B1016" s="5">
        <v>-1.2863210002032599</v>
      </c>
      <c r="C1016" s="5">
        <v>5.5312046874485201</v>
      </c>
      <c r="D1016" s="5">
        <v>6.8372641509706904</v>
      </c>
      <c r="E1016" s="5">
        <v>4.8805458281832102E-2</v>
      </c>
      <c r="F1016" s="3" t="s">
        <v>3514</v>
      </c>
      <c r="G1016" s="3" t="s">
        <v>3515</v>
      </c>
      <c r="H1016" s="3" t="s">
        <v>14129</v>
      </c>
      <c r="I1016" s="3" t="s">
        <v>2272</v>
      </c>
      <c r="J1016" s="3" t="s">
        <v>3516</v>
      </c>
      <c r="K1016" s="3"/>
      <c r="L1016" s="3"/>
    </row>
    <row r="1017" spans="1:15" ht="16" x14ac:dyDescent="0.2">
      <c r="A1017" s="3" t="s">
        <v>3613</v>
      </c>
      <c r="B1017" s="5">
        <v>-0.39310402272633699</v>
      </c>
      <c r="C1017" s="5">
        <v>6.7622540698685301</v>
      </c>
      <c r="D1017" s="5">
        <v>7.3369090768920397</v>
      </c>
      <c r="E1017" s="5">
        <v>4.7388422417797803E-2</v>
      </c>
      <c r="F1017" s="3" t="s">
        <v>3614</v>
      </c>
      <c r="G1017" s="3" t="s">
        <v>3615</v>
      </c>
      <c r="H1017" s="3" t="s">
        <v>13729</v>
      </c>
      <c r="I1017" s="3" t="s">
        <v>3616</v>
      </c>
      <c r="J1017" s="3" t="s">
        <v>3617</v>
      </c>
      <c r="K1017" s="3"/>
      <c r="L1017" s="3"/>
      <c r="M1017" s="8" t="s">
        <v>119</v>
      </c>
      <c r="N1017" s="8" t="s">
        <v>279</v>
      </c>
      <c r="O1017" s="8" t="s">
        <v>753</v>
      </c>
    </row>
    <row r="1018" spans="1:15" ht="16" x14ac:dyDescent="0.2">
      <c r="A1018" s="3" t="s">
        <v>3618</v>
      </c>
      <c r="B1018" s="5">
        <v>0.66675144794767005</v>
      </c>
      <c r="C1018" s="5">
        <v>8.7286876172231302</v>
      </c>
      <c r="D1018" s="5">
        <v>8.5905800589096692</v>
      </c>
      <c r="E1018" s="5">
        <v>4.7520366512755E-2</v>
      </c>
      <c r="F1018" s="3" t="s">
        <v>3619</v>
      </c>
      <c r="G1018" s="3" t="s">
        <v>3620</v>
      </c>
      <c r="H1018" s="3" t="s">
        <v>13111</v>
      </c>
      <c r="I1018" s="3" t="s">
        <v>795</v>
      </c>
      <c r="J1018" s="3" t="s">
        <v>1932</v>
      </c>
      <c r="K1018" s="3"/>
      <c r="L1018" s="3"/>
      <c r="M1018" s="8" t="s">
        <v>122</v>
      </c>
      <c r="N1018" s="8" t="s">
        <v>407</v>
      </c>
      <c r="O1018" s="8" t="s">
        <v>711</v>
      </c>
    </row>
    <row r="1019" spans="1:15" ht="16" x14ac:dyDescent="0.2">
      <c r="A1019" s="3" t="s">
        <v>3621</v>
      </c>
      <c r="B1019" s="5">
        <v>-1.41939125550121</v>
      </c>
      <c r="C1019" s="5">
        <v>4.5892299788100797</v>
      </c>
      <c r="D1019" s="5">
        <v>6.0227511398529598</v>
      </c>
      <c r="E1019" s="5">
        <v>4.9892462819097497E-2</v>
      </c>
      <c r="F1019" s="3" t="s">
        <v>3622</v>
      </c>
      <c r="G1019" s="3" t="s">
        <v>3623</v>
      </c>
      <c r="H1019" s="3" t="s">
        <v>13111</v>
      </c>
      <c r="I1019" s="3" t="s">
        <v>718</v>
      </c>
      <c r="J1019" s="3" t="s">
        <v>3624</v>
      </c>
      <c r="K1019" s="3"/>
      <c r="L1019" s="3"/>
    </row>
    <row r="1020" spans="1:15" ht="16" x14ac:dyDescent="0.2">
      <c r="A1020" s="3" t="s">
        <v>3625</v>
      </c>
      <c r="B1020" s="5">
        <v>-1.36117474516535</v>
      </c>
      <c r="C1020" s="5">
        <v>7.7590577653749397</v>
      </c>
      <c r="D1020" s="5">
        <v>9.0778581053997307</v>
      </c>
      <c r="E1020" s="5">
        <v>4.7388422417797803E-2</v>
      </c>
      <c r="F1020" s="3" t="s">
        <v>3626</v>
      </c>
      <c r="G1020" s="3" t="s">
        <v>3627</v>
      </c>
      <c r="H1020" s="3" t="s">
        <v>13893</v>
      </c>
      <c r="I1020" s="3" t="s">
        <v>3628</v>
      </c>
      <c r="J1020" s="3" t="s">
        <v>3629</v>
      </c>
      <c r="K1020" s="3"/>
      <c r="L1020" s="3"/>
      <c r="M1020" s="8" t="s">
        <v>122</v>
      </c>
      <c r="N1020" s="8" t="s">
        <v>407</v>
      </c>
      <c r="O1020" s="8" t="s">
        <v>711</v>
      </c>
    </row>
    <row r="1021" spans="1:15" ht="16" x14ac:dyDescent="0.2">
      <c r="A1021" s="3" t="s">
        <v>3630</v>
      </c>
      <c r="B1021" s="5">
        <v>-1.37746440924818</v>
      </c>
      <c r="C1021" s="5">
        <v>4.6196196809175003</v>
      </c>
      <c r="D1021" s="5">
        <v>6.3773107255766703</v>
      </c>
      <c r="E1021" s="5">
        <v>4.8899078501489397E-2</v>
      </c>
      <c r="F1021" s="3" t="s">
        <v>3224</v>
      </c>
      <c r="G1021" s="3" t="s">
        <v>3225</v>
      </c>
      <c r="H1021" s="3" t="s">
        <v>13111</v>
      </c>
      <c r="I1021" s="3" t="s">
        <v>2272</v>
      </c>
      <c r="J1021" s="3" t="s">
        <v>3227</v>
      </c>
      <c r="K1021" s="3"/>
      <c r="L1021" s="3"/>
      <c r="M1021" s="8" t="s">
        <v>119</v>
      </c>
      <c r="N1021" s="8" t="s">
        <v>279</v>
      </c>
      <c r="O1021" s="8" t="s">
        <v>753</v>
      </c>
    </row>
    <row r="1022" spans="1:15" ht="16" x14ac:dyDescent="0.2">
      <c r="A1022" s="3" t="s">
        <v>3631</v>
      </c>
      <c r="B1022" s="5">
        <v>-0.77654265618548701</v>
      </c>
      <c r="C1022" s="5">
        <v>8.3367013263764598</v>
      </c>
      <c r="D1022" s="5">
        <v>9.2437512300129807</v>
      </c>
      <c r="E1022" s="5">
        <v>4.7388422417797803E-2</v>
      </c>
      <c r="F1022" s="3" t="s">
        <v>3632</v>
      </c>
      <c r="G1022" s="3" t="s">
        <v>3633</v>
      </c>
      <c r="H1022" s="3" t="s">
        <v>13139</v>
      </c>
      <c r="I1022" s="3" t="s">
        <v>3634</v>
      </c>
      <c r="J1022" s="3" t="s">
        <v>3635</v>
      </c>
      <c r="K1022" s="3"/>
      <c r="L1022" s="3"/>
      <c r="M1022" s="8" t="s">
        <v>132</v>
      </c>
    </row>
    <row r="1023" spans="1:15" ht="16" x14ac:dyDescent="0.2">
      <c r="A1023" s="3" t="s">
        <v>3636</v>
      </c>
      <c r="B1023" s="5">
        <v>1.12842496925493</v>
      </c>
      <c r="C1023" s="5">
        <v>10.1284414158274</v>
      </c>
      <c r="D1023" s="5">
        <v>9.2335216021764097</v>
      </c>
      <c r="E1023" s="5">
        <v>4.7388422417797803E-2</v>
      </c>
      <c r="F1023" s="3" t="s">
        <v>3637</v>
      </c>
      <c r="G1023" s="3" t="s">
        <v>3545</v>
      </c>
      <c r="H1023" s="3" t="s">
        <v>13210</v>
      </c>
      <c r="I1023" s="3" t="s">
        <v>849</v>
      </c>
      <c r="J1023" s="3" t="s">
        <v>3546</v>
      </c>
      <c r="K1023" s="3"/>
      <c r="L1023" s="3"/>
    </row>
    <row r="1024" spans="1:15" ht="16" x14ac:dyDescent="0.2">
      <c r="A1024" s="3" t="s">
        <v>3638</v>
      </c>
      <c r="B1024" s="5">
        <v>1.16906018994209</v>
      </c>
      <c r="C1024" s="5">
        <v>4.78973697624554</v>
      </c>
      <c r="D1024" s="5">
        <v>3.7475577120364698</v>
      </c>
      <c r="E1024" s="5">
        <v>4.8381577016611797E-2</v>
      </c>
      <c r="F1024" s="3" t="s">
        <v>779</v>
      </c>
      <c r="G1024" s="3" t="s">
        <v>780</v>
      </c>
      <c r="H1024" s="3" t="s">
        <v>13893</v>
      </c>
      <c r="I1024" s="3" t="s">
        <v>749</v>
      </c>
      <c r="J1024" s="3" t="s">
        <v>750</v>
      </c>
      <c r="K1024" s="3"/>
      <c r="L1024" s="3"/>
      <c r="M1024" s="8" t="s">
        <v>132</v>
      </c>
      <c r="N1024" s="8" t="s">
        <v>202</v>
      </c>
    </row>
    <row r="1025" spans="1:15" ht="16" x14ac:dyDescent="0.2">
      <c r="A1025" s="3" t="s">
        <v>3639</v>
      </c>
      <c r="B1025" s="5">
        <v>-1.3434043505592299</v>
      </c>
      <c r="C1025" s="5">
        <v>5.4249056130004902</v>
      </c>
      <c r="D1025" s="5">
        <v>6.69686218007788</v>
      </c>
      <c r="E1025" s="5">
        <v>4.8310382745420002E-2</v>
      </c>
      <c r="F1025" s="3" t="s">
        <v>3542</v>
      </c>
      <c r="G1025" s="3" t="s">
        <v>3108</v>
      </c>
      <c r="H1025" s="3" t="s">
        <v>13111</v>
      </c>
      <c r="I1025" s="3"/>
      <c r="J1025" s="3"/>
      <c r="K1025" s="3"/>
      <c r="L1025" s="3"/>
    </row>
    <row r="1026" spans="1:15" ht="16" x14ac:dyDescent="0.2">
      <c r="A1026" s="3" t="s">
        <v>3640</v>
      </c>
      <c r="B1026" s="5">
        <v>4.9519275595799197</v>
      </c>
      <c r="C1026" s="5">
        <v>9.8861783799166094</v>
      </c>
      <c r="D1026" s="5">
        <v>5.5960815764227103</v>
      </c>
      <c r="E1026" s="5">
        <v>4.7388422417797803E-2</v>
      </c>
      <c r="F1026" s="3" t="s">
        <v>3641</v>
      </c>
      <c r="G1026" s="3" t="s">
        <v>3642</v>
      </c>
      <c r="H1026" s="3" t="s">
        <v>13210</v>
      </c>
      <c r="I1026" s="3" t="s">
        <v>821</v>
      </c>
      <c r="J1026" s="3" t="s">
        <v>3047</v>
      </c>
      <c r="K1026" s="3"/>
      <c r="L1026" s="3"/>
      <c r="M1026" s="8" t="s">
        <v>132</v>
      </c>
      <c r="N1026" s="8" t="s">
        <v>366</v>
      </c>
      <c r="O1026" s="8" t="s">
        <v>3643</v>
      </c>
    </row>
    <row r="1027" spans="1:15" ht="16" x14ac:dyDescent="0.2">
      <c r="A1027" s="3" t="s">
        <v>3644</v>
      </c>
      <c r="B1027" s="5">
        <v>-1.40902312445855</v>
      </c>
      <c r="C1027" s="5">
        <v>7.6935243894207801</v>
      </c>
      <c r="D1027" s="5">
        <v>8.3256447729086798</v>
      </c>
      <c r="E1027" s="5">
        <v>4.8594130898774499E-2</v>
      </c>
      <c r="F1027" s="3" t="s">
        <v>2432</v>
      </c>
      <c r="G1027" s="3" t="s">
        <v>2433</v>
      </c>
      <c r="H1027" s="3" t="s">
        <v>13456</v>
      </c>
      <c r="I1027" s="3" t="s">
        <v>2471</v>
      </c>
      <c r="J1027" s="3" t="s">
        <v>2435</v>
      </c>
      <c r="K1027" s="3"/>
      <c r="L1027" s="3"/>
      <c r="M1027" s="8" t="s">
        <v>122</v>
      </c>
      <c r="N1027" s="8" t="s">
        <v>407</v>
      </c>
      <c r="O1027" s="8" t="s">
        <v>711</v>
      </c>
    </row>
    <row r="1028" spans="1:15" ht="16" x14ac:dyDescent="0.2">
      <c r="A1028" s="3" t="s">
        <v>3645</v>
      </c>
      <c r="B1028" s="5">
        <v>1.43571925172051</v>
      </c>
      <c r="C1028" s="5">
        <v>5.1192922169011696</v>
      </c>
      <c r="D1028" s="5">
        <v>4.3710035134116998</v>
      </c>
      <c r="E1028" s="5">
        <v>4.8776145235086298E-2</v>
      </c>
      <c r="F1028" s="3" t="s">
        <v>3646</v>
      </c>
      <c r="G1028" s="3" t="s">
        <v>3585</v>
      </c>
      <c r="H1028" s="3" t="s">
        <v>13403</v>
      </c>
      <c r="I1028" s="3" t="s">
        <v>3647</v>
      </c>
      <c r="J1028" s="3" t="s">
        <v>3648</v>
      </c>
      <c r="K1028" s="3"/>
      <c r="L1028" s="3"/>
      <c r="M1028" s="8" t="s">
        <v>132</v>
      </c>
      <c r="N1028" s="8" t="s">
        <v>292</v>
      </c>
      <c r="O1028" s="8" t="s">
        <v>1586</v>
      </c>
    </row>
    <row r="1029" spans="1:15" ht="16" x14ac:dyDescent="0.2">
      <c r="A1029" s="3" t="s">
        <v>3649</v>
      </c>
      <c r="B1029" s="5">
        <v>-1.2591397739955299</v>
      </c>
      <c r="C1029" s="5">
        <v>6.68891853282227</v>
      </c>
      <c r="D1029" s="5">
        <v>7.9036650349449902</v>
      </c>
      <c r="E1029" s="5">
        <v>4.7388422417797803E-2</v>
      </c>
      <c r="F1029" s="3" t="s">
        <v>2622</v>
      </c>
      <c r="G1029" s="3" t="s">
        <v>2623</v>
      </c>
      <c r="H1029" s="3" t="s">
        <v>13111</v>
      </c>
      <c r="I1029" s="3" t="s">
        <v>795</v>
      </c>
      <c r="J1029" s="3" t="s">
        <v>1388</v>
      </c>
      <c r="K1029" s="3"/>
      <c r="L1029" s="3"/>
    </row>
    <row r="1030" spans="1:15" ht="16" x14ac:dyDescent="0.2">
      <c r="A1030" s="3" t="s">
        <v>3650</v>
      </c>
      <c r="B1030" s="5">
        <v>-0.81297611224205302</v>
      </c>
      <c r="C1030" s="5">
        <v>6.41351468279505</v>
      </c>
      <c r="D1030" s="5">
        <v>6.8705383092825896</v>
      </c>
      <c r="E1030" s="5">
        <v>4.7782445168054799E-2</v>
      </c>
      <c r="F1030" s="3" t="s">
        <v>3651</v>
      </c>
      <c r="G1030" s="3" t="s">
        <v>3652</v>
      </c>
      <c r="H1030" s="3" t="s">
        <v>13124</v>
      </c>
      <c r="I1030" s="3" t="s">
        <v>3653</v>
      </c>
      <c r="J1030" s="3" t="s">
        <v>3654</v>
      </c>
      <c r="K1030" s="3"/>
      <c r="L1030" s="3"/>
      <c r="M1030" s="8" t="s">
        <v>132</v>
      </c>
      <c r="N1030" s="8" t="s">
        <v>486</v>
      </c>
      <c r="O1030" s="8" t="s">
        <v>3655</v>
      </c>
    </row>
    <row r="1031" spans="1:15" ht="16" x14ac:dyDescent="0.2">
      <c r="A1031" s="3" t="s">
        <v>3656</v>
      </c>
      <c r="B1031" s="5">
        <v>1.5508876360550601</v>
      </c>
      <c r="C1031" s="5">
        <v>7.2318931286302703</v>
      </c>
      <c r="D1031" s="5">
        <v>5.7332013462934297</v>
      </c>
      <c r="E1031" s="5">
        <v>4.7388422417797803E-2</v>
      </c>
      <c r="F1031" s="3" t="s">
        <v>3045</v>
      </c>
      <c r="G1031" s="3" t="s">
        <v>3046</v>
      </c>
      <c r="H1031" s="3" t="s">
        <v>13210</v>
      </c>
      <c r="I1031" s="3" t="s">
        <v>821</v>
      </c>
      <c r="J1031" s="3" t="s">
        <v>3047</v>
      </c>
      <c r="K1031" s="3"/>
      <c r="L1031" s="3"/>
      <c r="M1031" s="8" t="s">
        <v>132</v>
      </c>
      <c r="N1031" s="8" t="s">
        <v>292</v>
      </c>
      <c r="O1031" s="8" t="s">
        <v>1586</v>
      </c>
    </row>
    <row r="1032" spans="1:15" ht="16" x14ac:dyDescent="0.2">
      <c r="A1032" s="3" t="s">
        <v>3657</v>
      </c>
      <c r="B1032" s="5">
        <v>-1.3573856482443101</v>
      </c>
      <c r="C1032" s="5">
        <v>8.2901078979837699</v>
      </c>
      <c r="D1032" s="5">
        <v>8.9665359311379706</v>
      </c>
      <c r="E1032" s="5">
        <v>4.7388422417797803E-2</v>
      </c>
      <c r="F1032" s="3" t="s">
        <v>3658</v>
      </c>
      <c r="G1032" s="3" t="s">
        <v>3545</v>
      </c>
      <c r="H1032" s="3" t="s">
        <v>13210</v>
      </c>
      <c r="I1032" s="3" t="s">
        <v>849</v>
      </c>
      <c r="J1032" s="3" t="s">
        <v>3659</v>
      </c>
      <c r="K1032" s="3"/>
      <c r="L1032" s="3"/>
    </row>
    <row r="1033" spans="1:15" ht="16" x14ac:dyDescent="0.2">
      <c r="A1033" s="3" t="s">
        <v>3660</v>
      </c>
      <c r="B1033" s="5">
        <v>-1.1622502209263099</v>
      </c>
      <c r="C1033" s="5">
        <v>7.8393361674809396</v>
      </c>
      <c r="D1033" s="5">
        <v>8.7725106424039208</v>
      </c>
      <c r="E1033" s="5">
        <v>4.7388422417797803E-2</v>
      </c>
      <c r="F1033" s="3" t="s">
        <v>2992</v>
      </c>
      <c r="G1033" s="3" t="s">
        <v>2993</v>
      </c>
      <c r="H1033" s="3" t="s">
        <v>13210</v>
      </c>
      <c r="I1033" s="3" t="s">
        <v>3661</v>
      </c>
      <c r="J1033" s="3" t="s">
        <v>2995</v>
      </c>
      <c r="K1033" s="3"/>
      <c r="L1033" s="3"/>
    </row>
    <row r="1034" spans="1:15" ht="16" x14ac:dyDescent="0.2">
      <c r="A1034" s="3" t="s">
        <v>3662</v>
      </c>
      <c r="B1034" s="5">
        <v>-1.1642591373522799</v>
      </c>
      <c r="C1034" s="5">
        <v>7.6236044519288901</v>
      </c>
      <c r="D1034" s="5">
        <v>8.4634458999065494</v>
      </c>
      <c r="E1034" s="5">
        <v>4.79221452971616E-2</v>
      </c>
      <c r="F1034" s="3" t="s">
        <v>3663</v>
      </c>
      <c r="G1034" s="3" t="s">
        <v>2474</v>
      </c>
      <c r="H1034" s="3" t="s">
        <v>13893</v>
      </c>
      <c r="I1034" s="3" t="s">
        <v>3664</v>
      </c>
      <c r="J1034" s="3" t="s">
        <v>2476</v>
      </c>
      <c r="K1034" s="3"/>
      <c r="L1034" s="3"/>
      <c r="M1034" s="8" t="s">
        <v>122</v>
      </c>
      <c r="N1034" s="8" t="s">
        <v>168</v>
      </c>
    </row>
    <row r="1035" spans="1:15" ht="16" x14ac:dyDescent="0.2">
      <c r="A1035" s="3" t="s">
        <v>3665</v>
      </c>
      <c r="B1035" s="5">
        <v>-1.29557313244939</v>
      </c>
      <c r="C1035" s="5">
        <v>5.9445281326870001</v>
      </c>
      <c r="D1035" s="5">
        <v>7.1669980951624703</v>
      </c>
      <c r="E1035" s="5">
        <v>4.7388422417797803E-2</v>
      </c>
      <c r="F1035" s="3" t="s">
        <v>2622</v>
      </c>
      <c r="G1035" s="3" t="s">
        <v>2623</v>
      </c>
      <c r="H1035" s="3" t="s">
        <v>13111</v>
      </c>
      <c r="I1035" s="3" t="s">
        <v>795</v>
      </c>
      <c r="J1035" s="3" t="s">
        <v>1388</v>
      </c>
      <c r="K1035" s="3"/>
      <c r="L1035" s="3"/>
      <c r="M1035" s="8" t="s">
        <v>132</v>
      </c>
    </row>
    <row r="1036" spans="1:15" ht="16" x14ac:dyDescent="0.2">
      <c r="A1036" s="3" t="s">
        <v>3666</v>
      </c>
      <c r="B1036" s="5">
        <v>-0.88605340628023799</v>
      </c>
      <c r="C1036" s="5">
        <v>8.3658199961622195</v>
      </c>
      <c r="D1036" s="5">
        <v>9.2173521774522804</v>
      </c>
      <c r="E1036" s="5">
        <v>4.7388422417797803E-2</v>
      </c>
      <c r="F1036" s="3" t="s">
        <v>3667</v>
      </c>
      <c r="G1036" s="3" t="s">
        <v>3609</v>
      </c>
      <c r="H1036" s="3" t="s">
        <v>13456</v>
      </c>
      <c r="I1036" s="3" t="s">
        <v>3668</v>
      </c>
      <c r="J1036" s="3" t="s">
        <v>3611</v>
      </c>
      <c r="K1036" s="3"/>
      <c r="L1036" s="3"/>
    </row>
    <row r="1037" spans="1:15" ht="16" x14ac:dyDescent="0.2">
      <c r="A1037" s="3" t="s">
        <v>3669</v>
      </c>
      <c r="B1037" s="5">
        <v>-1.2045159677640001</v>
      </c>
      <c r="C1037" s="5">
        <v>8.1230841618199392</v>
      </c>
      <c r="D1037" s="5">
        <v>8.9927814843043503</v>
      </c>
      <c r="E1037" s="5">
        <v>4.8646916957603398E-2</v>
      </c>
      <c r="F1037" s="3" t="s">
        <v>3670</v>
      </c>
      <c r="G1037" s="3" t="s">
        <v>3671</v>
      </c>
      <c r="H1037" s="3" t="s">
        <v>13729</v>
      </c>
      <c r="I1037" s="3" t="s">
        <v>3672</v>
      </c>
      <c r="J1037" s="3" t="s">
        <v>3673</v>
      </c>
      <c r="K1037" s="3"/>
      <c r="L1037" s="3"/>
      <c r="M1037" s="8" t="s">
        <v>122</v>
      </c>
      <c r="N1037" s="8" t="s">
        <v>407</v>
      </c>
      <c r="O1037" s="8" t="s">
        <v>711</v>
      </c>
    </row>
    <row r="1038" spans="1:15" ht="16" x14ac:dyDescent="0.2">
      <c r="A1038" s="3" t="s">
        <v>3674</v>
      </c>
      <c r="B1038" s="5">
        <v>-1.3018149469445599</v>
      </c>
      <c r="C1038" s="5">
        <v>8.3395332615376798</v>
      </c>
      <c r="D1038" s="5">
        <v>10.059967842994601</v>
      </c>
      <c r="E1038" s="5">
        <v>4.7388422417797803E-2</v>
      </c>
      <c r="F1038" s="3" t="s">
        <v>3667</v>
      </c>
      <c r="G1038" s="3" t="s">
        <v>3609</v>
      </c>
      <c r="H1038" s="3" t="s">
        <v>13456</v>
      </c>
      <c r="I1038" s="3" t="s">
        <v>3675</v>
      </c>
      <c r="J1038" s="3" t="s">
        <v>3611</v>
      </c>
      <c r="K1038" s="3"/>
      <c r="L1038" s="3"/>
      <c r="M1038" s="8" t="s">
        <v>122</v>
      </c>
      <c r="N1038" s="8" t="s">
        <v>197</v>
      </c>
      <c r="O1038" s="8" t="s">
        <v>884</v>
      </c>
    </row>
    <row r="1039" spans="1:15" ht="16" x14ac:dyDescent="0.2">
      <c r="A1039" s="3" t="s">
        <v>3676</v>
      </c>
      <c r="B1039" s="5">
        <v>-5.6359245594002502E-2</v>
      </c>
      <c r="C1039" s="5">
        <v>6.2529344172410601</v>
      </c>
      <c r="D1039" s="5">
        <v>7.0553587294660396</v>
      </c>
      <c r="E1039" s="5">
        <v>4.7388422417797803E-2</v>
      </c>
      <c r="F1039" s="3" t="s">
        <v>3677</v>
      </c>
      <c r="G1039" s="3" t="s">
        <v>3678</v>
      </c>
      <c r="H1039" s="3" t="s">
        <v>13139</v>
      </c>
      <c r="I1039" s="3" t="s">
        <v>1117</v>
      </c>
      <c r="J1039" s="3" t="s">
        <v>3679</v>
      </c>
      <c r="K1039" s="3"/>
      <c r="L1039" s="3"/>
      <c r="M1039" s="8" t="s">
        <v>132</v>
      </c>
      <c r="N1039" s="8" t="s">
        <v>202</v>
      </c>
    </row>
    <row r="1040" spans="1:15" ht="16" x14ac:dyDescent="0.2">
      <c r="A1040" s="3" t="s">
        <v>3680</v>
      </c>
      <c r="B1040" s="5">
        <v>1.1356326779747701</v>
      </c>
      <c r="C1040" s="5">
        <v>5.2697392954620597</v>
      </c>
      <c r="D1040" s="5">
        <v>4.1485084459478498</v>
      </c>
      <c r="E1040" s="5">
        <v>4.7978496585686502E-2</v>
      </c>
      <c r="F1040" s="3" t="s">
        <v>3392</v>
      </c>
      <c r="G1040" s="3" t="s">
        <v>3393</v>
      </c>
      <c r="H1040" s="3" t="s">
        <v>13139</v>
      </c>
      <c r="I1040" s="3" t="s">
        <v>3681</v>
      </c>
      <c r="J1040" s="3" t="s">
        <v>3395</v>
      </c>
      <c r="K1040" s="3"/>
      <c r="L1040" s="3"/>
      <c r="M1040" s="8" t="s">
        <v>132</v>
      </c>
      <c r="N1040" s="8" t="s">
        <v>202</v>
      </c>
    </row>
    <row r="1041" spans="1:15" ht="16" x14ac:dyDescent="0.2">
      <c r="A1041" s="3" t="s">
        <v>3682</v>
      </c>
      <c r="B1041" s="5">
        <v>0.91708822173720395</v>
      </c>
      <c r="C1041" s="5">
        <v>5.8556533260447798</v>
      </c>
      <c r="D1041" s="5">
        <v>5.2647265304700097</v>
      </c>
      <c r="E1041" s="5">
        <v>4.9260947517077103E-2</v>
      </c>
      <c r="F1041" s="3" t="s">
        <v>3677</v>
      </c>
      <c r="G1041" s="3" t="s">
        <v>3678</v>
      </c>
      <c r="H1041" s="3" t="s">
        <v>13139</v>
      </c>
      <c r="I1041" s="3" t="s">
        <v>1117</v>
      </c>
      <c r="J1041" s="3" t="s">
        <v>3679</v>
      </c>
      <c r="K1041" s="3"/>
      <c r="L1041" s="3"/>
      <c r="M1041" s="8" t="s">
        <v>132</v>
      </c>
      <c r="N1041" s="8" t="s">
        <v>202</v>
      </c>
    </row>
    <row r="1042" spans="1:15" ht="16" x14ac:dyDescent="0.2">
      <c r="A1042" s="3" t="s">
        <v>3683</v>
      </c>
      <c r="B1042" s="5">
        <v>-1.20532625656954</v>
      </c>
      <c r="C1042" s="5">
        <v>5.21217243614596</v>
      </c>
      <c r="D1042" s="5">
        <v>7.0144830401351896</v>
      </c>
      <c r="E1042" s="5">
        <v>4.80494208993167E-2</v>
      </c>
      <c r="F1042" s="3" t="s">
        <v>3684</v>
      </c>
      <c r="G1042" s="3" t="s">
        <v>3454</v>
      </c>
      <c r="H1042" s="3" t="s">
        <v>13139</v>
      </c>
      <c r="I1042" s="3" t="s">
        <v>3685</v>
      </c>
      <c r="J1042" s="3" t="s">
        <v>3686</v>
      </c>
      <c r="K1042" s="3"/>
      <c r="L1042" s="3"/>
      <c r="M1042" s="8" t="s">
        <v>119</v>
      </c>
      <c r="N1042" s="8" t="s">
        <v>200</v>
      </c>
      <c r="O1042" s="8" t="s">
        <v>1476</v>
      </c>
    </row>
    <row r="1043" spans="1:15" ht="16" x14ac:dyDescent="0.2">
      <c r="A1043" s="3" t="s">
        <v>3687</v>
      </c>
      <c r="B1043" s="5">
        <v>-2.26945427580478E-2</v>
      </c>
      <c r="C1043" s="5">
        <v>7.2660992781187197</v>
      </c>
      <c r="D1043" s="5">
        <v>6.7675435342591301</v>
      </c>
      <c r="E1043" s="5">
        <v>4.9036468255924302E-2</v>
      </c>
      <c r="F1043" s="3" t="s">
        <v>1994</v>
      </c>
      <c r="G1043" s="3" t="s">
        <v>1995</v>
      </c>
      <c r="H1043" s="3" t="s">
        <v>13456</v>
      </c>
      <c r="I1043" s="3" t="s">
        <v>2808</v>
      </c>
      <c r="J1043" s="3" t="s">
        <v>1997</v>
      </c>
      <c r="K1043" s="3"/>
      <c r="L1043" s="3"/>
      <c r="M1043" s="8" t="s">
        <v>119</v>
      </c>
      <c r="N1043" s="8" t="s">
        <v>244</v>
      </c>
    </row>
    <row r="1044" spans="1:15" ht="16" x14ac:dyDescent="0.2">
      <c r="A1044" s="3" t="s">
        <v>3688</v>
      </c>
      <c r="B1044" s="5">
        <v>1.48200333331084</v>
      </c>
      <c r="C1044" s="5">
        <v>8.4833371046389008</v>
      </c>
      <c r="D1044" s="5">
        <v>7.0569709824638496</v>
      </c>
      <c r="E1044" s="5">
        <v>4.7388422417797803E-2</v>
      </c>
      <c r="F1044" s="3" t="s">
        <v>3689</v>
      </c>
      <c r="G1044" s="3"/>
      <c r="H1044" s="3" t="s">
        <v>13111</v>
      </c>
      <c r="I1044" s="3"/>
      <c r="J1044" s="3"/>
      <c r="K1044" s="3"/>
      <c r="L1044" s="3"/>
      <c r="M1044" s="8" t="s">
        <v>132</v>
      </c>
      <c r="N1044" s="8" t="s">
        <v>202</v>
      </c>
    </row>
    <row r="1045" spans="1:15" ht="16" x14ac:dyDescent="0.2">
      <c r="A1045" s="3" t="s">
        <v>3690</v>
      </c>
      <c r="B1045" s="5">
        <v>1.5599962056199099</v>
      </c>
      <c r="C1045" s="5">
        <v>7.5612885100347196</v>
      </c>
      <c r="D1045" s="5">
        <v>7.1858814517745397</v>
      </c>
      <c r="E1045" s="5">
        <v>4.7388422417797803E-2</v>
      </c>
      <c r="F1045" s="3" t="s">
        <v>3045</v>
      </c>
      <c r="G1045" s="3" t="s">
        <v>3046</v>
      </c>
      <c r="H1045" s="3" t="s">
        <v>13210</v>
      </c>
      <c r="I1045" s="3" t="s">
        <v>821</v>
      </c>
      <c r="J1045" s="3" t="s">
        <v>3047</v>
      </c>
      <c r="K1045" s="3"/>
      <c r="L1045" s="3"/>
      <c r="M1045" s="8" t="s">
        <v>132</v>
      </c>
      <c r="N1045" s="8" t="s">
        <v>149</v>
      </c>
      <c r="O1045" s="8" t="s">
        <v>3691</v>
      </c>
    </row>
    <row r="1046" spans="1:15" ht="16" x14ac:dyDescent="0.2">
      <c r="A1046" s="3" t="s">
        <v>3692</v>
      </c>
      <c r="B1046" s="5">
        <v>-9.3571420237026394E-3</v>
      </c>
      <c r="C1046" s="5">
        <v>7.7563973960729999</v>
      </c>
      <c r="D1046" s="5">
        <v>7.6992554219667397</v>
      </c>
      <c r="E1046" s="5">
        <v>4.7388422417797803E-2</v>
      </c>
      <c r="F1046" s="3" t="s">
        <v>3667</v>
      </c>
      <c r="G1046" s="3" t="s">
        <v>3609</v>
      </c>
      <c r="H1046" s="3" t="s">
        <v>13456</v>
      </c>
      <c r="I1046" s="3" t="s">
        <v>3693</v>
      </c>
      <c r="J1046" s="3" t="s">
        <v>3611</v>
      </c>
      <c r="K1046" s="3"/>
      <c r="L1046" s="3"/>
      <c r="M1046" s="8" t="s">
        <v>119</v>
      </c>
      <c r="N1046" s="8" t="s">
        <v>279</v>
      </c>
      <c r="O1046" s="8" t="s">
        <v>753</v>
      </c>
    </row>
    <row r="1047" spans="1:15" ht="16" x14ac:dyDescent="0.2">
      <c r="A1047" s="3" t="s">
        <v>3694</v>
      </c>
      <c r="B1047" s="5">
        <v>-0.61007591068600897</v>
      </c>
      <c r="C1047" s="5">
        <v>7.8773560323776497</v>
      </c>
      <c r="D1047" s="5">
        <v>8.7355698557278405</v>
      </c>
      <c r="E1047" s="5">
        <v>4.8187328778356603E-2</v>
      </c>
      <c r="F1047" s="3" t="s">
        <v>3677</v>
      </c>
      <c r="G1047" s="3" t="s">
        <v>3678</v>
      </c>
      <c r="H1047" s="3" t="s">
        <v>13139</v>
      </c>
      <c r="I1047" s="3" t="s">
        <v>1117</v>
      </c>
      <c r="J1047" s="3" t="s">
        <v>3679</v>
      </c>
      <c r="K1047" s="3"/>
      <c r="L1047" s="3"/>
    </row>
    <row r="1048" spans="1:15" ht="16" x14ac:dyDescent="0.2">
      <c r="A1048" s="3" t="s">
        <v>3695</v>
      </c>
      <c r="B1048" s="5">
        <v>-1.3181017273233699</v>
      </c>
      <c r="C1048" s="5">
        <v>6.9343275842544596</v>
      </c>
      <c r="D1048" s="5">
        <v>8.1576391144248692</v>
      </c>
      <c r="E1048" s="5">
        <v>4.7650347054041697E-2</v>
      </c>
      <c r="F1048" s="3" t="s">
        <v>3696</v>
      </c>
      <c r="G1048" s="3" t="s">
        <v>3406</v>
      </c>
      <c r="H1048" s="3" t="s">
        <v>13139</v>
      </c>
      <c r="I1048" s="3" t="s">
        <v>1036</v>
      </c>
      <c r="J1048" s="3" t="s">
        <v>3697</v>
      </c>
      <c r="K1048" s="3"/>
      <c r="L1048" s="3"/>
    </row>
    <row r="1049" spans="1:15" ht="16" x14ac:dyDescent="0.2">
      <c r="A1049" s="3" t="s">
        <v>3698</v>
      </c>
      <c r="B1049" s="5">
        <v>-1.4746421811839201</v>
      </c>
      <c r="C1049" s="5">
        <v>6.39219148158955</v>
      </c>
      <c r="D1049" s="5">
        <v>8.1171506707851506</v>
      </c>
      <c r="E1049" s="5">
        <v>4.7519147096534001E-2</v>
      </c>
      <c r="F1049" s="3" t="s">
        <v>3526</v>
      </c>
      <c r="G1049" s="3" t="s">
        <v>3523</v>
      </c>
      <c r="H1049" s="3" t="s">
        <v>13316</v>
      </c>
      <c r="I1049" s="3" t="s">
        <v>3527</v>
      </c>
      <c r="J1049" s="3" t="s">
        <v>3311</v>
      </c>
      <c r="K1049" s="3"/>
      <c r="L1049" s="3"/>
    </row>
    <row r="1050" spans="1:15" ht="16" x14ac:dyDescent="0.2">
      <c r="A1050" s="3" t="s">
        <v>3699</v>
      </c>
      <c r="B1050" s="5">
        <v>2.7178114419901198</v>
      </c>
      <c r="C1050" s="5">
        <v>8.4044266712452593</v>
      </c>
      <c r="D1050" s="5">
        <v>5.6233490899961804</v>
      </c>
      <c r="E1050" s="5">
        <v>4.9243819459190201E-2</v>
      </c>
      <c r="F1050" s="3" t="s">
        <v>3641</v>
      </c>
      <c r="G1050" s="3" t="s">
        <v>3642</v>
      </c>
      <c r="H1050" s="3" t="s">
        <v>13210</v>
      </c>
      <c r="I1050" s="3" t="s">
        <v>821</v>
      </c>
      <c r="J1050" s="3" t="s">
        <v>3047</v>
      </c>
      <c r="K1050" s="3"/>
      <c r="L1050" s="3"/>
      <c r="M1050" s="8" t="s">
        <v>132</v>
      </c>
      <c r="N1050" s="8" t="s">
        <v>292</v>
      </c>
      <c r="O1050" s="8" t="s">
        <v>1586</v>
      </c>
    </row>
    <row r="1051" spans="1:15" ht="16" x14ac:dyDescent="0.2">
      <c r="A1051" s="3" t="s">
        <v>3700</v>
      </c>
      <c r="B1051" s="5">
        <v>-1.53741370241291</v>
      </c>
      <c r="C1051" s="5">
        <v>7.8140987189075997</v>
      </c>
      <c r="D1051" s="5">
        <v>8.4397085670742893</v>
      </c>
      <c r="E1051" s="5">
        <v>4.9616297497958997E-2</v>
      </c>
      <c r="F1051" s="3" t="s">
        <v>3701</v>
      </c>
      <c r="G1051" s="3" t="s">
        <v>3702</v>
      </c>
      <c r="H1051" s="3" t="s">
        <v>13316</v>
      </c>
      <c r="I1051" s="3" t="s">
        <v>3703</v>
      </c>
      <c r="J1051" s="3" t="s">
        <v>3704</v>
      </c>
      <c r="K1051" s="3"/>
      <c r="L1051" s="3"/>
      <c r="M1051" s="8" t="s">
        <v>122</v>
      </c>
      <c r="N1051" s="8" t="s">
        <v>197</v>
      </c>
      <c r="O1051" s="8" t="s">
        <v>884</v>
      </c>
    </row>
    <row r="1052" spans="1:15" ht="16" x14ac:dyDescent="0.2">
      <c r="A1052" s="3" t="s">
        <v>3705</v>
      </c>
      <c r="B1052" s="5">
        <v>1.6371530740506399</v>
      </c>
      <c r="C1052" s="5">
        <v>10.361401497108</v>
      </c>
      <c r="D1052" s="5">
        <v>8.64394189672743</v>
      </c>
      <c r="E1052" s="5">
        <v>4.7388422417797803E-2</v>
      </c>
      <c r="F1052" s="3" t="s">
        <v>3706</v>
      </c>
      <c r="G1052" s="3" t="s">
        <v>3707</v>
      </c>
      <c r="H1052" s="3" t="s">
        <v>13111</v>
      </c>
      <c r="I1052" s="3"/>
      <c r="J1052" s="3"/>
      <c r="K1052" s="3"/>
      <c r="L1052" s="3"/>
    </row>
    <row r="1053" spans="1:15" ht="16" x14ac:dyDescent="0.2">
      <c r="A1053" s="3" t="s">
        <v>3708</v>
      </c>
      <c r="B1053" s="5">
        <v>3.8651468120089998E-3</v>
      </c>
      <c r="C1053" s="5">
        <v>5.5515502154661904</v>
      </c>
      <c r="D1053" s="5">
        <v>6.1648937130043304</v>
      </c>
      <c r="E1053" s="5">
        <v>4.7388422417797803E-2</v>
      </c>
      <c r="F1053" s="3" t="s">
        <v>3709</v>
      </c>
      <c r="G1053" s="3" t="s">
        <v>3320</v>
      </c>
      <c r="H1053" s="3" t="s">
        <v>13403</v>
      </c>
      <c r="I1053" s="3" t="s">
        <v>3710</v>
      </c>
      <c r="J1053" s="3" t="s">
        <v>3368</v>
      </c>
      <c r="K1053" s="3"/>
      <c r="L1053" s="3"/>
      <c r="M1053" s="8" t="s">
        <v>119</v>
      </c>
      <c r="N1053" s="8" t="s">
        <v>279</v>
      </c>
      <c r="O1053" s="8" t="s">
        <v>753</v>
      </c>
    </row>
    <row r="1054" spans="1:15" ht="16" x14ac:dyDescent="0.2">
      <c r="A1054" s="3" t="s">
        <v>3711</v>
      </c>
      <c r="B1054" s="5">
        <v>-1.3583186676196899</v>
      </c>
      <c r="C1054" s="5">
        <v>11.466729689257701</v>
      </c>
      <c r="D1054" s="5">
        <v>11.9676701564251</v>
      </c>
      <c r="E1054" s="5">
        <v>4.7388422417797803E-2</v>
      </c>
      <c r="F1054" s="3" t="s">
        <v>3667</v>
      </c>
      <c r="G1054" s="3" t="s">
        <v>3609</v>
      </c>
      <c r="H1054" s="3" t="s">
        <v>13456</v>
      </c>
      <c r="I1054" s="3" t="s">
        <v>3712</v>
      </c>
      <c r="J1054" s="3" t="s">
        <v>3611</v>
      </c>
      <c r="K1054" s="3"/>
      <c r="L1054" s="3"/>
      <c r="M1054" s="8" t="s">
        <v>122</v>
      </c>
      <c r="N1054" s="8" t="s">
        <v>168</v>
      </c>
    </row>
    <row r="1055" spans="1:15" ht="16" x14ac:dyDescent="0.2">
      <c r="A1055" s="3" t="s">
        <v>3713</v>
      </c>
      <c r="B1055" s="5">
        <v>-1.51375855888083</v>
      </c>
      <c r="C1055" s="5">
        <v>7.7084519496403203</v>
      </c>
      <c r="D1055" s="5">
        <v>9.1259034911515506</v>
      </c>
      <c r="E1055" s="5">
        <v>4.8915207932174701E-2</v>
      </c>
      <c r="F1055" s="3" t="s">
        <v>3714</v>
      </c>
      <c r="G1055" s="3" t="s">
        <v>2494</v>
      </c>
      <c r="H1055" s="3" t="s">
        <v>13729</v>
      </c>
      <c r="I1055" s="3" t="s">
        <v>3715</v>
      </c>
      <c r="J1055" s="3" t="s">
        <v>3716</v>
      </c>
      <c r="K1055" s="3"/>
      <c r="L1055" s="3"/>
      <c r="M1055" s="8" t="s">
        <v>122</v>
      </c>
      <c r="N1055" s="8" t="s">
        <v>407</v>
      </c>
      <c r="O1055" s="8" t="s">
        <v>711</v>
      </c>
    </row>
    <row r="1056" spans="1:15" ht="16" x14ac:dyDescent="0.2">
      <c r="A1056" s="3" t="s">
        <v>3717</v>
      </c>
      <c r="B1056" s="5">
        <v>-1.4062863086303601</v>
      </c>
      <c r="C1056" s="5">
        <v>5.5651482460772597</v>
      </c>
      <c r="D1056" s="5">
        <v>7.26391384794539</v>
      </c>
      <c r="E1056" s="5">
        <v>4.7388422417797803E-2</v>
      </c>
      <c r="F1056" s="3" t="s">
        <v>3684</v>
      </c>
      <c r="G1056" s="3" t="s">
        <v>3454</v>
      </c>
      <c r="H1056" s="3" t="s">
        <v>13139</v>
      </c>
      <c r="I1056" s="3" t="s">
        <v>3718</v>
      </c>
      <c r="J1056" s="3" t="s">
        <v>3686</v>
      </c>
      <c r="K1056" s="3"/>
      <c r="L1056" s="3"/>
      <c r="M1056" s="8" t="s">
        <v>119</v>
      </c>
      <c r="N1056" s="8" t="s">
        <v>200</v>
      </c>
      <c r="O1056" s="8" t="s">
        <v>723</v>
      </c>
    </row>
    <row r="1057" spans="1:15" ht="16" x14ac:dyDescent="0.2">
      <c r="A1057" s="3" t="s">
        <v>3719</v>
      </c>
      <c r="B1057" s="5">
        <v>-0.64538946702512401</v>
      </c>
      <c r="C1057" s="5">
        <v>6.1896092858633196</v>
      </c>
      <c r="D1057" s="5">
        <v>7.46513418657723</v>
      </c>
      <c r="E1057" s="5">
        <v>4.9502845421608897E-2</v>
      </c>
      <c r="F1057" s="3" t="s">
        <v>3684</v>
      </c>
      <c r="G1057" s="3" t="s">
        <v>3454</v>
      </c>
      <c r="H1057" s="3" t="s">
        <v>13139</v>
      </c>
      <c r="I1057" s="3" t="s">
        <v>3718</v>
      </c>
      <c r="J1057" s="3" t="s">
        <v>3686</v>
      </c>
      <c r="K1057" s="3"/>
      <c r="L1057" s="3"/>
      <c r="M1057" s="8" t="s">
        <v>119</v>
      </c>
      <c r="N1057" s="8" t="s">
        <v>200</v>
      </c>
      <c r="O1057" s="8" t="s">
        <v>1443</v>
      </c>
    </row>
    <row r="1058" spans="1:15" ht="16" x14ac:dyDescent="0.2">
      <c r="A1058" s="3" t="s">
        <v>3720</v>
      </c>
      <c r="B1058" s="5">
        <v>1.42765514612365</v>
      </c>
      <c r="C1058" s="5">
        <v>7.0521561542220699</v>
      </c>
      <c r="D1058" s="5">
        <v>5.7957906740618004</v>
      </c>
      <c r="E1058" s="5">
        <v>4.7519147096534001E-2</v>
      </c>
      <c r="F1058" s="3" t="s">
        <v>3689</v>
      </c>
      <c r="G1058" s="3"/>
      <c r="H1058" s="3" t="s">
        <v>13111</v>
      </c>
      <c r="I1058" s="3"/>
      <c r="J1058" s="3"/>
      <c r="K1058" s="3"/>
      <c r="L1058" s="3"/>
      <c r="M1058" s="8" t="s">
        <v>132</v>
      </c>
      <c r="N1058" s="8" t="s">
        <v>202</v>
      </c>
    </row>
    <row r="1059" spans="1:15" ht="16" x14ac:dyDescent="0.2">
      <c r="A1059" s="3" t="s">
        <v>3721</v>
      </c>
      <c r="B1059" s="5">
        <v>-1.5023754100134401</v>
      </c>
      <c r="C1059" s="5">
        <v>6.2141498152044301</v>
      </c>
      <c r="D1059" s="5">
        <v>7.4457044107760204</v>
      </c>
      <c r="E1059" s="5">
        <v>4.9098444981823197E-2</v>
      </c>
      <c r="F1059" s="3" t="s">
        <v>2230</v>
      </c>
      <c r="G1059" s="3" t="s">
        <v>2231</v>
      </c>
      <c r="H1059" s="3" t="s">
        <v>13316</v>
      </c>
      <c r="I1059" s="3" t="s">
        <v>2341</v>
      </c>
      <c r="J1059" s="3" t="s">
        <v>1791</v>
      </c>
      <c r="K1059" s="3"/>
      <c r="L1059" s="3"/>
      <c r="M1059" s="8" t="s">
        <v>132</v>
      </c>
    </row>
    <row r="1060" spans="1:15" ht="16" x14ac:dyDescent="0.2">
      <c r="A1060" s="3" t="s">
        <v>3722</v>
      </c>
      <c r="B1060" s="5">
        <v>1.5123043881017399</v>
      </c>
      <c r="C1060" s="5">
        <v>8.6702358227756804</v>
      </c>
      <c r="D1060" s="5">
        <v>7.2678860009589696</v>
      </c>
      <c r="E1060" s="5">
        <v>4.7388422417797803E-2</v>
      </c>
      <c r="F1060" s="3" t="s">
        <v>3723</v>
      </c>
      <c r="G1060" s="3" t="s">
        <v>3320</v>
      </c>
      <c r="H1060" s="3" t="s">
        <v>13403</v>
      </c>
      <c r="I1060" s="3" t="s">
        <v>3724</v>
      </c>
      <c r="J1060" s="3" t="s">
        <v>3725</v>
      </c>
      <c r="K1060" s="3"/>
      <c r="L1060" s="3"/>
      <c r="M1060" s="8" t="s">
        <v>132</v>
      </c>
    </row>
    <row r="1061" spans="1:15" ht="16" x14ac:dyDescent="0.2">
      <c r="A1061" s="3" t="s">
        <v>3726</v>
      </c>
      <c r="B1061" s="5">
        <v>-1.1879062174280901</v>
      </c>
      <c r="C1061" s="5">
        <v>7.0303897162316904</v>
      </c>
      <c r="D1061" s="5">
        <v>7.8978480202032504</v>
      </c>
      <c r="E1061" s="5">
        <v>4.7388422417797803E-2</v>
      </c>
      <c r="F1061" s="3" t="s">
        <v>3481</v>
      </c>
      <c r="G1061" s="3" t="s">
        <v>2474</v>
      </c>
      <c r="H1061" s="3" t="s">
        <v>20025</v>
      </c>
      <c r="I1061" s="3" t="s">
        <v>3727</v>
      </c>
      <c r="J1061" s="3" t="s">
        <v>3728</v>
      </c>
      <c r="K1061" s="3"/>
      <c r="L1061" s="3"/>
      <c r="M1061" s="8" t="s">
        <v>119</v>
      </c>
      <c r="N1061" s="8" t="s">
        <v>279</v>
      </c>
      <c r="O1061" s="8" t="s">
        <v>753</v>
      </c>
    </row>
    <row r="1062" spans="1:15" ht="16" x14ac:dyDescent="0.2">
      <c r="A1062" s="3" t="s">
        <v>3729</v>
      </c>
      <c r="B1062" s="5">
        <v>-1.14700414299411</v>
      </c>
      <c r="C1062" s="5">
        <v>7.7394266511220504</v>
      </c>
      <c r="D1062" s="5">
        <v>9.3440287168160907</v>
      </c>
      <c r="E1062" s="5">
        <v>4.7388422417797803E-2</v>
      </c>
      <c r="F1062" s="3" t="s">
        <v>3730</v>
      </c>
      <c r="G1062" s="3" t="s">
        <v>3731</v>
      </c>
      <c r="H1062" s="3" t="s">
        <v>13111</v>
      </c>
      <c r="I1062" s="3" t="s">
        <v>3732</v>
      </c>
      <c r="J1062" s="3" t="s">
        <v>3733</v>
      </c>
      <c r="K1062" s="3"/>
      <c r="L1062" s="3"/>
    </row>
    <row r="1063" spans="1:15" ht="16" x14ac:dyDescent="0.2">
      <c r="A1063" s="3" t="s">
        <v>3734</v>
      </c>
      <c r="B1063" s="5">
        <v>-1.22345398894646</v>
      </c>
      <c r="C1063" s="5">
        <v>6.7782521719007898</v>
      </c>
      <c r="D1063" s="5">
        <v>8.0805755274137407</v>
      </c>
      <c r="E1063" s="5">
        <v>4.7388422417797803E-2</v>
      </c>
      <c r="F1063" s="3" t="s">
        <v>3735</v>
      </c>
      <c r="G1063" s="3" t="s">
        <v>3736</v>
      </c>
      <c r="H1063" s="3" t="s">
        <v>13545</v>
      </c>
      <c r="I1063" s="3" t="s">
        <v>3737</v>
      </c>
      <c r="J1063" s="3" t="s">
        <v>3738</v>
      </c>
      <c r="K1063" s="3"/>
      <c r="L1063" s="3"/>
      <c r="M1063" s="8" t="s">
        <v>132</v>
      </c>
    </row>
    <row r="1064" spans="1:15" ht="16" x14ac:dyDescent="0.2">
      <c r="A1064" s="3" t="s">
        <v>3739</v>
      </c>
      <c r="B1064" s="5">
        <v>-0.42523679053937802</v>
      </c>
      <c r="C1064" s="5">
        <v>5.7446294917095004</v>
      </c>
      <c r="D1064" s="5">
        <v>7.16105928466646</v>
      </c>
      <c r="E1064" s="5">
        <v>4.7388422417797803E-2</v>
      </c>
      <c r="F1064" s="3" t="s">
        <v>3667</v>
      </c>
      <c r="G1064" s="3" t="s">
        <v>3609</v>
      </c>
      <c r="H1064" s="3" t="s">
        <v>13456</v>
      </c>
      <c r="I1064" s="3" t="s">
        <v>3740</v>
      </c>
      <c r="J1064" s="3" t="s">
        <v>3611</v>
      </c>
      <c r="K1064" s="3"/>
      <c r="L1064" s="3"/>
      <c r="M1064" s="8" t="s">
        <v>132</v>
      </c>
    </row>
    <row r="1065" spans="1:15" ht="16" x14ac:dyDescent="0.2">
      <c r="A1065" s="3" t="s">
        <v>3741</v>
      </c>
      <c r="B1065" s="5">
        <v>-1.3379458287338599</v>
      </c>
      <c r="C1065" s="5">
        <v>5.2608298712635797</v>
      </c>
      <c r="D1065" s="5">
        <v>7.32231306719404</v>
      </c>
      <c r="E1065" s="5">
        <v>4.9963864973113198E-2</v>
      </c>
      <c r="F1065" s="3" t="s">
        <v>3667</v>
      </c>
      <c r="G1065" s="3" t="s">
        <v>3609</v>
      </c>
      <c r="H1065" s="3" t="s">
        <v>13456</v>
      </c>
      <c r="I1065" s="3" t="s">
        <v>3742</v>
      </c>
      <c r="J1065" s="3" t="s">
        <v>3611</v>
      </c>
      <c r="K1065" s="3"/>
      <c r="L1065" s="3"/>
      <c r="M1065" s="8" t="s">
        <v>132</v>
      </c>
    </row>
    <row r="1066" spans="1:15" ht="16" x14ac:dyDescent="0.2">
      <c r="A1066" s="3" t="s">
        <v>3743</v>
      </c>
      <c r="B1066" s="5">
        <v>-1.13852523160755</v>
      </c>
      <c r="C1066" s="5">
        <v>6.1213072442132104</v>
      </c>
      <c r="D1066" s="5">
        <v>7.9415146735904196</v>
      </c>
      <c r="E1066" s="5">
        <v>4.7388422417797803E-2</v>
      </c>
      <c r="F1066" s="3" t="s">
        <v>3542</v>
      </c>
      <c r="G1066" s="3" t="s">
        <v>3108</v>
      </c>
      <c r="H1066" s="3" t="s">
        <v>13111</v>
      </c>
      <c r="I1066" s="3"/>
      <c r="J1066" s="3"/>
      <c r="K1066" s="3"/>
      <c r="L1066" s="3"/>
      <c r="M1066" s="8" t="s">
        <v>132</v>
      </c>
      <c r="N1066" s="8" t="s">
        <v>174</v>
      </c>
      <c r="O1066" s="8" t="s">
        <v>2849</v>
      </c>
    </row>
    <row r="1067" spans="1:15" ht="16" x14ac:dyDescent="0.2">
      <c r="A1067" s="3" t="s">
        <v>3744</v>
      </c>
      <c r="B1067" s="5">
        <v>-1.1866805072275799</v>
      </c>
      <c r="C1067" s="5">
        <v>6.7295022231284403</v>
      </c>
      <c r="D1067" s="5">
        <v>8.3957117236433891</v>
      </c>
      <c r="E1067" s="5">
        <v>4.7388422417797803E-2</v>
      </c>
      <c r="F1067" s="3" t="s">
        <v>3745</v>
      </c>
      <c r="G1067" s="3"/>
      <c r="H1067" s="3" t="s">
        <v>13111</v>
      </c>
      <c r="I1067" s="3"/>
      <c r="J1067" s="3"/>
      <c r="K1067" s="3"/>
      <c r="L1067" s="3"/>
    </row>
    <row r="1068" spans="1:15" ht="16" x14ac:dyDescent="0.2">
      <c r="A1068" s="3" t="s">
        <v>3746</v>
      </c>
      <c r="B1068" s="5">
        <v>3.5357262877664501</v>
      </c>
      <c r="C1068" s="5">
        <v>9.6426998839720497</v>
      </c>
      <c r="D1068" s="5">
        <v>6.2726365378443001</v>
      </c>
      <c r="E1068" s="5">
        <v>4.7388422417797803E-2</v>
      </c>
      <c r="F1068" s="3" t="s">
        <v>3747</v>
      </c>
      <c r="G1068" s="3" t="s">
        <v>3748</v>
      </c>
      <c r="H1068" s="3" t="s">
        <v>13111</v>
      </c>
      <c r="I1068" s="3" t="s">
        <v>1036</v>
      </c>
      <c r="J1068" s="3" t="s">
        <v>3749</v>
      </c>
      <c r="K1068" s="3"/>
      <c r="L1068" s="3"/>
      <c r="M1068" s="8" t="s">
        <v>119</v>
      </c>
      <c r="N1068" s="8" t="s">
        <v>244</v>
      </c>
    </row>
    <row r="1069" spans="1:15" ht="16" x14ac:dyDescent="0.2">
      <c r="A1069" s="3" t="s">
        <v>3750</v>
      </c>
      <c r="B1069" s="5">
        <v>-1.2977891903327201</v>
      </c>
      <c r="C1069" s="5">
        <v>5.8396567725482997</v>
      </c>
      <c r="D1069" s="5">
        <v>7.1898433650323996</v>
      </c>
      <c r="E1069" s="5">
        <v>4.96389281690333E-2</v>
      </c>
      <c r="F1069" s="3" t="s">
        <v>3670</v>
      </c>
      <c r="G1069" s="3" t="s">
        <v>3671</v>
      </c>
      <c r="H1069" s="3" t="s">
        <v>13729</v>
      </c>
      <c r="I1069" s="3" t="s">
        <v>3751</v>
      </c>
      <c r="J1069" s="3" t="s">
        <v>3673</v>
      </c>
      <c r="K1069" s="3"/>
      <c r="L1069" s="3"/>
      <c r="M1069" s="8" t="s">
        <v>122</v>
      </c>
      <c r="N1069" s="8" t="s">
        <v>168</v>
      </c>
    </row>
    <row r="1070" spans="1:15" ht="16" x14ac:dyDescent="0.2">
      <c r="A1070" s="3" t="s">
        <v>3752</v>
      </c>
      <c r="B1070" s="5">
        <v>-1.2941706988680799</v>
      </c>
      <c r="C1070" s="5">
        <v>6.0158662846406301</v>
      </c>
      <c r="D1070" s="5">
        <v>7.7071785296377104</v>
      </c>
      <c r="E1070" s="5">
        <v>4.7388422417797803E-2</v>
      </c>
      <c r="F1070" s="3" t="s">
        <v>3677</v>
      </c>
      <c r="G1070" s="3" t="s">
        <v>3678</v>
      </c>
      <c r="H1070" s="3" t="s">
        <v>13139</v>
      </c>
      <c r="I1070" s="3" t="s">
        <v>1117</v>
      </c>
      <c r="J1070" s="3" t="s">
        <v>3679</v>
      </c>
      <c r="K1070" s="3"/>
      <c r="L1070" s="3"/>
      <c r="M1070" s="8" t="s">
        <v>119</v>
      </c>
      <c r="N1070" s="8" t="s">
        <v>200</v>
      </c>
      <c r="O1070" s="8" t="s">
        <v>723</v>
      </c>
    </row>
    <row r="1071" spans="1:15" ht="16" x14ac:dyDescent="0.2">
      <c r="A1071" s="3" t="s">
        <v>3753</v>
      </c>
      <c r="B1071" s="5">
        <v>-1.3188763306403299</v>
      </c>
      <c r="C1071" s="5">
        <v>7.24091886674156</v>
      </c>
      <c r="D1071" s="5">
        <v>8.3682372061396606</v>
      </c>
      <c r="E1071" s="5">
        <v>4.7388422417797803E-2</v>
      </c>
      <c r="F1071" s="3" t="s">
        <v>3754</v>
      </c>
      <c r="G1071" s="3" t="s">
        <v>3755</v>
      </c>
      <c r="H1071" s="3" t="s">
        <v>13403</v>
      </c>
      <c r="I1071" s="3" t="s">
        <v>3756</v>
      </c>
      <c r="J1071" s="3" t="s">
        <v>3757</v>
      </c>
      <c r="K1071" s="3"/>
      <c r="L1071" s="3"/>
    </row>
    <row r="1072" spans="1:15" ht="16" x14ac:dyDescent="0.2">
      <c r="A1072" s="3" t="s">
        <v>3758</v>
      </c>
      <c r="B1072" s="5">
        <v>-1.2454229827390699</v>
      </c>
      <c r="C1072" s="5">
        <v>10.355677212480201</v>
      </c>
      <c r="D1072" s="5">
        <v>10.593449539772401</v>
      </c>
      <c r="E1072" s="5">
        <v>4.7388422417797803E-2</v>
      </c>
      <c r="F1072" s="3" t="s">
        <v>3759</v>
      </c>
      <c r="G1072" s="3" t="s">
        <v>3760</v>
      </c>
      <c r="H1072" s="3" t="s">
        <v>13729</v>
      </c>
      <c r="I1072" s="3" t="s">
        <v>3761</v>
      </c>
      <c r="J1072" s="3" t="s">
        <v>3762</v>
      </c>
      <c r="K1072" s="3"/>
      <c r="L1072" s="3"/>
      <c r="M1072" s="8" t="s">
        <v>122</v>
      </c>
      <c r="N1072" s="8" t="s">
        <v>168</v>
      </c>
    </row>
    <row r="1073" spans="1:15" ht="16" x14ac:dyDescent="0.2">
      <c r="A1073" s="3" t="s">
        <v>3763</v>
      </c>
      <c r="B1073" s="5">
        <v>-1.1287760264671001</v>
      </c>
      <c r="C1073" s="5">
        <v>9.1584457714356695</v>
      </c>
      <c r="D1073" s="5">
        <v>9.5766056167828797</v>
      </c>
      <c r="E1073" s="5">
        <v>4.81756424513387E-2</v>
      </c>
      <c r="F1073" s="3" t="s">
        <v>3764</v>
      </c>
      <c r="G1073" s="3" t="s">
        <v>3530</v>
      </c>
      <c r="H1073" s="3" t="s">
        <v>13545</v>
      </c>
      <c r="I1073" s="3" t="s">
        <v>3765</v>
      </c>
      <c r="J1073" s="3" t="s">
        <v>3532</v>
      </c>
      <c r="K1073" s="3"/>
      <c r="L1073" s="3"/>
      <c r="M1073" s="8" t="s">
        <v>122</v>
      </c>
      <c r="N1073" s="8" t="s">
        <v>407</v>
      </c>
      <c r="O1073" s="8" t="s">
        <v>711</v>
      </c>
    </row>
    <row r="1074" spans="1:15" ht="16" x14ac:dyDescent="0.2">
      <c r="A1074" s="3" t="s">
        <v>3766</v>
      </c>
      <c r="B1074" s="5">
        <v>-1.3468156700462399</v>
      </c>
      <c r="C1074" s="5">
        <v>7.3858051775367501</v>
      </c>
      <c r="D1074" s="5">
        <v>8.3813323588433395</v>
      </c>
      <c r="E1074" s="5">
        <v>4.7388422417797803E-2</v>
      </c>
      <c r="F1074" s="3" t="s">
        <v>3637</v>
      </c>
      <c r="G1074" s="3" t="s">
        <v>3545</v>
      </c>
      <c r="H1074" s="3" t="s">
        <v>13210</v>
      </c>
      <c r="I1074" s="3" t="s">
        <v>849</v>
      </c>
      <c r="J1074" s="3" t="s">
        <v>3546</v>
      </c>
      <c r="K1074" s="3"/>
      <c r="L1074" s="3"/>
    </row>
    <row r="1075" spans="1:15" ht="16" x14ac:dyDescent="0.2">
      <c r="A1075" s="3" t="s">
        <v>3767</v>
      </c>
      <c r="B1075" s="5">
        <v>-0.20008304520183101</v>
      </c>
      <c r="C1075" s="5">
        <v>4.7657904482096196</v>
      </c>
      <c r="D1075" s="5">
        <v>5.0212925724772104</v>
      </c>
      <c r="E1075" s="5">
        <v>4.8844022388000202E-2</v>
      </c>
      <c r="F1075" s="3" t="s">
        <v>3457</v>
      </c>
      <c r="G1075" s="3" t="s">
        <v>3458</v>
      </c>
      <c r="H1075" s="3" t="s">
        <v>13260</v>
      </c>
      <c r="I1075" s="3" t="s">
        <v>3768</v>
      </c>
      <c r="J1075" s="3" t="s">
        <v>3460</v>
      </c>
      <c r="K1075" s="3"/>
      <c r="L1075" s="3"/>
      <c r="M1075" s="8" t="s">
        <v>132</v>
      </c>
      <c r="N1075" s="8" t="s">
        <v>202</v>
      </c>
    </row>
    <row r="1076" spans="1:15" ht="16" x14ac:dyDescent="0.2">
      <c r="A1076" s="3" t="s">
        <v>3769</v>
      </c>
      <c r="B1076" s="5">
        <v>-1.4650701852491601</v>
      </c>
      <c r="C1076" s="5">
        <v>6.7697202453391201</v>
      </c>
      <c r="D1076" s="5">
        <v>8.2186670626316705</v>
      </c>
      <c r="E1076" s="5">
        <v>4.8186455679770201E-2</v>
      </c>
      <c r="F1076" s="3" t="s">
        <v>3770</v>
      </c>
      <c r="G1076" s="3" t="s">
        <v>2331</v>
      </c>
      <c r="H1076" s="3" t="s">
        <v>13111</v>
      </c>
      <c r="I1076" s="3" t="s">
        <v>795</v>
      </c>
      <c r="J1076" s="3" t="s">
        <v>1388</v>
      </c>
      <c r="K1076" s="3"/>
      <c r="L1076" s="3"/>
      <c r="M1076" s="8" t="s">
        <v>122</v>
      </c>
      <c r="N1076" s="8" t="s">
        <v>407</v>
      </c>
      <c r="O1076" s="8" t="s">
        <v>711</v>
      </c>
    </row>
    <row r="1077" spans="1:15" ht="16" x14ac:dyDescent="0.2">
      <c r="A1077" s="3" t="s">
        <v>3771</v>
      </c>
      <c r="B1077" s="5">
        <v>3.5192977595835599</v>
      </c>
      <c r="C1077" s="5">
        <v>12.3060198984127</v>
      </c>
      <c r="D1077" s="5">
        <v>8.6329913857651093</v>
      </c>
      <c r="E1077" s="5">
        <v>4.7388422417797803E-2</v>
      </c>
      <c r="F1077" s="3" t="s">
        <v>3706</v>
      </c>
      <c r="G1077" s="3" t="s">
        <v>3707</v>
      </c>
      <c r="H1077" s="3" t="s">
        <v>13111</v>
      </c>
      <c r="I1077" s="3"/>
      <c r="J1077" s="3"/>
      <c r="K1077" s="3"/>
      <c r="L1077" s="3"/>
    </row>
    <row r="1078" spans="1:15" ht="16" x14ac:dyDescent="0.2">
      <c r="A1078" s="3" t="s">
        <v>3772</v>
      </c>
      <c r="B1078" s="5">
        <v>-1.1257661685550699</v>
      </c>
      <c r="C1078" s="5">
        <v>5.89291494987003</v>
      </c>
      <c r="D1078" s="5">
        <v>7.2559718700365003</v>
      </c>
      <c r="E1078" s="5">
        <v>4.8187481615917599E-2</v>
      </c>
      <c r="F1078" s="3" t="s">
        <v>3773</v>
      </c>
      <c r="G1078" s="3" t="s">
        <v>3774</v>
      </c>
      <c r="H1078" s="3" t="s">
        <v>13316</v>
      </c>
      <c r="I1078" s="3" t="s">
        <v>3775</v>
      </c>
      <c r="J1078" s="3" t="s">
        <v>3776</v>
      </c>
      <c r="K1078" s="3"/>
      <c r="L1078" s="3"/>
      <c r="M1078" s="8" t="s">
        <v>119</v>
      </c>
      <c r="N1078" s="8" t="s">
        <v>200</v>
      </c>
      <c r="O1078" s="8" t="s">
        <v>723</v>
      </c>
    </row>
    <row r="1079" spans="1:15" ht="16" x14ac:dyDescent="0.2">
      <c r="A1079" s="3" t="s">
        <v>3777</v>
      </c>
      <c r="B1079" s="5">
        <v>1.0806794314366199</v>
      </c>
      <c r="C1079" s="5">
        <v>5.4801441360937302</v>
      </c>
      <c r="D1079" s="5">
        <v>4.9755130352640302</v>
      </c>
      <c r="E1079" s="5">
        <v>4.7522825248280103E-2</v>
      </c>
      <c r="F1079" s="3" t="s">
        <v>3571</v>
      </c>
      <c r="G1079" s="3" t="s">
        <v>3572</v>
      </c>
      <c r="H1079" s="3" t="s">
        <v>13124</v>
      </c>
      <c r="I1079" s="3" t="s">
        <v>3778</v>
      </c>
      <c r="J1079" s="3" t="s">
        <v>3574</v>
      </c>
      <c r="K1079" s="3"/>
      <c r="L1079" s="3"/>
      <c r="M1079" s="8" t="s">
        <v>132</v>
      </c>
      <c r="N1079" s="8" t="s">
        <v>202</v>
      </c>
    </row>
    <row r="1080" spans="1:15" ht="16" x14ac:dyDescent="0.2">
      <c r="A1080" s="3" t="s">
        <v>3779</v>
      </c>
      <c r="B1080" s="5">
        <v>-1.20399998007349</v>
      </c>
      <c r="C1080" s="5">
        <v>7.5031632853973402</v>
      </c>
      <c r="D1080" s="5">
        <v>7.96850005151299</v>
      </c>
      <c r="E1080" s="5">
        <v>4.7780004099773302E-2</v>
      </c>
      <c r="F1080" s="3" t="s">
        <v>3780</v>
      </c>
      <c r="G1080" s="3" t="s">
        <v>3781</v>
      </c>
      <c r="H1080" s="3" t="s">
        <v>13316</v>
      </c>
      <c r="I1080" s="3" t="s">
        <v>3782</v>
      </c>
      <c r="J1080" s="3" t="s">
        <v>3783</v>
      </c>
      <c r="K1080" s="3"/>
      <c r="L1080" s="3"/>
      <c r="M1080" s="8" t="s">
        <v>122</v>
      </c>
      <c r="N1080" s="8" t="s">
        <v>168</v>
      </c>
    </row>
    <row r="1081" spans="1:15" ht="16" x14ac:dyDescent="0.2">
      <c r="A1081" s="3" t="s">
        <v>3784</v>
      </c>
      <c r="B1081" s="5">
        <v>-1.2602290711301201</v>
      </c>
      <c r="C1081" s="5">
        <v>6.9478231869685603</v>
      </c>
      <c r="D1081" s="5">
        <v>8.0759801097498105</v>
      </c>
      <c r="E1081" s="5">
        <v>4.7388422417797803E-2</v>
      </c>
      <c r="F1081" s="3" t="s">
        <v>3667</v>
      </c>
      <c r="G1081" s="3" t="s">
        <v>3609</v>
      </c>
      <c r="H1081" s="3" t="s">
        <v>13456</v>
      </c>
      <c r="I1081" s="3" t="s">
        <v>3785</v>
      </c>
      <c r="J1081" s="3" t="s">
        <v>3611</v>
      </c>
      <c r="K1081" s="3"/>
      <c r="L1081" s="3"/>
      <c r="M1081" s="8" t="s">
        <v>119</v>
      </c>
      <c r="N1081" s="8" t="s">
        <v>200</v>
      </c>
      <c r="O1081" s="8" t="s">
        <v>723</v>
      </c>
    </row>
    <row r="1082" spans="1:15" ht="16" x14ac:dyDescent="0.2">
      <c r="A1082" s="3" t="s">
        <v>3786</v>
      </c>
      <c r="B1082" s="5">
        <v>-1.36256375574345</v>
      </c>
      <c r="C1082" s="5">
        <v>5.6341320967484299</v>
      </c>
      <c r="D1082" s="5">
        <v>6.7253266436739096</v>
      </c>
      <c r="E1082" s="5">
        <v>4.9044965769608199E-2</v>
      </c>
      <c r="F1082" s="3" t="s">
        <v>3787</v>
      </c>
      <c r="G1082" s="3" t="s">
        <v>3788</v>
      </c>
      <c r="H1082" s="3" t="s">
        <v>13139</v>
      </c>
      <c r="I1082" s="3"/>
      <c r="J1082" s="3"/>
      <c r="K1082" s="3"/>
      <c r="L1082" s="3"/>
      <c r="M1082" s="8" t="s">
        <v>119</v>
      </c>
    </row>
    <row r="1083" spans="1:15" ht="16" x14ac:dyDescent="0.2">
      <c r="A1083" s="3" t="s">
        <v>3789</v>
      </c>
      <c r="B1083" s="5">
        <v>-1.0495839459138401</v>
      </c>
      <c r="C1083" s="5">
        <v>10.129101431449101</v>
      </c>
      <c r="D1083" s="5">
        <v>10.2892429764543</v>
      </c>
      <c r="E1083" s="5">
        <v>4.7786419371903102E-2</v>
      </c>
      <c r="F1083" s="3" t="s">
        <v>3221</v>
      </c>
      <c r="G1083" s="3" t="s">
        <v>3222</v>
      </c>
      <c r="H1083" s="3" t="s">
        <v>13111</v>
      </c>
      <c r="I1083" s="3"/>
      <c r="J1083" s="3"/>
      <c r="K1083" s="3"/>
      <c r="L1083" s="3"/>
      <c r="M1083" s="8" t="s">
        <v>122</v>
      </c>
      <c r="N1083" s="8" t="s">
        <v>407</v>
      </c>
      <c r="O1083" s="8" t="s">
        <v>711</v>
      </c>
    </row>
    <row r="1084" spans="1:15" ht="16" x14ac:dyDescent="0.2">
      <c r="A1084" s="3" t="s">
        <v>3790</v>
      </c>
      <c r="B1084" s="5">
        <v>-1.2220191244283301</v>
      </c>
      <c r="C1084" s="5">
        <v>4.4709147052763401</v>
      </c>
      <c r="D1084" s="5">
        <v>6.3320101443648102</v>
      </c>
      <c r="E1084" s="5">
        <v>4.9230613655089399E-2</v>
      </c>
      <c r="F1084" s="3" t="s">
        <v>3791</v>
      </c>
      <c r="G1084" s="3" t="s">
        <v>3792</v>
      </c>
      <c r="H1084" s="3" t="s">
        <v>13124</v>
      </c>
      <c r="I1084" s="3" t="s">
        <v>3793</v>
      </c>
      <c r="J1084" s="3" t="s">
        <v>3794</v>
      </c>
      <c r="K1084" s="3"/>
      <c r="L1084" s="3"/>
      <c r="M1084" s="8" t="s">
        <v>119</v>
      </c>
      <c r="N1084" s="8" t="s">
        <v>200</v>
      </c>
      <c r="O1084" s="8" t="s">
        <v>723</v>
      </c>
    </row>
    <row r="1085" spans="1:15" ht="16" x14ac:dyDescent="0.2">
      <c r="A1085" s="3" t="s">
        <v>3795</v>
      </c>
      <c r="B1085" s="5">
        <v>-1.16935652265139</v>
      </c>
      <c r="C1085" s="5">
        <v>6.0253083906867602</v>
      </c>
      <c r="D1085" s="5">
        <v>6.5614966097050704</v>
      </c>
      <c r="E1085" s="5">
        <v>4.9372539617039198E-2</v>
      </c>
      <c r="F1085" s="3" t="s">
        <v>3796</v>
      </c>
      <c r="G1085" s="3" t="s">
        <v>3797</v>
      </c>
      <c r="H1085" s="3" t="s">
        <v>14129</v>
      </c>
      <c r="I1085" s="3" t="s">
        <v>3798</v>
      </c>
      <c r="J1085" s="3" t="s">
        <v>2339</v>
      </c>
      <c r="K1085" s="3"/>
      <c r="L1085" s="3"/>
      <c r="M1085" s="8" t="s">
        <v>122</v>
      </c>
      <c r="N1085" s="8" t="s">
        <v>168</v>
      </c>
    </row>
    <row r="1086" spans="1:15" ht="16" x14ac:dyDescent="0.2">
      <c r="A1086" s="3" t="s">
        <v>3799</v>
      </c>
      <c r="B1086" s="5">
        <v>-1.2752046855272301</v>
      </c>
      <c r="C1086" s="5">
        <v>4.6888098371617399</v>
      </c>
      <c r="D1086" s="5">
        <v>6.0136328820614002</v>
      </c>
      <c r="E1086" s="5">
        <v>4.8896855828286602E-2</v>
      </c>
      <c r="F1086" s="3" t="s">
        <v>3800</v>
      </c>
      <c r="G1086" s="3" t="s">
        <v>3801</v>
      </c>
      <c r="H1086" s="3" t="s">
        <v>13403</v>
      </c>
      <c r="I1086" s="3" t="s">
        <v>3802</v>
      </c>
      <c r="J1086" s="3" t="s">
        <v>3803</v>
      </c>
      <c r="K1086" s="3"/>
      <c r="L1086" s="3"/>
    </row>
    <row r="1087" spans="1:15" ht="16" x14ac:dyDescent="0.2">
      <c r="A1087" s="3" t="s">
        <v>3804</v>
      </c>
      <c r="B1087" s="5">
        <v>-1.24786964532336</v>
      </c>
      <c r="C1087" s="5">
        <v>5.6971952772002803</v>
      </c>
      <c r="D1087" s="5">
        <v>7.1143299593263798</v>
      </c>
      <c r="E1087" s="5">
        <v>4.8042561133047702E-2</v>
      </c>
      <c r="F1087" s="3" t="s">
        <v>3723</v>
      </c>
      <c r="G1087" s="3" t="s">
        <v>3320</v>
      </c>
      <c r="H1087" s="3" t="s">
        <v>13403</v>
      </c>
      <c r="I1087" s="3" t="s">
        <v>3805</v>
      </c>
      <c r="J1087" s="3" t="s">
        <v>3368</v>
      </c>
      <c r="K1087" s="3"/>
      <c r="L1087" s="3"/>
    </row>
    <row r="1088" spans="1:15" ht="16" x14ac:dyDescent="0.2">
      <c r="A1088" s="3" t="s">
        <v>3806</v>
      </c>
      <c r="B1088" s="5">
        <v>-1.34595790253543</v>
      </c>
      <c r="C1088" s="5">
        <v>6.4964963544999001</v>
      </c>
      <c r="D1088" s="5">
        <v>8.6219445041427996</v>
      </c>
      <c r="E1088" s="5">
        <v>4.7388422417797803E-2</v>
      </c>
      <c r="F1088" s="3" t="s">
        <v>3807</v>
      </c>
      <c r="G1088" s="3" t="s">
        <v>2306</v>
      </c>
      <c r="H1088" s="3" t="s">
        <v>13111</v>
      </c>
      <c r="I1088" s="3"/>
      <c r="J1088" s="3"/>
      <c r="K1088" s="3"/>
      <c r="L1088" s="3"/>
      <c r="M1088" s="8" t="s">
        <v>119</v>
      </c>
      <c r="N1088" s="8" t="s">
        <v>200</v>
      </c>
      <c r="O1088" s="8" t="s">
        <v>723</v>
      </c>
    </row>
    <row r="1089" spans="1:15" ht="16" x14ac:dyDescent="0.2">
      <c r="A1089" s="3" t="s">
        <v>3808</v>
      </c>
      <c r="B1089" s="5">
        <v>9.1940181819784303</v>
      </c>
      <c r="C1089" s="5">
        <v>-3.05526380712362</v>
      </c>
      <c r="D1089" s="5">
        <v>-11.920477509726201</v>
      </c>
      <c r="E1089" s="5">
        <v>4.7388422417797803E-2</v>
      </c>
      <c r="F1089" s="3" t="s">
        <v>3667</v>
      </c>
      <c r="G1089" s="3" t="s">
        <v>3609</v>
      </c>
      <c r="H1089" s="3" t="s">
        <v>13456</v>
      </c>
      <c r="I1089" s="3" t="s">
        <v>3809</v>
      </c>
      <c r="J1089" s="3" t="s">
        <v>3611</v>
      </c>
      <c r="K1089" s="3"/>
      <c r="L1089" s="3"/>
    </row>
    <row r="1090" spans="1:15" ht="16" x14ac:dyDescent="0.2">
      <c r="A1090" s="3" t="s">
        <v>3810</v>
      </c>
      <c r="B1090" s="5">
        <v>0.33537160330180499</v>
      </c>
      <c r="C1090" s="5">
        <v>12.002944114976801</v>
      </c>
      <c r="D1090" s="5">
        <v>11.5199678540479</v>
      </c>
      <c r="E1090" s="5">
        <v>4.7388422417797803E-2</v>
      </c>
      <c r="F1090" s="3" t="s">
        <v>3811</v>
      </c>
      <c r="G1090" s="3" t="s">
        <v>3812</v>
      </c>
      <c r="H1090" s="3" t="s">
        <v>13729</v>
      </c>
      <c r="I1090" s="3" t="s">
        <v>3813</v>
      </c>
      <c r="J1090" s="3" t="s">
        <v>3762</v>
      </c>
      <c r="K1090" s="3"/>
      <c r="L1090" s="3"/>
      <c r="M1090" s="8" t="s">
        <v>122</v>
      </c>
      <c r="N1090" s="8" t="s">
        <v>407</v>
      </c>
      <c r="O1090" s="8" t="s">
        <v>711</v>
      </c>
    </row>
    <row r="1091" spans="1:15" ht="16" x14ac:dyDescent="0.2">
      <c r="A1091" s="3" t="s">
        <v>3814</v>
      </c>
      <c r="B1091" s="5">
        <v>0.86410497593918101</v>
      </c>
      <c r="C1091" s="5">
        <v>8.2764654513405507</v>
      </c>
      <c r="D1091" s="5">
        <v>7.5798292978489199</v>
      </c>
      <c r="E1091" s="5">
        <v>4.7388422417797803E-2</v>
      </c>
      <c r="F1091" s="3" t="s">
        <v>3815</v>
      </c>
      <c r="G1091" s="3" t="s">
        <v>3320</v>
      </c>
      <c r="H1091" s="3" t="s">
        <v>13403</v>
      </c>
      <c r="I1091" s="3" t="s">
        <v>1036</v>
      </c>
      <c r="J1091" s="3" t="s">
        <v>3368</v>
      </c>
      <c r="K1091" s="3"/>
      <c r="L1091" s="3"/>
      <c r="M1091" s="8" t="s">
        <v>119</v>
      </c>
      <c r="N1091" s="8" t="s">
        <v>279</v>
      </c>
      <c r="O1091" s="8" t="s">
        <v>753</v>
      </c>
    </row>
    <row r="1092" spans="1:15" ht="16" x14ac:dyDescent="0.2">
      <c r="A1092" s="3" t="s">
        <v>3816</v>
      </c>
      <c r="B1092" s="5">
        <v>1.1502490792534801</v>
      </c>
      <c r="C1092" s="5">
        <v>6.3699156674255004</v>
      </c>
      <c r="D1092" s="5">
        <v>5.5370950259193803</v>
      </c>
      <c r="E1092" s="5">
        <v>4.81802970725001E-2</v>
      </c>
      <c r="F1092" s="3" t="s">
        <v>3268</v>
      </c>
      <c r="G1092" s="3" t="s">
        <v>3269</v>
      </c>
      <c r="H1092" s="3" t="s">
        <v>13316</v>
      </c>
      <c r="I1092" s="3" t="s">
        <v>3817</v>
      </c>
      <c r="J1092" s="3" t="s">
        <v>3270</v>
      </c>
      <c r="K1092" s="3"/>
      <c r="L1092" s="3"/>
      <c r="M1092" s="8" t="s">
        <v>132</v>
      </c>
      <c r="N1092" s="8" t="s">
        <v>455</v>
      </c>
      <c r="O1092" s="8" t="s">
        <v>837</v>
      </c>
    </row>
    <row r="1093" spans="1:15" ht="16" x14ac:dyDescent="0.2">
      <c r="A1093" s="3" t="s">
        <v>3818</v>
      </c>
      <c r="B1093" s="5">
        <v>-1.3359159006293699</v>
      </c>
      <c r="C1093" s="5">
        <v>5.9927023585545598</v>
      </c>
      <c r="D1093" s="5">
        <v>7.3820651005401698</v>
      </c>
      <c r="E1093" s="5">
        <v>4.7388422417797803E-2</v>
      </c>
      <c r="F1093" s="3" t="s">
        <v>3819</v>
      </c>
      <c r="G1093" s="3" t="s">
        <v>3820</v>
      </c>
      <c r="H1093" s="3" t="s">
        <v>13111</v>
      </c>
      <c r="I1093" s="3"/>
      <c r="J1093" s="3"/>
      <c r="K1093" s="3"/>
      <c r="L1093" s="3"/>
      <c r="M1093" s="8" t="s">
        <v>119</v>
      </c>
      <c r="N1093" s="8" t="s">
        <v>279</v>
      </c>
      <c r="O1093" s="8" t="s">
        <v>753</v>
      </c>
    </row>
    <row r="1094" spans="1:15" ht="16" x14ac:dyDescent="0.2">
      <c r="A1094" s="3" t="s">
        <v>3821</v>
      </c>
      <c r="B1094" s="5">
        <v>-1.44653307968027</v>
      </c>
      <c r="C1094" s="5">
        <v>5.8671385324101202</v>
      </c>
      <c r="D1094" s="5">
        <v>7.7797615305411298</v>
      </c>
      <c r="E1094" s="5">
        <v>4.8321701934440797E-2</v>
      </c>
      <c r="F1094" s="3" t="s">
        <v>3822</v>
      </c>
      <c r="G1094" s="3" t="s">
        <v>3823</v>
      </c>
      <c r="H1094" s="3" t="s">
        <v>13139</v>
      </c>
      <c r="I1094" s="3" t="s">
        <v>795</v>
      </c>
      <c r="J1094" s="3" t="s">
        <v>1605</v>
      </c>
      <c r="K1094" s="3"/>
      <c r="L1094" s="3"/>
      <c r="M1094" s="8" t="s">
        <v>119</v>
      </c>
      <c r="N1094" s="8" t="s">
        <v>200</v>
      </c>
      <c r="O1094" s="8" t="s">
        <v>723</v>
      </c>
    </row>
    <row r="1095" spans="1:15" ht="16" x14ac:dyDescent="0.2">
      <c r="A1095" s="3" t="s">
        <v>3824</v>
      </c>
      <c r="B1095" s="5">
        <v>-1.21892281488442</v>
      </c>
      <c r="C1095" s="5">
        <v>6.0935382807556504</v>
      </c>
      <c r="D1095" s="5">
        <v>7.5670653679190698</v>
      </c>
      <c r="E1095" s="5">
        <v>4.9099198076152997E-2</v>
      </c>
      <c r="F1095" s="3" t="s">
        <v>3825</v>
      </c>
      <c r="G1095" s="3" t="s">
        <v>2055</v>
      </c>
      <c r="H1095" s="3" t="s">
        <v>13111</v>
      </c>
      <c r="I1095" s="3"/>
      <c r="J1095" s="3"/>
      <c r="K1095" s="3"/>
      <c r="L1095" s="3"/>
      <c r="M1095" s="8" t="s">
        <v>122</v>
      </c>
      <c r="N1095" s="8" t="s">
        <v>407</v>
      </c>
      <c r="O1095" s="8" t="s">
        <v>711</v>
      </c>
    </row>
    <row r="1096" spans="1:15" ht="16" x14ac:dyDescent="0.2">
      <c r="A1096" s="3" t="s">
        <v>3826</v>
      </c>
      <c r="B1096" s="5">
        <v>4.6637127822653497</v>
      </c>
      <c r="C1096" s="5">
        <v>7.4691915030314204</v>
      </c>
      <c r="D1096" s="5">
        <v>3.3451674419373401</v>
      </c>
      <c r="E1096" s="5">
        <v>4.8245686293245799E-2</v>
      </c>
      <c r="F1096" s="3" t="s">
        <v>3811</v>
      </c>
      <c r="G1096" s="3" t="s">
        <v>3812</v>
      </c>
      <c r="H1096" s="3" t="s">
        <v>13729</v>
      </c>
      <c r="I1096" s="3" t="s">
        <v>3827</v>
      </c>
      <c r="J1096" s="3" t="s">
        <v>3762</v>
      </c>
      <c r="K1096" s="3"/>
      <c r="L1096" s="3"/>
      <c r="M1096" s="8" t="s">
        <v>122</v>
      </c>
      <c r="N1096" s="8" t="s">
        <v>197</v>
      </c>
    </row>
    <row r="1097" spans="1:15" ht="16" x14ac:dyDescent="0.2">
      <c r="A1097" s="3" t="s">
        <v>3828</v>
      </c>
      <c r="B1097" s="5">
        <v>-1.2585577594819799</v>
      </c>
      <c r="C1097" s="5">
        <v>8.1876863802774995</v>
      </c>
      <c r="D1097" s="5">
        <v>9.4664942854138303</v>
      </c>
      <c r="E1097" s="5">
        <v>4.7388422417797803E-2</v>
      </c>
      <c r="F1097" s="3" t="s">
        <v>3529</v>
      </c>
      <c r="G1097" s="3" t="s">
        <v>3530</v>
      </c>
      <c r="H1097" s="3" t="s">
        <v>13545</v>
      </c>
      <c r="I1097" s="3" t="s">
        <v>3829</v>
      </c>
      <c r="J1097" s="3" t="s">
        <v>3532</v>
      </c>
      <c r="K1097" s="3"/>
      <c r="L1097" s="3"/>
      <c r="M1097" s="8" t="s">
        <v>132</v>
      </c>
    </row>
    <row r="1098" spans="1:15" ht="16" x14ac:dyDescent="0.2">
      <c r="A1098" s="3" t="s">
        <v>3830</v>
      </c>
      <c r="B1098" s="5">
        <v>-1.27580515523812</v>
      </c>
      <c r="C1098" s="5">
        <v>7.2475372044946997</v>
      </c>
      <c r="D1098" s="5">
        <v>9.1896740368799801</v>
      </c>
      <c r="E1098" s="5">
        <v>4.7388422417797803E-2</v>
      </c>
      <c r="F1098" s="3" t="s">
        <v>3268</v>
      </c>
      <c r="G1098" s="3" t="s">
        <v>3269</v>
      </c>
      <c r="H1098" s="3" t="s">
        <v>13316</v>
      </c>
      <c r="I1098" s="3" t="s">
        <v>3831</v>
      </c>
      <c r="J1098" s="3" t="s">
        <v>3270</v>
      </c>
      <c r="K1098" s="3"/>
      <c r="L1098" s="3"/>
    </row>
    <row r="1099" spans="1:15" ht="16" x14ac:dyDescent="0.2">
      <c r="A1099" s="3" t="s">
        <v>3832</v>
      </c>
      <c r="B1099" s="5">
        <v>-0.76987121237934997</v>
      </c>
      <c r="C1099" s="5">
        <v>6.1773517438059304</v>
      </c>
      <c r="D1099" s="5">
        <v>7.7785203019480402</v>
      </c>
      <c r="E1099" s="5">
        <v>4.9959812142210701E-2</v>
      </c>
      <c r="F1099" s="3" t="s">
        <v>3833</v>
      </c>
      <c r="G1099" s="3" t="s">
        <v>3834</v>
      </c>
      <c r="H1099" s="3" t="s">
        <v>13729</v>
      </c>
      <c r="I1099" s="3" t="s">
        <v>3835</v>
      </c>
      <c r="J1099" s="3" t="s">
        <v>3762</v>
      </c>
      <c r="K1099" s="3"/>
      <c r="L1099" s="3"/>
      <c r="M1099" s="8" t="s">
        <v>132</v>
      </c>
      <c r="N1099" s="8" t="s">
        <v>289</v>
      </c>
    </row>
    <row r="1100" spans="1:15" ht="16" x14ac:dyDescent="0.2">
      <c r="A1100" s="3" t="s">
        <v>3836</v>
      </c>
      <c r="B1100" s="5">
        <v>-1.47710736827053</v>
      </c>
      <c r="C1100" s="5">
        <v>5.9731128836379801</v>
      </c>
      <c r="D1100" s="5">
        <v>7.7764326622000102</v>
      </c>
      <c r="E1100" s="5">
        <v>4.7388422417797803E-2</v>
      </c>
      <c r="F1100" s="3" t="s">
        <v>3542</v>
      </c>
      <c r="G1100" s="3" t="s">
        <v>3108</v>
      </c>
      <c r="H1100" s="3" t="s">
        <v>13111</v>
      </c>
      <c r="I1100" s="3"/>
      <c r="J1100" s="3"/>
      <c r="K1100" s="3"/>
      <c r="L1100" s="3"/>
    </row>
    <row r="1101" spans="1:15" ht="16" x14ac:dyDescent="0.2">
      <c r="A1101" s="3" t="s">
        <v>3837</v>
      </c>
      <c r="B1101" s="5">
        <v>-1.4304689534053101</v>
      </c>
      <c r="C1101" s="5">
        <v>7.1031494234348198</v>
      </c>
      <c r="D1101" s="5">
        <v>8.9039612176693304</v>
      </c>
      <c r="E1101" s="5">
        <v>4.7388422417797803E-2</v>
      </c>
      <c r="F1101" s="3" t="s">
        <v>3838</v>
      </c>
      <c r="G1101" s="3" t="s">
        <v>3839</v>
      </c>
      <c r="H1101" s="3" t="s">
        <v>13111</v>
      </c>
      <c r="I1101" s="3" t="s">
        <v>713</v>
      </c>
      <c r="J1101" s="3" t="s">
        <v>3840</v>
      </c>
      <c r="K1101" s="3"/>
      <c r="L1101" s="3"/>
    </row>
    <row r="1102" spans="1:15" ht="16" x14ac:dyDescent="0.2">
      <c r="A1102" s="3" t="s">
        <v>3841</v>
      </c>
      <c r="B1102" s="5">
        <v>-1.32899173155467</v>
      </c>
      <c r="C1102" s="5">
        <v>7.3723143530714497</v>
      </c>
      <c r="D1102" s="5">
        <v>8.3571256430058796</v>
      </c>
      <c r="E1102" s="5">
        <v>4.8645766719383997E-2</v>
      </c>
      <c r="F1102" s="3" t="s">
        <v>3842</v>
      </c>
      <c r="G1102" s="3" t="s">
        <v>2235</v>
      </c>
      <c r="H1102" s="3" t="s">
        <v>13456</v>
      </c>
      <c r="I1102" s="3" t="s">
        <v>3843</v>
      </c>
      <c r="J1102" s="3" t="s">
        <v>3844</v>
      </c>
      <c r="K1102" s="3"/>
      <c r="L1102" s="3"/>
      <c r="M1102" s="8" t="s">
        <v>122</v>
      </c>
      <c r="N1102" s="8" t="s">
        <v>407</v>
      </c>
      <c r="O1102" s="8" t="s">
        <v>711</v>
      </c>
    </row>
    <row r="1103" spans="1:15" ht="16" x14ac:dyDescent="0.2">
      <c r="A1103" s="3" t="s">
        <v>3845</v>
      </c>
      <c r="B1103" s="5">
        <v>-1.44010729210727</v>
      </c>
      <c r="C1103" s="5">
        <v>6.6883042162375803</v>
      </c>
      <c r="D1103" s="5">
        <v>8.4940584664616807</v>
      </c>
      <c r="E1103" s="5">
        <v>4.7521026289622501E-2</v>
      </c>
      <c r="F1103" s="3" t="s">
        <v>3846</v>
      </c>
      <c r="G1103" s="3" t="s">
        <v>3847</v>
      </c>
      <c r="H1103" s="3" t="s">
        <v>13729</v>
      </c>
      <c r="I1103" s="3" t="s">
        <v>795</v>
      </c>
      <c r="J1103" s="3" t="s">
        <v>3848</v>
      </c>
      <c r="K1103" s="3"/>
      <c r="L1103" s="3"/>
      <c r="M1103" s="8" t="s">
        <v>122</v>
      </c>
      <c r="N1103" s="8" t="s">
        <v>407</v>
      </c>
      <c r="O1103" s="8" t="s">
        <v>711</v>
      </c>
    </row>
    <row r="1104" spans="1:15" ht="16" x14ac:dyDescent="0.2">
      <c r="A1104" s="3" t="s">
        <v>3849</v>
      </c>
      <c r="B1104" s="5">
        <v>-1.3895964153818701</v>
      </c>
      <c r="C1104" s="5">
        <v>4.6646671922734502</v>
      </c>
      <c r="D1104" s="5">
        <v>5.9080278511794297</v>
      </c>
      <c r="E1104" s="5">
        <v>4.9896514864920798E-2</v>
      </c>
      <c r="F1104" s="3" t="s">
        <v>3850</v>
      </c>
      <c r="G1104" s="3" t="s">
        <v>3851</v>
      </c>
      <c r="H1104" s="3" t="s">
        <v>13111</v>
      </c>
      <c r="I1104" s="3" t="s">
        <v>3852</v>
      </c>
      <c r="J1104" s="3" t="s">
        <v>3853</v>
      </c>
      <c r="K1104" s="3"/>
      <c r="L1104" s="3"/>
    </row>
    <row r="1105" spans="1:15" ht="16" x14ac:dyDescent="0.2">
      <c r="A1105" s="3" t="s">
        <v>3854</v>
      </c>
      <c r="B1105" s="5">
        <v>-1.40355725960536</v>
      </c>
      <c r="C1105" s="5">
        <v>7.6676093733356199</v>
      </c>
      <c r="D1105" s="5">
        <v>8.5195114743971008</v>
      </c>
      <c r="E1105" s="5">
        <v>4.95050936041758E-2</v>
      </c>
      <c r="F1105" s="3" t="s">
        <v>3855</v>
      </c>
      <c r="G1105" s="3" t="s">
        <v>3856</v>
      </c>
      <c r="H1105" s="3" t="s">
        <v>13111</v>
      </c>
      <c r="I1105" s="3"/>
      <c r="J1105" s="3"/>
      <c r="K1105" s="3"/>
      <c r="L1105" s="3"/>
      <c r="M1105" s="8" t="s">
        <v>122</v>
      </c>
      <c r="N1105" s="8" t="s">
        <v>407</v>
      </c>
      <c r="O1105" s="8" t="s">
        <v>711</v>
      </c>
    </row>
    <row r="1106" spans="1:15" ht="16" x14ac:dyDescent="0.2">
      <c r="A1106" s="3" t="s">
        <v>3857</v>
      </c>
      <c r="B1106" s="5">
        <v>-1.3746109946646199</v>
      </c>
      <c r="C1106" s="5">
        <v>7.2581527832959001</v>
      </c>
      <c r="D1106" s="5">
        <v>8.7906979601234703</v>
      </c>
      <c r="E1106" s="5">
        <v>4.7388422417797803E-2</v>
      </c>
      <c r="F1106" s="3" t="s">
        <v>3858</v>
      </c>
      <c r="G1106" s="3" t="s">
        <v>3859</v>
      </c>
      <c r="H1106" s="3" t="s">
        <v>13190</v>
      </c>
      <c r="I1106" s="3" t="s">
        <v>3860</v>
      </c>
      <c r="J1106" s="3" t="s">
        <v>3238</v>
      </c>
      <c r="K1106" s="3"/>
      <c r="L1106" s="3"/>
      <c r="M1106" s="8" t="s">
        <v>132</v>
      </c>
    </row>
    <row r="1107" spans="1:15" ht="16" x14ac:dyDescent="0.2">
      <c r="A1107" s="3" t="s">
        <v>3861</v>
      </c>
      <c r="B1107" s="5">
        <v>-1.53106631594355</v>
      </c>
      <c r="C1107" s="5">
        <v>6.0254922151232497</v>
      </c>
      <c r="D1107" s="5">
        <v>7.6235855841296303</v>
      </c>
      <c r="E1107" s="5">
        <v>4.7388422417797803E-2</v>
      </c>
      <c r="F1107" s="3" t="s">
        <v>3862</v>
      </c>
      <c r="G1107" s="3" t="s">
        <v>3863</v>
      </c>
      <c r="H1107" s="3" t="s">
        <v>13448</v>
      </c>
      <c r="I1107" s="3" t="s">
        <v>3864</v>
      </c>
      <c r="J1107" s="3" t="s">
        <v>3865</v>
      </c>
      <c r="K1107" s="3"/>
      <c r="L1107" s="3"/>
    </row>
    <row r="1108" spans="1:15" ht="16" x14ac:dyDescent="0.2">
      <c r="A1108" s="3" t="s">
        <v>3866</v>
      </c>
      <c r="B1108" s="5">
        <v>0.11056977415649701</v>
      </c>
      <c r="C1108" s="5">
        <v>5.3516771548017603</v>
      </c>
      <c r="D1108" s="5">
        <v>5.7099014599726496</v>
      </c>
      <c r="E1108" s="5">
        <v>4.8588599020380499E-2</v>
      </c>
      <c r="F1108" s="3" t="s">
        <v>3867</v>
      </c>
      <c r="G1108" s="3" t="s">
        <v>3868</v>
      </c>
      <c r="H1108" s="3" t="s">
        <v>13260</v>
      </c>
      <c r="I1108" s="3" t="s">
        <v>3869</v>
      </c>
      <c r="J1108" s="3" t="s">
        <v>3395</v>
      </c>
      <c r="K1108" s="3"/>
      <c r="L1108" s="3"/>
      <c r="M1108" s="8" t="s">
        <v>132</v>
      </c>
      <c r="N1108" s="8" t="s">
        <v>292</v>
      </c>
    </row>
    <row r="1109" spans="1:15" ht="16" x14ac:dyDescent="0.2">
      <c r="A1109" s="3" t="s">
        <v>3870</v>
      </c>
      <c r="B1109" s="5">
        <v>0.184652639244831</v>
      </c>
      <c r="C1109" s="5">
        <v>6.4237050543482699</v>
      </c>
      <c r="D1109" s="5">
        <v>5.6971978762612503</v>
      </c>
      <c r="E1109" s="5">
        <v>4.8188989983182599E-2</v>
      </c>
      <c r="F1109" s="3" t="s">
        <v>3706</v>
      </c>
      <c r="G1109" s="3" t="s">
        <v>3707</v>
      </c>
      <c r="H1109" s="3" t="s">
        <v>13111</v>
      </c>
      <c r="I1109" s="3"/>
      <c r="J1109" s="3"/>
      <c r="K1109" s="3"/>
      <c r="L1109" s="3"/>
    </row>
    <row r="1110" spans="1:15" ht="16" x14ac:dyDescent="0.2">
      <c r="A1110" s="3" t="s">
        <v>3871</v>
      </c>
      <c r="B1110" s="5">
        <v>0.12875325546470501</v>
      </c>
      <c r="C1110" s="5">
        <v>4.4326454694308</v>
      </c>
      <c r="D1110" s="5">
        <v>4.4726742289531298</v>
      </c>
      <c r="E1110" s="5">
        <v>4.9705717126599998E-2</v>
      </c>
      <c r="F1110" s="3" t="s">
        <v>3457</v>
      </c>
      <c r="G1110" s="3" t="s">
        <v>3458</v>
      </c>
      <c r="H1110" s="3" t="s">
        <v>13260</v>
      </c>
      <c r="I1110" s="3" t="s">
        <v>2227</v>
      </c>
      <c r="J1110" s="3" t="s">
        <v>3460</v>
      </c>
      <c r="K1110" s="3"/>
      <c r="L1110" s="3"/>
      <c r="M1110" s="8" t="s">
        <v>132</v>
      </c>
      <c r="N1110" s="8" t="s">
        <v>202</v>
      </c>
    </row>
    <row r="1111" spans="1:15" ht="16" x14ac:dyDescent="0.2">
      <c r="A1111" s="3" t="s">
        <v>3872</v>
      </c>
      <c r="B1111" s="5">
        <v>-1.31276091917117</v>
      </c>
      <c r="C1111" s="5">
        <v>4.9712071832472899</v>
      </c>
      <c r="D1111" s="5">
        <v>6.9995306960027701</v>
      </c>
      <c r="E1111" s="5">
        <v>4.7787893960364099E-2</v>
      </c>
      <c r="F1111" s="3" t="s">
        <v>3873</v>
      </c>
      <c r="G1111" s="3" t="s">
        <v>3874</v>
      </c>
      <c r="H1111" s="3" t="s">
        <v>13111</v>
      </c>
      <c r="I1111" s="3"/>
      <c r="J1111" s="3"/>
      <c r="K1111" s="3"/>
      <c r="L1111" s="3"/>
      <c r="M1111" s="8" t="s">
        <v>119</v>
      </c>
      <c r="N1111" s="8" t="s">
        <v>200</v>
      </c>
      <c r="O1111" s="8" t="s">
        <v>723</v>
      </c>
    </row>
    <row r="1112" spans="1:15" ht="16" x14ac:dyDescent="0.2">
      <c r="A1112" s="3" t="s">
        <v>3875</v>
      </c>
      <c r="B1112" s="5">
        <v>-1.29105289175435</v>
      </c>
      <c r="C1112" s="5">
        <v>8.1575507185286096</v>
      </c>
      <c r="D1112" s="5">
        <v>9.4097451757097392</v>
      </c>
      <c r="E1112" s="5">
        <v>4.7388422417797803E-2</v>
      </c>
      <c r="F1112" s="3" t="s">
        <v>3876</v>
      </c>
      <c r="G1112" s="3" t="s">
        <v>2891</v>
      </c>
      <c r="H1112" s="3" t="s">
        <v>13111</v>
      </c>
      <c r="I1112" s="3"/>
      <c r="J1112" s="3"/>
      <c r="K1112" s="3"/>
      <c r="L1112" s="3"/>
    </row>
    <row r="1113" spans="1:15" ht="16" x14ac:dyDescent="0.2">
      <c r="A1113" s="3" t="s">
        <v>3877</v>
      </c>
      <c r="B1113" s="5">
        <v>-1.42082512939288</v>
      </c>
      <c r="C1113" s="5">
        <v>5.1963316688200898</v>
      </c>
      <c r="D1113" s="5">
        <v>6.5265480692654201</v>
      </c>
      <c r="E1113" s="5">
        <v>4.8375596351622002E-2</v>
      </c>
      <c r="F1113" s="3" t="s">
        <v>3878</v>
      </c>
      <c r="G1113" s="3" t="s">
        <v>3879</v>
      </c>
      <c r="H1113" s="3" t="s">
        <v>13316</v>
      </c>
      <c r="I1113" s="3" t="s">
        <v>3880</v>
      </c>
      <c r="J1113" s="3" t="s">
        <v>3881</v>
      </c>
      <c r="K1113" s="3"/>
      <c r="L1113" s="3"/>
    </row>
    <row r="1114" spans="1:15" ht="16" x14ac:dyDescent="0.2">
      <c r="A1114" s="3" t="s">
        <v>3882</v>
      </c>
      <c r="B1114" s="5">
        <v>-0.85694252234748802</v>
      </c>
      <c r="C1114" s="5">
        <v>7.52702426814042</v>
      </c>
      <c r="D1114" s="5">
        <v>8.2973691690480003</v>
      </c>
      <c r="E1114" s="5">
        <v>4.7388422417797803E-2</v>
      </c>
      <c r="F1114" s="3" t="s">
        <v>3883</v>
      </c>
      <c r="G1114" s="3" t="s">
        <v>3884</v>
      </c>
      <c r="H1114" s="3" t="s">
        <v>13316</v>
      </c>
      <c r="I1114" s="3" t="s">
        <v>3885</v>
      </c>
      <c r="J1114" s="3" t="s">
        <v>3886</v>
      </c>
      <c r="K1114" s="3"/>
      <c r="L1114" s="3"/>
      <c r="M1114" s="8" t="s">
        <v>132</v>
      </c>
    </row>
    <row r="1115" spans="1:15" ht="16" x14ac:dyDescent="0.2">
      <c r="A1115" s="3" t="s">
        <v>3887</v>
      </c>
      <c r="B1115" s="5">
        <v>-1.3473139764765001</v>
      </c>
      <c r="C1115" s="5">
        <v>7.01683550855752</v>
      </c>
      <c r="D1115" s="5">
        <v>8.5197427422797798</v>
      </c>
      <c r="E1115" s="5">
        <v>4.7388422417797803E-2</v>
      </c>
      <c r="F1115" s="3" t="s">
        <v>3646</v>
      </c>
      <c r="G1115" s="3" t="s">
        <v>3585</v>
      </c>
      <c r="H1115" s="3" t="s">
        <v>13403</v>
      </c>
      <c r="I1115" s="3" t="s">
        <v>3888</v>
      </c>
      <c r="J1115" s="3" t="s">
        <v>3889</v>
      </c>
      <c r="K1115" s="3"/>
      <c r="L1115" s="3"/>
      <c r="M1115" s="8" t="s">
        <v>119</v>
      </c>
      <c r="N1115" s="8" t="s">
        <v>200</v>
      </c>
      <c r="O1115" s="8" t="s">
        <v>723</v>
      </c>
    </row>
    <row r="1116" spans="1:15" ht="16" x14ac:dyDescent="0.2">
      <c r="A1116" s="3" t="s">
        <v>3890</v>
      </c>
      <c r="B1116" s="5">
        <v>0.76859228169793103</v>
      </c>
      <c r="C1116" s="5">
        <v>4.7722469682024897</v>
      </c>
      <c r="D1116" s="5">
        <v>4.6592756990121904</v>
      </c>
      <c r="E1116" s="5">
        <v>4.7520758487612197E-2</v>
      </c>
      <c r="F1116" s="3" t="s">
        <v>3891</v>
      </c>
      <c r="G1116" s="3" t="s">
        <v>3892</v>
      </c>
      <c r="H1116" s="3" t="s">
        <v>13403</v>
      </c>
      <c r="I1116" s="3" t="s">
        <v>795</v>
      </c>
      <c r="J1116" s="3" t="s">
        <v>2285</v>
      </c>
      <c r="K1116" s="3"/>
      <c r="L1116" s="3"/>
      <c r="M1116" s="8" t="s">
        <v>132</v>
      </c>
      <c r="N1116" s="8" t="s">
        <v>202</v>
      </c>
    </row>
    <row r="1117" spans="1:15" ht="16" x14ac:dyDescent="0.2">
      <c r="A1117" s="3" t="s">
        <v>3893</v>
      </c>
      <c r="B1117" s="5">
        <v>1.3495479592847299</v>
      </c>
      <c r="C1117" s="5">
        <v>9.1955495800977793</v>
      </c>
      <c r="D1117" s="5">
        <v>8.2052704359911299</v>
      </c>
      <c r="E1117" s="5">
        <v>4.7388422417797803E-2</v>
      </c>
      <c r="F1117" s="3" t="s">
        <v>3894</v>
      </c>
      <c r="G1117" s="3" t="s">
        <v>3895</v>
      </c>
      <c r="H1117" s="3" t="s">
        <v>13139</v>
      </c>
      <c r="I1117" s="3" t="s">
        <v>3896</v>
      </c>
      <c r="J1117" s="3" t="s">
        <v>3897</v>
      </c>
      <c r="K1117" s="3"/>
      <c r="L1117" s="3"/>
      <c r="M1117" s="8" t="s">
        <v>132</v>
      </c>
      <c r="N1117" s="8" t="s">
        <v>455</v>
      </c>
      <c r="O1117" s="8" t="s">
        <v>837</v>
      </c>
    </row>
    <row r="1118" spans="1:15" ht="16" x14ac:dyDescent="0.2">
      <c r="A1118" s="3" t="s">
        <v>3898</v>
      </c>
      <c r="B1118" s="5">
        <v>-1.14415966327407</v>
      </c>
      <c r="C1118" s="5">
        <v>6.5164394208163099</v>
      </c>
      <c r="D1118" s="5">
        <v>8.1707875530895304</v>
      </c>
      <c r="E1118" s="5">
        <v>4.7388422417797803E-2</v>
      </c>
      <c r="F1118" s="3" t="s">
        <v>3899</v>
      </c>
      <c r="G1118" s="3" t="s">
        <v>3900</v>
      </c>
      <c r="H1118" s="3" t="s">
        <v>13139</v>
      </c>
      <c r="I1118" s="3" t="s">
        <v>3901</v>
      </c>
      <c r="J1118" s="3" t="s">
        <v>3902</v>
      </c>
      <c r="K1118" s="3"/>
      <c r="L1118" s="3"/>
    </row>
    <row r="1119" spans="1:15" ht="16" x14ac:dyDescent="0.2">
      <c r="A1119" s="3" t="s">
        <v>3903</v>
      </c>
      <c r="B1119" s="5">
        <v>-8.9176982791006106E-3</v>
      </c>
      <c r="C1119" s="5">
        <v>7.6031137469188002</v>
      </c>
      <c r="D1119" s="5">
        <v>7.9355376596564202</v>
      </c>
      <c r="E1119" s="5">
        <v>4.7388422417797803E-2</v>
      </c>
      <c r="F1119" s="3" t="s">
        <v>3904</v>
      </c>
      <c r="G1119" s="3" t="s">
        <v>3458</v>
      </c>
      <c r="H1119" s="3" t="s">
        <v>13260</v>
      </c>
      <c r="I1119" s="3" t="s">
        <v>3905</v>
      </c>
      <c r="J1119" s="3" t="s">
        <v>3460</v>
      </c>
      <c r="K1119" s="3"/>
      <c r="L1119" s="3"/>
    </row>
    <row r="1120" spans="1:15" ht="16" x14ac:dyDescent="0.2">
      <c r="A1120" s="3" t="s">
        <v>3906</v>
      </c>
      <c r="B1120" s="5">
        <v>-0.89372373044015396</v>
      </c>
      <c r="C1120" s="5">
        <v>6.9341849956033101</v>
      </c>
      <c r="D1120" s="5">
        <v>8.1906940889827808</v>
      </c>
      <c r="E1120" s="5">
        <v>4.9910543662034103E-2</v>
      </c>
      <c r="F1120" s="3" t="s">
        <v>3907</v>
      </c>
      <c r="G1120" s="3" t="s">
        <v>3908</v>
      </c>
      <c r="H1120" s="3" t="s">
        <v>14129</v>
      </c>
      <c r="I1120" s="3" t="s">
        <v>821</v>
      </c>
      <c r="J1120" s="3" t="s">
        <v>3909</v>
      </c>
      <c r="K1120" s="3"/>
      <c r="L1120" s="3"/>
      <c r="M1120" s="8" t="s">
        <v>119</v>
      </c>
      <c r="N1120" s="8" t="s">
        <v>200</v>
      </c>
      <c r="O1120" s="8" t="s">
        <v>723</v>
      </c>
    </row>
    <row r="1121" spans="1:15" ht="16" x14ac:dyDescent="0.2">
      <c r="A1121" s="3" t="s">
        <v>3910</v>
      </c>
      <c r="B1121" s="5">
        <v>-1.6123751150562899</v>
      </c>
      <c r="C1121" s="5">
        <v>7.9982808887964199</v>
      </c>
      <c r="D1121" s="5">
        <v>9.70809539705661</v>
      </c>
      <c r="E1121" s="5">
        <v>4.7388422417797803E-2</v>
      </c>
      <c r="F1121" s="3" t="s">
        <v>3911</v>
      </c>
      <c r="G1121" s="3" t="s">
        <v>2297</v>
      </c>
      <c r="H1121" s="3" t="s">
        <v>13403</v>
      </c>
      <c r="I1121" s="3" t="s">
        <v>3912</v>
      </c>
      <c r="J1121" s="3" t="s">
        <v>2299</v>
      </c>
      <c r="K1121" s="3"/>
      <c r="L1121" s="3"/>
    </row>
    <row r="1122" spans="1:15" ht="16" x14ac:dyDescent="0.2">
      <c r="A1122" s="3" t="s">
        <v>3913</v>
      </c>
      <c r="B1122" s="5">
        <v>-1.40784144402391</v>
      </c>
      <c r="C1122" s="5">
        <v>6.8467115345999296</v>
      </c>
      <c r="D1122" s="5">
        <v>7.7107888158947997</v>
      </c>
      <c r="E1122" s="5">
        <v>4.9108516959936101E-2</v>
      </c>
      <c r="F1122" s="3" t="s">
        <v>3914</v>
      </c>
      <c r="G1122" s="3" t="s">
        <v>2417</v>
      </c>
      <c r="H1122" s="3" t="s">
        <v>13260</v>
      </c>
      <c r="I1122" s="3" t="s">
        <v>812</v>
      </c>
      <c r="J1122" s="3" t="s">
        <v>3915</v>
      </c>
      <c r="K1122" s="3"/>
      <c r="L1122" s="3"/>
      <c r="M1122" s="8" t="s">
        <v>122</v>
      </c>
      <c r="N1122" s="8" t="s">
        <v>407</v>
      </c>
      <c r="O1122" s="8" t="s">
        <v>711</v>
      </c>
    </row>
    <row r="1123" spans="1:15" ht="16" x14ac:dyDescent="0.2">
      <c r="A1123" s="3" t="s">
        <v>3916</v>
      </c>
      <c r="B1123" s="5">
        <v>-1.3032597446534899</v>
      </c>
      <c r="C1123" s="5">
        <v>7.1425932833938397</v>
      </c>
      <c r="D1123" s="5">
        <v>8.5658441461631405</v>
      </c>
      <c r="E1123" s="5">
        <v>4.7388422417797803E-2</v>
      </c>
      <c r="F1123" s="3" t="s">
        <v>3917</v>
      </c>
      <c r="G1123" s="3" t="s">
        <v>3416</v>
      </c>
      <c r="H1123" s="3" t="s">
        <v>13316</v>
      </c>
      <c r="I1123" s="3" t="s">
        <v>3918</v>
      </c>
      <c r="J1123" s="3" t="s">
        <v>3418</v>
      </c>
      <c r="K1123" s="3"/>
      <c r="L1123" s="3"/>
      <c r="M1123" s="8" t="s">
        <v>132</v>
      </c>
    </row>
    <row r="1124" spans="1:15" ht="16" x14ac:dyDescent="0.2">
      <c r="A1124" s="3" t="s">
        <v>3919</v>
      </c>
      <c r="B1124" s="5">
        <v>1.4932726698744501</v>
      </c>
      <c r="C1124" s="5">
        <v>8.3660095991272403</v>
      </c>
      <c r="D1124" s="5">
        <v>6.6749133074642</v>
      </c>
      <c r="E1124" s="5">
        <v>4.7388422417797803E-2</v>
      </c>
      <c r="F1124" s="3" t="s">
        <v>3920</v>
      </c>
      <c r="G1124" s="3" t="s">
        <v>3545</v>
      </c>
      <c r="H1124" s="3" t="s">
        <v>13210</v>
      </c>
      <c r="I1124" s="3" t="s">
        <v>849</v>
      </c>
      <c r="J1124" s="3" t="s">
        <v>3659</v>
      </c>
      <c r="K1124" s="3"/>
      <c r="L1124" s="3"/>
      <c r="M1124" s="8" t="s">
        <v>132</v>
      </c>
    </row>
    <row r="1125" spans="1:15" ht="16" x14ac:dyDescent="0.2">
      <c r="A1125" s="3" t="s">
        <v>3921</v>
      </c>
      <c r="B1125" s="5">
        <v>-1.3935708969514</v>
      </c>
      <c r="C1125" s="5">
        <v>5.2887053688443304</v>
      </c>
      <c r="D1125" s="5">
        <v>7.4556161227403503</v>
      </c>
      <c r="E1125" s="5">
        <v>4.7852724092100403E-2</v>
      </c>
      <c r="F1125" s="3" t="s">
        <v>3922</v>
      </c>
      <c r="G1125" s="3" t="s">
        <v>3923</v>
      </c>
      <c r="H1125" s="3" t="s">
        <v>13190</v>
      </c>
      <c r="I1125" s="3" t="s">
        <v>1036</v>
      </c>
      <c r="J1125" s="3" t="s">
        <v>855</v>
      </c>
      <c r="K1125" s="3"/>
      <c r="L1125" s="3"/>
      <c r="M1125" s="8" t="s">
        <v>119</v>
      </c>
      <c r="N1125" s="8" t="s">
        <v>200</v>
      </c>
      <c r="O1125" s="8" t="s">
        <v>723</v>
      </c>
    </row>
    <row r="1126" spans="1:15" ht="16" x14ac:dyDescent="0.2">
      <c r="A1126" s="3" t="s">
        <v>3924</v>
      </c>
      <c r="B1126" s="5">
        <v>-1.1535186754767801</v>
      </c>
      <c r="C1126" s="5">
        <v>7.7962343906980198</v>
      </c>
      <c r="D1126" s="5">
        <v>9.0147122970220792</v>
      </c>
      <c r="E1126" s="5">
        <v>4.7388422417797803E-2</v>
      </c>
      <c r="F1126" s="3" t="s">
        <v>3925</v>
      </c>
      <c r="G1126" s="3" t="s">
        <v>3926</v>
      </c>
      <c r="H1126" s="3" t="s">
        <v>13139</v>
      </c>
      <c r="I1126" s="3" t="s">
        <v>3927</v>
      </c>
      <c r="J1126" s="3" t="s">
        <v>3928</v>
      </c>
      <c r="K1126" s="3"/>
      <c r="L1126" s="3"/>
    </row>
    <row r="1127" spans="1:15" ht="16" x14ac:dyDescent="0.2">
      <c r="A1127" s="3" t="s">
        <v>3929</v>
      </c>
      <c r="B1127" s="5">
        <v>-1.0600880663004001E-2</v>
      </c>
      <c r="C1127" s="5">
        <v>5.8501896305635199</v>
      </c>
      <c r="D1127" s="5">
        <v>5.5082520994502797</v>
      </c>
      <c r="E1127" s="5">
        <v>4.8248033645096E-2</v>
      </c>
      <c r="F1127" s="3" t="s">
        <v>3930</v>
      </c>
      <c r="G1127" s="3" t="s">
        <v>3931</v>
      </c>
      <c r="H1127" s="3" t="s">
        <v>13729</v>
      </c>
      <c r="I1127" s="3" t="s">
        <v>3932</v>
      </c>
      <c r="J1127" s="3" t="s">
        <v>3933</v>
      </c>
      <c r="K1127" s="3"/>
      <c r="L1127" s="3"/>
    </row>
    <row r="1128" spans="1:15" ht="16" x14ac:dyDescent="0.2">
      <c r="A1128" s="3" t="s">
        <v>3934</v>
      </c>
      <c r="B1128" s="5">
        <v>2.6045368748670299</v>
      </c>
      <c r="C1128" s="5">
        <v>9.9708320901179803</v>
      </c>
      <c r="D1128" s="5">
        <v>7.2134836968861</v>
      </c>
      <c r="E1128" s="5">
        <v>4.7388422417797803E-2</v>
      </c>
      <c r="F1128" s="3" t="s">
        <v>3045</v>
      </c>
      <c r="G1128" s="3" t="s">
        <v>3046</v>
      </c>
      <c r="H1128" s="3" t="s">
        <v>13210</v>
      </c>
      <c r="I1128" s="3" t="s">
        <v>821</v>
      </c>
      <c r="J1128" s="3" t="s">
        <v>3047</v>
      </c>
      <c r="K1128" s="3"/>
      <c r="L1128" s="3"/>
      <c r="M1128" s="8" t="s">
        <v>132</v>
      </c>
      <c r="N1128" s="8" t="s">
        <v>455</v>
      </c>
      <c r="O1128" s="8" t="s">
        <v>837</v>
      </c>
    </row>
    <row r="1129" spans="1:15" ht="16" x14ac:dyDescent="0.2">
      <c r="A1129" s="3" t="s">
        <v>3935</v>
      </c>
      <c r="B1129" s="5">
        <v>-1.25181837580898</v>
      </c>
      <c r="C1129" s="5">
        <v>5.4071841826330296</v>
      </c>
      <c r="D1129" s="5">
        <v>6.7704118790418004</v>
      </c>
      <c r="E1129" s="5">
        <v>4.9481797832200899E-2</v>
      </c>
      <c r="F1129" s="3" t="s">
        <v>3936</v>
      </c>
      <c r="G1129" s="3" t="s">
        <v>3937</v>
      </c>
      <c r="H1129" s="3" t="s">
        <v>13729</v>
      </c>
      <c r="I1129" s="3" t="s">
        <v>713</v>
      </c>
      <c r="J1129" s="3" t="s">
        <v>3938</v>
      </c>
      <c r="K1129" s="3"/>
      <c r="L1129" s="3"/>
    </row>
    <row r="1130" spans="1:15" ht="16" x14ac:dyDescent="0.2">
      <c r="A1130" s="3" t="s">
        <v>3939</v>
      </c>
      <c r="B1130" s="5">
        <v>-1.4607575168356599</v>
      </c>
      <c r="C1130" s="5">
        <v>7.9703083473194702</v>
      </c>
      <c r="D1130" s="5">
        <v>10.2502710837182</v>
      </c>
      <c r="E1130" s="5">
        <v>4.7388422417797803E-2</v>
      </c>
      <c r="F1130" s="3" t="s">
        <v>3940</v>
      </c>
      <c r="G1130" s="3" t="s">
        <v>2145</v>
      </c>
      <c r="H1130" s="3" t="s">
        <v>13139</v>
      </c>
      <c r="I1130" s="3" t="s">
        <v>3941</v>
      </c>
      <c r="J1130" s="3" t="s">
        <v>2147</v>
      </c>
      <c r="K1130" s="3"/>
      <c r="L1130" s="3"/>
    </row>
    <row r="1131" spans="1:15" ht="16" x14ac:dyDescent="0.2">
      <c r="A1131" s="3" t="s">
        <v>3942</v>
      </c>
      <c r="B1131" s="5">
        <v>1.4303476465251701</v>
      </c>
      <c r="C1131" s="5">
        <v>8.1014253762665493</v>
      </c>
      <c r="D1131" s="5">
        <v>7.7308708564214799</v>
      </c>
      <c r="E1131" s="5">
        <v>4.8455213053260802E-2</v>
      </c>
      <c r="F1131" s="3" t="s">
        <v>3943</v>
      </c>
      <c r="G1131" s="3" t="s">
        <v>3944</v>
      </c>
      <c r="H1131" s="3" t="s">
        <v>13111</v>
      </c>
      <c r="I1131" s="3" t="s">
        <v>3945</v>
      </c>
      <c r="J1131" s="3" t="s">
        <v>3946</v>
      </c>
      <c r="K1131" s="3"/>
      <c r="L1131" s="3"/>
    </row>
    <row r="1132" spans="1:15" ht="16" x14ac:dyDescent="0.2">
      <c r="A1132" s="3" t="s">
        <v>3947</v>
      </c>
      <c r="B1132" s="5">
        <v>-1.3116741527354601</v>
      </c>
      <c r="C1132" s="5">
        <v>5.8052848309070999</v>
      </c>
      <c r="D1132" s="5">
        <v>7.7479028026338197</v>
      </c>
      <c r="E1132" s="5">
        <v>4.7388422417797803E-2</v>
      </c>
      <c r="F1132" s="3" t="s">
        <v>3948</v>
      </c>
      <c r="G1132" s="3" t="s">
        <v>3949</v>
      </c>
      <c r="H1132" s="3" t="s">
        <v>13139</v>
      </c>
      <c r="I1132" s="3" t="s">
        <v>3950</v>
      </c>
      <c r="J1132" s="3" t="s">
        <v>3951</v>
      </c>
      <c r="K1132" s="3"/>
      <c r="L1132" s="3"/>
      <c r="M1132" s="8" t="s">
        <v>132</v>
      </c>
    </row>
    <row r="1133" spans="1:15" ht="16" x14ac:dyDescent="0.2">
      <c r="A1133" s="3" t="s">
        <v>3952</v>
      </c>
      <c r="B1133" s="5">
        <v>-1.2294415691703899</v>
      </c>
      <c r="C1133" s="5">
        <v>5.3919615672173498</v>
      </c>
      <c r="D1133" s="5">
        <v>7.8431125524927996</v>
      </c>
      <c r="E1133" s="5">
        <v>4.7847014518815199E-2</v>
      </c>
      <c r="F1133" s="3" t="s">
        <v>3948</v>
      </c>
      <c r="G1133" s="3" t="s">
        <v>3949</v>
      </c>
      <c r="H1133" s="3" t="s">
        <v>13139</v>
      </c>
      <c r="I1133" s="3" t="s">
        <v>3950</v>
      </c>
      <c r="J1133" s="3" t="s">
        <v>3951</v>
      </c>
      <c r="K1133" s="3"/>
      <c r="L1133" s="3"/>
      <c r="M1133" s="8" t="s">
        <v>132</v>
      </c>
    </row>
    <row r="1134" spans="1:15" ht="16" x14ac:dyDescent="0.2">
      <c r="A1134" s="3" t="s">
        <v>3953</v>
      </c>
      <c r="B1134" s="5">
        <v>0.83210480078959903</v>
      </c>
      <c r="C1134" s="5">
        <v>5.4462936019514601</v>
      </c>
      <c r="D1134" s="5">
        <v>4.6526824198760099</v>
      </c>
      <c r="E1134" s="5">
        <v>4.8936661401542701E-2</v>
      </c>
      <c r="F1134" s="3" t="s">
        <v>3948</v>
      </c>
      <c r="G1134" s="3" t="s">
        <v>3949</v>
      </c>
      <c r="H1134" s="3" t="s">
        <v>13139</v>
      </c>
      <c r="I1134" s="3" t="s">
        <v>3954</v>
      </c>
      <c r="J1134" s="3" t="s">
        <v>3951</v>
      </c>
      <c r="K1134" s="3"/>
      <c r="L1134" s="3"/>
      <c r="M1134" s="8" t="s">
        <v>132</v>
      </c>
      <c r="N1134" s="8" t="s">
        <v>202</v>
      </c>
    </row>
    <row r="1135" spans="1:15" ht="16" x14ac:dyDescent="0.2">
      <c r="A1135" s="3" t="s">
        <v>3955</v>
      </c>
      <c r="B1135" s="5">
        <v>0.55988244826034395</v>
      </c>
      <c r="C1135" s="5">
        <v>7.6791144935446498</v>
      </c>
      <c r="D1135" s="5">
        <v>7.20893919194544</v>
      </c>
      <c r="E1135" s="5">
        <v>4.7790712703441103E-2</v>
      </c>
      <c r="F1135" s="3" t="s">
        <v>3956</v>
      </c>
      <c r="G1135" s="3" t="s">
        <v>3957</v>
      </c>
      <c r="H1135" s="3" t="s">
        <v>13729</v>
      </c>
      <c r="I1135" s="3" t="s">
        <v>3958</v>
      </c>
      <c r="J1135" s="3" t="s">
        <v>3959</v>
      </c>
      <c r="K1135" s="3"/>
      <c r="L1135" s="3"/>
      <c r="M1135" s="8" t="s">
        <v>132</v>
      </c>
      <c r="N1135" s="8" t="s">
        <v>292</v>
      </c>
    </row>
    <row r="1136" spans="1:15" ht="16" x14ac:dyDescent="0.2">
      <c r="A1136" s="3" t="s">
        <v>3960</v>
      </c>
      <c r="B1136" s="5">
        <v>-0.87539748950084695</v>
      </c>
      <c r="C1136" s="5">
        <v>8.4489889296452407</v>
      </c>
      <c r="D1136" s="5">
        <v>9.2177420472250091</v>
      </c>
      <c r="E1136" s="5">
        <v>4.7388422417797803E-2</v>
      </c>
      <c r="F1136" s="3" t="s">
        <v>3780</v>
      </c>
      <c r="G1136" s="3" t="s">
        <v>3781</v>
      </c>
      <c r="H1136" s="3" t="s">
        <v>13316</v>
      </c>
      <c r="I1136" s="3" t="s">
        <v>3961</v>
      </c>
      <c r="J1136" s="3" t="s">
        <v>3783</v>
      </c>
      <c r="K1136" s="3"/>
      <c r="L1136" s="3"/>
      <c r="M1136" s="8" t="s">
        <v>122</v>
      </c>
      <c r="N1136" s="8" t="s">
        <v>407</v>
      </c>
      <c r="O1136" s="8" t="s">
        <v>831</v>
      </c>
    </row>
    <row r="1137" spans="1:15" ht="16" x14ac:dyDescent="0.2">
      <c r="A1137" s="3" t="s">
        <v>3962</v>
      </c>
      <c r="B1137" s="5">
        <v>-1.3427508687369101</v>
      </c>
      <c r="C1137" s="5">
        <v>6.2086779805107399</v>
      </c>
      <c r="D1137" s="5">
        <v>7.3746378597991997</v>
      </c>
      <c r="E1137" s="5">
        <v>4.7388422417797803E-2</v>
      </c>
      <c r="F1137" s="3" t="s">
        <v>3677</v>
      </c>
      <c r="G1137" s="3" t="s">
        <v>3678</v>
      </c>
      <c r="H1137" s="3" t="s">
        <v>13139</v>
      </c>
      <c r="I1137" s="3" t="s">
        <v>1117</v>
      </c>
      <c r="J1137" s="3" t="s">
        <v>3679</v>
      </c>
      <c r="K1137" s="3"/>
      <c r="L1137" s="3"/>
    </row>
    <row r="1138" spans="1:15" ht="16" x14ac:dyDescent="0.2">
      <c r="A1138" s="3" t="s">
        <v>3963</v>
      </c>
      <c r="B1138" s="5">
        <v>1.5135734870106199</v>
      </c>
      <c r="C1138" s="5">
        <v>5.4497157617184797</v>
      </c>
      <c r="D1138" s="5">
        <v>4.3739854692550502</v>
      </c>
      <c r="E1138" s="5">
        <v>4.7388422417797803E-2</v>
      </c>
      <c r="F1138" s="3" t="s">
        <v>3735</v>
      </c>
      <c r="G1138" s="3" t="s">
        <v>3736</v>
      </c>
      <c r="H1138" s="3" t="s">
        <v>13545</v>
      </c>
      <c r="I1138" s="3" t="s">
        <v>3964</v>
      </c>
      <c r="J1138" s="3" t="s">
        <v>3738</v>
      </c>
      <c r="K1138" s="3"/>
      <c r="L1138" s="3"/>
      <c r="M1138" s="8" t="s">
        <v>132</v>
      </c>
      <c r="N1138" s="8" t="s">
        <v>202</v>
      </c>
    </row>
    <row r="1139" spans="1:15" ht="16" x14ac:dyDescent="0.2">
      <c r="A1139" s="3" t="s">
        <v>3965</v>
      </c>
      <c r="B1139" s="5">
        <v>-1.4693090690703201</v>
      </c>
      <c r="C1139" s="5">
        <v>8.7989701267247806</v>
      </c>
      <c r="D1139" s="5">
        <v>9.8318296940399001</v>
      </c>
      <c r="E1139" s="5">
        <v>4.7520610727343197E-2</v>
      </c>
      <c r="F1139" s="3" t="s">
        <v>3966</v>
      </c>
      <c r="G1139" s="3" t="s">
        <v>3967</v>
      </c>
      <c r="H1139" s="3" t="s">
        <v>13316</v>
      </c>
      <c r="I1139" s="3" t="s">
        <v>1320</v>
      </c>
      <c r="J1139" s="3" t="s">
        <v>3968</v>
      </c>
      <c r="K1139" s="3"/>
      <c r="L1139" s="3"/>
      <c r="M1139" s="8" t="s">
        <v>122</v>
      </c>
      <c r="N1139" s="8" t="s">
        <v>407</v>
      </c>
      <c r="O1139" s="8" t="s">
        <v>711</v>
      </c>
    </row>
    <row r="1140" spans="1:15" ht="16" x14ac:dyDescent="0.2">
      <c r="A1140" s="3" t="s">
        <v>3969</v>
      </c>
      <c r="B1140" s="5">
        <v>1.56216759590873</v>
      </c>
      <c r="C1140" s="5">
        <v>4.6685829183819703</v>
      </c>
      <c r="D1140" s="5">
        <v>3.5457455704565701</v>
      </c>
      <c r="E1140" s="5">
        <v>4.9908866553750798E-2</v>
      </c>
      <c r="F1140" s="3" t="s">
        <v>3940</v>
      </c>
      <c r="G1140" s="3" t="s">
        <v>2145</v>
      </c>
      <c r="H1140" s="3" t="s">
        <v>13139</v>
      </c>
      <c r="I1140" s="3" t="s">
        <v>3970</v>
      </c>
      <c r="J1140" s="3" t="s">
        <v>2147</v>
      </c>
      <c r="K1140" s="3"/>
      <c r="L1140" s="3"/>
      <c r="M1140" s="8" t="s">
        <v>132</v>
      </c>
      <c r="N1140" s="8" t="s">
        <v>202</v>
      </c>
    </row>
    <row r="1141" spans="1:15" ht="16" x14ac:dyDescent="0.2">
      <c r="A1141" s="3" t="s">
        <v>3971</v>
      </c>
      <c r="B1141" s="5">
        <v>0.140658083884666</v>
      </c>
      <c r="C1141" s="5">
        <v>7.1564997315888403</v>
      </c>
      <c r="D1141" s="5">
        <v>7.3656096725770999</v>
      </c>
      <c r="E1141" s="5">
        <v>4.7919004370853502E-2</v>
      </c>
      <c r="F1141" s="3" t="s">
        <v>3972</v>
      </c>
      <c r="G1141" s="3" t="s">
        <v>3973</v>
      </c>
      <c r="H1141" s="3" t="s">
        <v>13403</v>
      </c>
      <c r="I1141" s="3" t="s">
        <v>3974</v>
      </c>
      <c r="J1141" s="3" t="s">
        <v>3975</v>
      </c>
      <c r="K1141" s="3"/>
      <c r="L1141" s="3"/>
      <c r="M1141" s="8" t="s">
        <v>119</v>
      </c>
      <c r="N1141" s="8" t="s">
        <v>244</v>
      </c>
    </row>
    <row r="1142" spans="1:15" ht="16" x14ac:dyDescent="0.2">
      <c r="A1142" s="3" t="s">
        <v>3976</v>
      </c>
      <c r="B1142" s="5">
        <v>-1.47430902092537</v>
      </c>
      <c r="C1142" s="5">
        <v>7.0583328423318497</v>
      </c>
      <c r="D1142" s="5">
        <v>8.1067666404008705</v>
      </c>
      <c r="E1142" s="5">
        <v>4.7922055471737501E-2</v>
      </c>
      <c r="F1142" s="3" t="s">
        <v>3977</v>
      </c>
      <c r="G1142" s="3" t="s">
        <v>3978</v>
      </c>
      <c r="H1142" s="3" t="s">
        <v>13111</v>
      </c>
      <c r="I1142" s="3"/>
      <c r="J1142" s="3"/>
      <c r="K1142" s="3"/>
      <c r="L1142" s="3"/>
      <c r="M1142" s="8" t="s">
        <v>122</v>
      </c>
      <c r="N1142" s="8" t="s">
        <v>407</v>
      </c>
      <c r="O1142" s="8" t="s">
        <v>711</v>
      </c>
    </row>
    <row r="1143" spans="1:15" ht="16" x14ac:dyDescent="0.2">
      <c r="A1143" s="3" t="s">
        <v>3979</v>
      </c>
      <c r="B1143" s="5">
        <v>-1.32850292641934</v>
      </c>
      <c r="C1143" s="5">
        <v>8.3159390200325802</v>
      </c>
      <c r="D1143" s="5">
        <v>9.3061801754148501</v>
      </c>
      <c r="E1143" s="5">
        <v>4.7521769238655802E-2</v>
      </c>
      <c r="F1143" s="3" t="s">
        <v>3980</v>
      </c>
      <c r="G1143" s="3" t="s">
        <v>3981</v>
      </c>
      <c r="H1143" s="3" t="s">
        <v>14129</v>
      </c>
      <c r="I1143" s="3" t="s">
        <v>3982</v>
      </c>
      <c r="J1143" s="3" t="s">
        <v>3983</v>
      </c>
      <c r="K1143" s="3"/>
      <c r="L1143" s="3"/>
      <c r="M1143" s="8" t="s">
        <v>122</v>
      </c>
      <c r="N1143" s="8" t="s">
        <v>407</v>
      </c>
      <c r="O1143" s="8" t="s">
        <v>831</v>
      </c>
    </row>
    <row r="1144" spans="1:15" ht="16" x14ac:dyDescent="0.2">
      <c r="A1144" s="3" t="s">
        <v>3984</v>
      </c>
      <c r="B1144" s="5">
        <v>1.3227193935305099</v>
      </c>
      <c r="C1144" s="5">
        <v>6.3081906253855298</v>
      </c>
      <c r="D1144" s="5">
        <v>5.2967452215903803</v>
      </c>
      <c r="E1144" s="5">
        <v>4.7388422417797803E-2</v>
      </c>
      <c r="F1144" s="3" t="s">
        <v>3561</v>
      </c>
      <c r="G1144" s="3" t="s">
        <v>3562</v>
      </c>
      <c r="H1144" s="3" t="s">
        <v>13403</v>
      </c>
      <c r="I1144" s="3" t="s">
        <v>1036</v>
      </c>
      <c r="J1144" s="3" t="s">
        <v>3368</v>
      </c>
      <c r="K1144" s="3"/>
      <c r="L1144" s="3"/>
      <c r="M1144" s="8" t="s">
        <v>132</v>
      </c>
      <c r="N1144" s="8" t="s">
        <v>292</v>
      </c>
    </row>
    <row r="1145" spans="1:15" ht="16" x14ac:dyDescent="0.2">
      <c r="A1145" s="3" t="s">
        <v>3985</v>
      </c>
      <c r="B1145" s="5">
        <v>-1.2991290824241699</v>
      </c>
      <c r="C1145" s="5">
        <v>10.971162429055999</v>
      </c>
      <c r="D1145" s="5">
        <v>12.295561006965499</v>
      </c>
      <c r="E1145" s="5">
        <v>4.7388422417797803E-2</v>
      </c>
      <c r="F1145" s="3" t="s">
        <v>3943</v>
      </c>
      <c r="G1145" s="3" t="s">
        <v>3944</v>
      </c>
      <c r="H1145" s="3" t="s">
        <v>13111</v>
      </c>
      <c r="I1145" s="3" t="s">
        <v>3986</v>
      </c>
      <c r="J1145" s="3" t="s">
        <v>3946</v>
      </c>
      <c r="K1145" s="3"/>
      <c r="L1145" s="3"/>
      <c r="M1145" s="8" t="s">
        <v>132</v>
      </c>
    </row>
    <row r="1146" spans="1:15" ht="16" x14ac:dyDescent="0.2">
      <c r="A1146" s="3" t="s">
        <v>3987</v>
      </c>
      <c r="B1146" s="5">
        <v>-1.62694143394792</v>
      </c>
      <c r="C1146" s="5">
        <v>5.0960589291931404</v>
      </c>
      <c r="D1146" s="5">
        <v>7.0983218431656097</v>
      </c>
      <c r="E1146" s="5">
        <v>4.8508100087591099E-2</v>
      </c>
      <c r="F1146" s="3" t="s">
        <v>3988</v>
      </c>
      <c r="G1146" s="3" t="s">
        <v>3989</v>
      </c>
      <c r="H1146" s="3" t="s">
        <v>13124</v>
      </c>
      <c r="I1146" s="3" t="s">
        <v>3990</v>
      </c>
      <c r="J1146" s="3" t="s">
        <v>3991</v>
      </c>
      <c r="K1146" s="3"/>
      <c r="L1146" s="3"/>
      <c r="M1146" s="8" t="s">
        <v>119</v>
      </c>
      <c r="N1146" s="8" t="s">
        <v>200</v>
      </c>
      <c r="O1146" s="8" t="s">
        <v>723</v>
      </c>
    </row>
    <row r="1147" spans="1:15" ht="16" x14ac:dyDescent="0.2">
      <c r="A1147" s="3" t="s">
        <v>3992</v>
      </c>
      <c r="B1147" s="5">
        <v>-1.4270444294187901</v>
      </c>
      <c r="C1147" s="5">
        <v>7.1102118252893698</v>
      </c>
      <c r="D1147" s="5">
        <v>8.8180286724243899</v>
      </c>
      <c r="E1147" s="5">
        <v>4.7388422417797803E-2</v>
      </c>
      <c r="F1147" s="3" t="s">
        <v>3993</v>
      </c>
      <c r="G1147" s="3" t="s">
        <v>3994</v>
      </c>
      <c r="H1147" s="3" t="s">
        <v>13111</v>
      </c>
      <c r="I1147" s="3"/>
      <c r="J1147" s="3"/>
      <c r="K1147" s="3"/>
      <c r="L1147" s="3"/>
      <c r="M1147" s="8" t="s">
        <v>119</v>
      </c>
      <c r="N1147" s="8" t="s">
        <v>200</v>
      </c>
      <c r="O1147" s="8" t="s">
        <v>723</v>
      </c>
    </row>
    <row r="1148" spans="1:15" ht="16" x14ac:dyDescent="0.2">
      <c r="A1148" s="3" t="s">
        <v>3995</v>
      </c>
      <c r="B1148" s="5">
        <v>0.90900762602552598</v>
      </c>
      <c r="C1148" s="5">
        <v>4.84002572829346</v>
      </c>
      <c r="D1148" s="5">
        <v>4.8089968586771503</v>
      </c>
      <c r="E1148" s="5">
        <v>4.7521769238655802E-2</v>
      </c>
      <c r="F1148" s="3" t="s">
        <v>3735</v>
      </c>
      <c r="G1148" s="3" t="s">
        <v>3736</v>
      </c>
      <c r="H1148" s="3" t="s">
        <v>13545</v>
      </c>
      <c r="I1148" s="3" t="s">
        <v>3996</v>
      </c>
      <c r="J1148" s="3" t="s">
        <v>3738</v>
      </c>
      <c r="K1148" s="3"/>
      <c r="L1148" s="3"/>
      <c r="M1148" s="8" t="s">
        <v>132</v>
      </c>
      <c r="N1148" s="8" t="s">
        <v>292</v>
      </c>
      <c r="O1148" s="8" t="s">
        <v>1586</v>
      </c>
    </row>
    <row r="1149" spans="1:15" ht="16" x14ac:dyDescent="0.2">
      <c r="A1149" s="3" t="s">
        <v>3997</v>
      </c>
      <c r="B1149" s="5">
        <v>-1.29772633520039</v>
      </c>
      <c r="C1149" s="5">
        <v>7.6132014197953302</v>
      </c>
      <c r="D1149" s="5">
        <v>7.8969834348732304</v>
      </c>
      <c r="E1149" s="5">
        <v>4.9662586100517499E-2</v>
      </c>
      <c r="F1149" s="3" t="s">
        <v>819</v>
      </c>
      <c r="G1149" s="3" t="s">
        <v>820</v>
      </c>
      <c r="H1149" s="3" t="s">
        <v>13448</v>
      </c>
      <c r="I1149" s="3" t="s">
        <v>821</v>
      </c>
      <c r="J1149" s="3" t="s">
        <v>822</v>
      </c>
      <c r="K1149" s="3"/>
      <c r="L1149" s="3"/>
      <c r="M1149" s="8" t="s">
        <v>122</v>
      </c>
      <c r="N1149" s="8" t="s">
        <v>407</v>
      </c>
      <c r="O1149" s="8" t="s">
        <v>831</v>
      </c>
    </row>
    <row r="1150" spans="1:15" ht="16" x14ac:dyDescent="0.2">
      <c r="A1150" s="3" t="s">
        <v>3998</v>
      </c>
      <c r="B1150" s="5">
        <v>2.6435102988541501E-2</v>
      </c>
      <c r="C1150" s="5">
        <v>8.84684590143703</v>
      </c>
      <c r="D1150" s="5">
        <v>8.5129958389106601</v>
      </c>
      <c r="E1150" s="5">
        <v>4.7518664970757699E-2</v>
      </c>
      <c r="F1150" s="3" t="s">
        <v>3701</v>
      </c>
      <c r="G1150" s="3" t="s">
        <v>3702</v>
      </c>
      <c r="H1150" s="3" t="s">
        <v>13316</v>
      </c>
      <c r="I1150" s="3" t="s">
        <v>3999</v>
      </c>
      <c r="J1150" s="3" t="s">
        <v>3704</v>
      </c>
      <c r="K1150" s="3"/>
      <c r="L1150" s="3"/>
      <c r="M1150" s="8" t="s">
        <v>122</v>
      </c>
      <c r="N1150" s="8" t="s">
        <v>407</v>
      </c>
      <c r="O1150" s="8" t="s">
        <v>711</v>
      </c>
    </row>
    <row r="1151" spans="1:15" ht="16" x14ac:dyDescent="0.2">
      <c r="A1151" s="3" t="s">
        <v>4000</v>
      </c>
      <c r="B1151" s="5">
        <v>-0.88174364195754895</v>
      </c>
      <c r="C1151" s="5">
        <v>6.7017288434802698</v>
      </c>
      <c r="D1151" s="5">
        <v>8.3542883952467193</v>
      </c>
      <c r="E1151" s="5">
        <v>4.7653685233983799E-2</v>
      </c>
      <c r="F1151" s="3" t="s">
        <v>4001</v>
      </c>
      <c r="G1151" s="3" t="s">
        <v>4002</v>
      </c>
      <c r="H1151" s="3" t="s">
        <v>13124</v>
      </c>
      <c r="I1151" s="3"/>
      <c r="J1151" s="3"/>
      <c r="K1151" s="3"/>
      <c r="L1151" s="3"/>
      <c r="M1151" s="8" t="s">
        <v>119</v>
      </c>
      <c r="N1151" s="8" t="s">
        <v>200</v>
      </c>
      <c r="O1151" s="8" t="s">
        <v>4003</v>
      </c>
    </row>
    <row r="1152" spans="1:15" ht="16" x14ac:dyDescent="0.2">
      <c r="A1152" s="3" t="s">
        <v>4004</v>
      </c>
      <c r="B1152" s="5">
        <v>-1.33582376189168</v>
      </c>
      <c r="C1152" s="5">
        <v>7.4843403024783601</v>
      </c>
      <c r="D1152" s="5">
        <v>8.9111730218117593</v>
      </c>
      <c r="E1152" s="5">
        <v>4.7388422417797803E-2</v>
      </c>
      <c r="F1152" s="3" t="s">
        <v>4005</v>
      </c>
      <c r="G1152" s="3" t="s">
        <v>3678</v>
      </c>
      <c r="H1152" s="3" t="s">
        <v>13139</v>
      </c>
      <c r="I1152" s="3" t="s">
        <v>4006</v>
      </c>
      <c r="J1152" s="3" t="s">
        <v>4007</v>
      </c>
      <c r="K1152" s="3"/>
      <c r="L1152" s="3"/>
      <c r="M1152" s="8" t="s">
        <v>119</v>
      </c>
      <c r="N1152" s="8" t="s">
        <v>200</v>
      </c>
      <c r="O1152" s="8" t="s">
        <v>723</v>
      </c>
    </row>
    <row r="1153" spans="1:15" ht="16" x14ac:dyDescent="0.2">
      <c r="A1153" s="3" t="s">
        <v>4008</v>
      </c>
      <c r="B1153" s="5">
        <v>0.110884439902057</v>
      </c>
      <c r="C1153" s="5">
        <v>5.6242421984535804</v>
      </c>
      <c r="D1153" s="5">
        <v>5.4536516768942702</v>
      </c>
      <c r="E1153" s="5">
        <v>4.7844124283733601E-2</v>
      </c>
      <c r="F1153" s="3" t="s">
        <v>2854</v>
      </c>
      <c r="G1153" s="3" t="s">
        <v>2855</v>
      </c>
      <c r="H1153" s="3" t="s">
        <v>13260</v>
      </c>
      <c r="I1153" s="3" t="s">
        <v>821</v>
      </c>
      <c r="J1153" s="3" t="s">
        <v>2857</v>
      </c>
      <c r="K1153" s="3"/>
      <c r="L1153" s="3"/>
      <c r="M1153" s="8" t="s">
        <v>132</v>
      </c>
      <c r="N1153" s="8" t="s">
        <v>292</v>
      </c>
    </row>
    <row r="1154" spans="1:15" ht="16" x14ac:dyDescent="0.2">
      <c r="A1154" s="3" t="s">
        <v>4009</v>
      </c>
      <c r="B1154" s="5">
        <v>0.62009842496639</v>
      </c>
      <c r="C1154" s="5">
        <v>6.6828524136044898</v>
      </c>
      <c r="D1154" s="5">
        <v>5.9761694647624903</v>
      </c>
      <c r="E1154" s="5">
        <v>4.7521656608383603E-2</v>
      </c>
      <c r="F1154" s="3" t="s">
        <v>4010</v>
      </c>
      <c r="G1154" s="3" t="s">
        <v>4011</v>
      </c>
      <c r="H1154" s="3" t="s">
        <v>13139</v>
      </c>
      <c r="I1154" s="3" t="s">
        <v>1117</v>
      </c>
      <c r="J1154" s="3" t="s">
        <v>2405</v>
      </c>
      <c r="K1154" s="3"/>
      <c r="L1154" s="3"/>
      <c r="M1154" s="8" t="s">
        <v>132</v>
      </c>
      <c r="N1154" s="8" t="s">
        <v>455</v>
      </c>
      <c r="O1154" s="8" t="s">
        <v>837</v>
      </c>
    </row>
    <row r="1155" spans="1:15" ht="16" x14ac:dyDescent="0.2">
      <c r="A1155" s="3" t="s">
        <v>4012</v>
      </c>
      <c r="B1155" s="5">
        <v>-1.29716891455262</v>
      </c>
      <c r="C1155" s="5">
        <v>8.1889072450261509</v>
      </c>
      <c r="D1155" s="5">
        <v>9.9521022185344492</v>
      </c>
      <c r="E1155" s="5">
        <v>4.7388422417797803E-2</v>
      </c>
      <c r="F1155" s="3" t="s">
        <v>4013</v>
      </c>
      <c r="G1155" s="3" t="s">
        <v>3406</v>
      </c>
      <c r="H1155" s="3" t="s">
        <v>13448</v>
      </c>
      <c r="I1155" s="3" t="s">
        <v>4014</v>
      </c>
      <c r="J1155" s="3" t="s">
        <v>4015</v>
      </c>
      <c r="K1155" s="3"/>
      <c r="L1155" s="3"/>
      <c r="M1155" s="8" t="s">
        <v>132</v>
      </c>
    </row>
    <row r="1156" spans="1:15" ht="16" x14ac:dyDescent="0.2">
      <c r="A1156" s="3" t="s">
        <v>4016</v>
      </c>
      <c r="B1156" s="5">
        <v>-1.22645839156561</v>
      </c>
      <c r="C1156" s="5">
        <v>7.43996165086853</v>
      </c>
      <c r="D1156" s="5">
        <v>8.7914751760416401</v>
      </c>
      <c r="E1156" s="5">
        <v>4.7388422417797803E-2</v>
      </c>
      <c r="F1156" s="3" t="s">
        <v>4017</v>
      </c>
      <c r="G1156" s="3" t="s">
        <v>4018</v>
      </c>
      <c r="H1156" s="3" t="s">
        <v>13403</v>
      </c>
      <c r="I1156" s="3" t="s">
        <v>821</v>
      </c>
      <c r="J1156" s="3" t="s">
        <v>4019</v>
      </c>
      <c r="K1156" s="3"/>
      <c r="L1156" s="3"/>
    </row>
    <row r="1157" spans="1:15" ht="16" x14ac:dyDescent="0.2">
      <c r="A1157" s="3" t="s">
        <v>4020</v>
      </c>
      <c r="B1157" s="5">
        <v>-1.2570676468901201</v>
      </c>
      <c r="C1157" s="5">
        <v>6.5870284413383198</v>
      </c>
      <c r="D1157" s="5">
        <v>7.5199248696318</v>
      </c>
      <c r="E1157" s="5">
        <v>4.9326507792485499E-2</v>
      </c>
      <c r="F1157" s="3" t="s">
        <v>4021</v>
      </c>
      <c r="G1157" s="3" t="s">
        <v>4022</v>
      </c>
      <c r="H1157" s="3" t="s">
        <v>13403</v>
      </c>
      <c r="I1157" s="3" t="s">
        <v>4023</v>
      </c>
      <c r="J1157" s="3" t="s">
        <v>4024</v>
      </c>
      <c r="K1157" s="3"/>
      <c r="L1157" s="3"/>
      <c r="M1157" s="8" t="s">
        <v>119</v>
      </c>
      <c r="N1157" s="8" t="s">
        <v>244</v>
      </c>
    </row>
    <row r="1158" spans="1:15" ht="16" x14ac:dyDescent="0.2">
      <c r="A1158" s="3" t="s">
        <v>4025</v>
      </c>
      <c r="B1158" s="5">
        <v>-1.4477450517032</v>
      </c>
      <c r="C1158" s="5">
        <v>8.1942755858307397</v>
      </c>
      <c r="D1158" s="5">
        <v>9.7612781712468895</v>
      </c>
      <c r="E1158" s="5">
        <v>4.7388422417797803E-2</v>
      </c>
      <c r="F1158" s="3" t="s">
        <v>4026</v>
      </c>
      <c r="G1158" s="3" t="s">
        <v>4027</v>
      </c>
      <c r="H1158" s="3" t="s">
        <v>13545</v>
      </c>
      <c r="I1158" s="3" t="s">
        <v>4028</v>
      </c>
      <c r="J1158" s="3" t="s">
        <v>2761</v>
      </c>
      <c r="K1158" s="3"/>
      <c r="L1158" s="3"/>
    </row>
    <row r="1159" spans="1:15" ht="16" x14ac:dyDescent="0.2">
      <c r="A1159" s="3" t="s">
        <v>4029</v>
      </c>
      <c r="B1159" s="5">
        <v>-1.5107302455764999</v>
      </c>
      <c r="C1159" s="5">
        <v>7.0887777697912497</v>
      </c>
      <c r="D1159" s="5">
        <v>8.7173497684568293</v>
      </c>
      <c r="E1159" s="5">
        <v>4.8913223744589902E-2</v>
      </c>
      <c r="F1159" s="3" t="s">
        <v>4030</v>
      </c>
      <c r="G1159" s="3" t="s">
        <v>3171</v>
      </c>
      <c r="H1159" s="3" t="s">
        <v>13111</v>
      </c>
      <c r="I1159" s="3"/>
      <c r="J1159" s="3"/>
      <c r="K1159" s="3"/>
      <c r="L1159" s="3"/>
      <c r="M1159" s="8" t="s">
        <v>122</v>
      </c>
      <c r="N1159" s="8" t="s">
        <v>407</v>
      </c>
      <c r="O1159" s="8" t="s">
        <v>711</v>
      </c>
    </row>
    <row r="1160" spans="1:15" ht="16" x14ac:dyDescent="0.2">
      <c r="A1160" s="3" t="s">
        <v>4031</v>
      </c>
      <c r="B1160" s="5">
        <v>-1.20468711633662</v>
      </c>
      <c r="C1160" s="5">
        <v>10.954919647408101</v>
      </c>
      <c r="D1160" s="5">
        <v>12.2010543856371</v>
      </c>
      <c r="E1160" s="5">
        <v>4.7388422417797803E-2</v>
      </c>
      <c r="F1160" s="3" t="s">
        <v>3943</v>
      </c>
      <c r="G1160" s="3" t="s">
        <v>3944</v>
      </c>
      <c r="H1160" s="3" t="s">
        <v>13111</v>
      </c>
      <c r="I1160" s="3" t="s">
        <v>718</v>
      </c>
      <c r="J1160" s="3" t="s">
        <v>4032</v>
      </c>
      <c r="K1160" s="3"/>
      <c r="L1160" s="3"/>
    </row>
    <row r="1161" spans="1:15" ht="16" x14ac:dyDescent="0.2">
      <c r="A1161" s="3" t="s">
        <v>4033</v>
      </c>
      <c r="B1161" s="5">
        <v>0.45105834714774001</v>
      </c>
      <c r="C1161" s="5">
        <v>7.3203304036260004</v>
      </c>
      <c r="D1161" s="5">
        <v>6.8152059464556496</v>
      </c>
      <c r="E1161" s="5">
        <v>4.7388422417797803E-2</v>
      </c>
      <c r="F1161" s="3" t="s">
        <v>4013</v>
      </c>
      <c r="G1161" s="3" t="s">
        <v>3406</v>
      </c>
      <c r="H1161" s="3" t="s">
        <v>13448</v>
      </c>
      <c r="I1161" s="3" t="s">
        <v>4034</v>
      </c>
      <c r="J1161" s="3" t="s">
        <v>4035</v>
      </c>
      <c r="K1161" s="3"/>
      <c r="L1161" s="3"/>
      <c r="M1161" s="8" t="s">
        <v>132</v>
      </c>
      <c r="N1161" s="8" t="s">
        <v>202</v>
      </c>
    </row>
    <row r="1162" spans="1:15" ht="16" x14ac:dyDescent="0.2">
      <c r="A1162" s="3" t="s">
        <v>4036</v>
      </c>
      <c r="B1162" s="5">
        <v>-0.935970553451696</v>
      </c>
      <c r="C1162" s="5">
        <v>10.532067249894901</v>
      </c>
      <c r="D1162" s="5">
        <v>10.457715293069899</v>
      </c>
      <c r="E1162" s="5">
        <v>4.7790114822347102E-2</v>
      </c>
      <c r="F1162" s="3" t="s">
        <v>4037</v>
      </c>
      <c r="G1162" s="3" t="s">
        <v>4038</v>
      </c>
      <c r="H1162" s="3" t="s">
        <v>13448</v>
      </c>
      <c r="I1162" s="3" t="s">
        <v>4039</v>
      </c>
      <c r="J1162" s="3" t="s">
        <v>4040</v>
      </c>
      <c r="K1162" s="3"/>
      <c r="L1162" s="3"/>
      <c r="M1162" s="8" t="s">
        <v>122</v>
      </c>
      <c r="N1162" s="8" t="s">
        <v>407</v>
      </c>
      <c r="O1162" s="8" t="s">
        <v>711</v>
      </c>
    </row>
    <row r="1163" spans="1:15" ht="16" x14ac:dyDescent="0.2">
      <c r="A1163" s="3" t="s">
        <v>4041</v>
      </c>
      <c r="B1163" s="5">
        <v>-1.3027869420568301</v>
      </c>
      <c r="C1163" s="5">
        <v>6.9366598260054797</v>
      </c>
      <c r="D1163" s="5">
        <v>8.0189150963183895</v>
      </c>
      <c r="E1163" s="5">
        <v>4.7521269226248199E-2</v>
      </c>
      <c r="F1163" s="3" t="s">
        <v>4042</v>
      </c>
      <c r="G1163" s="3" t="s">
        <v>3863</v>
      </c>
      <c r="H1163" s="3" t="s">
        <v>13448</v>
      </c>
      <c r="I1163" s="3"/>
      <c r="J1163" s="3" t="s">
        <v>4043</v>
      </c>
      <c r="K1163" s="3"/>
      <c r="L1163" s="3"/>
      <c r="M1163" s="8" t="s">
        <v>122</v>
      </c>
      <c r="N1163" s="8" t="s">
        <v>407</v>
      </c>
      <c r="O1163" s="8" t="s">
        <v>711</v>
      </c>
    </row>
    <row r="1164" spans="1:15" ht="16" x14ac:dyDescent="0.2">
      <c r="A1164" s="3" t="s">
        <v>4044</v>
      </c>
      <c r="B1164" s="5">
        <v>1.3802749042012501</v>
      </c>
      <c r="C1164" s="5">
        <v>4.5427874465287204</v>
      </c>
      <c r="D1164" s="5">
        <v>3.6576728947008501</v>
      </c>
      <c r="E1164" s="5">
        <v>4.93908721996855E-2</v>
      </c>
      <c r="F1164" s="3" t="s">
        <v>4045</v>
      </c>
      <c r="G1164" s="3" t="s">
        <v>4046</v>
      </c>
      <c r="H1164" s="3" t="s">
        <v>13111</v>
      </c>
      <c r="I1164" s="3" t="s">
        <v>795</v>
      </c>
      <c r="J1164" s="3" t="s">
        <v>4047</v>
      </c>
      <c r="K1164" s="3"/>
      <c r="L1164" s="3"/>
      <c r="M1164" s="8" t="s">
        <v>132</v>
      </c>
      <c r="N1164" s="8" t="s">
        <v>202</v>
      </c>
    </row>
    <row r="1165" spans="1:15" ht="16" x14ac:dyDescent="0.2">
      <c r="A1165" s="3" t="s">
        <v>4048</v>
      </c>
      <c r="B1165" s="5">
        <v>-1.44394629954238</v>
      </c>
      <c r="C1165" s="5">
        <v>8.9694270712459101</v>
      </c>
      <c r="D1165" s="5">
        <v>9.6536875501800807</v>
      </c>
      <c r="E1165" s="5">
        <v>4.76544704384654E-2</v>
      </c>
      <c r="F1165" s="3" t="s">
        <v>4049</v>
      </c>
      <c r="G1165" s="3" t="s">
        <v>4050</v>
      </c>
      <c r="H1165" s="3" t="s">
        <v>13893</v>
      </c>
      <c r="I1165" s="3" t="s">
        <v>1117</v>
      </c>
      <c r="J1165" s="3" t="s">
        <v>4051</v>
      </c>
      <c r="K1165" s="3"/>
      <c r="L1165" s="3"/>
      <c r="M1165" s="8" t="s">
        <v>122</v>
      </c>
      <c r="N1165" s="8" t="s">
        <v>407</v>
      </c>
      <c r="O1165" s="8" t="s">
        <v>711</v>
      </c>
    </row>
    <row r="1166" spans="1:15" ht="16" x14ac:dyDescent="0.2">
      <c r="A1166" s="3" t="s">
        <v>4052</v>
      </c>
      <c r="B1166" s="5">
        <v>-1.31363478438257</v>
      </c>
      <c r="C1166" s="5">
        <v>8.4816380164328393</v>
      </c>
      <c r="D1166" s="5">
        <v>9.3341491059292405</v>
      </c>
      <c r="E1166" s="5">
        <v>4.8440396891067598E-2</v>
      </c>
      <c r="F1166" s="3" t="s">
        <v>4005</v>
      </c>
      <c r="G1166" s="3" t="s">
        <v>3678</v>
      </c>
      <c r="H1166" s="3" t="s">
        <v>13139</v>
      </c>
      <c r="I1166" s="3" t="s">
        <v>4053</v>
      </c>
      <c r="J1166" s="3" t="s">
        <v>4007</v>
      </c>
      <c r="K1166" s="3"/>
      <c r="L1166" s="3"/>
      <c r="M1166" s="8" t="s">
        <v>122</v>
      </c>
      <c r="N1166" s="8" t="s">
        <v>197</v>
      </c>
    </row>
    <row r="1167" spans="1:15" ht="16" x14ac:dyDescent="0.2">
      <c r="A1167" s="3" t="s">
        <v>4054</v>
      </c>
      <c r="B1167" s="5">
        <v>-1.31483774986066</v>
      </c>
      <c r="C1167" s="5">
        <v>6.6520376114768096</v>
      </c>
      <c r="D1167" s="5">
        <v>7.6568927385127301</v>
      </c>
      <c r="E1167" s="5">
        <v>4.7388422417797803E-2</v>
      </c>
      <c r="F1167" s="3" t="s">
        <v>3943</v>
      </c>
      <c r="G1167" s="3" t="s">
        <v>3944</v>
      </c>
      <c r="H1167" s="3" t="s">
        <v>13111</v>
      </c>
      <c r="I1167" s="3" t="s">
        <v>4055</v>
      </c>
      <c r="J1167" s="3" t="s">
        <v>3946</v>
      </c>
      <c r="K1167" s="3"/>
      <c r="L1167" s="3"/>
      <c r="M1167" s="8" t="s">
        <v>119</v>
      </c>
      <c r="N1167" s="8" t="s">
        <v>244</v>
      </c>
    </row>
    <row r="1168" spans="1:15" ht="16" x14ac:dyDescent="0.2">
      <c r="A1168" s="3" t="s">
        <v>4056</v>
      </c>
      <c r="B1168" s="5">
        <v>0.14431747649016399</v>
      </c>
      <c r="C1168" s="5">
        <v>7.75235138573359</v>
      </c>
      <c r="D1168" s="5">
        <v>7.2950964356005503</v>
      </c>
      <c r="E1168" s="5">
        <v>4.8183911347267502E-2</v>
      </c>
      <c r="F1168" s="3" t="s">
        <v>4057</v>
      </c>
      <c r="G1168" s="3" t="s">
        <v>4058</v>
      </c>
      <c r="H1168" s="3" t="s">
        <v>13448</v>
      </c>
      <c r="I1168" s="3" t="s">
        <v>4059</v>
      </c>
      <c r="J1168" s="3" t="s">
        <v>4040</v>
      </c>
      <c r="K1168" s="3"/>
      <c r="L1168" s="3"/>
      <c r="M1168" s="8" t="s">
        <v>119</v>
      </c>
      <c r="N1168" s="8" t="s">
        <v>279</v>
      </c>
      <c r="O1168" s="8" t="s">
        <v>753</v>
      </c>
    </row>
    <row r="1169" spans="1:15" ht="16" x14ac:dyDescent="0.2">
      <c r="A1169" s="3" t="s">
        <v>4060</v>
      </c>
      <c r="B1169" s="5">
        <v>-1.2358113167908999</v>
      </c>
      <c r="C1169" s="5">
        <v>7.2627437251639702</v>
      </c>
      <c r="D1169" s="5">
        <v>9.9475959790366808</v>
      </c>
      <c r="E1169" s="5">
        <v>4.7388422417797803E-2</v>
      </c>
      <c r="F1169" s="3" t="s">
        <v>4061</v>
      </c>
      <c r="G1169" s="3" t="s">
        <v>3895</v>
      </c>
      <c r="H1169" s="3" t="s">
        <v>13139</v>
      </c>
      <c r="I1169" s="3" t="s">
        <v>1036</v>
      </c>
      <c r="J1169" s="3" t="s">
        <v>4062</v>
      </c>
      <c r="K1169" s="3"/>
      <c r="L1169" s="3"/>
    </row>
    <row r="1170" spans="1:15" ht="16" x14ac:dyDescent="0.2">
      <c r="A1170" s="3" t="s">
        <v>4063</v>
      </c>
      <c r="B1170" s="5">
        <v>-1.4094464256820101</v>
      </c>
      <c r="C1170" s="5">
        <v>7.4376203248631096</v>
      </c>
      <c r="D1170" s="5">
        <v>9.0850935896102207</v>
      </c>
      <c r="E1170" s="5">
        <v>4.7388422417797803E-2</v>
      </c>
      <c r="F1170" s="3" t="s">
        <v>4064</v>
      </c>
      <c r="G1170" s="3" t="s">
        <v>4065</v>
      </c>
      <c r="H1170" s="3" t="s">
        <v>14129</v>
      </c>
      <c r="I1170" s="3" t="s">
        <v>4066</v>
      </c>
      <c r="J1170" s="3" t="s">
        <v>4067</v>
      </c>
      <c r="K1170" s="3"/>
      <c r="L1170" s="3"/>
      <c r="M1170" s="8" t="s">
        <v>119</v>
      </c>
      <c r="N1170" s="8" t="s">
        <v>200</v>
      </c>
      <c r="O1170" s="8" t="s">
        <v>723</v>
      </c>
    </row>
    <row r="1171" spans="1:15" ht="16" x14ac:dyDescent="0.2">
      <c r="A1171" s="3" t="s">
        <v>4068</v>
      </c>
      <c r="B1171" s="5">
        <v>1.2678903346060499</v>
      </c>
      <c r="C1171" s="5">
        <v>7.8118669227140201</v>
      </c>
      <c r="D1171" s="5">
        <v>6.76231016701536</v>
      </c>
      <c r="E1171" s="5">
        <v>4.7388422417797803E-2</v>
      </c>
      <c r="F1171" s="3" t="s">
        <v>4069</v>
      </c>
      <c r="G1171" s="3"/>
      <c r="H1171" s="3" t="s">
        <v>13111</v>
      </c>
      <c r="I1171" s="3"/>
      <c r="J1171" s="3"/>
      <c r="K1171" s="3"/>
      <c r="L1171" s="3"/>
      <c r="M1171" s="8" t="s">
        <v>132</v>
      </c>
      <c r="N1171" s="8" t="s">
        <v>202</v>
      </c>
    </row>
    <row r="1172" spans="1:15" ht="16" x14ac:dyDescent="0.2">
      <c r="A1172" s="3" t="s">
        <v>4070</v>
      </c>
      <c r="B1172" s="5">
        <v>1.51674485015649</v>
      </c>
      <c r="C1172" s="5">
        <v>5.8747360429923496</v>
      </c>
      <c r="D1172" s="5">
        <v>4.4823903984094198</v>
      </c>
      <c r="E1172" s="5">
        <v>4.7919132442500401E-2</v>
      </c>
      <c r="F1172" s="3" t="s">
        <v>4071</v>
      </c>
      <c r="G1172" s="3" t="s">
        <v>4072</v>
      </c>
      <c r="H1172" s="3" t="s">
        <v>13729</v>
      </c>
      <c r="I1172" s="3" t="s">
        <v>2710</v>
      </c>
      <c r="J1172" s="3" t="s">
        <v>4073</v>
      </c>
      <c r="K1172" s="3"/>
      <c r="L1172" s="3"/>
      <c r="M1172" s="8" t="s">
        <v>132</v>
      </c>
      <c r="N1172" s="8" t="s">
        <v>202</v>
      </c>
    </row>
    <row r="1173" spans="1:15" ht="16" x14ac:dyDescent="0.2">
      <c r="A1173" s="3" t="s">
        <v>4074</v>
      </c>
      <c r="B1173" s="5">
        <v>3.7985090240213499</v>
      </c>
      <c r="C1173" s="5">
        <v>10.271813008940899</v>
      </c>
      <c r="D1173" s="5">
        <v>6.4479502924289003</v>
      </c>
      <c r="E1173" s="5">
        <v>4.7388422417797803E-2</v>
      </c>
      <c r="F1173" s="3" t="s">
        <v>4075</v>
      </c>
      <c r="G1173" s="3" t="s">
        <v>3545</v>
      </c>
      <c r="H1173" s="3" t="s">
        <v>13111</v>
      </c>
      <c r="I1173" s="3"/>
      <c r="J1173" s="3"/>
      <c r="K1173" s="3"/>
      <c r="L1173" s="3"/>
      <c r="M1173" s="8" t="s">
        <v>132</v>
      </c>
    </row>
    <row r="1174" spans="1:15" ht="16" x14ac:dyDescent="0.2">
      <c r="A1174" s="3" t="s">
        <v>4076</v>
      </c>
      <c r="B1174" s="5">
        <v>-1.23099540220168</v>
      </c>
      <c r="C1174" s="5">
        <v>6.6198339071591796</v>
      </c>
      <c r="D1174" s="5">
        <v>7.5563159376561497</v>
      </c>
      <c r="E1174" s="5">
        <v>4.79212374776622E-2</v>
      </c>
      <c r="F1174" s="3" t="s">
        <v>3410</v>
      </c>
      <c r="G1174" s="3" t="s">
        <v>2177</v>
      </c>
      <c r="H1174" s="3" t="s">
        <v>13260</v>
      </c>
      <c r="I1174" s="3" t="s">
        <v>2227</v>
      </c>
      <c r="J1174" s="3" t="s">
        <v>4077</v>
      </c>
      <c r="K1174" s="3"/>
      <c r="L1174" s="3"/>
      <c r="M1174" s="8" t="s">
        <v>122</v>
      </c>
      <c r="N1174" s="8" t="s">
        <v>168</v>
      </c>
    </row>
    <row r="1175" spans="1:15" ht="16" x14ac:dyDescent="0.2">
      <c r="A1175" s="3" t="s">
        <v>4078</v>
      </c>
      <c r="B1175" s="5">
        <v>-1.22111558668175</v>
      </c>
      <c r="C1175" s="5">
        <v>7.9951415093719396</v>
      </c>
      <c r="D1175" s="5">
        <v>9.2164850299770809</v>
      </c>
      <c r="E1175" s="5">
        <v>4.7388422417797803E-2</v>
      </c>
      <c r="F1175" s="3" t="s">
        <v>4079</v>
      </c>
      <c r="G1175" s="3" t="s">
        <v>4080</v>
      </c>
      <c r="H1175" s="3" t="s">
        <v>13545</v>
      </c>
      <c r="I1175" s="3" t="s">
        <v>4081</v>
      </c>
      <c r="J1175" s="3" t="s">
        <v>4082</v>
      </c>
      <c r="K1175" s="3"/>
      <c r="L1175" s="3"/>
      <c r="M1175" s="8" t="s">
        <v>122</v>
      </c>
      <c r="N1175" s="8" t="s">
        <v>407</v>
      </c>
      <c r="O1175" s="8" t="s">
        <v>711</v>
      </c>
    </row>
    <row r="1176" spans="1:15" ht="16" x14ac:dyDescent="0.2">
      <c r="A1176" s="3" t="s">
        <v>4083</v>
      </c>
      <c r="B1176" s="5">
        <v>-1.2432013469799801</v>
      </c>
      <c r="C1176" s="5">
        <v>6.6374409395089797</v>
      </c>
      <c r="D1176" s="5">
        <v>7.5957312499880603</v>
      </c>
      <c r="E1176" s="5">
        <v>4.8172827492753E-2</v>
      </c>
      <c r="F1176" s="3" t="s">
        <v>3943</v>
      </c>
      <c r="G1176" s="3" t="s">
        <v>3944</v>
      </c>
      <c r="H1176" s="3" t="s">
        <v>13111</v>
      </c>
      <c r="I1176" s="3" t="s">
        <v>4084</v>
      </c>
      <c r="J1176" s="3" t="s">
        <v>3946</v>
      </c>
      <c r="K1176" s="3"/>
      <c r="L1176" s="3"/>
      <c r="M1176" s="8" t="s">
        <v>122</v>
      </c>
      <c r="N1176" s="8" t="s">
        <v>168</v>
      </c>
    </row>
    <row r="1177" spans="1:15" ht="16" x14ac:dyDescent="0.2">
      <c r="A1177" s="3" t="s">
        <v>4085</v>
      </c>
      <c r="B1177" s="5">
        <v>-1.4547720376693301</v>
      </c>
      <c r="C1177" s="5">
        <v>9.9304357790820799</v>
      </c>
      <c r="D1177" s="5">
        <v>11.361558457809</v>
      </c>
      <c r="E1177" s="5">
        <v>4.7388422417797803E-2</v>
      </c>
      <c r="F1177" s="3" t="s">
        <v>4086</v>
      </c>
      <c r="G1177" s="3" t="s">
        <v>4087</v>
      </c>
      <c r="H1177" s="3" t="s">
        <v>13403</v>
      </c>
      <c r="I1177" s="3" t="s">
        <v>821</v>
      </c>
      <c r="J1177" s="3" t="s">
        <v>4088</v>
      </c>
      <c r="K1177" s="3"/>
      <c r="L1177" s="3"/>
      <c r="M1177" s="8" t="s">
        <v>122</v>
      </c>
      <c r="N1177" s="8" t="s">
        <v>168</v>
      </c>
    </row>
    <row r="1178" spans="1:15" ht="16" x14ac:dyDescent="0.2">
      <c r="A1178" s="3" t="s">
        <v>4089</v>
      </c>
      <c r="B1178" s="5">
        <v>-1.3319732677692</v>
      </c>
      <c r="C1178" s="5">
        <v>7.3177503428608697</v>
      </c>
      <c r="D1178" s="5">
        <v>8.3169790240756694</v>
      </c>
      <c r="E1178" s="5">
        <v>4.7787480226405998E-2</v>
      </c>
      <c r="F1178" s="3" t="s">
        <v>4090</v>
      </c>
      <c r="G1178" s="3" t="s">
        <v>3863</v>
      </c>
      <c r="H1178" s="3" t="s">
        <v>13139</v>
      </c>
      <c r="I1178" s="3" t="s">
        <v>4091</v>
      </c>
      <c r="J1178" s="3" t="s">
        <v>4092</v>
      </c>
      <c r="K1178" s="3"/>
      <c r="L1178" s="3"/>
      <c r="M1178" s="8" t="s">
        <v>122</v>
      </c>
      <c r="N1178" s="8" t="s">
        <v>407</v>
      </c>
      <c r="O1178" s="8" t="s">
        <v>831</v>
      </c>
    </row>
    <row r="1179" spans="1:15" ht="16" x14ac:dyDescent="0.2">
      <c r="A1179" s="3" t="s">
        <v>4093</v>
      </c>
      <c r="B1179" s="5">
        <v>-1.2712008542011199</v>
      </c>
      <c r="C1179" s="5">
        <v>5.9244132299993204</v>
      </c>
      <c r="D1179" s="5">
        <v>7.38561966945566</v>
      </c>
      <c r="E1179" s="5">
        <v>4.7656587555484603E-2</v>
      </c>
      <c r="F1179" s="3" t="s">
        <v>4094</v>
      </c>
      <c r="G1179" s="3" t="s">
        <v>4095</v>
      </c>
      <c r="H1179" s="3" t="s">
        <v>13111</v>
      </c>
      <c r="I1179" s="3" t="s">
        <v>713</v>
      </c>
      <c r="J1179" s="3" t="s">
        <v>2949</v>
      </c>
      <c r="K1179" s="3"/>
      <c r="L1179" s="3"/>
      <c r="M1179" s="8" t="s">
        <v>122</v>
      </c>
      <c r="N1179" s="8" t="s">
        <v>407</v>
      </c>
      <c r="O1179" s="8" t="s">
        <v>711</v>
      </c>
    </row>
    <row r="1180" spans="1:15" ht="16" x14ac:dyDescent="0.2">
      <c r="A1180" s="3" t="s">
        <v>4096</v>
      </c>
      <c r="B1180" s="5">
        <v>-1.4256696247365499</v>
      </c>
      <c r="C1180" s="5">
        <v>5.3005836062620197</v>
      </c>
      <c r="D1180" s="5">
        <v>7.5543336621225601</v>
      </c>
      <c r="E1180" s="5">
        <v>4.7919131147254802E-2</v>
      </c>
      <c r="F1180" s="3" t="s">
        <v>4097</v>
      </c>
      <c r="G1180" s="3" t="s">
        <v>3320</v>
      </c>
      <c r="H1180" s="3" t="s">
        <v>13403</v>
      </c>
      <c r="I1180" s="3" t="s">
        <v>1036</v>
      </c>
      <c r="J1180" s="3" t="s">
        <v>3368</v>
      </c>
      <c r="K1180" s="3"/>
      <c r="L1180" s="3"/>
      <c r="M1180" s="8" t="s">
        <v>119</v>
      </c>
      <c r="N1180" s="8" t="s">
        <v>200</v>
      </c>
      <c r="O1180" s="8" t="s">
        <v>723</v>
      </c>
    </row>
    <row r="1181" spans="1:15" ht="16" x14ac:dyDescent="0.2">
      <c r="A1181" s="3" t="s">
        <v>4098</v>
      </c>
      <c r="B1181" s="5">
        <v>-1.2776126368726799</v>
      </c>
      <c r="C1181" s="5">
        <v>7.5533126332865796</v>
      </c>
      <c r="D1181" s="5">
        <v>8.7462570501375598</v>
      </c>
      <c r="E1181" s="5">
        <v>4.7388422417797803E-2</v>
      </c>
      <c r="F1181" s="3" t="s">
        <v>3899</v>
      </c>
      <c r="G1181" s="3" t="s">
        <v>3900</v>
      </c>
      <c r="H1181" s="3" t="s">
        <v>13139</v>
      </c>
      <c r="I1181" s="3" t="s">
        <v>4099</v>
      </c>
      <c r="J1181" s="3" t="s">
        <v>3902</v>
      </c>
      <c r="K1181" s="3"/>
      <c r="L1181" s="3"/>
    </row>
    <row r="1182" spans="1:15" ht="16" x14ac:dyDescent="0.2">
      <c r="A1182" s="3" t="s">
        <v>4100</v>
      </c>
      <c r="B1182" s="5">
        <v>-1.5669616233682899</v>
      </c>
      <c r="C1182" s="5">
        <v>5.0014063066692902</v>
      </c>
      <c r="D1182" s="5">
        <v>6.8212722164925799</v>
      </c>
      <c r="E1182" s="5">
        <v>4.7388422417797803E-2</v>
      </c>
      <c r="F1182" s="3" t="s">
        <v>4101</v>
      </c>
      <c r="G1182" s="3" t="s">
        <v>3623</v>
      </c>
      <c r="H1182" s="3" t="s">
        <v>13111</v>
      </c>
      <c r="I1182" s="3" t="s">
        <v>4102</v>
      </c>
      <c r="J1182" s="3" t="s">
        <v>3624</v>
      </c>
      <c r="K1182" s="3"/>
      <c r="L1182" s="3"/>
      <c r="M1182" s="8" t="s">
        <v>119</v>
      </c>
      <c r="N1182" s="8" t="s">
        <v>200</v>
      </c>
      <c r="O1182" s="8" t="s">
        <v>723</v>
      </c>
    </row>
    <row r="1183" spans="1:15" ht="16" x14ac:dyDescent="0.2">
      <c r="A1183" s="3" t="s">
        <v>4103</v>
      </c>
      <c r="B1183" s="5">
        <v>-1.3707026415186401</v>
      </c>
      <c r="C1183" s="5">
        <v>6.7348768792043803</v>
      </c>
      <c r="D1183" s="5">
        <v>7.6941712795241504</v>
      </c>
      <c r="E1183" s="5">
        <v>4.8985154392391303E-2</v>
      </c>
      <c r="F1183" s="3" t="s">
        <v>3701</v>
      </c>
      <c r="G1183" s="3" t="s">
        <v>3702</v>
      </c>
      <c r="H1183" s="3" t="s">
        <v>13316</v>
      </c>
      <c r="I1183" s="3" t="s">
        <v>3999</v>
      </c>
      <c r="J1183" s="3" t="s">
        <v>3704</v>
      </c>
      <c r="K1183" s="3"/>
      <c r="L1183" s="3"/>
      <c r="M1183" s="8" t="s">
        <v>122</v>
      </c>
      <c r="N1183" s="8" t="s">
        <v>407</v>
      </c>
      <c r="O1183" s="8" t="s">
        <v>711</v>
      </c>
    </row>
    <row r="1184" spans="1:15" ht="16" x14ac:dyDescent="0.2">
      <c r="A1184" s="3" t="s">
        <v>4104</v>
      </c>
      <c r="B1184" s="5">
        <v>0.39262003968364201</v>
      </c>
      <c r="C1184" s="5">
        <v>8.6970668785328993</v>
      </c>
      <c r="D1184" s="5">
        <v>7.6231707579403603</v>
      </c>
      <c r="E1184" s="5">
        <v>4.9904736528185903E-2</v>
      </c>
      <c r="F1184" s="3" t="s">
        <v>4105</v>
      </c>
      <c r="G1184" s="3" t="s">
        <v>3926</v>
      </c>
      <c r="H1184" s="3" t="s">
        <v>13139</v>
      </c>
      <c r="I1184" s="3" t="s">
        <v>4106</v>
      </c>
      <c r="J1184" s="3" t="s">
        <v>3928</v>
      </c>
      <c r="K1184" s="3"/>
      <c r="L1184" s="3"/>
      <c r="M1184" s="8" t="s">
        <v>122</v>
      </c>
      <c r="N1184" s="8" t="s">
        <v>407</v>
      </c>
      <c r="O1184" s="8" t="s">
        <v>831</v>
      </c>
    </row>
    <row r="1185" spans="1:15" ht="16" x14ac:dyDescent="0.2">
      <c r="A1185" s="3" t="s">
        <v>4107</v>
      </c>
      <c r="B1185" s="5">
        <v>-1.34699732543926</v>
      </c>
      <c r="C1185" s="5">
        <v>7.4052391105315998</v>
      </c>
      <c r="D1185" s="5">
        <v>9.2625921191634895</v>
      </c>
      <c r="E1185" s="5">
        <v>4.7388422417797803E-2</v>
      </c>
      <c r="F1185" s="3" t="s">
        <v>4108</v>
      </c>
      <c r="G1185" s="3" t="s">
        <v>4109</v>
      </c>
      <c r="H1185" s="3" t="s">
        <v>13545</v>
      </c>
      <c r="I1185" s="3" t="s">
        <v>4110</v>
      </c>
      <c r="J1185" s="3" t="s">
        <v>4111</v>
      </c>
      <c r="K1185" s="3"/>
      <c r="L1185" s="3"/>
      <c r="M1185" s="8" t="s">
        <v>119</v>
      </c>
      <c r="N1185" s="8" t="s">
        <v>200</v>
      </c>
      <c r="O1185" s="8" t="s">
        <v>723</v>
      </c>
    </row>
    <row r="1186" spans="1:15" ht="16" x14ac:dyDescent="0.2">
      <c r="A1186" s="3" t="s">
        <v>4112</v>
      </c>
      <c r="B1186" s="5">
        <v>0.104280026579985</v>
      </c>
      <c r="C1186" s="5">
        <v>5.2061689219021199</v>
      </c>
      <c r="D1186" s="5">
        <v>5.3629991602423104</v>
      </c>
      <c r="E1186" s="5">
        <v>4.8199517510891299E-2</v>
      </c>
      <c r="F1186" s="3" t="s">
        <v>3925</v>
      </c>
      <c r="G1186" s="3" t="s">
        <v>3926</v>
      </c>
      <c r="H1186" s="3" t="s">
        <v>13139</v>
      </c>
      <c r="I1186" s="3" t="s">
        <v>4113</v>
      </c>
      <c r="J1186" s="3" t="s">
        <v>3928</v>
      </c>
      <c r="K1186" s="3"/>
      <c r="L1186" s="3"/>
      <c r="M1186" s="8" t="s">
        <v>132</v>
      </c>
      <c r="N1186" s="8" t="s">
        <v>202</v>
      </c>
    </row>
    <row r="1187" spans="1:15" ht="16" x14ac:dyDescent="0.2">
      <c r="A1187" s="3" t="s">
        <v>4114</v>
      </c>
      <c r="B1187" s="5">
        <v>-0.97436098713943398</v>
      </c>
      <c r="C1187" s="5">
        <v>5.73679914657653</v>
      </c>
      <c r="D1187" s="5">
        <v>7.0160866492582903</v>
      </c>
      <c r="E1187" s="5">
        <v>4.7388422417797803E-2</v>
      </c>
      <c r="F1187" s="3" t="s">
        <v>3677</v>
      </c>
      <c r="G1187" s="3" t="s">
        <v>3678</v>
      </c>
      <c r="H1187" s="3" t="s">
        <v>13139</v>
      </c>
      <c r="I1187" s="3" t="s">
        <v>1117</v>
      </c>
      <c r="J1187" s="3" t="s">
        <v>3679</v>
      </c>
      <c r="K1187" s="3"/>
      <c r="L1187" s="3"/>
      <c r="M1187" s="8" t="s">
        <v>132</v>
      </c>
      <c r="N1187" s="8" t="s">
        <v>202</v>
      </c>
    </row>
    <row r="1188" spans="1:15" ht="16" x14ac:dyDescent="0.2">
      <c r="A1188" s="3" t="s">
        <v>4115</v>
      </c>
      <c r="B1188" s="5">
        <v>-1.4133235831528299</v>
      </c>
      <c r="C1188" s="5">
        <v>10.5281985670737</v>
      </c>
      <c r="D1188" s="5">
        <v>11.2008255945654</v>
      </c>
      <c r="E1188" s="5">
        <v>4.7388422417797803E-2</v>
      </c>
      <c r="F1188" s="3" t="s">
        <v>4116</v>
      </c>
      <c r="G1188" s="3" t="s">
        <v>3326</v>
      </c>
      <c r="H1188" s="3" t="s">
        <v>13456</v>
      </c>
      <c r="I1188" s="3" t="s">
        <v>795</v>
      </c>
      <c r="J1188" s="3" t="s">
        <v>4117</v>
      </c>
      <c r="K1188" s="3"/>
      <c r="L1188" s="3"/>
      <c r="M1188" s="8" t="s">
        <v>122</v>
      </c>
      <c r="N1188" s="8" t="s">
        <v>168</v>
      </c>
    </row>
    <row r="1189" spans="1:15" ht="16" x14ac:dyDescent="0.2">
      <c r="A1189" s="3" t="s">
        <v>4118</v>
      </c>
      <c r="B1189" s="5">
        <v>0.62340269567051199</v>
      </c>
      <c r="C1189" s="5">
        <v>10.005941725518801</v>
      </c>
      <c r="D1189" s="5">
        <v>9.1358819900466894</v>
      </c>
      <c r="E1189" s="5">
        <v>4.7654268771798701E-2</v>
      </c>
      <c r="F1189" s="3" t="s">
        <v>3943</v>
      </c>
      <c r="G1189" s="3" t="s">
        <v>3944</v>
      </c>
      <c r="H1189" s="3" t="s">
        <v>13111</v>
      </c>
      <c r="I1189" s="3" t="s">
        <v>4119</v>
      </c>
      <c r="J1189" s="3" t="s">
        <v>3946</v>
      </c>
      <c r="K1189" s="3"/>
      <c r="L1189" s="3"/>
      <c r="M1189" s="8" t="s">
        <v>122</v>
      </c>
      <c r="N1189" s="8" t="s">
        <v>407</v>
      </c>
      <c r="O1189" s="8" t="s">
        <v>831</v>
      </c>
    </row>
    <row r="1190" spans="1:15" ht="16" x14ac:dyDescent="0.2">
      <c r="A1190" s="3" t="s">
        <v>4120</v>
      </c>
      <c r="B1190" s="5">
        <v>0.51847530473224201</v>
      </c>
      <c r="C1190" s="5">
        <v>5.1783129263655203</v>
      </c>
      <c r="D1190" s="5">
        <v>5.2851395473099503</v>
      </c>
      <c r="E1190" s="5">
        <v>4.86402007946252E-2</v>
      </c>
      <c r="F1190" s="3" t="s">
        <v>4121</v>
      </c>
      <c r="G1190" s="3" t="s">
        <v>3406</v>
      </c>
      <c r="H1190" s="3" t="s">
        <v>13111</v>
      </c>
      <c r="I1190" s="3" t="s">
        <v>4122</v>
      </c>
      <c r="J1190" s="3" t="s">
        <v>4035</v>
      </c>
      <c r="K1190" s="3"/>
      <c r="L1190" s="3"/>
      <c r="M1190" s="8" t="s">
        <v>132</v>
      </c>
      <c r="N1190" s="8" t="s">
        <v>292</v>
      </c>
    </row>
    <row r="1191" spans="1:15" ht="16" x14ac:dyDescent="0.2">
      <c r="A1191" s="3" t="s">
        <v>4123</v>
      </c>
      <c r="B1191" s="5">
        <v>-1.50001866405824</v>
      </c>
      <c r="C1191" s="5">
        <v>7.5572840298971</v>
      </c>
      <c r="D1191" s="5">
        <v>8.1932054218827499</v>
      </c>
      <c r="E1191" s="5">
        <v>4.9243768877071097E-2</v>
      </c>
      <c r="F1191" s="3" t="s">
        <v>4116</v>
      </c>
      <c r="G1191" s="3" t="s">
        <v>3326</v>
      </c>
      <c r="H1191" s="3" t="s">
        <v>13456</v>
      </c>
      <c r="I1191" s="3" t="s">
        <v>4124</v>
      </c>
      <c r="J1191" s="3" t="s">
        <v>4117</v>
      </c>
      <c r="K1191" s="3"/>
      <c r="L1191" s="3"/>
      <c r="M1191" s="8" t="s">
        <v>122</v>
      </c>
      <c r="N1191" s="8" t="s">
        <v>197</v>
      </c>
      <c r="O1191" s="8" t="s">
        <v>884</v>
      </c>
    </row>
    <row r="1192" spans="1:15" ht="16" x14ac:dyDescent="0.2">
      <c r="A1192" s="3" t="s">
        <v>4125</v>
      </c>
      <c r="B1192" s="5">
        <v>-1.28723769796298</v>
      </c>
      <c r="C1192" s="5">
        <v>8.4968119297710594</v>
      </c>
      <c r="D1192" s="5">
        <v>10.055949601772801</v>
      </c>
      <c r="E1192" s="5">
        <v>4.7388422417797803E-2</v>
      </c>
      <c r="F1192" s="3" t="s">
        <v>4071</v>
      </c>
      <c r="G1192" s="3" t="s">
        <v>4072</v>
      </c>
      <c r="H1192" s="3" t="s">
        <v>13729</v>
      </c>
      <c r="I1192" s="3" t="s">
        <v>2710</v>
      </c>
      <c r="J1192" s="3" t="s">
        <v>4073</v>
      </c>
      <c r="K1192" s="3"/>
      <c r="L1192" s="3"/>
      <c r="M1192" s="8" t="s">
        <v>132</v>
      </c>
    </row>
    <row r="1193" spans="1:15" ht="16" x14ac:dyDescent="0.2">
      <c r="A1193" s="3" t="s">
        <v>4126</v>
      </c>
      <c r="B1193" s="5">
        <v>4.4602083749211499</v>
      </c>
      <c r="C1193" s="5">
        <v>8.3201902797979503</v>
      </c>
      <c r="D1193" s="5">
        <v>4.0973172344425697</v>
      </c>
      <c r="E1193" s="5">
        <v>4.9378129471552901E-2</v>
      </c>
      <c r="F1193" s="3" t="s">
        <v>4127</v>
      </c>
      <c r="G1193" s="3" t="s">
        <v>4128</v>
      </c>
      <c r="H1193" s="3" t="s">
        <v>13139</v>
      </c>
      <c r="I1193" s="3" t="s">
        <v>795</v>
      </c>
      <c r="J1193" s="3" t="s">
        <v>1605</v>
      </c>
      <c r="K1193" s="3"/>
      <c r="L1193" s="3"/>
      <c r="M1193" s="8" t="s">
        <v>132</v>
      </c>
      <c r="O1193" s="8" t="s">
        <v>2212</v>
      </c>
    </row>
    <row r="1194" spans="1:15" ht="16" x14ac:dyDescent="0.2">
      <c r="A1194" s="3" t="s">
        <v>4129</v>
      </c>
      <c r="B1194" s="5">
        <v>-1.22226535795636</v>
      </c>
      <c r="C1194" s="5">
        <v>6.2381175759443401</v>
      </c>
      <c r="D1194" s="5">
        <v>7.23587234448045</v>
      </c>
      <c r="E1194" s="5">
        <v>4.8500493061177E-2</v>
      </c>
      <c r="F1194" s="3" t="s">
        <v>4130</v>
      </c>
      <c r="G1194" s="3" t="s">
        <v>4131</v>
      </c>
      <c r="H1194" s="3" t="s">
        <v>13111</v>
      </c>
      <c r="I1194" s="3"/>
      <c r="J1194" s="3"/>
      <c r="K1194" s="3"/>
      <c r="L1194" s="3"/>
      <c r="M1194" s="8" t="s">
        <v>122</v>
      </c>
      <c r="N1194" s="8" t="s">
        <v>168</v>
      </c>
    </row>
    <row r="1195" spans="1:15" ht="16" x14ac:dyDescent="0.2">
      <c r="A1195" s="3" t="s">
        <v>4132</v>
      </c>
      <c r="B1195" s="5">
        <v>-1.11459466730309</v>
      </c>
      <c r="C1195" s="5">
        <v>8.7290760639478702</v>
      </c>
      <c r="D1195" s="5">
        <v>9.8371502134816904</v>
      </c>
      <c r="E1195" s="5">
        <v>4.7388422417797803E-2</v>
      </c>
      <c r="F1195" s="3" t="s">
        <v>4133</v>
      </c>
      <c r="G1195" s="3" t="s">
        <v>4134</v>
      </c>
      <c r="H1195" s="3" t="s">
        <v>13729</v>
      </c>
      <c r="I1195" s="3" t="s">
        <v>4135</v>
      </c>
      <c r="J1195" s="3" t="s">
        <v>4136</v>
      </c>
      <c r="K1195" s="3"/>
      <c r="L1195" s="3"/>
    </row>
    <row r="1196" spans="1:15" ht="16" x14ac:dyDescent="0.2">
      <c r="A1196" s="3" t="s">
        <v>4137</v>
      </c>
      <c r="B1196" s="5">
        <v>-1.37597381339603</v>
      </c>
      <c r="C1196" s="5">
        <v>5.8045538280780997</v>
      </c>
      <c r="D1196" s="5">
        <v>7.29549180136227</v>
      </c>
      <c r="E1196" s="5">
        <v>4.7388422417797803E-2</v>
      </c>
      <c r="F1196" s="3" t="s">
        <v>4017</v>
      </c>
      <c r="G1196" s="3" t="s">
        <v>4018</v>
      </c>
      <c r="H1196" s="3" t="s">
        <v>13403</v>
      </c>
      <c r="I1196" s="3" t="s">
        <v>4138</v>
      </c>
      <c r="J1196" s="3" t="s">
        <v>4019</v>
      </c>
      <c r="K1196" s="3"/>
      <c r="L1196" s="3"/>
    </row>
    <row r="1197" spans="1:15" ht="16" x14ac:dyDescent="0.2">
      <c r="A1197" s="3" t="s">
        <v>4139</v>
      </c>
      <c r="B1197" s="5">
        <v>-1.36971771097339</v>
      </c>
      <c r="C1197" s="5">
        <v>6.1674881565129702</v>
      </c>
      <c r="D1197" s="5">
        <v>7.2520189700679696</v>
      </c>
      <c r="E1197" s="5">
        <v>4.8319795043165498E-2</v>
      </c>
      <c r="F1197" s="3" t="s">
        <v>4086</v>
      </c>
      <c r="G1197" s="3" t="s">
        <v>4087</v>
      </c>
      <c r="H1197" s="3" t="s">
        <v>13403</v>
      </c>
      <c r="I1197" s="3" t="s">
        <v>821</v>
      </c>
      <c r="J1197" s="3" t="s">
        <v>4088</v>
      </c>
      <c r="K1197" s="3"/>
      <c r="L1197" s="3"/>
      <c r="M1197" s="8" t="s">
        <v>122</v>
      </c>
      <c r="N1197" s="8" t="s">
        <v>168</v>
      </c>
    </row>
    <row r="1198" spans="1:15" ht="16" x14ac:dyDescent="0.2">
      <c r="A1198" s="3" t="s">
        <v>4140</v>
      </c>
      <c r="B1198" s="5">
        <v>-1.4944597134295401</v>
      </c>
      <c r="C1198" s="5">
        <v>7.3520112099938597</v>
      </c>
      <c r="D1198" s="5">
        <v>8.6687640944023592</v>
      </c>
      <c r="E1198" s="5">
        <v>4.7388422417797803E-2</v>
      </c>
      <c r="F1198" s="3" t="s">
        <v>4013</v>
      </c>
      <c r="G1198" s="3" t="s">
        <v>3406</v>
      </c>
      <c r="H1198" s="3" t="s">
        <v>13448</v>
      </c>
      <c r="I1198" s="3" t="s">
        <v>4141</v>
      </c>
      <c r="J1198" s="3" t="s">
        <v>4015</v>
      </c>
      <c r="K1198" s="3"/>
      <c r="L1198" s="3"/>
    </row>
    <row r="1199" spans="1:15" ht="16" x14ac:dyDescent="0.2">
      <c r="A1199" s="3" t="s">
        <v>4142</v>
      </c>
      <c r="B1199" s="5">
        <v>-0.87071990215981798</v>
      </c>
      <c r="C1199" s="5">
        <v>6.6641843551589801</v>
      </c>
      <c r="D1199" s="5">
        <v>7.3800855810120796</v>
      </c>
      <c r="E1199" s="5">
        <v>4.7651507405918198E-2</v>
      </c>
      <c r="F1199" s="3" t="s">
        <v>4143</v>
      </c>
      <c r="G1199" s="3" t="s">
        <v>4144</v>
      </c>
      <c r="H1199" s="3" t="s">
        <v>13316</v>
      </c>
      <c r="I1199" s="3" t="s">
        <v>4145</v>
      </c>
      <c r="J1199" s="3" t="s">
        <v>4146</v>
      </c>
      <c r="K1199" s="3"/>
      <c r="L1199" s="3"/>
      <c r="M1199" s="8" t="s">
        <v>119</v>
      </c>
      <c r="N1199" s="8" t="s">
        <v>200</v>
      </c>
      <c r="O1199" s="8" t="s">
        <v>723</v>
      </c>
    </row>
    <row r="1200" spans="1:15" ht="16" x14ac:dyDescent="0.2">
      <c r="A1200" s="3" t="s">
        <v>4147</v>
      </c>
      <c r="B1200" s="5">
        <v>-1.19536849852664</v>
      </c>
      <c r="C1200" s="5">
        <v>7.6142262131865799</v>
      </c>
      <c r="D1200" s="5">
        <v>8.2086278405656294</v>
      </c>
      <c r="E1200" s="5">
        <v>4.7847815572649402E-2</v>
      </c>
      <c r="F1200" s="3" t="s">
        <v>4130</v>
      </c>
      <c r="G1200" s="3" t="s">
        <v>4131</v>
      </c>
      <c r="H1200" s="3" t="s">
        <v>13111</v>
      </c>
      <c r="I1200" s="3"/>
      <c r="J1200" s="3"/>
      <c r="K1200" s="3"/>
      <c r="L1200" s="3"/>
      <c r="M1200" s="8" t="s">
        <v>122</v>
      </c>
      <c r="N1200" s="8" t="s">
        <v>168</v>
      </c>
    </row>
    <row r="1201" spans="1:15" ht="16" x14ac:dyDescent="0.2">
      <c r="A1201" s="3" t="s">
        <v>4148</v>
      </c>
      <c r="B1201" s="5">
        <v>-1.3175190357417399</v>
      </c>
      <c r="C1201" s="5">
        <v>8.2266823744796103</v>
      </c>
      <c r="D1201" s="5">
        <v>9.5982931748291307</v>
      </c>
      <c r="E1201" s="5">
        <v>4.7388422417797803E-2</v>
      </c>
      <c r="F1201" s="3" t="s">
        <v>4149</v>
      </c>
      <c r="G1201" s="3" t="s">
        <v>4150</v>
      </c>
      <c r="H1201" s="3" t="s">
        <v>13139</v>
      </c>
      <c r="I1201" s="3" t="s">
        <v>4151</v>
      </c>
      <c r="J1201" s="3" t="s">
        <v>4152</v>
      </c>
      <c r="K1201" s="3"/>
      <c r="L1201" s="3"/>
    </row>
    <row r="1202" spans="1:15" ht="16" x14ac:dyDescent="0.2">
      <c r="A1202" s="3" t="s">
        <v>4153</v>
      </c>
      <c r="B1202" s="5">
        <v>-1.4358045741755701</v>
      </c>
      <c r="C1202" s="5">
        <v>6.2432788393227296</v>
      </c>
      <c r="D1202" s="5">
        <v>7.1968806990449998</v>
      </c>
      <c r="E1202" s="5">
        <v>4.7519731888728899E-2</v>
      </c>
      <c r="F1202" s="3" t="s">
        <v>4154</v>
      </c>
      <c r="G1202" s="3" t="s">
        <v>4155</v>
      </c>
      <c r="H1202" s="3" t="s">
        <v>13403</v>
      </c>
      <c r="I1202" s="3" t="s">
        <v>4156</v>
      </c>
      <c r="J1202" s="3" t="s">
        <v>4157</v>
      </c>
      <c r="K1202" s="3"/>
      <c r="L1202" s="3"/>
      <c r="M1202" s="8" t="s">
        <v>119</v>
      </c>
      <c r="N1202" s="8" t="s">
        <v>200</v>
      </c>
      <c r="O1202" s="8" t="s">
        <v>723</v>
      </c>
    </row>
    <row r="1203" spans="1:15" ht="16" x14ac:dyDescent="0.2">
      <c r="A1203" s="3" t="s">
        <v>4158</v>
      </c>
      <c r="B1203" s="5">
        <v>1.3423262863377901</v>
      </c>
      <c r="C1203" s="5">
        <v>7.6807666766805696</v>
      </c>
      <c r="D1203" s="5">
        <v>6.8701104096289196</v>
      </c>
      <c r="E1203" s="5">
        <v>4.7388422417797803E-2</v>
      </c>
      <c r="F1203" s="3" t="s">
        <v>4159</v>
      </c>
      <c r="G1203" s="3" t="s">
        <v>4160</v>
      </c>
      <c r="H1203" s="3" t="s">
        <v>13124</v>
      </c>
      <c r="I1203" s="3" t="s">
        <v>4161</v>
      </c>
      <c r="J1203" s="3" t="s">
        <v>4162</v>
      </c>
      <c r="K1203" s="3"/>
      <c r="L1203" s="3"/>
      <c r="M1203" s="8" t="s">
        <v>132</v>
      </c>
      <c r="N1203" s="8" t="s">
        <v>202</v>
      </c>
    </row>
    <row r="1204" spans="1:15" ht="16" x14ac:dyDescent="0.2">
      <c r="A1204" s="3" t="s">
        <v>4163</v>
      </c>
      <c r="B1204" s="5">
        <v>-1.22654561646106</v>
      </c>
      <c r="C1204" s="5">
        <v>6.2379563272812</v>
      </c>
      <c r="D1204" s="5">
        <v>7.7428966452528902</v>
      </c>
      <c r="E1204" s="5">
        <v>4.8182354900514E-2</v>
      </c>
      <c r="F1204" s="3" t="s">
        <v>4021</v>
      </c>
      <c r="G1204" s="3" t="s">
        <v>4022</v>
      </c>
      <c r="H1204" s="3" t="s">
        <v>13403</v>
      </c>
      <c r="I1204" s="3" t="s">
        <v>4164</v>
      </c>
      <c r="J1204" s="3" t="s">
        <v>4024</v>
      </c>
      <c r="K1204" s="3"/>
      <c r="L1204" s="3"/>
      <c r="M1204" s="8" t="s">
        <v>119</v>
      </c>
      <c r="N1204" s="8" t="s">
        <v>200</v>
      </c>
      <c r="O1204" s="8" t="s">
        <v>723</v>
      </c>
    </row>
    <row r="1205" spans="1:15" ht="16" x14ac:dyDescent="0.2">
      <c r="A1205" s="3" t="s">
        <v>4165</v>
      </c>
      <c r="B1205" s="5">
        <v>-1.4656682486224999</v>
      </c>
      <c r="C1205" s="5">
        <v>6.8332813022318897</v>
      </c>
      <c r="D1205" s="5">
        <v>8.47528003752746</v>
      </c>
      <c r="E1205" s="5">
        <v>4.7918526396834901E-2</v>
      </c>
      <c r="F1205" s="3" t="s">
        <v>3943</v>
      </c>
      <c r="G1205" s="3" t="s">
        <v>3944</v>
      </c>
      <c r="H1205" s="3" t="s">
        <v>13111</v>
      </c>
      <c r="I1205" s="3" t="s">
        <v>4166</v>
      </c>
      <c r="J1205" s="3" t="s">
        <v>3946</v>
      </c>
      <c r="K1205" s="3"/>
      <c r="L1205" s="3"/>
      <c r="M1205" s="8" t="s">
        <v>132</v>
      </c>
    </row>
    <row r="1206" spans="1:15" ht="16" x14ac:dyDescent="0.2">
      <c r="A1206" s="3" t="s">
        <v>4167</v>
      </c>
      <c r="B1206" s="5">
        <v>1.44888102989349</v>
      </c>
      <c r="C1206" s="5">
        <v>10.097558303025901</v>
      </c>
      <c r="D1206" s="5">
        <v>8.4718131923987698</v>
      </c>
      <c r="E1206" s="5">
        <v>4.7388422417797803E-2</v>
      </c>
      <c r="F1206" s="3" t="s">
        <v>803</v>
      </c>
      <c r="G1206" s="3" t="s">
        <v>804</v>
      </c>
      <c r="H1206" s="3" t="s">
        <v>13260</v>
      </c>
      <c r="I1206" s="3" t="s">
        <v>795</v>
      </c>
      <c r="J1206" s="3" t="s">
        <v>805</v>
      </c>
      <c r="K1206" s="3"/>
      <c r="L1206" s="3"/>
      <c r="M1206" s="8" t="s">
        <v>132</v>
      </c>
      <c r="N1206" s="8" t="s">
        <v>292</v>
      </c>
    </row>
    <row r="1207" spans="1:15" ht="16" x14ac:dyDescent="0.2">
      <c r="A1207" s="3" t="s">
        <v>4168</v>
      </c>
      <c r="B1207" s="5">
        <v>-1.29964718945458</v>
      </c>
      <c r="C1207" s="5">
        <v>5.7008456245421204</v>
      </c>
      <c r="D1207" s="5">
        <v>7.7315099433711802</v>
      </c>
      <c r="E1207" s="5">
        <v>4.8506603865492999E-2</v>
      </c>
      <c r="F1207" s="3" t="s">
        <v>4169</v>
      </c>
      <c r="G1207" s="3"/>
      <c r="H1207" s="3" t="s">
        <v>13111</v>
      </c>
      <c r="I1207" s="3"/>
      <c r="J1207" s="3"/>
      <c r="K1207" s="3"/>
      <c r="L1207" s="3"/>
      <c r="M1207" s="8" t="s">
        <v>122</v>
      </c>
      <c r="N1207" s="8" t="s">
        <v>407</v>
      </c>
      <c r="O1207" s="8" t="s">
        <v>831</v>
      </c>
    </row>
    <row r="1208" spans="1:15" ht="16" x14ac:dyDescent="0.2">
      <c r="A1208" s="3" t="s">
        <v>4170</v>
      </c>
      <c r="B1208" s="5">
        <v>-1.4651927967467799</v>
      </c>
      <c r="C1208" s="5">
        <v>6.65573645964911</v>
      </c>
      <c r="D1208" s="5">
        <v>8.4559804829733896</v>
      </c>
      <c r="E1208" s="5">
        <v>4.7388422417797803E-2</v>
      </c>
      <c r="F1208" s="3" t="s">
        <v>4171</v>
      </c>
      <c r="G1208" s="3" t="s">
        <v>1309</v>
      </c>
      <c r="H1208" s="3" t="s">
        <v>13111</v>
      </c>
      <c r="I1208" s="3"/>
      <c r="J1208" s="3"/>
      <c r="K1208" s="3"/>
      <c r="L1208" s="3"/>
    </row>
    <row r="1209" spans="1:15" ht="16" x14ac:dyDescent="0.2">
      <c r="A1209" s="3" t="s">
        <v>4172</v>
      </c>
      <c r="B1209" s="5">
        <v>-1.29459923901535</v>
      </c>
      <c r="C1209" s="5">
        <v>7.1961001565882503</v>
      </c>
      <c r="D1209" s="5">
        <v>8.3410397075611709</v>
      </c>
      <c r="E1209" s="5">
        <v>4.7388422417797803E-2</v>
      </c>
      <c r="F1209" s="3" t="s">
        <v>4121</v>
      </c>
      <c r="G1209" s="3" t="s">
        <v>3406</v>
      </c>
      <c r="H1209" s="3" t="s">
        <v>13111</v>
      </c>
      <c r="I1209" s="3" t="s">
        <v>4173</v>
      </c>
      <c r="J1209" s="3" t="s">
        <v>4035</v>
      </c>
      <c r="K1209" s="3"/>
      <c r="L1209" s="3"/>
    </row>
    <row r="1210" spans="1:15" ht="16" x14ac:dyDescent="0.2">
      <c r="A1210" s="3" t="s">
        <v>4174</v>
      </c>
      <c r="B1210" s="5">
        <v>0.68205196085417796</v>
      </c>
      <c r="C1210" s="5">
        <v>7.2047572656134697</v>
      </c>
      <c r="D1210" s="5">
        <v>6.9810364423039397</v>
      </c>
      <c r="E1210" s="5">
        <v>4.9175452641026803E-2</v>
      </c>
      <c r="F1210" s="3" t="s">
        <v>2544</v>
      </c>
      <c r="G1210" s="3" t="s">
        <v>2545</v>
      </c>
      <c r="H1210" s="3" t="s">
        <v>13729</v>
      </c>
      <c r="I1210" s="3" t="s">
        <v>4175</v>
      </c>
      <c r="J1210" s="3" t="s">
        <v>2547</v>
      </c>
      <c r="K1210" s="3"/>
      <c r="L1210" s="3"/>
      <c r="M1210" s="8" t="s">
        <v>132</v>
      </c>
      <c r="N1210" s="8" t="s">
        <v>202</v>
      </c>
    </row>
    <row r="1211" spans="1:15" ht="16" x14ac:dyDescent="0.2">
      <c r="A1211" s="3" t="s">
        <v>4176</v>
      </c>
      <c r="B1211" s="5">
        <v>-1.3438491480508601</v>
      </c>
      <c r="C1211" s="5">
        <v>7.1278060049730003</v>
      </c>
      <c r="D1211" s="5">
        <v>7.9048989906470499</v>
      </c>
      <c r="E1211" s="5">
        <v>4.7917627088546598E-2</v>
      </c>
      <c r="F1211" s="3" t="s">
        <v>4177</v>
      </c>
      <c r="G1211" s="3" t="s">
        <v>4178</v>
      </c>
      <c r="H1211" s="3" t="s">
        <v>13111</v>
      </c>
      <c r="I1211" s="3"/>
      <c r="J1211" s="3"/>
      <c r="K1211" s="3"/>
      <c r="L1211" s="3"/>
      <c r="M1211" s="8" t="s">
        <v>122</v>
      </c>
      <c r="N1211" s="8" t="s">
        <v>168</v>
      </c>
    </row>
    <row r="1212" spans="1:15" ht="16" x14ac:dyDescent="0.2">
      <c r="A1212" s="3" t="s">
        <v>4179</v>
      </c>
      <c r="B1212" s="5">
        <v>-1.6316478155677401</v>
      </c>
      <c r="C1212" s="5">
        <v>5.3407426017095601</v>
      </c>
      <c r="D1212" s="5">
        <v>6.9175903261101004</v>
      </c>
      <c r="E1212" s="5">
        <v>4.9904041824478301E-2</v>
      </c>
      <c r="F1212" s="3" t="s">
        <v>3858</v>
      </c>
      <c r="G1212" s="3" t="s">
        <v>3859</v>
      </c>
      <c r="H1212" s="3" t="s">
        <v>13190</v>
      </c>
      <c r="I1212" s="3" t="s">
        <v>4180</v>
      </c>
      <c r="J1212" s="3" t="s">
        <v>3238</v>
      </c>
      <c r="K1212" s="3"/>
      <c r="L1212" s="3"/>
      <c r="M1212" s="8" t="s">
        <v>122</v>
      </c>
      <c r="N1212" s="8" t="s">
        <v>197</v>
      </c>
      <c r="O1212" s="8" t="s">
        <v>1825</v>
      </c>
    </row>
    <row r="1213" spans="1:15" ht="16" x14ac:dyDescent="0.2">
      <c r="A1213" s="3" t="s">
        <v>4181</v>
      </c>
      <c r="B1213" s="5">
        <v>-1.70110313128778</v>
      </c>
      <c r="C1213" s="5">
        <v>8.3926550924229399</v>
      </c>
      <c r="D1213" s="5">
        <v>10.5277531265391</v>
      </c>
      <c r="E1213" s="5">
        <v>4.7388422417797803E-2</v>
      </c>
      <c r="F1213" s="3" t="s">
        <v>4182</v>
      </c>
      <c r="G1213" s="3" t="s">
        <v>3678</v>
      </c>
      <c r="H1213" s="3" t="s">
        <v>13139</v>
      </c>
      <c r="I1213" s="3" t="s">
        <v>4183</v>
      </c>
      <c r="J1213" s="3" t="s">
        <v>4007</v>
      </c>
      <c r="K1213" s="3"/>
      <c r="L1213" s="3"/>
    </row>
    <row r="1214" spans="1:15" ht="16" x14ac:dyDescent="0.2">
      <c r="A1214" s="3" t="s">
        <v>4184</v>
      </c>
      <c r="B1214" s="5">
        <v>-1.4617235768339401</v>
      </c>
      <c r="C1214" s="5">
        <v>8.4569730538847292</v>
      </c>
      <c r="D1214" s="5">
        <v>10.013771023731101</v>
      </c>
      <c r="E1214" s="5">
        <v>4.7388422417797803E-2</v>
      </c>
      <c r="F1214" s="3" t="s">
        <v>4185</v>
      </c>
      <c r="G1214" s="3" t="s">
        <v>804</v>
      </c>
      <c r="H1214" s="3" t="s">
        <v>13260</v>
      </c>
      <c r="I1214" s="3" t="s">
        <v>795</v>
      </c>
      <c r="J1214" s="3" t="s">
        <v>805</v>
      </c>
      <c r="K1214" s="3"/>
      <c r="L1214" s="3"/>
      <c r="M1214" s="8" t="s">
        <v>119</v>
      </c>
      <c r="N1214" s="8" t="s">
        <v>200</v>
      </c>
      <c r="O1214" s="8" t="s">
        <v>723</v>
      </c>
    </row>
    <row r="1215" spans="1:15" ht="16" x14ac:dyDescent="0.2">
      <c r="A1215" s="3" t="s">
        <v>4186</v>
      </c>
      <c r="B1215" s="5">
        <v>-0.72110152326219201</v>
      </c>
      <c r="C1215" s="5">
        <v>5.8165236704185803</v>
      </c>
      <c r="D1215" s="5">
        <v>6.6430495905254201</v>
      </c>
      <c r="E1215" s="5">
        <v>4.8267341800627299E-2</v>
      </c>
      <c r="F1215" s="3" t="s">
        <v>1266</v>
      </c>
      <c r="G1215" s="3" t="s">
        <v>1267</v>
      </c>
      <c r="H1215" s="3" t="s">
        <v>13139</v>
      </c>
      <c r="I1215" s="3" t="s">
        <v>1117</v>
      </c>
      <c r="J1215" s="3" t="s">
        <v>1930</v>
      </c>
      <c r="K1215" s="3"/>
      <c r="L1215" s="3"/>
      <c r="M1215" s="8" t="s">
        <v>132</v>
      </c>
      <c r="N1215" s="8" t="s">
        <v>202</v>
      </c>
      <c r="O1215" s="8" t="s">
        <v>2005</v>
      </c>
    </row>
    <row r="1216" spans="1:15" ht="16" x14ac:dyDescent="0.2">
      <c r="A1216" s="3" t="s">
        <v>4187</v>
      </c>
      <c r="B1216" s="5">
        <v>-1.56701269913028</v>
      </c>
      <c r="C1216" s="5">
        <v>8.3243997031558301</v>
      </c>
      <c r="D1216" s="5">
        <v>10.0304077788992</v>
      </c>
      <c r="E1216" s="5">
        <v>4.7388422417797803E-2</v>
      </c>
      <c r="F1216" s="3" t="s">
        <v>3735</v>
      </c>
      <c r="G1216" s="3" t="s">
        <v>3736</v>
      </c>
      <c r="H1216" s="3" t="s">
        <v>13545</v>
      </c>
      <c r="I1216" s="3" t="s">
        <v>4188</v>
      </c>
      <c r="J1216" s="3" t="s">
        <v>3738</v>
      </c>
      <c r="K1216" s="3"/>
      <c r="L1216" s="3"/>
    </row>
    <row r="1217" spans="1:15" ht="16" x14ac:dyDescent="0.2">
      <c r="A1217" s="3" t="s">
        <v>4189</v>
      </c>
      <c r="B1217" s="5">
        <v>0.73226290815807704</v>
      </c>
      <c r="C1217" s="5">
        <v>4.6524215509916704</v>
      </c>
      <c r="D1217" s="5">
        <v>4.3228869686600397</v>
      </c>
      <c r="E1217" s="5">
        <v>4.9226869494682503E-2</v>
      </c>
      <c r="F1217" s="3" t="s">
        <v>4190</v>
      </c>
      <c r="G1217" s="3" t="s">
        <v>4191</v>
      </c>
      <c r="H1217" s="3" t="s">
        <v>13729</v>
      </c>
      <c r="I1217" s="3" t="s">
        <v>4192</v>
      </c>
      <c r="J1217" s="3" t="s">
        <v>4193</v>
      </c>
      <c r="K1217" s="3"/>
      <c r="L1217" s="3"/>
      <c r="M1217" s="8" t="s">
        <v>132</v>
      </c>
      <c r="N1217" s="8" t="s">
        <v>202</v>
      </c>
    </row>
    <row r="1218" spans="1:15" ht="16" x14ac:dyDescent="0.2">
      <c r="A1218" s="3" t="s">
        <v>4194</v>
      </c>
      <c r="B1218" s="5">
        <v>-0.887634331894958</v>
      </c>
      <c r="C1218" s="5">
        <v>10.5147639067723</v>
      </c>
      <c r="D1218" s="5">
        <v>10.771454360081</v>
      </c>
      <c r="E1218" s="5">
        <v>4.7519919582921601E-2</v>
      </c>
      <c r="F1218" s="3" t="s">
        <v>4116</v>
      </c>
      <c r="G1218" s="3" t="s">
        <v>3326</v>
      </c>
      <c r="H1218" s="3" t="s">
        <v>13456</v>
      </c>
      <c r="I1218" s="3" t="s">
        <v>795</v>
      </c>
      <c r="J1218" s="3" t="s">
        <v>4117</v>
      </c>
      <c r="K1218" s="3"/>
      <c r="L1218" s="3"/>
      <c r="M1218" s="8" t="s">
        <v>122</v>
      </c>
      <c r="N1218" s="8" t="s">
        <v>407</v>
      </c>
      <c r="O1218" s="8" t="s">
        <v>711</v>
      </c>
    </row>
    <row r="1219" spans="1:15" ht="16" x14ac:dyDescent="0.2">
      <c r="A1219" s="3" t="s">
        <v>4195</v>
      </c>
      <c r="B1219" s="5">
        <v>-1.19210241150262</v>
      </c>
      <c r="C1219" s="5">
        <v>5.0708445711347201</v>
      </c>
      <c r="D1219" s="5">
        <v>6.9624192012910102</v>
      </c>
      <c r="E1219" s="5">
        <v>4.9794425516558598E-2</v>
      </c>
      <c r="F1219" s="3" t="s">
        <v>4196</v>
      </c>
      <c r="G1219" s="3" t="s">
        <v>1309</v>
      </c>
      <c r="H1219" s="3" t="s">
        <v>13111</v>
      </c>
      <c r="I1219" s="3" t="s">
        <v>821</v>
      </c>
      <c r="J1219" s="3" t="s">
        <v>4197</v>
      </c>
      <c r="K1219" s="3"/>
      <c r="L1219" s="3"/>
      <c r="M1219" s="8" t="s">
        <v>119</v>
      </c>
      <c r="N1219" s="8" t="s">
        <v>200</v>
      </c>
      <c r="O1219" s="8" t="s">
        <v>723</v>
      </c>
    </row>
    <row r="1220" spans="1:15" ht="16" x14ac:dyDescent="0.2">
      <c r="A1220" s="3" t="s">
        <v>4198</v>
      </c>
      <c r="B1220" s="5">
        <v>-0.76193635742556298</v>
      </c>
      <c r="C1220" s="5">
        <v>7.8175073648109201</v>
      </c>
      <c r="D1220" s="5">
        <v>9.2300309230814808</v>
      </c>
      <c r="E1220" s="5">
        <v>4.7388422417797803E-2</v>
      </c>
      <c r="F1220" s="3" t="s">
        <v>4199</v>
      </c>
      <c r="G1220" s="3" t="s">
        <v>3620</v>
      </c>
      <c r="H1220" s="3" t="s">
        <v>13111</v>
      </c>
      <c r="I1220" s="3" t="s">
        <v>795</v>
      </c>
      <c r="J1220" s="3" t="s">
        <v>1932</v>
      </c>
      <c r="K1220" s="3"/>
      <c r="L1220" s="3"/>
      <c r="M1220" s="8" t="s">
        <v>122</v>
      </c>
      <c r="N1220" s="8" t="s">
        <v>407</v>
      </c>
      <c r="O1220" s="8" t="s">
        <v>711</v>
      </c>
    </row>
    <row r="1221" spans="1:15" ht="16" x14ac:dyDescent="0.2">
      <c r="A1221" s="3" t="s">
        <v>4200</v>
      </c>
      <c r="B1221" s="5">
        <v>-4.85721482564117E-2</v>
      </c>
      <c r="C1221" s="5">
        <v>5.45611290101147</v>
      </c>
      <c r="D1221" s="5">
        <v>5.5995038625109501</v>
      </c>
      <c r="E1221" s="5">
        <v>4.8841015784155298E-2</v>
      </c>
      <c r="F1221" s="3" t="s">
        <v>4201</v>
      </c>
      <c r="G1221" s="3" t="s">
        <v>4202</v>
      </c>
      <c r="H1221" s="3" t="s">
        <v>13403</v>
      </c>
      <c r="I1221" s="3" t="s">
        <v>713</v>
      </c>
      <c r="J1221" s="3" t="s">
        <v>4203</v>
      </c>
      <c r="K1221" s="3"/>
      <c r="L1221" s="3"/>
      <c r="M1221" s="8" t="s">
        <v>132</v>
      </c>
      <c r="N1221" s="8" t="s">
        <v>202</v>
      </c>
    </row>
    <row r="1222" spans="1:15" ht="16" x14ac:dyDescent="0.2">
      <c r="A1222" s="3" t="s">
        <v>4204</v>
      </c>
      <c r="B1222" s="5">
        <v>-1.3651138327152299</v>
      </c>
      <c r="C1222" s="5">
        <v>5.4772610566505904</v>
      </c>
      <c r="D1222" s="5">
        <v>6.8744002448149297</v>
      </c>
      <c r="E1222" s="5">
        <v>4.7388422417797803E-2</v>
      </c>
      <c r="F1222" s="3" t="s">
        <v>3850</v>
      </c>
      <c r="G1222" s="3" t="s">
        <v>3851</v>
      </c>
      <c r="H1222" s="3" t="s">
        <v>13111</v>
      </c>
      <c r="I1222" s="3" t="s">
        <v>4205</v>
      </c>
      <c r="J1222" s="3" t="s">
        <v>3853</v>
      </c>
      <c r="K1222" s="3"/>
      <c r="L1222" s="3"/>
    </row>
    <row r="1223" spans="1:15" ht="16" x14ac:dyDescent="0.2">
      <c r="A1223" s="3" t="s">
        <v>4206</v>
      </c>
      <c r="B1223" s="5">
        <v>-1.2472418544877499</v>
      </c>
      <c r="C1223" s="5">
        <v>7.5172229523347198</v>
      </c>
      <c r="D1223" s="5">
        <v>8.3811185352964905</v>
      </c>
      <c r="E1223" s="5">
        <v>4.7786311526901999E-2</v>
      </c>
      <c r="F1223" s="3" t="s">
        <v>3735</v>
      </c>
      <c r="G1223" s="3" t="s">
        <v>3736</v>
      </c>
      <c r="H1223" s="3" t="s">
        <v>13545</v>
      </c>
      <c r="I1223" s="3" t="s">
        <v>4207</v>
      </c>
      <c r="J1223" s="3" t="s">
        <v>3738</v>
      </c>
      <c r="K1223" s="3"/>
      <c r="L1223" s="3"/>
      <c r="M1223" s="8" t="s">
        <v>122</v>
      </c>
      <c r="N1223" s="8" t="s">
        <v>407</v>
      </c>
      <c r="O1223" s="8" t="s">
        <v>831</v>
      </c>
    </row>
    <row r="1224" spans="1:15" ht="16" x14ac:dyDescent="0.2">
      <c r="A1224" s="3" t="s">
        <v>4208</v>
      </c>
      <c r="B1224" s="5">
        <v>1.2244481343328399</v>
      </c>
      <c r="C1224" s="5">
        <v>10.977921067568399</v>
      </c>
      <c r="D1224" s="5">
        <v>9.6454927169235205</v>
      </c>
      <c r="E1224" s="5">
        <v>4.7388422417797803E-2</v>
      </c>
      <c r="F1224" s="3" t="s">
        <v>803</v>
      </c>
      <c r="G1224" s="3" t="s">
        <v>804</v>
      </c>
      <c r="H1224" s="3" t="s">
        <v>13260</v>
      </c>
      <c r="I1224" s="3" t="s">
        <v>795</v>
      </c>
      <c r="J1224" s="3" t="s">
        <v>805</v>
      </c>
      <c r="K1224" s="3"/>
      <c r="L1224" s="3"/>
      <c r="M1224" s="8" t="s">
        <v>132</v>
      </c>
      <c r="N1224" s="8" t="s">
        <v>292</v>
      </c>
    </row>
    <row r="1225" spans="1:15" ht="16" x14ac:dyDescent="0.2">
      <c r="A1225" s="3" t="s">
        <v>4209</v>
      </c>
      <c r="B1225" s="5">
        <v>-6.0086420394721798E-2</v>
      </c>
      <c r="C1225" s="5">
        <v>5.4545702593084204</v>
      </c>
      <c r="D1225" s="5">
        <v>6.5753819324440004</v>
      </c>
      <c r="E1225" s="5">
        <v>4.90408321415432E-2</v>
      </c>
      <c r="F1225" s="3" t="s">
        <v>4013</v>
      </c>
      <c r="G1225" s="3" t="s">
        <v>3406</v>
      </c>
      <c r="H1225" s="3" t="s">
        <v>13448</v>
      </c>
      <c r="I1225" s="3" t="s">
        <v>4210</v>
      </c>
      <c r="J1225" s="3" t="s">
        <v>4035</v>
      </c>
      <c r="K1225" s="3"/>
      <c r="L1225" s="3"/>
      <c r="M1225" s="8" t="s">
        <v>132</v>
      </c>
      <c r="N1225" s="8" t="s">
        <v>455</v>
      </c>
      <c r="O1225" s="8" t="s">
        <v>837</v>
      </c>
    </row>
    <row r="1226" spans="1:15" ht="16" x14ac:dyDescent="0.2">
      <c r="A1226" s="3" t="s">
        <v>4211</v>
      </c>
      <c r="B1226" s="5">
        <v>-1.27960240798494</v>
      </c>
      <c r="C1226" s="5">
        <v>7.2602366828666796</v>
      </c>
      <c r="D1226" s="5">
        <v>8.1289500872855296</v>
      </c>
      <c r="E1226" s="5">
        <v>4.75218361907839E-2</v>
      </c>
      <c r="F1226" s="3" t="s">
        <v>4212</v>
      </c>
      <c r="G1226" s="3" t="s">
        <v>1198</v>
      </c>
      <c r="H1226" s="3" t="s">
        <v>13403</v>
      </c>
      <c r="I1226" s="3" t="s">
        <v>812</v>
      </c>
      <c r="J1226" s="3" t="s">
        <v>4213</v>
      </c>
      <c r="K1226" s="3"/>
      <c r="L1226" s="3"/>
      <c r="M1226" s="8" t="s">
        <v>122</v>
      </c>
      <c r="N1226" s="8" t="s">
        <v>168</v>
      </c>
    </row>
    <row r="1227" spans="1:15" ht="16" x14ac:dyDescent="0.2">
      <c r="A1227" s="3" t="s">
        <v>4214</v>
      </c>
      <c r="B1227" s="5">
        <v>0.91943440200987903</v>
      </c>
      <c r="C1227" s="5">
        <v>7.84047851394575</v>
      </c>
      <c r="D1227" s="5">
        <v>6.7735221823354497</v>
      </c>
      <c r="E1227" s="5">
        <v>4.7388422417797803E-2</v>
      </c>
      <c r="F1227" s="3" t="s">
        <v>4013</v>
      </c>
      <c r="G1227" s="3" t="s">
        <v>3406</v>
      </c>
      <c r="H1227" s="3" t="s">
        <v>13448</v>
      </c>
      <c r="I1227" s="3" t="s">
        <v>4215</v>
      </c>
      <c r="J1227" s="3" t="s">
        <v>4035</v>
      </c>
      <c r="K1227" s="3"/>
      <c r="L1227" s="3"/>
    </row>
    <row r="1228" spans="1:15" ht="16" x14ac:dyDescent="0.2">
      <c r="A1228" s="3" t="s">
        <v>4216</v>
      </c>
      <c r="B1228" s="5">
        <v>-1.4235392787767001</v>
      </c>
      <c r="C1228" s="5">
        <v>8.0131048032016103</v>
      </c>
      <c r="D1228" s="5">
        <v>9.4309033339215897</v>
      </c>
      <c r="E1228" s="5">
        <v>4.7388422417797803E-2</v>
      </c>
      <c r="F1228" s="3" t="s">
        <v>3862</v>
      </c>
      <c r="G1228" s="3" t="s">
        <v>3863</v>
      </c>
      <c r="H1228" s="3" t="s">
        <v>13448</v>
      </c>
      <c r="I1228" s="3" t="s">
        <v>4217</v>
      </c>
      <c r="J1228" s="3" t="s">
        <v>3865</v>
      </c>
      <c r="K1228" s="3"/>
      <c r="L1228" s="3"/>
    </row>
    <row r="1229" spans="1:15" ht="16" x14ac:dyDescent="0.2">
      <c r="A1229" s="3" t="s">
        <v>4218</v>
      </c>
      <c r="B1229" s="5">
        <v>1.81818587162453</v>
      </c>
      <c r="C1229" s="5">
        <v>8.1957738573171408</v>
      </c>
      <c r="D1229" s="5">
        <v>6.22920216921408</v>
      </c>
      <c r="E1229" s="5">
        <v>4.8381357333312197E-2</v>
      </c>
      <c r="F1229" s="3" t="s">
        <v>2544</v>
      </c>
      <c r="G1229" s="3" t="s">
        <v>2545</v>
      </c>
      <c r="H1229" s="3" t="s">
        <v>13729</v>
      </c>
      <c r="I1229" s="3" t="s">
        <v>4219</v>
      </c>
      <c r="J1229" s="3" t="s">
        <v>2547</v>
      </c>
      <c r="K1229" s="3"/>
      <c r="L1229" s="3"/>
      <c r="M1229" s="8" t="s">
        <v>132</v>
      </c>
      <c r="N1229" s="8" t="s">
        <v>455</v>
      </c>
      <c r="O1229" s="8" t="s">
        <v>837</v>
      </c>
    </row>
    <row r="1230" spans="1:15" ht="16" x14ac:dyDescent="0.2">
      <c r="A1230" s="3" t="s">
        <v>4220</v>
      </c>
      <c r="B1230" s="5">
        <v>-1.11960242756641</v>
      </c>
      <c r="C1230" s="5">
        <v>7.6654270161932496</v>
      </c>
      <c r="D1230" s="5">
        <v>8.3016241579656</v>
      </c>
      <c r="E1230" s="5">
        <v>4.7388422417797803E-2</v>
      </c>
      <c r="F1230" s="3" t="s">
        <v>3773</v>
      </c>
      <c r="G1230" s="3" t="s">
        <v>3774</v>
      </c>
      <c r="H1230" s="3" t="s">
        <v>13316</v>
      </c>
      <c r="I1230" s="3" t="s">
        <v>4221</v>
      </c>
      <c r="J1230" s="3" t="s">
        <v>3776</v>
      </c>
      <c r="K1230" s="3"/>
      <c r="L1230" s="3"/>
      <c r="M1230" s="8" t="s">
        <v>122</v>
      </c>
      <c r="N1230" s="8" t="s">
        <v>407</v>
      </c>
      <c r="O1230" s="8" t="s">
        <v>831</v>
      </c>
    </row>
    <row r="1231" spans="1:15" ht="16" x14ac:dyDescent="0.2">
      <c r="A1231" s="3" t="s">
        <v>4222</v>
      </c>
      <c r="B1231" s="5">
        <v>-3.37613973187771E-2</v>
      </c>
      <c r="C1231" s="5">
        <v>8.5662653125158705</v>
      </c>
      <c r="D1231" s="5">
        <v>8.4990814540789099</v>
      </c>
      <c r="E1231" s="5">
        <v>4.7388422417797803E-2</v>
      </c>
      <c r="F1231" s="3" t="s">
        <v>4182</v>
      </c>
      <c r="G1231" s="3" t="s">
        <v>3678</v>
      </c>
      <c r="H1231" s="3" t="s">
        <v>13139</v>
      </c>
      <c r="I1231" s="3" t="s">
        <v>4223</v>
      </c>
      <c r="J1231" s="3" t="s">
        <v>4007</v>
      </c>
      <c r="K1231" s="3"/>
      <c r="L1231" s="3"/>
      <c r="M1231" s="8" t="s">
        <v>132</v>
      </c>
      <c r="N1231" s="8" t="s">
        <v>289</v>
      </c>
    </row>
    <row r="1232" spans="1:15" ht="16" x14ac:dyDescent="0.2">
      <c r="A1232" s="3" t="s">
        <v>4224</v>
      </c>
      <c r="B1232" s="5">
        <v>1.2423461879897999</v>
      </c>
      <c r="C1232" s="5">
        <v>7.1764536571434796</v>
      </c>
      <c r="D1232" s="5">
        <v>6.05607807994165</v>
      </c>
      <c r="E1232" s="5">
        <v>4.7388422417797803E-2</v>
      </c>
      <c r="F1232" s="3" t="s">
        <v>803</v>
      </c>
      <c r="G1232" s="3" t="s">
        <v>804</v>
      </c>
      <c r="H1232" s="3" t="s">
        <v>13260</v>
      </c>
      <c r="I1232" s="3" t="s">
        <v>795</v>
      </c>
      <c r="J1232" s="3" t="s">
        <v>805</v>
      </c>
      <c r="K1232" s="3"/>
      <c r="L1232" s="3"/>
      <c r="M1232" s="8" t="s">
        <v>132</v>
      </c>
      <c r="N1232" s="8" t="s">
        <v>292</v>
      </c>
    </row>
    <row r="1233" spans="1:15" ht="16" x14ac:dyDescent="0.2">
      <c r="A1233" s="3" t="s">
        <v>4225</v>
      </c>
      <c r="B1233" s="5">
        <v>-1.43932899698123</v>
      </c>
      <c r="C1233" s="5">
        <v>8.8165019661313107</v>
      </c>
      <c r="D1233" s="5">
        <v>9.8584225789469393</v>
      </c>
      <c r="E1233" s="5">
        <v>4.7388422417797803E-2</v>
      </c>
      <c r="F1233" s="3" t="s">
        <v>4037</v>
      </c>
      <c r="G1233" s="3" t="s">
        <v>4038</v>
      </c>
      <c r="H1233" s="3" t="s">
        <v>13448</v>
      </c>
      <c r="I1233" s="3" t="s">
        <v>4226</v>
      </c>
      <c r="J1233" s="3" t="s">
        <v>4040</v>
      </c>
      <c r="K1233" s="3"/>
      <c r="L1233" s="3"/>
      <c r="M1233" s="8" t="s">
        <v>122</v>
      </c>
      <c r="N1233" s="8" t="s">
        <v>168</v>
      </c>
    </row>
    <row r="1234" spans="1:15" ht="16" x14ac:dyDescent="0.2">
      <c r="A1234" s="3" t="s">
        <v>4227</v>
      </c>
      <c r="B1234" s="5">
        <v>-1.3315960195598</v>
      </c>
      <c r="C1234" s="5">
        <v>7.1668095330126702</v>
      </c>
      <c r="D1234" s="5">
        <v>8.52470628335697</v>
      </c>
      <c r="E1234" s="5">
        <v>4.7388422417797803E-2</v>
      </c>
      <c r="F1234" s="3" t="s">
        <v>4228</v>
      </c>
      <c r="G1234" s="3" t="s">
        <v>4229</v>
      </c>
      <c r="H1234" s="3" t="s">
        <v>14129</v>
      </c>
      <c r="I1234" s="3" t="s">
        <v>4230</v>
      </c>
      <c r="J1234" s="3" t="s">
        <v>4231</v>
      </c>
      <c r="K1234" s="3"/>
      <c r="L1234" s="3"/>
    </row>
    <row r="1235" spans="1:15" ht="16" x14ac:dyDescent="0.2">
      <c r="A1235" s="3" t="s">
        <v>4232</v>
      </c>
      <c r="B1235" s="5">
        <v>-1.17430514576975</v>
      </c>
      <c r="C1235" s="5">
        <v>8.4420850195201407</v>
      </c>
      <c r="D1235" s="5">
        <v>9.5388826706520309</v>
      </c>
      <c r="E1235" s="5">
        <v>4.7388422417797803E-2</v>
      </c>
      <c r="F1235" s="3" t="s">
        <v>4233</v>
      </c>
      <c r="G1235" s="3"/>
      <c r="H1235" s="3" t="s">
        <v>13111</v>
      </c>
      <c r="I1235" s="3"/>
      <c r="J1235" s="3"/>
      <c r="K1235" s="3"/>
      <c r="L1235" s="3"/>
      <c r="M1235" s="8" t="s">
        <v>122</v>
      </c>
      <c r="N1235" s="8" t="s">
        <v>197</v>
      </c>
      <c r="O1235" s="8" t="s">
        <v>1825</v>
      </c>
    </row>
    <row r="1236" spans="1:15" ht="16" x14ac:dyDescent="0.2">
      <c r="A1236" s="3" t="s">
        <v>4234</v>
      </c>
      <c r="B1236" s="5">
        <v>-1.1025320351289101</v>
      </c>
      <c r="C1236" s="5">
        <v>6.7355816798204202</v>
      </c>
      <c r="D1236" s="5">
        <v>7.6389464799899098</v>
      </c>
      <c r="E1236" s="5">
        <v>4.8910901390974301E-2</v>
      </c>
      <c r="F1236" s="3" t="s">
        <v>4235</v>
      </c>
      <c r="G1236" s="3" t="s">
        <v>4027</v>
      </c>
      <c r="H1236" s="3" t="s">
        <v>13545</v>
      </c>
      <c r="I1236" s="3" t="s">
        <v>4236</v>
      </c>
      <c r="J1236" s="3" t="s">
        <v>2761</v>
      </c>
      <c r="K1236" s="3"/>
      <c r="L1236" s="3"/>
      <c r="M1236" s="8" t="s">
        <v>119</v>
      </c>
      <c r="N1236" s="8" t="s">
        <v>200</v>
      </c>
      <c r="O1236" s="8" t="s">
        <v>723</v>
      </c>
    </row>
    <row r="1237" spans="1:15" ht="16" x14ac:dyDescent="0.2">
      <c r="A1237" s="3" t="s">
        <v>4237</v>
      </c>
      <c r="B1237" s="5">
        <v>-1.5354913274689099</v>
      </c>
      <c r="C1237" s="5">
        <v>9.0073003586340405</v>
      </c>
      <c r="D1237" s="5">
        <v>10.759850959747499</v>
      </c>
      <c r="E1237" s="5">
        <v>4.7388422417797803E-2</v>
      </c>
      <c r="F1237" s="3" t="s">
        <v>4238</v>
      </c>
      <c r="G1237" s="3" t="s">
        <v>4239</v>
      </c>
      <c r="H1237" s="3" t="s">
        <v>13403</v>
      </c>
      <c r="I1237" s="3" t="s">
        <v>4240</v>
      </c>
      <c r="J1237" s="3" t="s">
        <v>4241</v>
      </c>
      <c r="K1237" s="3"/>
      <c r="L1237" s="3"/>
    </row>
    <row r="1238" spans="1:15" ht="16" x14ac:dyDescent="0.2">
      <c r="A1238" s="3" t="s">
        <v>4242</v>
      </c>
      <c r="B1238" s="5">
        <v>-1.3651128000927999</v>
      </c>
      <c r="C1238" s="5">
        <v>5.7702336051255498</v>
      </c>
      <c r="D1238" s="5">
        <v>7.7485905058774298</v>
      </c>
      <c r="E1238" s="5">
        <v>4.7388422417797803E-2</v>
      </c>
      <c r="F1238" s="3" t="s">
        <v>4243</v>
      </c>
      <c r="G1238" s="3" t="s">
        <v>4244</v>
      </c>
      <c r="H1238" s="3" t="s">
        <v>13111</v>
      </c>
      <c r="I1238" s="3" t="s">
        <v>2272</v>
      </c>
      <c r="J1238" s="3" t="s">
        <v>4245</v>
      </c>
      <c r="K1238" s="3"/>
      <c r="L1238" s="3"/>
    </row>
    <row r="1239" spans="1:15" ht="16" x14ac:dyDescent="0.2">
      <c r="A1239" s="3" t="s">
        <v>4246</v>
      </c>
      <c r="B1239" s="5">
        <v>-0.26984197308693297</v>
      </c>
      <c r="C1239" s="5">
        <v>9.0034461320562507</v>
      </c>
      <c r="D1239" s="5">
        <v>9.3164965370390505</v>
      </c>
      <c r="E1239" s="5">
        <v>4.7388422417797803E-2</v>
      </c>
      <c r="F1239" s="3" t="s">
        <v>1437</v>
      </c>
      <c r="G1239" s="3" t="s">
        <v>1438</v>
      </c>
      <c r="H1239" s="3" t="s">
        <v>13139</v>
      </c>
      <c r="I1239" s="3" t="s">
        <v>4247</v>
      </c>
      <c r="J1239" s="3" t="s">
        <v>1247</v>
      </c>
      <c r="K1239" s="3"/>
      <c r="L1239" s="3"/>
      <c r="M1239" s="8" t="s">
        <v>132</v>
      </c>
      <c r="N1239" s="8" t="s">
        <v>289</v>
      </c>
    </row>
    <row r="1240" spans="1:15" ht="16" x14ac:dyDescent="0.2">
      <c r="A1240" s="3" t="s">
        <v>4248</v>
      </c>
      <c r="B1240" s="5">
        <v>-1.3930129866377801</v>
      </c>
      <c r="C1240" s="5">
        <v>8.3254951256373193</v>
      </c>
      <c r="D1240" s="5">
        <v>10.434220761824101</v>
      </c>
      <c r="E1240" s="5">
        <v>4.7388422417797803E-2</v>
      </c>
      <c r="F1240" s="3" t="s">
        <v>4249</v>
      </c>
      <c r="G1240" s="3" t="s">
        <v>4250</v>
      </c>
      <c r="H1240" s="3" t="s">
        <v>13371</v>
      </c>
      <c r="I1240" s="3" t="s">
        <v>4251</v>
      </c>
      <c r="J1240" s="3" t="s">
        <v>4252</v>
      </c>
      <c r="K1240" s="3"/>
      <c r="L1240" s="3"/>
      <c r="M1240" s="8" t="s">
        <v>122</v>
      </c>
      <c r="N1240" s="8" t="s">
        <v>168</v>
      </c>
    </row>
    <row r="1241" spans="1:15" ht="16" x14ac:dyDescent="0.2">
      <c r="A1241" s="3" t="s">
        <v>4253</v>
      </c>
      <c r="B1241" s="5">
        <v>-1.6735134678230601</v>
      </c>
      <c r="C1241" s="5">
        <v>7.4444866321782701</v>
      </c>
      <c r="D1241" s="5">
        <v>9.3322188391031702</v>
      </c>
      <c r="E1241" s="5">
        <v>4.7388422417797803E-2</v>
      </c>
      <c r="F1241" s="3" t="s">
        <v>3370</v>
      </c>
      <c r="G1241" s="3" t="s">
        <v>3371</v>
      </c>
      <c r="H1241" s="3" t="s">
        <v>13729</v>
      </c>
      <c r="I1241" s="3" t="s">
        <v>4254</v>
      </c>
      <c r="J1241" s="3" t="s">
        <v>2772</v>
      </c>
      <c r="K1241" s="3"/>
      <c r="L1241" s="3"/>
    </row>
    <row r="1242" spans="1:15" ht="16" x14ac:dyDescent="0.2">
      <c r="A1242" s="3" t="s">
        <v>4255</v>
      </c>
      <c r="B1242" s="5">
        <v>-1.16212581026313</v>
      </c>
      <c r="C1242" s="5">
        <v>6.3710177171490097</v>
      </c>
      <c r="D1242" s="5">
        <v>7.8239549490769704</v>
      </c>
      <c r="E1242" s="5">
        <v>4.7388422417797803E-2</v>
      </c>
      <c r="F1242" s="3" t="s">
        <v>4256</v>
      </c>
      <c r="G1242" s="3" t="s">
        <v>4257</v>
      </c>
      <c r="H1242" s="3" t="s">
        <v>13893</v>
      </c>
      <c r="I1242" s="3" t="s">
        <v>4258</v>
      </c>
      <c r="J1242" s="3" t="s">
        <v>4259</v>
      </c>
      <c r="K1242" s="3"/>
      <c r="L1242" s="3"/>
      <c r="M1242" s="8" t="s">
        <v>119</v>
      </c>
      <c r="N1242" s="8" t="s">
        <v>200</v>
      </c>
      <c r="O1242" s="8" t="s">
        <v>723</v>
      </c>
    </row>
    <row r="1243" spans="1:15" ht="16" x14ac:dyDescent="0.2">
      <c r="A1243" s="3" t="s">
        <v>4260</v>
      </c>
      <c r="B1243" s="5">
        <v>1.4830056938360601</v>
      </c>
      <c r="C1243" s="5">
        <v>6.9806068640159298</v>
      </c>
      <c r="D1243" s="5">
        <v>5.4112542685612102</v>
      </c>
      <c r="E1243" s="5">
        <v>4.7388422417797803E-2</v>
      </c>
      <c r="F1243" s="3" t="s">
        <v>2544</v>
      </c>
      <c r="G1243" s="3" t="s">
        <v>2545</v>
      </c>
      <c r="H1243" s="3" t="s">
        <v>13729</v>
      </c>
      <c r="I1243" s="3" t="s">
        <v>4219</v>
      </c>
      <c r="J1243" s="3" t="s">
        <v>2547</v>
      </c>
      <c r="K1243" s="3"/>
      <c r="L1243" s="3"/>
      <c r="M1243" s="8" t="s">
        <v>132</v>
      </c>
    </row>
    <row r="1244" spans="1:15" ht="16" x14ac:dyDescent="0.2">
      <c r="A1244" s="3" t="s">
        <v>4261</v>
      </c>
      <c r="B1244" s="5">
        <v>1.30094284358234</v>
      </c>
      <c r="C1244" s="5">
        <v>5.8338170472212099</v>
      </c>
      <c r="D1244" s="5">
        <v>4.9719475914543096</v>
      </c>
      <c r="E1244" s="5">
        <v>4.8635180336771798E-2</v>
      </c>
      <c r="F1244" s="3" t="s">
        <v>4262</v>
      </c>
      <c r="G1244" s="3" t="s">
        <v>4263</v>
      </c>
      <c r="H1244" s="3" t="s">
        <v>13139</v>
      </c>
      <c r="I1244" s="3" t="s">
        <v>4264</v>
      </c>
      <c r="J1244" s="3" t="s">
        <v>4265</v>
      </c>
      <c r="K1244" s="3"/>
      <c r="L1244" s="3"/>
    </row>
    <row r="1245" spans="1:15" ht="16" x14ac:dyDescent="0.2">
      <c r="A1245" s="3" t="s">
        <v>4266</v>
      </c>
      <c r="B1245" s="5">
        <v>-0.90513082847890103</v>
      </c>
      <c r="C1245" s="5">
        <v>7.2109069047126599</v>
      </c>
      <c r="D1245" s="5">
        <v>8.0223704861860199</v>
      </c>
      <c r="E1245" s="5">
        <v>4.7388422417797803E-2</v>
      </c>
      <c r="F1245" s="3" t="s">
        <v>4010</v>
      </c>
      <c r="G1245" s="3" t="s">
        <v>4011</v>
      </c>
      <c r="H1245" s="3" t="s">
        <v>13139</v>
      </c>
      <c r="I1245" s="3" t="s">
        <v>4267</v>
      </c>
      <c r="J1245" s="3" t="s">
        <v>2405</v>
      </c>
      <c r="K1245" s="3"/>
      <c r="L1245" s="3"/>
    </row>
    <row r="1246" spans="1:15" ht="16" x14ac:dyDescent="0.2">
      <c r="A1246" s="3" t="s">
        <v>4268</v>
      </c>
      <c r="B1246" s="5">
        <v>-1.2413063737363399</v>
      </c>
      <c r="C1246" s="5">
        <v>9.0770317539025793</v>
      </c>
      <c r="D1246" s="5">
        <v>10.5742259863196</v>
      </c>
      <c r="E1246" s="5">
        <v>4.7388422417797803E-2</v>
      </c>
      <c r="F1246" s="3" t="s">
        <v>2544</v>
      </c>
      <c r="G1246" s="3" t="s">
        <v>2545</v>
      </c>
      <c r="H1246" s="3" t="s">
        <v>13729</v>
      </c>
      <c r="I1246" s="3" t="s">
        <v>4269</v>
      </c>
      <c r="J1246" s="3" t="s">
        <v>2547</v>
      </c>
      <c r="K1246" s="3"/>
      <c r="L1246" s="3"/>
      <c r="M1246" s="8" t="s">
        <v>132</v>
      </c>
    </row>
    <row r="1247" spans="1:15" ht="16" x14ac:dyDescent="0.2">
      <c r="A1247" s="3" t="s">
        <v>4270</v>
      </c>
      <c r="B1247" s="5">
        <v>1.6891590793512401</v>
      </c>
      <c r="C1247" s="5">
        <v>7.5906855653368304</v>
      </c>
      <c r="D1247" s="5">
        <v>5.8515583282664396</v>
      </c>
      <c r="E1247" s="5">
        <v>4.7388422417797803E-2</v>
      </c>
      <c r="F1247" s="3" t="s">
        <v>4271</v>
      </c>
      <c r="G1247" s="3"/>
      <c r="H1247" s="3" t="s">
        <v>13111</v>
      </c>
      <c r="I1247" s="3" t="s">
        <v>718</v>
      </c>
      <c r="J1247" s="3" t="s">
        <v>4272</v>
      </c>
      <c r="K1247" s="3"/>
      <c r="L1247" s="3"/>
      <c r="M1247" s="8" t="s">
        <v>132</v>
      </c>
      <c r="N1247" s="8" t="s">
        <v>461</v>
      </c>
    </row>
    <row r="1248" spans="1:15" ht="16" x14ac:dyDescent="0.2">
      <c r="A1248" s="3" t="s">
        <v>4273</v>
      </c>
      <c r="B1248" s="5">
        <v>1.2760587807519901</v>
      </c>
      <c r="C1248" s="5">
        <v>6.2290725620243901</v>
      </c>
      <c r="D1248" s="5">
        <v>5.3158954838635104</v>
      </c>
      <c r="E1248" s="5">
        <v>4.7388422417797803E-2</v>
      </c>
      <c r="F1248" s="3" t="s">
        <v>4201</v>
      </c>
      <c r="G1248" s="3" t="s">
        <v>4202</v>
      </c>
      <c r="H1248" s="3" t="s">
        <v>13403</v>
      </c>
      <c r="I1248" s="3" t="s">
        <v>713</v>
      </c>
      <c r="J1248" s="3" t="s">
        <v>4203</v>
      </c>
      <c r="K1248" s="3"/>
      <c r="L1248" s="3"/>
      <c r="M1248" s="8" t="s">
        <v>132</v>
      </c>
      <c r="N1248" s="8" t="s">
        <v>202</v>
      </c>
    </row>
    <row r="1249" spans="1:15" ht="16" x14ac:dyDescent="0.2">
      <c r="A1249" s="3" t="s">
        <v>4274</v>
      </c>
      <c r="B1249" s="5">
        <v>-1.53253685425407</v>
      </c>
      <c r="C1249" s="5">
        <v>4.9963190268093998</v>
      </c>
      <c r="D1249" s="5">
        <v>6.8466553014497498</v>
      </c>
      <c r="E1249" s="5">
        <v>4.8068586987122797E-2</v>
      </c>
      <c r="F1249" s="3" t="s">
        <v>4275</v>
      </c>
      <c r="G1249" s="3" t="s">
        <v>4276</v>
      </c>
      <c r="H1249" s="3" t="s">
        <v>13111</v>
      </c>
      <c r="I1249" s="3" t="s">
        <v>4277</v>
      </c>
      <c r="J1249" s="3" t="s">
        <v>4278</v>
      </c>
      <c r="K1249" s="3"/>
      <c r="L1249" s="3"/>
    </row>
    <row r="1250" spans="1:15" ht="16" x14ac:dyDescent="0.2">
      <c r="A1250" s="3" t="s">
        <v>4279</v>
      </c>
      <c r="B1250" s="5">
        <v>-1.31858636176865</v>
      </c>
      <c r="C1250" s="5">
        <v>6.2330107205859804</v>
      </c>
      <c r="D1250" s="5">
        <v>8.2951980814266797</v>
      </c>
      <c r="E1250" s="5">
        <v>4.7388422417797803E-2</v>
      </c>
      <c r="F1250" s="3" t="s">
        <v>1563</v>
      </c>
      <c r="G1250" s="3" t="s">
        <v>804</v>
      </c>
      <c r="H1250" s="3" t="s">
        <v>13260</v>
      </c>
      <c r="I1250" s="3" t="s">
        <v>795</v>
      </c>
      <c r="J1250" s="3" t="s">
        <v>4280</v>
      </c>
      <c r="K1250" s="3"/>
      <c r="L1250" s="3"/>
    </row>
    <row r="1251" spans="1:15" ht="16" x14ac:dyDescent="0.2">
      <c r="A1251" s="3" t="s">
        <v>4281</v>
      </c>
      <c r="B1251" s="5">
        <v>-1.34698880719586</v>
      </c>
      <c r="C1251" s="5">
        <v>6.9411730652346701</v>
      </c>
      <c r="D1251" s="5">
        <v>8.1832311048747499</v>
      </c>
      <c r="E1251" s="5">
        <v>4.7518664970757699E-2</v>
      </c>
      <c r="F1251" s="3" t="s">
        <v>4282</v>
      </c>
      <c r="G1251" s="3" t="s">
        <v>4283</v>
      </c>
      <c r="H1251" s="3" t="s">
        <v>13111</v>
      </c>
      <c r="I1251" s="3"/>
      <c r="J1251" s="3"/>
      <c r="K1251" s="3"/>
      <c r="L1251" s="3"/>
      <c r="M1251" s="8" t="s">
        <v>119</v>
      </c>
      <c r="N1251" s="8" t="s">
        <v>200</v>
      </c>
      <c r="O1251" s="8" t="s">
        <v>723</v>
      </c>
    </row>
    <row r="1252" spans="1:15" ht="16" x14ac:dyDescent="0.2">
      <c r="A1252" s="3" t="s">
        <v>4284</v>
      </c>
      <c r="B1252" s="5">
        <v>0.57757440174847496</v>
      </c>
      <c r="C1252" s="5">
        <v>6.0936275570679896</v>
      </c>
      <c r="D1252" s="5">
        <v>6.2533668286859099</v>
      </c>
      <c r="E1252" s="5">
        <v>4.7388422417797803E-2</v>
      </c>
      <c r="F1252" s="3" t="s">
        <v>4285</v>
      </c>
      <c r="G1252" s="3" t="s">
        <v>4286</v>
      </c>
      <c r="H1252" s="3" t="s">
        <v>13139</v>
      </c>
      <c r="I1252" s="3" t="s">
        <v>4287</v>
      </c>
      <c r="J1252" s="3" t="s">
        <v>1118</v>
      </c>
      <c r="K1252" s="3"/>
      <c r="L1252" s="3"/>
      <c r="M1252" s="8" t="s">
        <v>132</v>
      </c>
      <c r="N1252" s="8" t="s">
        <v>455</v>
      </c>
      <c r="O1252" s="8" t="s">
        <v>837</v>
      </c>
    </row>
    <row r="1253" spans="1:15" ht="16" x14ac:dyDescent="0.2">
      <c r="A1253" s="3" t="s">
        <v>4288</v>
      </c>
      <c r="B1253" s="5">
        <v>-1.2556358866658599</v>
      </c>
      <c r="C1253" s="5">
        <v>4.7874403584950498</v>
      </c>
      <c r="D1253" s="5">
        <v>6.3927881792853603</v>
      </c>
      <c r="E1253" s="5">
        <v>4.9714965095826999E-2</v>
      </c>
      <c r="F1253" s="3" t="s">
        <v>4289</v>
      </c>
      <c r="G1253" s="3" t="s">
        <v>4290</v>
      </c>
      <c r="H1253" s="3" t="s">
        <v>13456</v>
      </c>
      <c r="I1253" s="3" t="s">
        <v>4291</v>
      </c>
      <c r="J1253" s="3" t="s">
        <v>4292</v>
      </c>
      <c r="K1253" s="3"/>
      <c r="L1253" s="3"/>
      <c r="M1253" s="8" t="s">
        <v>119</v>
      </c>
      <c r="N1253" s="8" t="s">
        <v>279</v>
      </c>
      <c r="O1253" s="8" t="s">
        <v>753</v>
      </c>
    </row>
    <row r="1254" spans="1:15" ht="16" x14ac:dyDescent="0.2">
      <c r="A1254" s="3" t="s">
        <v>4293</v>
      </c>
      <c r="B1254" s="5">
        <v>-1.35620140582341</v>
      </c>
      <c r="C1254" s="5">
        <v>6.9348777242458102</v>
      </c>
      <c r="D1254" s="5">
        <v>7.75132606625617</v>
      </c>
      <c r="E1254" s="5">
        <v>4.9910638952904797E-2</v>
      </c>
      <c r="F1254" s="3" t="s">
        <v>2393</v>
      </c>
      <c r="G1254" s="3" t="s">
        <v>2394</v>
      </c>
      <c r="H1254" s="3" t="s">
        <v>13224</v>
      </c>
      <c r="I1254" s="3" t="s">
        <v>4294</v>
      </c>
      <c r="J1254" s="3" t="s">
        <v>2395</v>
      </c>
      <c r="K1254" s="3"/>
      <c r="L1254" s="3"/>
      <c r="M1254" s="8" t="s">
        <v>122</v>
      </c>
      <c r="N1254" s="8" t="s">
        <v>168</v>
      </c>
    </row>
    <row r="1255" spans="1:15" ht="16" x14ac:dyDescent="0.2">
      <c r="A1255" s="3" t="s">
        <v>4295</v>
      </c>
      <c r="B1255" s="5">
        <v>-1.1760109087230299</v>
      </c>
      <c r="C1255" s="5">
        <v>7.92801705271809</v>
      </c>
      <c r="D1255" s="5">
        <v>9.3132357105461008</v>
      </c>
      <c r="E1255" s="5">
        <v>4.7388422417797803E-2</v>
      </c>
      <c r="F1255" s="3" t="s">
        <v>4296</v>
      </c>
      <c r="G1255" s="3" t="s">
        <v>4297</v>
      </c>
      <c r="H1255" s="3" t="s">
        <v>13371</v>
      </c>
      <c r="I1255" s="3" t="s">
        <v>4298</v>
      </c>
      <c r="J1255" s="3" t="s">
        <v>4299</v>
      </c>
      <c r="K1255" s="3"/>
      <c r="L1255" s="3"/>
    </row>
    <row r="1256" spans="1:15" ht="16" x14ac:dyDescent="0.2">
      <c r="A1256" s="3" t="s">
        <v>4300</v>
      </c>
      <c r="B1256" s="5">
        <v>-1.2880170798897399</v>
      </c>
      <c r="C1256" s="5">
        <v>9.1099890197298308</v>
      </c>
      <c r="D1256" s="5">
        <v>9.6079197327521104</v>
      </c>
      <c r="E1256" s="5">
        <v>4.7388422417797803E-2</v>
      </c>
      <c r="F1256" s="3" t="s">
        <v>4301</v>
      </c>
      <c r="G1256" s="3" t="s">
        <v>4302</v>
      </c>
      <c r="H1256" s="3" t="s">
        <v>13139</v>
      </c>
      <c r="I1256" s="3" t="s">
        <v>4303</v>
      </c>
      <c r="J1256" s="3" t="s">
        <v>4304</v>
      </c>
      <c r="K1256" s="3"/>
      <c r="L1256" s="3"/>
      <c r="M1256" s="8" t="s">
        <v>122</v>
      </c>
      <c r="N1256" s="8" t="s">
        <v>168</v>
      </c>
    </row>
    <row r="1257" spans="1:15" ht="16" x14ac:dyDescent="0.2">
      <c r="A1257" s="3" t="s">
        <v>4305</v>
      </c>
      <c r="B1257" s="5">
        <v>1.4350777733854201</v>
      </c>
      <c r="C1257" s="5">
        <v>6.9364497172968704</v>
      </c>
      <c r="D1257" s="5">
        <v>5.4587093078895901</v>
      </c>
      <c r="E1257" s="5">
        <v>4.8375286426750097E-2</v>
      </c>
      <c r="F1257" s="3" t="s">
        <v>4133</v>
      </c>
      <c r="G1257" s="3" t="s">
        <v>4134</v>
      </c>
      <c r="H1257" s="3" t="s">
        <v>13729</v>
      </c>
      <c r="I1257" s="3" t="s">
        <v>4306</v>
      </c>
      <c r="J1257" s="3" t="s">
        <v>4136</v>
      </c>
      <c r="K1257" s="3"/>
      <c r="L1257" s="3"/>
      <c r="M1257" s="8" t="s">
        <v>132</v>
      </c>
      <c r="N1257" s="8" t="s">
        <v>202</v>
      </c>
    </row>
    <row r="1258" spans="1:15" ht="16" x14ac:dyDescent="0.2">
      <c r="A1258" s="3" t="s">
        <v>4307</v>
      </c>
      <c r="B1258" s="5">
        <v>-1.34476495347323</v>
      </c>
      <c r="C1258" s="5">
        <v>7.1647007597319101</v>
      </c>
      <c r="D1258" s="5">
        <v>9.3147223573372209</v>
      </c>
      <c r="E1258" s="5">
        <v>4.7388422417797803E-2</v>
      </c>
      <c r="F1258" s="3" t="s">
        <v>4308</v>
      </c>
      <c r="G1258" s="3" t="s">
        <v>4309</v>
      </c>
      <c r="H1258" s="3" t="s">
        <v>13139</v>
      </c>
      <c r="I1258" s="3"/>
      <c r="J1258" s="3"/>
      <c r="K1258" s="3"/>
      <c r="L1258" s="3"/>
      <c r="M1258" s="8" t="s">
        <v>132</v>
      </c>
    </row>
    <row r="1259" spans="1:15" ht="16" x14ac:dyDescent="0.2">
      <c r="A1259" s="3" t="s">
        <v>4310</v>
      </c>
      <c r="B1259" s="5">
        <v>-1.4036123214216001</v>
      </c>
      <c r="C1259" s="5">
        <v>5.4568892845243502</v>
      </c>
      <c r="D1259" s="5">
        <v>7.3210818004972298</v>
      </c>
      <c r="E1259" s="5">
        <v>4.7790077320023702E-2</v>
      </c>
      <c r="F1259" s="3" t="s">
        <v>757</v>
      </c>
      <c r="G1259" s="3" t="s">
        <v>758</v>
      </c>
      <c r="H1259" s="3" t="s">
        <v>13403</v>
      </c>
      <c r="I1259" s="3" t="s">
        <v>2710</v>
      </c>
      <c r="J1259" s="3" t="s">
        <v>760</v>
      </c>
      <c r="K1259" s="3"/>
      <c r="L1259" s="3"/>
    </row>
    <row r="1260" spans="1:15" ht="16" x14ac:dyDescent="0.2">
      <c r="A1260" s="3" t="s">
        <v>4311</v>
      </c>
      <c r="B1260" s="5">
        <v>-1.33189920170972</v>
      </c>
      <c r="C1260" s="5">
        <v>8.2479411638148008</v>
      </c>
      <c r="D1260" s="5">
        <v>9.5448366577464796</v>
      </c>
      <c r="E1260" s="5">
        <v>4.7388422417797803E-2</v>
      </c>
      <c r="F1260" s="3" t="s">
        <v>4010</v>
      </c>
      <c r="G1260" s="3" t="s">
        <v>4011</v>
      </c>
      <c r="H1260" s="3" t="s">
        <v>13139</v>
      </c>
      <c r="I1260" s="3" t="s">
        <v>4312</v>
      </c>
      <c r="J1260" s="3" t="s">
        <v>2405</v>
      </c>
      <c r="K1260" s="3"/>
      <c r="L1260" s="3"/>
    </row>
    <row r="1261" spans="1:15" ht="16" x14ac:dyDescent="0.2">
      <c r="A1261" s="3" t="s">
        <v>4313</v>
      </c>
      <c r="B1261" s="5">
        <v>-1.51961654522231</v>
      </c>
      <c r="C1261" s="5">
        <v>7.3312685384147196</v>
      </c>
      <c r="D1261" s="5">
        <v>7.7945100220014698</v>
      </c>
      <c r="E1261" s="5">
        <v>4.9851811581776401E-2</v>
      </c>
      <c r="F1261" s="3" t="s">
        <v>4090</v>
      </c>
      <c r="G1261" s="3" t="s">
        <v>3863</v>
      </c>
      <c r="H1261" s="3" t="s">
        <v>13139</v>
      </c>
      <c r="I1261" s="3" t="s">
        <v>1036</v>
      </c>
      <c r="J1261" s="3" t="s">
        <v>4314</v>
      </c>
      <c r="K1261" s="3"/>
      <c r="L1261" s="3"/>
      <c r="M1261" s="8" t="s">
        <v>119</v>
      </c>
      <c r="N1261" s="8" t="s">
        <v>200</v>
      </c>
      <c r="O1261" s="8" t="s">
        <v>723</v>
      </c>
    </row>
    <row r="1262" spans="1:15" ht="16" x14ac:dyDescent="0.2">
      <c r="A1262" s="3" t="s">
        <v>4315</v>
      </c>
      <c r="B1262" s="5">
        <v>1.41596527910885</v>
      </c>
      <c r="C1262" s="5">
        <v>6.6674863225206096</v>
      </c>
      <c r="D1262" s="5">
        <v>5.6794038410525101</v>
      </c>
      <c r="E1262" s="5">
        <v>4.7388422417797803E-2</v>
      </c>
      <c r="F1262" s="3" t="s">
        <v>4316</v>
      </c>
      <c r="G1262" s="3" t="s">
        <v>4317</v>
      </c>
      <c r="H1262" s="3" t="s">
        <v>13124</v>
      </c>
      <c r="I1262" s="3" t="s">
        <v>821</v>
      </c>
      <c r="J1262" s="3" t="s">
        <v>4318</v>
      </c>
      <c r="K1262" s="3"/>
      <c r="L1262" s="3"/>
      <c r="M1262" s="8" t="s">
        <v>132</v>
      </c>
      <c r="N1262" s="8" t="s">
        <v>292</v>
      </c>
    </row>
    <row r="1263" spans="1:15" ht="16" x14ac:dyDescent="0.2">
      <c r="A1263" s="3" t="s">
        <v>4319</v>
      </c>
      <c r="B1263" s="5">
        <v>0.17626047560668401</v>
      </c>
      <c r="C1263" s="5">
        <v>5.8780180245618503</v>
      </c>
      <c r="D1263" s="5">
        <v>6.1758499801720097</v>
      </c>
      <c r="E1263" s="5">
        <v>4.7844131268513598E-2</v>
      </c>
      <c r="F1263" s="3" t="s">
        <v>4320</v>
      </c>
      <c r="G1263" s="3" t="s">
        <v>3678</v>
      </c>
      <c r="H1263" s="3" t="s">
        <v>13139</v>
      </c>
      <c r="I1263" s="3" t="s">
        <v>1117</v>
      </c>
      <c r="J1263" s="3" t="s">
        <v>4007</v>
      </c>
      <c r="K1263" s="3"/>
      <c r="L1263" s="3"/>
      <c r="M1263" s="8" t="s">
        <v>132</v>
      </c>
      <c r="N1263" s="8" t="s">
        <v>202</v>
      </c>
    </row>
    <row r="1264" spans="1:15" ht="16" x14ac:dyDescent="0.2">
      <c r="A1264" s="3" t="s">
        <v>4321</v>
      </c>
      <c r="B1264" s="5">
        <v>0.30456632731008398</v>
      </c>
      <c r="C1264" s="5">
        <v>8.8738434717303605</v>
      </c>
      <c r="D1264" s="5">
        <v>9.0228104035290109</v>
      </c>
      <c r="E1264" s="5">
        <v>4.7388422417797803E-2</v>
      </c>
      <c r="F1264" s="3" t="s">
        <v>3773</v>
      </c>
      <c r="G1264" s="3" t="s">
        <v>3774</v>
      </c>
      <c r="H1264" s="3" t="s">
        <v>13316</v>
      </c>
      <c r="I1264" s="3" t="s">
        <v>4322</v>
      </c>
      <c r="J1264" s="3" t="s">
        <v>3776</v>
      </c>
      <c r="K1264" s="3"/>
      <c r="L1264" s="3"/>
      <c r="M1264" s="8" t="s">
        <v>132</v>
      </c>
    </row>
    <row r="1265" spans="1:15" ht="16" x14ac:dyDescent="0.2">
      <c r="A1265" s="3" t="s">
        <v>4323</v>
      </c>
      <c r="B1265" s="5">
        <v>0.27268734289399699</v>
      </c>
      <c r="C1265" s="5">
        <v>9.3614995167075303</v>
      </c>
      <c r="D1265" s="5">
        <v>9.0787195169988895</v>
      </c>
      <c r="E1265" s="5">
        <v>4.7388422417797803E-2</v>
      </c>
      <c r="F1265" s="3" t="s">
        <v>4324</v>
      </c>
      <c r="G1265" s="3" t="s">
        <v>3620</v>
      </c>
      <c r="H1265" s="3" t="s">
        <v>13111</v>
      </c>
      <c r="I1265" s="3" t="s">
        <v>795</v>
      </c>
      <c r="J1265" s="3" t="s">
        <v>1932</v>
      </c>
      <c r="K1265" s="3"/>
      <c r="L1265" s="3"/>
      <c r="M1265" s="8" t="s">
        <v>122</v>
      </c>
      <c r="N1265" s="8" t="s">
        <v>407</v>
      </c>
      <c r="O1265" s="8" t="s">
        <v>711</v>
      </c>
    </row>
    <row r="1266" spans="1:15" ht="16" x14ac:dyDescent="0.2">
      <c r="A1266" s="3" t="s">
        <v>4325</v>
      </c>
      <c r="B1266" s="5">
        <v>-2.0158761293925999E-2</v>
      </c>
      <c r="C1266" s="5">
        <v>7.9727265365763502</v>
      </c>
      <c r="D1266" s="5">
        <v>7.9358521461954199</v>
      </c>
      <c r="E1266" s="5">
        <v>4.7388422417797803E-2</v>
      </c>
      <c r="F1266" s="3" t="s">
        <v>4326</v>
      </c>
      <c r="G1266" s="3" t="s">
        <v>2649</v>
      </c>
      <c r="H1266" s="3" t="s">
        <v>13139</v>
      </c>
      <c r="I1266" s="3" t="s">
        <v>4327</v>
      </c>
      <c r="J1266" s="3" t="s">
        <v>4328</v>
      </c>
      <c r="K1266" s="3"/>
      <c r="L1266" s="3"/>
    </row>
    <row r="1267" spans="1:15" ht="16" x14ac:dyDescent="0.2">
      <c r="A1267" s="3" t="s">
        <v>4329</v>
      </c>
      <c r="B1267" s="5">
        <v>-1.6009101739223499</v>
      </c>
      <c r="C1267" s="5">
        <v>5.6362319746012401</v>
      </c>
      <c r="D1267" s="5">
        <v>7.5133908936704197</v>
      </c>
      <c r="E1267" s="5">
        <v>4.78529562002033E-2</v>
      </c>
      <c r="F1267" s="3" t="s">
        <v>4330</v>
      </c>
      <c r="G1267" s="3" t="s">
        <v>4331</v>
      </c>
      <c r="H1267" s="3" t="s">
        <v>13111</v>
      </c>
      <c r="I1267" s="3" t="s">
        <v>4332</v>
      </c>
      <c r="J1267" s="3" t="s">
        <v>4333</v>
      </c>
      <c r="K1267" s="3"/>
      <c r="L1267" s="3"/>
      <c r="M1267" s="8" t="s">
        <v>119</v>
      </c>
      <c r="N1267" s="8" t="s">
        <v>200</v>
      </c>
      <c r="O1267" s="8" t="s">
        <v>723</v>
      </c>
    </row>
    <row r="1268" spans="1:15" ht="16" x14ac:dyDescent="0.2">
      <c r="A1268" s="3" t="s">
        <v>4334</v>
      </c>
      <c r="B1268" s="5">
        <v>-1.23413156329698</v>
      </c>
      <c r="C1268" s="5">
        <v>6.5602363909260397</v>
      </c>
      <c r="D1268" s="5">
        <v>8.2075507412173003</v>
      </c>
      <c r="E1268" s="5">
        <v>4.9172100025598901E-2</v>
      </c>
      <c r="F1268" s="3" t="s">
        <v>4335</v>
      </c>
      <c r="G1268" s="3" t="s">
        <v>4336</v>
      </c>
      <c r="H1268" s="3" t="s">
        <v>13111</v>
      </c>
      <c r="I1268" s="3" t="s">
        <v>916</v>
      </c>
      <c r="J1268" s="3" t="s">
        <v>1254</v>
      </c>
      <c r="K1268" s="3"/>
      <c r="L1268" s="3"/>
      <c r="M1268" s="8" t="s">
        <v>119</v>
      </c>
      <c r="N1268" s="8" t="s">
        <v>200</v>
      </c>
      <c r="O1268" s="8" t="s">
        <v>723</v>
      </c>
    </row>
    <row r="1269" spans="1:15" ht="16" x14ac:dyDescent="0.2">
      <c r="A1269" s="3" t="s">
        <v>4337</v>
      </c>
      <c r="B1269" s="5">
        <v>-1.2530416043077599</v>
      </c>
      <c r="C1269" s="5">
        <v>6.9091661861871998</v>
      </c>
      <c r="D1269" s="5">
        <v>8.2790953239442793</v>
      </c>
      <c r="E1269" s="5">
        <v>4.8316291159313102E-2</v>
      </c>
      <c r="F1269" s="3" t="s">
        <v>4013</v>
      </c>
      <c r="G1269" s="3" t="s">
        <v>3406</v>
      </c>
      <c r="H1269" s="3" t="s">
        <v>13448</v>
      </c>
      <c r="I1269" s="3" t="s">
        <v>1036</v>
      </c>
      <c r="J1269" s="3" t="s">
        <v>4338</v>
      </c>
      <c r="K1269" s="3"/>
      <c r="L1269" s="3"/>
      <c r="M1269" s="8" t="s">
        <v>132</v>
      </c>
    </row>
    <row r="1270" spans="1:15" ht="16" x14ac:dyDescent="0.2">
      <c r="A1270" s="3" t="s">
        <v>4339</v>
      </c>
      <c r="B1270" s="5">
        <v>1.22985060893621</v>
      </c>
      <c r="C1270" s="5">
        <v>6.0078005543133903</v>
      </c>
      <c r="D1270" s="5">
        <v>5.3859293092507201</v>
      </c>
      <c r="E1270" s="5">
        <v>4.7654341500665401E-2</v>
      </c>
      <c r="F1270" s="3" t="s">
        <v>4340</v>
      </c>
      <c r="G1270" s="3" t="s">
        <v>4341</v>
      </c>
      <c r="H1270" s="3" t="s">
        <v>13210</v>
      </c>
      <c r="I1270" s="3"/>
      <c r="J1270" s="3"/>
      <c r="K1270" s="3"/>
      <c r="L1270" s="3"/>
      <c r="M1270" s="8" t="s">
        <v>132</v>
      </c>
      <c r="O1270" s="8" t="s">
        <v>1330</v>
      </c>
    </row>
    <row r="1271" spans="1:15" ht="16" x14ac:dyDescent="0.2">
      <c r="A1271" s="3" t="s">
        <v>4342</v>
      </c>
      <c r="B1271" s="5">
        <v>-1.5251353055336301</v>
      </c>
      <c r="C1271" s="5">
        <v>5.1834032504969096</v>
      </c>
      <c r="D1271" s="5">
        <v>7.36996176241359</v>
      </c>
      <c r="E1271" s="5">
        <v>4.8205724904346901E-2</v>
      </c>
      <c r="F1271" s="3" t="s">
        <v>4343</v>
      </c>
      <c r="G1271" s="3" t="s">
        <v>804</v>
      </c>
      <c r="H1271" s="3" t="s">
        <v>13260</v>
      </c>
      <c r="I1271" s="3"/>
      <c r="J1271" s="3"/>
      <c r="K1271" s="3"/>
      <c r="L1271" s="3"/>
      <c r="M1271" s="8" t="s">
        <v>119</v>
      </c>
      <c r="N1271" s="8" t="s">
        <v>200</v>
      </c>
      <c r="O1271" s="8" t="s">
        <v>723</v>
      </c>
    </row>
    <row r="1272" spans="1:15" ht="16" x14ac:dyDescent="0.2">
      <c r="A1272" s="3" t="s">
        <v>4344</v>
      </c>
      <c r="B1272" s="5">
        <v>-1.1817653213022199</v>
      </c>
      <c r="C1272" s="5">
        <v>5.2559121621440097</v>
      </c>
      <c r="D1272" s="5">
        <v>6.6003874995162404</v>
      </c>
      <c r="E1272" s="5">
        <v>4.9948249470661198E-2</v>
      </c>
      <c r="F1272" s="3" t="s">
        <v>4345</v>
      </c>
      <c r="G1272" s="3" t="s">
        <v>4346</v>
      </c>
      <c r="H1272" s="3" t="s">
        <v>13210</v>
      </c>
      <c r="I1272" s="3" t="s">
        <v>4347</v>
      </c>
      <c r="J1272" s="3" t="s">
        <v>4348</v>
      </c>
      <c r="K1272" s="3"/>
      <c r="L1272" s="3"/>
      <c r="M1272" s="8" t="s">
        <v>119</v>
      </c>
      <c r="N1272" s="8" t="s">
        <v>200</v>
      </c>
      <c r="O1272" s="8" t="s">
        <v>723</v>
      </c>
    </row>
    <row r="1273" spans="1:15" ht="16" x14ac:dyDescent="0.2">
      <c r="A1273" s="3" t="s">
        <v>4349</v>
      </c>
      <c r="B1273" s="5">
        <v>0.62164166817197997</v>
      </c>
      <c r="C1273" s="5">
        <v>6.2238691021894104</v>
      </c>
      <c r="D1273" s="5">
        <v>6.3625227128312503</v>
      </c>
      <c r="E1273" s="5">
        <v>4.7715284338164098E-2</v>
      </c>
      <c r="F1273" s="3" t="s">
        <v>4061</v>
      </c>
      <c r="G1273" s="3" t="s">
        <v>3895</v>
      </c>
      <c r="H1273" s="3" t="s">
        <v>13139</v>
      </c>
      <c r="I1273" s="3" t="s">
        <v>1036</v>
      </c>
      <c r="J1273" s="3" t="s">
        <v>4062</v>
      </c>
      <c r="K1273" s="3"/>
      <c r="L1273" s="3"/>
      <c r="M1273" s="8" t="s">
        <v>132</v>
      </c>
      <c r="N1273" s="8" t="s">
        <v>455</v>
      </c>
      <c r="O1273" s="8" t="s">
        <v>837</v>
      </c>
    </row>
    <row r="1274" spans="1:15" ht="16" x14ac:dyDescent="0.2">
      <c r="A1274" s="3" t="s">
        <v>4350</v>
      </c>
      <c r="B1274" s="5">
        <v>-1.4823635928968599</v>
      </c>
      <c r="C1274" s="5">
        <v>5.4815455974707996</v>
      </c>
      <c r="D1274" s="5">
        <v>6.9857771581432102</v>
      </c>
      <c r="E1274" s="5">
        <v>4.7388422417797803E-2</v>
      </c>
      <c r="F1274" s="3" t="s">
        <v>4351</v>
      </c>
      <c r="G1274" s="3" t="s">
        <v>4352</v>
      </c>
      <c r="H1274" s="3" t="s">
        <v>13210</v>
      </c>
      <c r="I1274" s="3" t="s">
        <v>849</v>
      </c>
      <c r="J1274" s="3" t="s">
        <v>2983</v>
      </c>
      <c r="K1274" s="3"/>
      <c r="L1274" s="3"/>
      <c r="M1274" s="8" t="s">
        <v>132</v>
      </c>
    </row>
    <row r="1275" spans="1:15" ht="16" x14ac:dyDescent="0.2">
      <c r="A1275" s="3" t="s">
        <v>4353</v>
      </c>
      <c r="B1275" s="5">
        <v>0.38359738307576102</v>
      </c>
      <c r="C1275" s="5">
        <v>6.6952140838592804</v>
      </c>
      <c r="D1275" s="5">
        <v>6.6748054439536597</v>
      </c>
      <c r="E1275" s="5">
        <v>4.7388422417797803E-2</v>
      </c>
      <c r="F1275" s="3" t="s">
        <v>4262</v>
      </c>
      <c r="G1275" s="3" t="s">
        <v>4263</v>
      </c>
      <c r="H1275" s="3" t="s">
        <v>13139</v>
      </c>
      <c r="I1275" s="3" t="s">
        <v>4354</v>
      </c>
      <c r="J1275" s="3" t="s">
        <v>4265</v>
      </c>
      <c r="K1275" s="3"/>
      <c r="L1275" s="3"/>
      <c r="M1275" s="8" t="s">
        <v>132</v>
      </c>
      <c r="N1275" s="8" t="s">
        <v>202</v>
      </c>
    </row>
    <row r="1276" spans="1:15" ht="16" x14ac:dyDescent="0.2">
      <c r="A1276" s="3" t="s">
        <v>4355</v>
      </c>
      <c r="B1276" s="5">
        <v>-0.69378213478581896</v>
      </c>
      <c r="C1276" s="5">
        <v>8.3168120754047603</v>
      </c>
      <c r="D1276" s="5">
        <v>8.9011622898920297</v>
      </c>
      <c r="E1276" s="5">
        <v>4.8049006827592798E-2</v>
      </c>
      <c r="F1276" s="3" t="s">
        <v>4356</v>
      </c>
      <c r="G1276" s="3"/>
      <c r="H1276" s="3" t="s">
        <v>13111</v>
      </c>
      <c r="I1276" s="3"/>
      <c r="J1276" s="3"/>
      <c r="K1276" s="3"/>
      <c r="L1276" s="3"/>
      <c r="M1276" s="8" t="s">
        <v>139</v>
      </c>
      <c r="N1276" s="8" t="s">
        <v>201</v>
      </c>
    </row>
    <row r="1277" spans="1:15" ht="16" x14ac:dyDescent="0.2">
      <c r="A1277" s="3" t="s">
        <v>4357</v>
      </c>
      <c r="B1277" s="5">
        <v>1.4938940523653399</v>
      </c>
      <c r="C1277" s="5">
        <v>5.5703811558909297</v>
      </c>
      <c r="D1277" s="5">
        <v>4.1981639456752502</v>
      </c>
      <c r="E1277" s="5">
        <v>4.7918199162028802E-2</v>
      </c>
      <c r="F1277" s="3" t="s">
        <v>1396</v>
      </c>
      <c r="G1277" s="3" t="s">
        <v>1397</v>
      </c>
      <c r="H1277" s="3" t="s">
        <v>13210</v>
      </c>
      <c r="I1277" s="3" t="s">
        <v>4358</v>
      </c>
      <c r="J1277" s="3" t="s">
        <v>1399</v>
      </c>
      <c r="K1277" s="3"/>
      <c r="L1277" s="3"/>
      <c r="M1277" s="8" t="s">
        <v>132</v>
      </c>
    </row>
    <row r="1278" spans="1:15" ht="16" x14ac:dyDescent="0.2">
      <c r="A1278" s="3" t="s">
        <v>4359</v>
      </c>
      <c r="B1278" s="5">
        <v>-1.32191009104348</v>
      </c>
      <c r="C1278" s="5">
        <v>6.2549734340520597</v>
      </c>
      <c r="D1278" s="5">
        <v>7.9553788504507397</v>
      </c>
      <c r="E1278" s="5">
        <v>4.7714036078067797E-2</v>
      </c>
      <c r="F1278" s="3" t="s">
        <v>4360</v>
      </c>
      <c r="G1278" s="3" t="s">
        <v>3061</v>
      </c>
      <c r="H1278" s="3" t="s">
        <v>13210</v>
      </c>
      <c r="I1278" s="3" t="s">
        <v>4361</v>
      </c>
      <c r="J1278" s="3" t="s">
        <v>3063</v>
      </c>
      <c r="K1278" s="3"/>
      <c r="L1278" s="3"/>
    </row>
    <row r="1279" spans="1:15" ht="16" x14ac:dyDescent="0.2">
      <c r="A1279" s="3" t="s">
        <v>4362</v>
      </c>
      <c r="B1279" s="5">
        <v>-1.2133353215315801</v>
      </c>
      <c r="C1279" s="5">
        <v>8.3098848710621205</v>
      </c>
      <c r="D1279" s="5">
        <v>9.9542543333468796</v>
      </c>
      <c r="E1279" s="5">
        <v>4.7388422417797803E-2</v>
      </c>
      <c r="F1279" s="3" t="s">
        <v>3940</v>
      </c>
      <c r="G1279" s="3" t="s">
        <v>2145</v>
      </c>
      <c r="H1279" s="3" t="s">
        <v>13139</v>
      </c>
      <c r="I1279" s="3" t="s">
        <v>4363</v>
      </c>
      <c r="J1279" s="3" t="s">
        <v>2147</v>
      </c>
      <c r="K1279" s="3"/>
      <c r="L1279" s="3"/>
    </row>
    <row r="1280" spans="1:15" ht="16" x14ac:dyDescent="0.2">
      <c r="A1280" s="3" t="s">
        <v>4364</v>
      </c>
      <c r="B1280" s="5">
        <v>-0.65754216226116002</v>
      </c>
      <c r="C1280" s="5">
        <v>6.87798875347658</v>
      </c>
      <c r="D1280" s="5">
        <v>7.75547039277442</v>
      </c>
      <c r="E1280" s="5">
        <v>4.8048445118204101E-2</v>
      </c>
      <c r="F1280" s="3" t="s">
        <v>4365</v>
      </c>
      <c r="G1280" s="3" t="s">
        <v>4366</v>
      </c>
      <c r="H1280" s="3" t="s">
        <v>13316</v>
      </c>
      <c r="I1280" s="3" t="s">
        <v>4367</v>
      </c>
      <c r="J1280" s="3" t="s">
        <v>4368</v>
      </c>
      <c r="K1280" s="3"/>
      <c r="L1280" s="3"/>
      <c r="M1280" s="8" t="s">
        <v>119</v>
      </c>
      <c r="N1280" s="8" t="s">
        <v>200</v>
      </c>
      <c r="O1280" s="8" t="s">
        <v>723</v>
      </c>
    </row>
    <row r="1281" spans="1:15" ht="16" x14ac:dyDescent="0.2">
      <c r="A1281" s="3" t="s">
        <v>4369</v>
      </c>
      <c r="B1281" s="5">
        <v>2.2587558494864299E-2</v>
      </c>
      <c r="C1281" s="5">
        <v>5.5500193401783102</v>
      </c>
      <c r="D1281" s="5">
        <v>5.4552525562843703</v>
      </c>
      <c r="E1281" s="5">
        <v>4.79803619784663E-2</v>
      </c>
      <c r="F1281" s="3" t="s">
        <v>2544</v>
      </c>
      <c r="G1281" s="3" t="s">
        <v>2545</v>
      </c>
      <c r="H1281" s="3" t="s">
        <v>13729</v>
      </c>
      <c r="I1281" s="3" t="s">
        <v>4370</v>
      </c>
      <c r="J1281" s="3" t="s">
        <v>2547</v>
      </c>
      <c r="K1281" s="3"/>
      <c r="L1281" s="3"/>
    </row>
    <row r="1282" spans="1:15" ht="16" x14ac:dyDescent="0.2">
      <c r="A1282" s="3" t="s">
        <v>4371</v>
      </c>
      <c r="B1282" s="5">
        <v>-1.46175632617655</v>
      </c>
      <c r="C1282" s="5">
        <v>5.1836035267462703</v>
      </c>
      <c r="D1282" s="5">
        <v>6.5514502477685097</v>
      </c>
      <c r="E1282" s="5">
        <v>4.8708528890901402E-2</v>
      </c>
      <c r="F1282" s="3" t="s">
        <v>868</v>
      </c>
      <c r="G1282" s="3" t="s">
        <v>869</v>
      </c>
      <c r="H1282" s="3" t="s">
        <v>13545</v>
      </c>
      <c r="I1282" s="3" t="s">
        <v>4372</v>
      </c>
      <c r="J1282" s="3" t="s">
        <v>864</v>
      </c>
      <c r="K1282" s="3"/>
      <c r="L1282" s="3"/>
    </row>
    <row r="1283" spans="1:15" ht="16" x14ac:dyDescent="0.2">
      <c r="A1283" s="3" t="s">
        <v>4373</v>
      </c>
      <c r="B1283" s="5">
        <v>-1.32115361001513</v>
      </c>
      <c r="C1283" s="5">
        <v>8.6032356525969806</v>
      </c>
      <c r="D1283" s="5">
        <v>10.0752622132471</v>
      </c>
      <c r="E1283" s="5">
        <v>4.7388422417797803E-2</v>
      </c>
      <c r="F1283" s="3" t="s">
        <v>4075</v>
      </c>
      <c r="G1283" s="3" t="s">
        <v>3545</v>
      </c>
      <c r="H1283" s="3" t="s">
        <v>13111</v>
      </c>
      <c r="I1283" s="3"/>
      <c r="J1283" s="3"/>
      <c r="K1283" s="3"/>
      <c r="L1283" s="3"/>
    </row>
    <row r="1284" spans="1:15" ht="16" x14ac:dyDescent="0.2">
      <c r="A1284" s="3" t="s">
        <v>4374</v>
      </c>
      <c r="B1284" s="5">
        <v>-0.62657840685766797</v>
      </c>
      <c r="C1284" s="5">
        <v>7.7561047038885702</v>
      </c>
      <c r="D1284" s="5">
        <v>8.0027024213822706</v>
      </c>
      <c r="E1284" s="5">
        <v>4.7521944658992898E-2</v>
      </c>
      <c r="F1284" s="3" t="s">
        <v>4037</v>
      </c>
      <c r="G1284" s="3" t="s">
        <v>4038</v>
      </c>
      <c r="H1284" s="3" t="s">
        <v>13448</v>
      </c>
      <c r="I1284" s="3" t="s">
        <v>4226</v>
      </c>
      <c r="J1284" s="3" t="s">
        <v>4040</v>
      </c>
      <c r="K1284" s="3"/>
      <c r="L1284" s="3"/>
      <c r="M1284" s="8" t="s">
        <v>122</v>
      </c>
      <c r="N1284" s="8" t="s">
        <v>168</v>
      </c>
      <c r="O1284" s="8" t="s">
        <v>4375</v>
      </c>
    </row>
    <row r="1285" spans="1:15" ht="16" x14ac:dyDescent="0.2">
      <c r="A1285" s="3" t="s">
        <v>4376</v>
      </c>
      <c r="B1285" s="5">
        <v>-1.3445423912619801</v>
      </c>
      <c r="C1285" s="5">
        <v>6.8184718914595797</v>
      </c>
      <c r="D1285" s="5">
        <v>8.4784302360872896</v>
      </c>
      <c r="E1285" s="5">
        <v>4.7388422417797803E-2</v>
      </c>
      <c r="F1285" s="3" t="s">
        <v>1297</v>
      </c>
      <c r="G1285" s="3" t="s">
        <v>758</v>
      </c>
      <c r="H1285" s="3" t="s">
        <v>13403</v>
      </c>
      <c r="I1285" s="3" t="s">
        <v>4377</v>
      </c>
      <c r="J1285" s="3" t="s">
        <v>4378</v>
      </c>
      <c r="K1285" s="3"/>
      <c r="L1285" s="3"/>
    </row>
    <row r="1286" spans="1:15" ht="16" x14ac:dyDescent="0.2">
      <c r="A1286" s="3" t="s">
        <v>4379</v>
      </c>
      <c r="B1286" s="5">
        <v>-0.77102875958991401</v>
      </c>
      <c r="C1286" s="5">
        <v>9.7797222939464596</v>
      </c>
      <c r="D1286" s="5">
        <v>9.8938171249802291</v>
      </c>
      <c r="E1286" s="5">
        <v>4.7388422417797803E-2</v>
      </c>
      <c r="F1286" s="3" t="s">
        <v>815</v>
      </c>
      <c r="G1286" s="3" t="s">
        <v>770</v>
      </c>
      <c r="H1286" s="3" t="s">
        <v>13371</v>
      </c>
      <c r="I1286" s="3" t="s">
        <v>830</v>
      </c>
      <c r="J1286" s="3" t="s">
        <v>817</v>
      </c>
      <c r="K1286" s="3"/>
      <c r="L1286" s="3"/>
      <c r="M1286" s="8" t="s">
        <v>122</v>
      </c>
      <c r="N1286" s="8" t="s">
        <v>407</v>
      </c>
      <c r="O1286" s="8" t="s">
        <v>711</v>
      </c>
    </row>
    <row r="1287" spans="1:15" ht="16" x14ac:dyDescent="0.2">
      <c r="A1287" s="3" t="s">
        <v>4380</v>
      </c>
      <c r="B1287" s="5">
        <v>6.8326580994934702E-2</v>
      </c>
      <c r="C1287" s="5">
        <v>7.0400279721966497</v>
      </c>
      <c r="D1287" s="5">
        <v>7.2240475578509997</v>
      </c>
      <c r="E1287" s="5">
        <v>4.7388422417797803E-2</v>
      </c>
      <c r="F1287" s="3" t="s">
        <v>4238</v>
      </c>
      <c r="G1287" s="3" t="s">
        <v>4239</v>
      </c>
      <c r="H1287" s="3" t="s">
        <v>13403</v>
      </c>
      <c r="I1287" s="3" t="s">
        <v>4381</v>
      </c>
      <c r="J1287" s="3" t="s">
        <v>4241</v>
      </c>
      <c r="K1287" s="3"/>
      <c r="L1287" s="3"/>
    </row>
    <row r="1288" spans="1:15" ht="16" x14ac:dyDescent="0.2">
      <c r="A1288" s="3" t="s">
        <v>4382</v>
      </c>
      <c r="B1288" s="5">
        <v>1.4529955184737899</v>
      </c>
      <c r="C1288" s="5">
        <v>6.0946086900464103</v>
      </c>
      <c r="D1288" s="5">
        <v>5.15826217776132</v>
      </c>
      <c r="E1288" s="5">
        <v>4.7388422417797803E-2</v>
      </c>
      <c r="F1288" s="3" t="s">
        <v>4238</v>
      </c>
      <c r="G1288" s="3" t="s">
        <v>4239</v>
      </c>
      <c r="H1288" s="3" t="s">
        <v>13403</v>
      </c>
      <c r="I1288" s="3" t="s">
        <v>4383</v>
      </c>
      <c r="J1288" s="3" t="s">
        <v>4241</v>
      </c>
      <c r="K1288" s="3"/>
      <c r="L1288" s="3"/>
      <c r="M1288" s="8" t="s">
        <v>132</v>
      </c>
      <c r="N1288" s="8" t="s">
        <v>202</v>
      </c>
    </row>
    <row r="1289" spans="1:15" ht="16" x14ac:dyDescent="0.2">
      <c r="A1289" s="3" t="s">
        <v>4384</v>
      </c>
      <c r="B1289" s="5">
        <v>0.91054342318925496</v>
      </c>
      <c r="C1289" s="5">
        <v>6.7020972179553899</v>
      </c>
      <c r="D1289" s="5">
        <v>6.3286302516955901</v>
      </c>
      <c r="E1289" s="5">
        <v>4.7388422417797803E-2</v>
      </c>
      <c r="F1289" s="3" t="s">
        <v>4326</v>
      </c>
      <c r="G1289" s="3" t="s">
        <v>2649</v>
      </c>
      <c r="H1289" s="3" t="s">
        <v>13139</v>
      </c>
      <c r="I1289" s="3" t="s">
        <v>4327</v>
      </c>
      <c r="J1289" s="3" t="s">
        <v>4328</v>
      </c>
      <c r="K1289" s="3"/>
      <c r="L1289" s="3"/>
      <c r="M1289" s="8" t="s">
        <v>132</v>
      </c>
    </row>
    <row r="1290" spans="1:15" ht="16" x14ac:dyDescent="0.2">
      <c r="A1290" s="3" t="s">
        <v>4385</v>
      </c>
      <c r="B1290" s="5">
        <v>-1.27733714628649</v>
      </c>
      <c r="C1290" s="5">
        <v>5.6455976824760503</v>
      </c>
      <c r="D1290" s="5">
        <v>7.0818965646076801</v>
      </c>
      <c r="E1290" s="5">
        <v>4.7388422417797803E-2</v>
      </c>
      <c r="F1290" s="3" t="s">
        <v>4386</v>
      </c>
      <c r="G1290" s="3" t="s">
        <v>4387</v>
      </c>
      <c r="H1290" s="3" t="s">
        <v>13111</v>
      </c>
      <c r="I1290" s="3" t="s">
        <v>812</v>
      </c>
      <c r="J1290" s="3" t="s">
        <v>2320</v>
      </c>
      <c r="K1290" s="3"/>
      <c r="L1290" s="3"/>
      <c r="M1290" s="8" t="s">
        <v>132</v>
      </c>
      <c r="N1290" s="8" t="s">
        <v>455</v>
      </c>
      <c r="O1290" s="8" t="s">
        <v>837</v>
      </c>
    </row>
    <row r="1291" spans="1:15" ht="16" x14ac:dyDescent="0.2">
      <c r="A1291" s="3" t="s">
        <v>4388</v>
      </c>
      <c r="B1291" s="5">
        <v>-1.00587185266264</v>
      </c>
      <c r="C1291" s="5">
        <v>7.8914429905442702</v>
      </c>
      <c r="D1291" s="5">
        <v>8.9480531877613192</v>
      </c>
      <c r="E1291" s="5">
        <v>4.7388422417797803E-2</v>
      </c>
      <c r="F1291" s="3" t="s">
        <v>4389</v>
      </c>
      <c r="G1291" s="3" t="s">
        <v>4109</v>
      </c>
      <c r="H1291" s="3" t="s">
        <v>13545</v>
      </c>
      <c r="I1291" s="3" t="s">
        <v>4390</v>
      </c>
      <c r="J1291" s="3" t="s">
        <v>4111</v>
      </c>
      <c r="K1291" s="3"/>
      <c r="L1291" s="3"/>
    </row>
    <row r="1292" spans="1:15" ht="16" x14ac:dyDescent="0.2">
      <c r="A1292" s="3" t="s">
        <v>4391</v>
      </c>
      <c r="B1292" s="5">
        <v>-1.11584294566128</v>
      </c>
      <c r="C1292" s="5">
        <v>7.5707819892346002</v>
      </c>
      <c r="D1292" s="5">
        <v>8.1340789321132796</v>
      </c>
      <c r="E1292" s="5">
        <v>4.7388422417797803E-2</v>
      </c>
      <c r="F1292" s="3" t="s">
        <v>4392</v>
      </c>
      <c r="G1292" s="3"/>
      <c r="H1292" s="3" t="s">
        <v>13111</v>
      </c>
      <c r="I1292" s="3"/>
      <c r="J1292" s="3"/>
      <c r="K1292" s="3"/>
      <c r="L1292" s="3"/>
    </row>
    <row r="1293" spans="1:15" ht="16" x14ac:dyDescent="0.2">
      <c r="A1293" s="3" t="s">
        <v>4393</v>
      </c>
      <c r="B1293" s="5">
        <v>1.2208167766207501</v>
      </c>
      <c r="C1293" s="5">
        <v>6.6264539513566003</v>
      </c>
      <c r="D1293" s="5">
        <v>5.3695555815993998</v>
      </c>
      <c r="E1293" s="5">
        <v>4.8648394228463503E-2</v>
      </c>
      <c r="F1293" s="3" t="s">
        <v>1713</v>
      </c>
      <c r="G1293" s="3" t="s">
        <v>1714</v>
      </c>
      <c r="H1293" s="3" t="s">
        <v>13124</v>
      </c>
      <c r="I1293" s="3" t="s">
        <v>4394</v>
      </c>
      <c r="J1293" s="3" t="s">
        <v>1406</v>
      </c>
      <c r="K1293" s="3"/>
      <c r="L1293" s="3"/>
      <c r="M1293" s="8" t="s">
        <v>132</v>
      </c>
      <c r="N1293" s="8" t="s">
        <v>292</v>
      </c>
    </row>
    <row r="1294" spans="1:15" ht="16" x14ac:dyDescent="0.2">
      <c r="A1294" s="3" t="s">
        <v>4395</v>
      </c>
      <c r="B1294" s="5">
        <v>-1.42502983271379</v>
      </c>
      <c r="C1294" s="5">
        <v>8.9709800673440405</v>
      </c>
      <c r="D1294" s="5">
        <v>9.2823974280619694</v>
      </c>
      <c r="E1294" s="5">
        <v>4.7519306525875799E-2</v>
      </c>
      <c r="F1294" s="3" t="s">
        <v>4396</v>
      </c>
      <c r="G1294" s="3" t="s">
        <v>4058</v>
      </c>
      <c r="H1294" s="3" t="s">
        <v>13448</v>
      </c>
      <c r="I1294" s="3" t="s">
        <v>4397</v>
      </c>
      <c r="J1294" s="3" t="s">
        <v>4040</v>
      </c>
      <c r="K1294" s="3"/>
      <c r="L1294" s="3"/>
      <c r="M1294" s="8" t="s">
        <v>139</v>
      </c>
      <c r="N1294" s="8" t="s">
        <v>201</v>
      </c>
    </row>
    <row r="1295" spans="1:15" ht="16" x14ac:dyDescent="0.2">
      <c r="A1295" s="3" t="s">
        <v>4398</v>
      </c>
      <c r="B1295" s="5">
        <v>-1.3351262603582501</v>
      </c>
      <c r="C1295" s="5">
        <v>6.3741261757093701</v>
      </c>
      <c r="D1295" s="5">
        <v>7.9121475117915701</v>
      </c>
      <c r="E1295" s="5">
        <v>4.7388422417797803E-2</v>
      </c>
      <c r="F1295" s="3" t="s">
        <v>4399</v>
      </c>
      <c r="G1295" s="3" t="s">
        <v>3535</v>
      </c>
      <c r="H1295" s="3" t="s">
        <v>13139</v>
      </c>
      <c r="I1295" s="3" t="s">
        <v>1036</v>
      </c>
      <c r="J1295" s="3" t="s">
        <v>3536</v>
      </c>
      <c r="K1295" s="3"/>
      <c r="L1295" s="3"/>
      <c r="M1295" s="8" t="s">
        <v>132</v>
      </c>
      <c r="N1295" s="8" t="s">
        <v>455</v>
      </c>
      <c r="O1295" s="8" t="s">
        <v>837</v>
      </c>
    </row>
    <row r="1296" spans="1:15" ht="16" x14ac:dyDescent="0.2">
      <c r="A1296" s="3" t="s">
        <v>4400</v>
      </c>
      <c r="B1296" s="5">
        <v>-1.1893946471896</v>
      </c>
      <c r="C1296" s="5">
        <v>6.9536793097126601</v>
      </c>
      <c r="D1296" s="5">
        <v>7.8548445880828597</v>
      </c>
      <c r="E1296" s="5">
        <v>4.9705155351502897E-2</v>
      </c>
      <c r="F1296" s="3" t="s">
        <v>4401</v>
      </c>
      <c r="G1296" s="3"/>
      <c r="H1296" s="3" t="s">
        <v>13111</v>
      </c>
      <c r="I1296" s="3"/>
      <c r="J1296" s="3"/>
      <c r="K1296" s="3"/>
      <c r="L1296" s="3"/>
      <c r="M1296" s="8" t="s">
        <v>122</v>
      </c>
      <c r="N1296" s="8" t="s">
        <v>407</v>
      </c>
      <c r="O1296" s="8" t="s">
        <v>711</v>
      </c>
    </row>
    <row r="1297" spans="1:15" ht="16" x14ac:dyDescent="0.2">
      <c r="A1297" s="3" t="s">
        <v>4402</v>
      </c>
      <c r="B1297" s="5">
        <v>-0.88480808276706702</v>
      </c>
      <c r="C1297" s="5">
        <v>7.4817536872225698</v>
      </c>
      <c r="D1297" s="5">
        <v>8.5851055785108201</v>
      </c>
      <c r="E1297" s="5">
        <v>4.7789254093772902E-2</v>
      </c>
      <c r="F1297" s="3" t="s">
        <v>4403</v>
      </c>
      <c r="G1297" s="3" t="s">
        <v>4239</v>
      </c>
      <c r="H1297" s="3" t="s">
        <v>13403</v>
      </c>
      <c r="I1297" s="3" t="s">
        <v>4404</v>
      </c>
      <c r="J1297" s="3" t="s">
        <v>4241</v>
      </c>
      <c r="K1297" s="3"/>
      <c r="L1297" s="3"/>
      <c r="M1297" s="8" t="s">
        <v>119</v>
      </c>
      <c r="N1297" s="8" t="s">
        <v>200</v>
      </c>
      <c r="O1297" s="8" t="s">
        <v>723</v>
      </c>
    </row>
    <row r="1298" spans="1:15" ht="16" x14ac:dyDescent="0.2">
      <c r="A1298" s="3" t="s">
        <v>4405</v>
      </c>
      <c r="B1298" s="5">
        <v>-0.90714931857191405</v>
      </c>
      <c r="C1298" s="5">
        <v>9.1186193712366901</v>
      </c>
      <c r="D1298" s="5">
        <v>10.1886433620151</v>
      </c>
      <c r="E1298" s="5">
        <v>4.7388422417797803E-2</v>
      </c>
      <c r="F1298" s="3" t="s">
        <v>4406</v>
      </c>
      <c r="G1298" s="3" t="s">
        <v>4407</v>
      </c>
      <c r="H1298" s="3" t="s">
        <v>13403</v>
      </c>
      <c r="I1298" s="3" t="s">
        <v>4408</v>
      </c>
      <c r="J1298" s="3" t="s">
        <v>4409</v>
      </c>
      <c r="K1298" s="3"/>
      <c r="L1298" s="3"/>
    </row>
    <row r="1299" spans="1:15" ht="16" x14ac:dyDescent="0.2">
      <c r="A1299" s="3" t="s">
        <v>4410</v>
      </c>
      <c r="B1299" s="5">
        <v>-1.4498304426416699</v>
      </c>
      <c r="C1299" s="5">
        <v>5.76370695200246</v>
      </c>
      <c r="D1299" s="5">
        <v>7.5649980597730799</v>
      </c>
      <c r="E1299" s="5">
        <v>4.7388422417797803E-2</v>
      </c>
      <c r="F1299" s="3" t="s">
        <v>4411</v>
      </c>
      <c r="G1299" s="3" t="s">
        <v>4412</v>
      </c>
      <c r="H1299" s="3" t="s">
        <v>13456</v>
      </c>
      <c r="I1299" s="3" t="s">
        <v>4413</v>
      </c>
      <c r="J1299" s="3" t="s">
        <v>1484</v>
      </c>
      <c r="K1299" s="3"/>
      <c r="L1299" s="3"/>
    </row>
    <row r="1300" spans="1:15" ht="16" x14ac:dyDescent="0.2">
      <c r="A1300" s="3" t="s">
        <v>4414</v>
      </c>
      <c r="B1300" s="5">
        <v>-1.1306926723573201</v>
      </c>
      <c r="C1300" s="5">
        <v>7.2424025455652998</v>
      </c>
      <c r="D1300" s="5">
        <v>7.8460707426043399</v>
      </c>
      <c r="E1300" s="5">
        <v>4.9174681968427399E-2</v>
      </c>
      <c r="F1300" s="3" t="s">
        <v>4415</v>
      </c>
      <c r="G1300" s="3" t="s">
        <v>4416</v>
      </c>
      <c r="H1300" s="3" t="s">
        <v>13316</v>
      </c>
      <c r="I1300" s="3" t="s">
        <v>4417</v>
      </c>
      <c r="J1300" s="3" t="s">
        <v>3418</v>
      </c>
      <c r="K1300" s="3"/>
      <c r="L1300" s="3"/>
      <c r="M1300" s="8" t="s">
        <v>122</v>
      </c>
      <c r="N1300" s="8" t="s">
        <v>168</v>
      </c>
    </row>
    <row r="1301" spans="1:15" ht="16" x14ac:dyDescent="0.2">
      <c r="A1301" s="3" t="s">
        <v>4418</v>
      </c>
      <c r="B1301" s="5">
        <v>-1.4163506692935499</v>
      </c>
      <c r="C1301" s="5">
        <v>5.2373451521333303</v>
      </c>
      <c r="D1301" s="5">
        <v>6.7728778993135696</v>
      </c>
      <c r="E1301" s="5">
        <v>4.7788013476626402E-2</v>
      </c>
      <c r="F1301" s="3" t="s">
        <v>2172</v>
      </c>
      <c r="G1301" s="3" t="s">
        <v>2173</v>
      </c>
      <c r="H1301" s="3" t="s">
        <v>13124</v>
      </c>
      <c r="I1301" s="3" t="s">
        <v>821</v>
      </c>
      <c r="J1301" s="3" t="s">
        <v>2174</v>
      </c>
      <c r="K1301" s="3"/>
      <c r="L1301" s="3"/>
    </row>
    <row r="1302" spans="1:15" ht="16" x14ac:dyDescent="0.2">
      <c r="A1302" s="3" t="s">
        <v>4419</v>
      </c>
      <c r="B1302" s="5">
        <v>0.72167510598277795</v>
      </c>
      <c r="C1302" s="5">
        <v>6.6687134355055599</v>
      </c>
      <c r="D1302" s="5">
        <v>6.2785532906474302</v>
      </c>
      <c r="E1302" s="5">
        <v>4.8049825133828897E-2</v>
      </c>
      <c r="F1302" s="3" t="s">
        <v>4420</v>
      </c>
      <c r="G1302" s="3" t="s">
        <v>4421</v>
      </c>
      <c r="H1302" s="3" t="s">
        <v>13139</v>
      </c>
      <c r="I1302" s="3" t="s">
        <v>4422</v>
      </c>
      <c r="J1302" s="3" t="s">
        <v>2426</v>
      </c>
      <c r="K1302" s="3"/>
      <c r="L1302" s="3"/>
      <c r="M1302" s="8" t="s">
        <v>132</v>
      </c>
      <c r="N1302" s="8" t="s">
        <v>455</v>
      </c>
      <c r="O1302" s="8" t="s">
        <v>837</v>
      </c>
    </row>
    <row r="1303" spans="1:15" ht="16" x14ac:dyDescent="0.2">
      <c r="A1303" s="3" t="s">
        <v>4423</v>
      </c>
      <c r="B1303" s="5">
        <v>-1.2752853367936301</v>
      </c>
      <c r="C1303" s="5">
        <v>10.757482892057199</v>
      </c>
      <c r="D1303" s="5">
        <v>12.2105954343939</v>
      </c>
      <c r="E1303" s="5">
        <v>4.7388422417797803E-2</v>
      </c>
      <c r="F1303" s="3" t="s">
        <v>4424</v>
      </c>
      <c r="G1303" s="3" t="s">
        <v>4425</v>
      </c>
      <c r="H1303" s="3" t="s">
        <v>14129</v>
      </c>
      <c r="I1303" s="3" t="s">
        <v>4426</v>
      </c>
      <c r="J1303" s="3" t="s">
        <v>4427</v>
      </c>
      <c r="K1303" s="3"/>
      <c r="L1303" s="3"/>
    </row>
    <row r="1304" spans="1:15" ht="16" x14ac:dyDescent="0.2">
      <c r="A1304" s="3" t="s">
        <v>4428</v>
      </c>
      <c r="B1304" s="5">
        <v>0.534129803030293</v>
      </c>
      <c r="C1304" s="5">
        <v>8.3537116093449804</v>
      </c>
      <c r="D1304" s="5">
        <v>7.7451289586843499</v>
      </c>
      <c r="E1304" s="5">
        <v>4.7388422417797803E-2</v>
      </c>
      <c r="F1304" s="3" t="s">
        <v>4308</v>
      </c>
      <c r="G1304" s="3" t="s">
        <v>4309</v>
      </c>
      <c r="H1304" s="3" t="s">
        <v>13139</v>
      </c>
      <c r="I1304" s="3"/>
      <c r="J1304" s="3"/>
      <c r="K1304" s="3"/>
      <c r="L1304" s="3"/>
      <c r="M1304" s="8" t="s">
        <v>132</v>
      </c>
      <c r="N1304" s="8" t="s">
        <v>202</v>
      </c>
    </row>
    <row r="1305" spans="1:15" ht="16" x14ac:dyDescent="0.2">
      <c r="A1305" s="3" t="s">
        <v>4429</v>
      </c>
      <c r="B1305" s="5">
        <v>-1.26843473769974</v>
      </c>
      <c r="C1305" s="5">
        <v>6.7774944528591696</v>
      </c>
      <c r="D1305" s="5">
        <v>8.7564680810510307</v>
      </c>
      <c r="E1305" s="5">
        <v>4.7388422417797803E-2</v>
      </c>
      <c r="F1305" s="3" t="s">
        <v>4308</v>
      </c>
      <c r="G1305" s="3" t="s">
        <v>4309</v>
      </c>
      <c r="H1305" s="3" t="s">
        <v>13139</v>
      </c>
      <c r="I1305" s="3"/>
      <c r="J1305" s="3"/>
      <c r="K1305" s="3"/>
      <c r="L1305" s="3"/>
      <c r="M1305" s="8" t="s">
        <v>132</v>
      </c>
    </row>
    <row r="1306" spans="1:15" ht="16" x14ac:dyDescent="0.2">
      <c r="A1306" s="3" t="s">
        <v>4430</v>
      </c>
      <c r="B1306" s="5">
        <v>1.26239334529163E-2</v>
      </c>
      <c r="C1306" s="5">
        <v>6.2519845498190598</v>
      </c>
      <c r="D1306" s="5">
        <v>6.1371651287638</v>
      </c>
      <c r="E1306" s="5">
        <v>4.7522495433684302E-2</v>
      </c>
      <c r="F1306" s="3" t="s">
        <v>4013</v>
      </c>
      <c r="G1306" s="3" t="s">
        <v>3406</v>
      </c>
      <c r="H1306" s="3" t="s">
        <v>13448</v>
      </c>
      <c r="I1306" s="3" t="s">
        <v>4431</v>
      </c>
      <c r="J1306" s="3" t="s">
        <v>4035</v>
      </c>
      <c r="K1306" s="3"/>
      <c r="L1306" s="3"/>
      <c r="M1306" s="8" t="s">
        <v>132</v>
      </c>
      <c r="N1306" s="8" t="s">
        <v>202</v>
      </c>
    </row>
    <row r="1307" spans="1:15" ht="16" x14ac:dyDescent="0.2">
      <c r="A1307" s="3" t="s">
        <v>4432</v>
      </c>
      <c r="B1307" s="5">
        <v>-1.3940982516615299</v>
      </c>
      <c r="C1307" s="5">
        <v>7.3902670333516802</v>
      </c>
      <c r="D1307" s="5">
        <v>8.2389342700428294</v>
      </c>
      <c r="E1307" s="5">
        <v>4.9252068211517099E-2</v>
      </c>
      <c r="F1307" s="3" t="s">
        <v>3791</v>
      </c>
      <c r="G1307" s="3" t="s">
        <v>3792</v>
      </c>
      <c r="H1307" s="3" t="s">
        <v>13124</v>
      </c>
      <c r="I1307" s="3" t="s">
        <v>4433</v>
      </c>
      <c r="J1307" s="3" t="s">
        <v>3794</v>
      </c>
      <c r="K1307" s="3"/>
      <c r="L1307" s="3"/>
      <c r="M1307" s="8" t="s">
        <v>122</v>
      </c>
      <c r="N1307" s="8" t="s">
        <v>407</v>
      </c>
      <c r="O1307" s="8" t="s">
        <v>711</v>
      </c>
    </row>
    <row r="1308" spans="1:15" ht="16" x14ac:dyDescent="0.2">
      <c r="A1308" s="3" t="s">
        <v>4434</v>
      </c>
      <c r="B1308" s="5">
        <v>-1.4723189205101701</v>
      </c>
      <c r="C1308" s="5">
        <v>7.8417514193910396</v>
      </c>
      <c r="D1308" s="5">
        <v>9.4691287347261994</v>
      </c>
      <c r="E1308" s="5">
        <v>4.7388422417797803E-2</v>
      </c>
      <c r="F1308" s="3" t="s">
        <v>4435</v>
      </c>
      <c r="G1308" s="3" t="s">
        <v>2494</v>
      </c>
      <c r="H1308" s="3" t="s">
        <v>13729</v>
      </c>
      <c r="I1308" s="3" t="s">
        <v>1117</v>
      </c>
      <c r="J1308" s="3" t="s">
        <v>4436</v>
      </c>
      <c r="K1308" s="3"/>
      <c r="L1308" s="3"/>
      <c r="M1308" s="8" t="s">
        <v>119</v>
      </c>
      <c r="N1308" s="8" t="s">
        <v>279</v>
      </c>
      <c r="O1308" s="8" t="s">
        <v>753</v>
      </c>
    </row>
    <row r="1309" spans="1:15" ht="16" x14ac:dyDescent="0.2">
      <c r="A1309" s="3" t="s">
        <v>4437</v>
      </c>
      <c r="B1309" s="5">
        <v>-1.28478423947335</v>
      </c>
      <c r="C1309" s="5">
        <v>5.70112768469457</v>
      </c>
      <c r="D1309" s="5">
        <v>6.9283630167524297</v>
      </c>
      <c r="E1309" s="5">
        <v>4.8184205665373098E-2</v>
      </c>
      <c r="F1309" s="3" t="s">
        <v>4438</v>
      </c>
      <c r="G1309" s="3" t="s">
        <v>4439</v>
      </c>
      <c r="H1309" s="3" t="s">
        <v>13371</v>
      </c>
      <c r="I1309" s="3" t="s">
        <v>999</v>
      </c>
      <c r="J1309" s="3" t="s">
        <v>1367</v>
      </c>
      <c r="K1309" s="3"/>
      <c r="L1309" s="3"/>
      <c r="M1309" s="8" t="s">
        <v>132</v>
      </c>
      <c r="N1309" s="8" t="s">
        <v>213</v>
      </c>
    </row>
    <row r="1310" spans="1:15" ht="16" x14ac:dyDescent="0.2">
      <c r="A1310" s="3" t="s">
        <v>4440</v>
      </c>
      <c r="B1310" s="5">
        <v>1.0978042758494999</v>
      </c>
      <c r="C1310" s="5">
        <v>8.5922306824819703</v>
      </c>
      <c r="D1310" s="5">
        <v>7.8422114100334603</v>
      </c>
      <c r="E1310" s="5">
        <v>4.7388422417797803E-2</v>
      </c>
      <c r="F1310" s="3" t="s">
        <v>4308</v>
      </c>
      <c r="G1310" s="3" t="s">
        <v>4309</v>
      </c>
      <c r="H1310" s="3" t="s">
        <v>13139</v>
      </c>
      <c r="I1310" s="3"/>
      <c r="J1310" s="3"/>
      <c r="K1310" s="3"/>
      <c r="L1310" s="3"/>
      <c r="M1310" s="8" t="s">
        <v>132</v>
      </c>
      <c r="N1310" s="8" t="s">
        <v>202</v>
      </c>
    </row>
    <row r="1311" spans="1:15" ht="16" x14ac:dyDescent="0.2">
      <c r="A1311" s="3" t="s">
        <v>4441</v>
      </c>
      <c r="B1311" s="5">
        <v>-1.48374741507566</v>
      </c>
      <c r="C1311" s="5">
        <v>4.7900177592574202</v>
      </c>
      <c r="D1311" s="5">
        <v>6.52188216270092</v>
      </c>
      <c r="E1311" s="5">
        <v>4.9055263801656902E-2</v>
      </c>
      <c r="F1311" s="3" t="s">
        <v>4442</v>
      </c>
      <c r="G1311" s="3" t="s">
        <v>4302</v>
      </c>
      <c r="H1311" s="3" t="s">
        <v>13139</v>
      </c>
      <c r="I1311" s="3" t="s">
        <v>4443</v>
      </c>
      <c r="J1311" s="3" t="s">
        <v>4304</v>
      </c>
      <c r="K1311" s="3"/>
      <c r="L1311" s="3"/>
    </row>
    <row r="1312" spans="1:15" ht="16" x14ac:dyDescent="0.2">
      <c r="A1312" s="3" t="s">
        <v>4444</v>
      </c>
      <c r="B1312" s="5">
        <v>-1.1801125538564901</v>
      </c>
      <c r="C1312" s="5">
        <v>6.7900913131192402</v>
      </c>
      <c r="D1312" s="5">
        <v>8.0807315229293302</v>
      </c>
      <c r="E1312" s="5">
        <v>4.7388422417797803E-2</v>
      </c>
      <c r="F1312" s="3" t="s">
        <v>4262</v>
      </c>
      <c r="G1312" s="3" t="s">
        <v>4263</v>
      </c>
      <c r="H1312" s="3" t="s">
        <v>13139</v>
      </c>
      <c r="I1312" s="3" t="s">
        <v>4445</v>
      </c>
      <c r="J1312" s="3" t="s">
        <v>4265</v>
      </c>
      <c r="K1312" s="3"/>
      <c r="L1312" s="3"/>
    </row>
    <row r="1313" spans="1:15" ht="16" x14ac:dyDescent="0.2">
      <c r="A1313" s="3" t="s">
        <v>4446</v>
      </c>
      <c r="B1313" s="5">
        <v>2.59138322161709</v>
      </c>
      <c r="C1313" s="5">
        <v>10.2384314637219</v>
      </c>
      <c r="D1313" s="5">
        <v>7.5875942651509503</v>
      </c>
      <c r="E1313" s="5">
        <v>4.7388422417797803E-2</v>
      </c>
      <c r="F1313" s="3" t="s">
        <v>4326</v>
      </c>
      <c r="G1313" s="3" t="s">
        <v>2649</v>
      </c>
      <c r="H1313" s="3" t="s">
        <v>13139</v>
      </c>
      <c r="I1313" s="3" t="s">
        <v>4327</v>
      </c>
      <c r="J1313" s="3" t="s">
        <v>4328</v>
      </c>
      <c r="K1313" s="3"/>
      <c r="L1313" s="3"/>
      <c r="M1313" s="8" t="s">
        <v>132</v>
      </c>
      <c r="N1313" s="8" t="s">
        <v>292</v>
      </c>
    </row>
    <row r="1314" spans="1:15" ht="16" x14ac:dyDescent="0.2">
      <c r="A1314" s="3" t="s">
        <v>4447</v>
      </c>
      <c r="B1314" s="5">
        <v>-1.3494925178003701</v>
      </c>
      <c r="C1314" s="5">
        <v>7.9129372750850697</v>
      </c>
      <c r="D1314" s="5">
        <v>8.9313661414511998</v>
      </c>
      <c r="E1314" s="5">
        <v>4.7914292850453302E-2</v>
      </c>
      <c r="F1314" s="3" t="s">
        <v>4448</v>
      </c>
      <c r="G1314" s="3" t="s">
        <v>1348</v>
      </c>
      <c r="H1314" s="3" t="s">
        <v>13403</v>
      </c>
      <c r="I1314" s="3" t="s">
        <v>4449</v>
      </c>
      <c r="J1314" s="3" t="s">
        <v>4378</v>
      </c>
      <c r="K1314" s="3"/>
      <c r="L1314" s="3"/>
      <c r="M1314" s="8" t="s">
        <v>122</v>
      </c>
      <c r="N1314" s="8" t="s">
        <v>407</v>
      </c>
      <c r="O1314" s="8" t="s">
        <v>711</v>
      </c>
    </row>
    <row r="1315" spans="1:15" ht="16" x14ac:dyDescent="0.2">
      <c r="A1315" s="3" t="s">
        <v>4450</v>
      </c>
      <c r="B1315" s="5">
        <v>-1.3964975444416601</v>
      </c>
      <c r="C1315" s="5">
        <v>5.1421076130936196</v>
      </c>
      <c r="D1315" s="5">
        <v>6.9657575526515796</v>
      </c>
      <c r="E1315" s="5">
        <v>4.7518664970757699E-2</v>
      </c>
      <c r="F1315" s="3" t="s">
        <v>4451</v>
      </c>
      <c r="G1315" s="3" t="s">
        <v>4452</v>
      </c>
      <c r="H1315" s="3" t="s">
        <v>13371</v>
      </c>
      <c r="I1315" s="3"/>
      <c r="J1315" s="3"/>
      <c r="K1315" s="3"/>
      <c r="L1315" s="3"/>
      <c r="M1315" s="8" t="s">
        <v>119</v>
      </c>
      <c r="N1315" s="8" t="s">
        <v>200</v>
      </c>
      <c r="O1315" s="8" t="s">
        <v>723</v>
      </c>
    </row>
    <row r="1316" spans="1:15" ht="16" x14ac:dyDescent="0.2">
      <c r="A1316" s="3" t="s">
        <v>4453</v>
      </c>
      <c r="B1316" s="5">
        <v>-0.63635843465956798</v>
      </c>
      <c r="C1316" s="5">
        <v>6.3457329982062003</v>
      </c>
      <c r="D1316" s="5">
        <v>6.9301549454593196</v>
      </c>
      <c r="E1316" s="5">
        <v>4.7925751321076501E-2</v>
      </c>
      <c r="F1316" s="3" t="s">
        <v>4454</v>
      </c>
      <c r="G1316" s="3"/>
      <c r="H1316" s="3" t="s">
        <v>13111</v>
      </c>
      <c r="I1316" s="3"/>
      <c r="J1316" s="3"/>
      <c r="K1316" s="3"/>
      <c r="L1316" s="3"/>
      <c r="M1316" s="8" t="s">
        <v>132</v>
      </c>
      <c r="N1316" s="8" t="s">
        <v>486</v>
      </c>
      <c r="O1316" s="8" t="s">
        <v>3655</v>
      </c>
    </row>
    <row r="1317" spans="1:15" ht="16" x14ac:dyDescent="0.2">
      <c r="A1317" s="3" t="s">
        <v>4455</v>
      </c>
      <c r="B1317" s="5">
        <v>1.0474983088813301</v>
      </c>
      <c r="C1317" s="5">
        <v>6.28775738488355</v>
      </c>
      <c r="D1317" s="5">
        <v>5.7314140211218696</v>
      </c>
      <c r="E1317" s="5">
        <v>4.7388422417797803E-2</v>
      </c>
      <c r="F1317" s="3" t="s">
        <v>4326</v>
      </c>
      <c r="G1317" s="3" t="s">
        <v>2649</v>
      </c>
      <c r="H1317" s="3" t="s">
        <v>13139</v>
      </c>
      <c r="I1317" s="3" t="s">
        <v>4456</v>
      </c>
      <c r="J1317" s="3" t="s">
        <v>4328</v>
      </c>
      <c r="K1317" s="3"/>
      <c r="L1317" s="3"/>
      <c r="M1317" s="8" t="s">
        <v>132</v>
      </c>
    </row>
    <row r="1318" spans="1:15" ht="16" x14ac:dyDescent="0.2">
      <c r="A1318" s="3" t="s">
        <v>4457</v>
      </c>
      <c r="B1318" s="5">
        <v>-0.18863400477692199</v>
      </c>
      <c r="C1318" s="5">
        <v>7.6685931853816696</v>
      </c>
      <c r="D1318" s="5">
        <v>7.9204007945297201</v>
      </c>
      <c r="E1318" s="5">
        <v>4.7388422417797803E-2</v>
      </c>
      <c r="F1318" s="3" t="s">
        <v>4326</v>
      </c>
      <c r="G1318" s="3" t="s">
        <v>2649</v>
      </c>
      <c r="H1318" s="3" t="s">
        <v>13139</v>
      </c>
      <c r="I1318" s="3" t="s">
        <v>4327</v>
      </c>
      <c r="J1318" s="3" t="s">
        <v>4328</v>
      </c>
      <c r="K1318" s="3"/>
      <c r="L1318" s="3"/>
      <c r="M1318" s="8" t="s">
        <v>132</v>
      </c>
      <c r="N1318" s="8" t="s">
        <v>292</v>
      </c>
    </row>
    <row r="1319" spans="1:15" ht="16" x14ac:dyDescent="0.2">
      <c r="A1319" s="3" t="s">
        <v>4458</v>
      </c>
      <c r="B1319" s="5">
        <v>1.05944773239249</v>
      </c>
      <c r="C1319" s="5">
        <v>5.7668616904283398</v>
      </c>
      <c r="D1319" s="5">
        <v>5.2775817611227804</v>
      </c>
      <c r="E1319" s="5">
        <v>4.9970819046837998E-2</v>
      </c>
      <c r="F1319" s="3" t="s">
        <v>4459</v>
      </c>
      <c r="G1319" s="3" t="s">
        <v>4460</v>
      </c>
      <c r="H1319" s="3" t="s">
        <v>13139</v>
      </c>
      <c r="I1319" s="3" t="s">
        <v>4461</v>
      </c>
      <c r="J1319" s="3" t="s">
        <v>4462</v>
      </c>
      <c r="K1319" s="3"/>
      <c r="L1319" s="3"/>
      <c r="M1319" s="8" t="s">
        <v>132</v>
      </c>
      <c r="N1319" s="8" t="s">
        <v>292</v>
      </c>
    </row>
    <row r="1320" spans="1:15" ht="16" x14ac:dyDescent="0.2">
      <c r="A1320" s="3" t="s">
        <v>4463</v>
      </c>
      <c r="B1320" s="5">
        <v>1.20731502995941</v>
      </c>
      <c r="C1320" s="5">
        <v>6.4212962207603796</v>
      </c>
      <c r="D1320" s="5">
        <v>5.0831240091492997</v>
      </c>
      <c r="E1320" s="5">
        <v>4.7521237381510699E-2</v>
      </c>
      <c r="F1320" s="3" t="s">
        <v>4464</v>
      </c>
      <c r="G1320" s="3" t="s">
        <v>4465</v>
      </c>
      <c r="H1320" s="3" t="s">
        <v>13729</v>
      </c>
      <c r="I1320" s="3" t="s">
        <v>4466</v>
      </c>
      <c r="J1320" s="3" t="s">
        <v>2844</v>
      </c>
      <c r="K1320" s="3"/>
      <c r="L1320" s="3"/>
      <c r="M1320" s="8" t="s">
        <v>132</v>
      </c>
      <c r="N1320" s="8" t="s">
        <v>202</v>
      </c>
    </row>
    <row r="1321" spans="1:15" ht="16" x14ac:dyDescent="0.2">
      <c r="A1321" s="3" t="s">
        <v>4467</v>
      </c>
      <c r="B1321" s="5">
        <v>-0.75773054786289196</v>
      </c>
      <c r="C1321" s="5">
        <v>8.79920450573543</v>
      </c>
      <c r="D1321" s="5">
        <v>9.7873354723890191</v>
      </c>
      <c r="E1321" s="5">
        <v>4.7388422417797803E-2</v>
      </c>
      <c r="F1321" s="3" t="s">
        <v>2736</v>
      </c>
      <c r="G1321" s="3" t="s">
        <v>2737</v>
      </c>
      <c r="H1321" s="3" t="s">
        <v>13456</v>
      </c>
      <c r="I1321" s="3" t="s">
        <v>2774</v>
      </c>
      <c r="J1321" s="3" t="s">
        <v>2739</v>
      </c>
      <c r="K1321" s="3"/>
      <c r="L1321" s="3"/>
      <c r="M1321" s="8" t="s">
        <v>122</v>
      </c>
      <c r="N1321" s="8" t="s">
        <v>168</v>
      </c>
      <c r="O1321" s="8" t="s">
        <v>4468</v>
      </c>
    </row>
    <row r="1322" spans="1:15" ht="16" x14ac:dyDescent="0.2">
      <c r="A1322" s="3" t="s">
        <v>4469</v>
      </c>
      <c r="B1322" s="5">
        <v>-1.3581881572933201</v>
      </c>
      <c r="C1322" s="5">
        <v>7.1249487532151701</v>
      </c>
      <c r="D1322" s="5">
        <v>8.2129761824708094</v>
      </c>
      <c r="E1322" s="5">
        <v>4.7388422417797803E-2</v>
      </c>
      <c r="F1322" s="3" t="s">
        <v>4470</v>
      </c>
      <c r="G1322" s="3" t="s">
        <v>4471</v>
      </c>
      <c r="H1322" s="3" t="s">
        <v>13316</v>
      </c>
      <c r="I1322" s="3" t="s">
        <v>4472</v>
      </c>
      <c r="J1322" s="3" t="s">
        <v>4473</v>
      </c>
      <c r="K1322" s="3"/>
      <c r="L1322" s="3"/>
    </row>
    <row r="1323" spans="1:15" ht="16" x14ac:dyDescent="0.2">
      <c r="A1323" s="3" t="s">
        <v>4474</v>
      </c>
      <c r="B1323" s="5">
        <v>-1.4163104814946099</v>
      </c>
      <c r="C1323" s="5">
        <v>6.6851682659271203</v>
      </c>
      <c r="D1323" s="5">
        <v>7.9051964020723799</v>
      </c>
      <c r="E1323" s="5">
        <v>4.7388422417797803E-2</v>
      </c>
      <c r="F1323" s="3" t="s">
        <v>4475</v>
      </c>
      <c r="G1323" s="3" t="s">
        <v>789</v>
      </c>
      <c r="H1323" s="3" t="s">
        <v>13371</v>
      </c>
      <c r="I1323" s="3" t="s">
        <v>999</v>
      </c>
      <c r="J1323" s="3" t="s">
        <v>1367</v>
      </c>
      <c r="K1323" s="3"/>
      <c r="L1323" s="3"/>
      <c r="M1323" s="8" t="s">
        <v>122</v>
      </c>
      <c r="N1323" s="8" t="s">
        <v>197</v>
      </c>
      <c r="O1323" s="8" t="s">
        <v>4476</v>
      </c>
    </row>
    <row r="1324" spans="1:15" ht="16" x14ac:dyDescent="0.2">
      <c r="A1324" s="3" t="s">
        <v>4477</v>
      </c>
      <c r="B1324" s="5">
        <v>-1.3505786553446799</v>
      </c>
      <c r="C1324" s="5">
        <v>7.4666485872124602</v>
      </c>
      <c r="D1324" s="5">
        <v>8.9583440661856102</v>
      </c>
      <c r="E1324" s="5">
        <v>4.7388422417797803E-2</v>
      </c>
      <c r="F1324" s="3" t="s">
        <v>4026</v>
      </c>
      <c r="G1324" s="3" t="s">
        <v>4027</v>
      </c>
      <c r="H1324" s="3" t="s">
        <v>13545</v>
      </c>
      <c r="I1324" s="3" t="s">
        <v>4478</v>
      </c>
      <c r="J1324" s="3" t="s">
        <v>2761</v>
      </c>
      <c r="K1324" s="3"/>
      <c r="L1324" s="3"/>
      <c r="M1324" s="8" t="s">
        <v>132</v>
      </c>
    </row>
    <row r="1325" spans="1:15" ht="16" x14ac:dyDescent="0.2">
      <c r="A1325" s="3" t="s">
        <v>4479</v>
      </c>
      <c r="B1325" s="5">
        <v>-1.1274045802861099</v>
      </c>
      <c r="C1325" s="5">
        <v>8.3830321949702693</v>
      </c>
      <c r="D1325" s="5">
        <v>10.1906325137388</v>
      </c>
      <c r="E1325" s="5">
        <v>4.7388422417797803E-2</v>
      </c>
      <c r="F1325" s="3" t="s">
        <v>4480</v>
      </c>
      <c r="G1325" s="3" t="s">
        <v>4481</v>
      </c>
      <c r="H1325" s="3" t="s">
        <v>13124</v>
      </c>
      <c r="I1325" s="3" t="s">
        <v>4482</v>
      </c>
      <c r="J1325" s="3" t="s">
        <v>3794</v>
      </c>
      <c r="K1325" s="3"/>
      <c r="L1325" s="3"/>
    </row>
    <row r="1326" spans="1:15" ht="16" x14ac:dyDescent="0.2">
      <c r="A1326" s="3" t="s">
        <v>4483</v>
      </c>
      <c r="B1326" s="5">
        <v>-1.19659289575373</v>
      </c>
      <c r="C1326" s="5">
        <v>7.7793366302125699</v>
      </c>
      <c r="D1326" s="5">
        <v>8.5479836390877004</v>
      </c>
      <c r="E1326" s="5">
        <v>4.8050126024914798E-2</v>
      </c>
      <c r="F1326" s="3" t="s">
        <v>4484</v>
      </c>
      <c r="G1326" s="3" t="s">
        <v>20034</v>
      </c>
      <c r="H1326" s="3" t="s">
        <v>13111</v>
      </c>
      <c r="I1326" s="3" t="s">
        <v>4485</v>
      </c>
      <c r="J1326" s="3" t="s">
        <v>4486</v>
      </c>
      <c r="K1326" s="3"/>
      <c r="L1326" s="3"/>
      <c r="M1326" s="8" t="s">
        <v>122</v>
      </c>
      <c r="N1326" s="8" t="s">
        <v>407</v>
      </c>
      <c r="O1326" s="8" t="s">
        <v>831</v>
      </c>
    </row>
    <row r="1327" spans="1:15" ht="16" x14ac:dyDescent="0.2">
      <c r="A1327" s="3" t="s">
        <v>4487</v>
      </c>
      <c r="B1327" s="5">
        <v>-0.61788546975454905</v>
      </c>
      <c r="C1327" s="5">
        <v>7.6541956069638699</v>
      </c>
      <c r="D1327" s="5">
        <v>8.2904068401967699</v>
      </c>
      <c r="E1327" s="5">
        <v>4.7388422417797803E-2</v>
      </c>
      <c r="F1327" s="3" t="s">
        <v>3646</v>
      </c>
      <c r="G1327" s="3" t="s">
        <v>3585</v>
      </c>
      <c r="H1327" s="3" t="s">
        <v>13403</v>
      </c>
      <c r="I1327" s="3" t="s">
        <v>4488</v>
      </c>
      <c r="J1327" s="3" t="s">
        <v>3889</v>
      </c>
      <c r="K1327" s="3"/>
      <c r="L1327" s="3"/>
    </row>
    <row r="1328" spans="1:15" ht="16" x14ac:dyDescent="0.2">
      <c r="A1328" s="3" t="s">
        <v>4489</v>
      </c>
      <c r="B1328" s="5">
        <v>-0.21141332753310099</v>
      </c>
      <c r="C1328" s="5">
        <v>7.8398720254338903</v>
      </c>
      <c r="D1328" s="5">
        <v>8.4435795277814201</v>
      </c>
      <c r="E1328" s="5">
        <v>4.7388422417797803E-2</v>
      </c>
      <c r="F1328" s="3" t="s">
        <v>4490</v>
      </c>
      <c r="G1328" s="3" t="s">
        <v>4491</v>
      </c>
      <c r="H1328" s="3" t="s">
        <v>13139</v>
      </c>
      <c r="I1328" s="3" t="s">
        <v>795</v>
      </c>
      <c r="J1328" s="3" t="s">
        <v>4492</v>
      </c>
      <c r="K1328" s="3"/>
      <c r="L1328" s="3"/>
      <c r="M1328" s="8" t="s">
        <v>132</v>
      </c>
      <c r="N1328" s="8" t="s">
        <v>202</v>
      </c>
    </row>
    <row r="1329" spans="1:15" ht="16" x14ac:dyDescent="0.2">
      <c r="A1329" s="3" t="s">
        <v>4493</v>
      </c>
      <c r="B1329" s="5">
        <v>-1.2094958336894299</v>
      </c>
      <c r="C1329" s="5">
        <v>6.4930518412251104</v>
      </c>
      <c r="D1329" s="5">
        <v>7.4140431208331199</v>
      </c>
      <c r="E1329" s="5">
        <v>4.9224914599427301E-2</v>
      </c>
      <c r="F1329" s="3" t="s">
        <v>4494</v>
      </c>
      <c r="G1329" s="3" t="s">
        <v>4495</v>
      </c>
      <c r="H1329" s="3" t="s">
        <v>13111</v>
      </c>
      <c r="I1329" s="3"/>
      <c r="J1329" s="3"/>
      <c r="K1329" s="3"/>
      <c r="L1329" s="3"/>
      <c r="M1329" s="8" t="s">
        <v>122</v>
      </c>
      <c r="N1329" s="8" t="s">
        <v>168</v>
      </c>
    </row>
    <row r="1330" spans="1:15" ht="16" x14ac:dyDescent="0.2">
      <c r="A1330" s="3" t="s">
        <v>4496</v>
      </c>
      <c r="B1330" s="5">
        <v>-1.35620285977162</v>
      </c>
      <c r="C1330" s="5">
        <v>7.5890685739703496</v>
      </c>
      <c r="D1330" s="5">
        <v>8.8912842505740599</v>
      </c>
      <c r="E1330" s="5">
        <v>4.7388422417797803E-2</v>
      </c>
      <c r="F1330" s="3" t="s">
        <v>4045</v>
      </c>
      <c r="G1330" s="3" t="s">
        <v>4046</v>
      </c>
      <c r="H1330" s="3" t="s">
        <v>13111</v>
      </c>
      <c r="I1330" s="3" t="s">
        <v>795</v>
      </c>
      <c r="J1330" s="3" t="s">
        <v>4047</v>
      </c>
      <c r="K1330" s="3"/>
      <c r="L1330" s="3"/>
    </row>
    <row r="1331" spans="1:15" ht="16" x14ac:dyDescent="0.2">
      <c r="A1331" s="3" t="s">
        <v>4497</v>
      </c>
      <c r="B1331" s="5">
        <v>-1.5719834843107401</v>
      </c>
      <c r="C1331" s="5">
        <v>9.7500238288264001</v>
      </c>
      <c r="D1331" s="5">
        <v>10.5208909946607</v>
      </c>
      <c r="E1331" s="5">
        <v>4.7388422417797803E-2</v>
      </c>
      <c r="F1331" s="3" t="s">
        <v>4498</v>
      </c>
      <c r="G1331" s="3" t="s">
        <v>4499</v>
      </c>
      <c r="H1331" s="3" t="s">
        <v>13190</v>
      </c>
      <c r="I1331" s="3" t="s">
        <v>1036</v>
      </c>
      <c r="J1331" s="3" t="s">
        <v>855</v>
      </c>
      <c r="K1331" s="3"/>
      <c r="L1331" s="3"/>
      <c r="M1331" s="8" t="s">
        <v>119</v>
      </c>
      <c r="N1331" s="8" t="s">
        <v>200</v>
      </c>
      <c r="O1331" s="8" t="s">
        <v>723</v>
      </c>
    </row>
    <row r="1332" spans="1:15" ht="16" x14ac:dyDescent="0.2">
      <c r="A1332" s="3" t="s">
        <v>4500</v>
      </c>
      <c r="B1332" s="5">
        <v>-1.2751382624462</v>
      </c>
      <c r="C1332" s="5">
        <v>5.8611748711851996</v>
      </c>
      <c r="D1332" s="5">
        <v>7.3422193095916004</v>
      </c>
      <c r="E1332" s="5">
        <v>4.7519147096534001E-2</v>
      </c>
      <c r="F1332" s="3" t="s">
        <v>4501</v>
      </c>
      <c r="G1332" s="3" t="s">
        <v>4502</v>
      </c>
      <c r="H1332" s="3" t="s">
        <v>13139</v>
      </c>
      <c r="I1332" s="3" t="s">
        <v>4503</v>
      </c>
      <c r="J1332" s="3" t="s">
        <v>4504</v>
      </c>
      <c r="K1332" s="3"/>
      <c r="L1332" s="3"/>
      <c r="M1332" s="8" t="s">
        <v>119</v>
      </c>
      <c r="N1332" s="8" t="s">
        <v>200</v>
      </c>
      <c r="O1332" s="8" t="s">
        <v>723</v>
      </c>
    </row>
    <row r="1333" spans="1:15" ht="16" x14ac:dyDescent="0.2">
      <c r="A1333" s="3" t="s">
        <v>4505</v>
      </c>
      <c r="B1333" s="5">
        <v>-0.121965167376631</v>
      </c>
      <c r="C1333" s="5">
        <v>5.51725902149541</v>
      </c>
      <c r="D1333" s="5">
        <v>5.7333312595748902</v>
      </c>
      <c r="E1333" s="5">
        <v>4.7715259068768397E-2</v>
      </c>
      <c r="F1333" s="3" t="s">
        <v>4506</v>
      </c>
      <c r="G1333" s="3" t="s">
        <v>4507</v>
      </c>
      <c r="H1333" s="3" t="s">
        <v>13139</v>
      </c>
      <c r="I1333" s="3" t="s">
        <v>4508</v>
      </c>
      <c r="J1333" s="3" t="s">
        <v>4509</v>
      </c>
      <c r="K1333" s="3"/>
      <c r="L1333" s="3"/>
      <c r="M1333" s="8" t="s">
        <v>132</v>
      </c>
      <c r="N1333" s="8" t="s">
        <v>455</v>
      </c>
      <c r="O1333" s="8" t="s">
        <v>837</v>
      </c>
    </row>
    <row r="1334" spans="1:15" ht="16" x14ac:dyDescent="0.2">
      <c r="A1334" s="3" t="s">
        <v>4510</v>
      </c>
      <c r="B1334" s="5">
        <v>-4.48684765273661E-2</v>
      </c>
      <c r="C1334" s="5">
        <v>5.9341919003310997</v>
      </c>
      <c r="D1334" s="5">
        <v>5.83090032080701</v>
      </c>
      <c r="E1334" s="5">
        <v>4.8245743969394003E-2</v>
      </c>
      <c r="F1334" s="3" t="s">
        <v>4511</v>
      </c>
      <c r="G1334" s="3" t="s">
        <v>4512</v>
      </c>
      <c r="H1334" s="3" t="s">
        <v>13729</v>
      </c>
      <c r="I1334" s="3" t="s">
        <v>4513</v>
      </c>
      <c r="J1334" s="3" t="s">
        <v>4514</v>
      </c>
      <c r="K1334" s="3"/>
      <c r="L1334" s="3"/>
      <c r="M1334" s="8" t="s">
        <v>119</v>
      </c>
      <c r="N1334" s="8" t="s">
        <v>279</v>
      </c>
      <c r="O1334" s="8" t="s">
        <v>753</v>
      </c>
    </row>
    <row r="1335" spans="1:15" ht="16" x14ac:dyDescent="0.2">
      <c r="A1335" s="3" t="s">
        <v>4515</v>
      </c>
      <c r="B1335" s="5">
        <v>-1.2183990995943299</v>
      </c>
      <c r="C1335" s="5">
        <v>7.7122568757069301</v>
      </c>
      <c r="D1335" s="5">
        <v>9.4890071135098797</v>
      </c>
      <c r="E1335" s="5">
        <v>4.7388422417797803E-2</v>
      </c>
      <c r="F1335" s="3" t="s">
        <v>4516</v>
      </c>
      <c r="G1335" s="3" t="s">
        <v>4517</v>
      </c>
      <c r="H1335" s="3" t="s">
        <v>13139</v>
      </c>
      <c r="I1335" s="3" t="s">
        <v>4518</v>
      </c>
      <c r="J1335" s="3" t="s">
        <v>4519</v>
      </c>
      <c r="K1335" s="3"/>
      <c r="L1335" s="3"/>
    </row>
    <row r="1336" spans="1:15" ht="16" x14ac:dyDescent="0.2">
      <c r="A1336" s="3" t="s">
        <v>4520</v>
      </c>
      <c r="B1336" s="5">
        <v>-1.3558522057964699</v>
      </c>
      <c r="C1336" s="5">
        <v>6.93397529654683</v>
      </c>
      <c r="D1336" s="5">
        <v>8.5867564964348606</v>
      </c>
      <c r="E1336" s="5">
        <v>4.7388422417797803E-2</v>
      </c>
      <c r="F1336" s="3" t="s">
        <v>4521</v>
      </c>
      <c r="G1336" s="3" t="s">
        <v>4522</v>
      </c>
      <c r="H1336" s="3" t="s">
        <v>13456</v>
      </c>
      <c r="I1336" s="3" t="s">
        <v>4523</v>
      </c>
      <c r="J1336" s="3" t="s">
        <v>4524</v>
      </c>
      <c r="K1336" s="3"/>
      <c r="L1336" s="3"/>
    </row>
    <row r="1337" spans="1:15" ht="16" x14ac:dyDescent="0.2">
      <c r="A1337" s="3" t="s">
        <v>4525</v>
      </c>
      <c r="B1337" s="5">
        <v>-1.2866535124351799</v>
      </c>
      <c r="C1337" s="5">
        <v>6.0426830574821899</v>
      </c>
      <c r="D1337" s="5">
        <v>7.5020568414033404</v>
      </c>
      <c r="E1337" s="5">
        <v>4.7388422417797803E-2</v>
      </c>
      <c r="F1337" s="3" t="s">
        <v>4459</v>
      </c>
      <c r="G1337" s="3" t="s">
        <v>4460</v>
      </c>
      <c r="H1337" s="3" t="s">
        <v>13139</v>
      </c>
      <c r="I1337" s="3" t="s">
        <v>4526</v>
      </c>
      <c r="J1337" s="3" t="s">
        <v>4462</v>
      </c>
      <c r="K1337" s="3"/>
      <c r="L1337" s="3"/>
    </row>
    <row r="1338" spans="1:15" ht="16" x14ac:dyDescent="0.2">
      <c r="A1338" s="3" t="s">
        <v>4527</v>
      </c>
      <c r="B1338" s="5">
        <v>-1.27684038374939</v>
      </c>
      <c r="C1338" s="5">
        <v>6.2348590866584397</v>
      </c>
      <c r="D1338" s="5">
        <v>7.3315982065503196</v>
      </c>
      <c r="E1338" s="5">
        <v>4.75227466621067E-2</v>
      </c>
      <c r="F1338" s="3" t="s">
        <v>3754</v>
      </c>
      <c r="G1338" s="3" t="s">
        <v>3755</v>
      </c>
      <c r="H1338" s="3" t="s">
        <v>13403</v>
      </c>
      <c r="I1338" s="3" t="s">
        <v>4528</v>
      </c>
      <c r="J1338" s="3" t="s">
        <v>3757</v>
      </c>
      <c r="K1338" s="3"/>
      <c r="L1338" s="3"/>
    </row>
    <row r="1339" spans="1:15" ht="16" x14ac:dyDescent="0.2">
      <c r="A1339" s="3" t="s">
        <v>4529</v>
      </c>
      <c r="B1339" s="5">
        <v>0.60942335714625495</v>
      </c>
      <c r="C1339" s="5">
        <v>11.3938165029708</v>
      </c>
      <c r="D1339" s="5">
        <v>10.7684272728014</v>
      </c>
      <c r="E1339" s="5">
        <v>4.7388422417797803E-2</v>
      </c>
      <c r="F1339" s="3" t="s">
        <v>4530</v>
      </c>
      <c r="G1339" s="3" t="s">
        <v>4531</v>
      </c>
      <c r="H1339" s="3" t="s">
        <v>13139</v>
      </c>
      <c r="I1339" s="3" t="s">
        <v>1036</v>
      </c>
      <c r="J1339" s="3" t="s">
        <v>4532</v>
      </c>
      <c r="K1339" s="3"/>
      <c r="L1339" s="3"/>
    </row>
    <row r="1340" spans="1:15" ht="16" x14ac:dyDescent="0.2">
      <c r="A1340" s="3" t="s">
        <v>4533</v>
      </c>
      <c r="B1340" s="5">
        <v>-1.1930105852538999</v>
      </c>
      <c r="C1340" s="5">
        <v>7.5092829943058303</v>
      </c>
      <c r="D1340" s="5">
        <v>9.0736608792677504</v>
      </c>
      <c r="E1340" s="5">
        <v>4.7388422417797803E-2</v>
      </c>
      <c r="F1340" s="3" t="s">
        <v>4149</v>
      </c>
      <c r="G1340" s="3" t="s">
        <v>4150</v>
      </c>
      <c r="H1340" s="3" t="s">
        <v>13139</v>
      </c>
      <c r="I1340" s="3" t="s">
        <v>4534</v>
      </c>
      <c r="J1340" s="3" t="s">
        <v>4152</v>
      </c>
      <c r="K1340" s="3"/>
      <c r="L1340" s="3"/>
    </row>
    <row r="1341" spans="1:15" ht="16" x14ac:dyDescent="0.2">
      <c r="A1341" s="3" t="s">
        <v>4535</v>
      </c>
      <c r="B1341" s="5">
        <v>1.2817559998524199</v>
      </c>
      <c r="C1341" s="5">
        <v>7.1790775851614796</v>
      </c>
      <c r="D1341" s="5">
        <v>6.1864333781962104</v>
      </c>
      <c r="E1341" s="5">
        <v>4.8983201820679403E-2</v>
      </c>
      <c r="F1341" s="3" t="s">
        <v>4536</v>
      </c>
      <c r="G1341" s="3" t="s">
        <v>2715</v>
      </c>
      <c r="H1341" s="3" t="s">
        <v>13124</v>
      </c>
      <c r="I1341" s="3" t="s">
        <v>821</v>
      </c>
      <c r="J1341" s="3" t="s">
        <v>4537</v>
      </c>
      <c r="K1341" s="3"/>
      <c r="L1341" s="3"/>
      <c r="M1341" s="8" t="s">
        <v>132</v>
      </c>
      <c r="N1341" s="8" t="s">
        <v>292</v>
      </c>
    </row>
    <row r="1342" spans="1:15" ht="16" x14ac:dyDescent="0.2">
      <c r="A1342" s="3" t="s">
        <v>4538</v>
      </c>
      <c r="B1342" s="5">
        <v>-0.75659617403692703</v>
      </c>
      <c r="C1342" s="5">
        <v>5.7683135287340104</v>
      </c>
      <c r="D1342" s="5">
        <v>6.8831835201225999</v>
      </c>
      <c r="E1342" s="5">
        <v>4.7388422417797803E-2</v>
      </c>
      <c r="F1342" s="3" t="s">
        <v>4539</v>
      </c>
      <c r="G1342" s="3" t="s">
        <v>4144</v>
      </c>
      <c r="H1342" s="3" t="s">
        <v>13316</v>
      </c>
      <c r="I1342" s="3" t="s">
        <v>4540</v>
      </c>
      <c r="J1342" s="3" t="s">
        <v>4146</v>
      </c>
      <c r="K1342" s="3"/>
      <c r="L1342" s="3"/>
    </row>
    <row r="1343" spans="1:15" ht="16" x14ac:dyDescent="0.2">
      <c r="A1343" s="3" t="s">
        <v>4541</v>
      </c>
      <c r="B1343" s="5">
        <v>-1.07071623085995</v>
      </c>
      <c r="C1343" s="5">
        <v>7.2350914519607796</v>
      </c>
      <c r="D1343" s="5">
        <v>7.5244059330694197</v>
      </c>
      <c r="E1343" s="5">
        <v>4.8051971264109497E-2</v>
      </c>
      <c r="F1343" s="3" t="s">
        <v>4542</v>
      </c>
      <c r="G1343" s="3" t="s">
        <v>4543</v>
      </c>
      <c r="H1343" s="3" t="s">
        <v>13403</v>
      </c>
      <c r="I1343" s="3" t="s">
        <v>4544</v>
      </c>
      <c r="J1343" s="3" t="s">
        <v>3587</v>
      </c>
      <c r="K1343" s="3"/>
      <c r="L1343" s="3"/>
      <c r="M1343" s="8" t="s">
        <v>122</v>
      </c>
      <c r="N1343" s="8" t="s">
        <v>168</v>
      </c>
    </row>
    <row r="1344" spans="1:15" ht="16" x14ac:dyDescent="0.2">
      <c r="A1344" s="3" t="s">
        <v>4545</v>
      </c>
      <c r="B1344" s="5">
        <v>0.51345134606635401</v>
      </c>
      <c r="C1344" s="5">
        <v>5.7075595316227901</v>
      </c>
      <c r="D1344" s="5">
        <v>5.1739791937459101</v>
      </c>
      <c r="E1344" s="5">
        <v>4.77782534008818E-2</v>
      </c>
      <c r="F1344" s="3" t="s">
        <v>4546</v>
      </c>
      <c r="G1344" s="3" t="s">
        <v>4547</v>
      </c>
      <c r="H1344" s="3" t="s">
        <v>14129</v>
      </c>
      <c r="I1344" s="3" t="s">
        <v>4548</v>
      </c>
      <c r="J1344" s="3" t="s">
        <v>4549</v>
      </c>
      <c r="K1344" s="3"/>
      <c r="L1344" s="3"/>
      <c r="M1344" s="8" t="s">
        <v>132</v>
      </c>
      <c r="N1344" s="8" t="s">
        <v>202</v>
      </c>
    </row>
    <row r="1345" spans="1:15" ht="16" x14ac:dyDescent="0.2">
      <c r="A1345" s="3" t="s">
        <v>4550</v>
      </c>
      <c r="B1345" s="5">
        <v>-1.31407100925953</v>
      </c>
      <c r="C1345" s="5">
        <v>5.1865979559913296</v>
      </c>
      <c r="D1345" s="5">
        <v>6.5451842947637502</v>
      </c>
      <c r="E1345" s="5">
        <v>4.8776178327059799E-2</v>
      </c>
      <c r="F1345" s="3" t="s">
        <v>3800</v>
      </c>
      <c r="G1345" s="3" t="s">
        <v>3801</v>
      </c>
      <c r="H1345" s="3" t="s">
        <v>13403</v>
      </c>
      <c r="I1345" s="3" t="s">
        <v>4551</v>
      </c>
      <c r="J1345" s="3" t="s">
        <v>3803</v>
      </c>
      <c r="K1345" s="3"/>
      <c r="L1345" s="3"/>
    </row>
    <row r="1346" spans="1:15" ht="16" x14ac:dyDescent="0.2">
      <c r="A1346" s="3" t="s">
        <v>4552</v>
      </c>
      <c r="B1346" s="5">
        <v>-1.45371209033529</v>
      </c>
      <c r="C1346" s="5">
        <v>5.3712419004882603</v>
      </c>
      <c r="D1346" s="5">
        <v>7.0465672763176102</v>
      </c>
      <c r="E1346" s="5">
        <v>4.7388422417797803E-2</v>
      </c>
      <c r="F1346" s="3" t="s">
        <v>4553</v>
      </c>
      <c r="G1346" s="3" t="s">
        <v>4554</v>
      </c>
      <c r="H1346" s="3" t="s">
        <v>13111</v>
      </c>
      <c r="I1346" s="3" t="s">
        <v>849</v>
      </c>
      <c r="J1346" s="3" t="s">
        <v>4555</v>
      </c>
      <c r="K1346" s="3"/>
      <c r="L1346" s="3"/>
    </row>
    <row r="1347" spans="1:15" ht="16" x14ac:dyDescent="0.2">
      <c r="A1347" s="3" t="s">
        <v>4556</v>
      </c>
      <c r="B1347" s="5">
        <v>-1.1789769535071499</v>
      </c>
      <c r="C1347" s="5">
        <v>7.8018762194114304</v>
      </c>
      <c r="D1347" s="5">
        <v>9.0573076599689095</v>
      </c>
      <c r="E1347" s="5">
        <v>4.7388422417797803E-2</v>
      </c>
      <c r="F1347" s="3" t="s">
        <v>4389</v>
      </c>
      <c r="G1347" s="3" t="s">
        <v>4109</v>
      </c>
      <c r="H1347" s="3" t="s">
        <v>13545</v>
      </c>
      <c r="I1347" s="3" t="s">
        <v>4557</v>
      </c>
      <c r="J1347" s="3" t="s">
        <v>4111</v>
      </c>
      <c r="K1347" s="3"/>
      <c r="L1347" s="3"/>
      <c r="M1347" s="8" t="s">
        <v>132</v>
      </c>
    </row>
    <row r="1348" spans="1:15" ht="16" x14ac:dyDescent="0.2">
      <c r="A1348" s="3" t="s">
        <v>4558</v>
      </c>
      <c r="B1348" s="5">
        <v>-1.3176951069917899</v>
      </c>
      <c r="C1348" s="5">
        <v>5.4179321460483196</v>
      </c>
      <c r="D1348" s="5">
        <v>6.6508671786899702</v>
      </c>
      <c r="E1348" s="5">
        <v>4.7654315084996103E-2</v>
      </c>
      <c r="F1348" s="3" t="s">
        <v>4559</v>
      </c>
      <c r="G1348" s="3" t="s">
        <v>4560</v>
      </c>
      <c r="H1348" s="3" t="s">
        <v>13403</v>
      </c>
      <c r="I1348" s="3" t="s">
        <v>4561</v>
      </c>
      <c r="J1348" s="3" t="s">
        <v>4562</v>
      </c>
      <c r="K1348" s="3"/>
      <c r="L1348" s="3"/>
      <c r="M1348" s="8" t="s">
        <v>132</v>
      </c>
    </row>
    <row r="1349" spans="1:15" ht="16" x14ac:dyDescent="0.2">
      <c r="A1349" s="3" t="s">
        <v>4563</v>
      </c>
      <c r="B1349" s="5">
        <v>-1.1023784756915</v>
      </c>
      <c r="C1349" s="5">
        <v>7.7111011907855902</v>
      </c>
      <c r="D1349" s="5">
        <v>8.7527571850302497</v>
      </c>
      <c r="E1349" s="5">
        <v>4.7388422417797803E-2</v>
      </c>
      <c r="F1349" s="3" t="s">
        <v>4143</v>
      </c>
      <c r="G1349" s="3" t="s">
        <v>4144</v>
      </c>
      <c r="H1349" s="3" t="s">
        <v>13316</v>
      </c>
      <c r="I1349" s="3" t="s">
        <v>4564</v>
      </c>
      <c r="J1349" s="3" t="s">
        <v>4146</v>
      </c>
      <c r="K1349" s="3"/>
      <c r="L1349" s="3"/>
    </row>
    <row r="1350" spans="1:15" ht="16" x14ac:dyDescent="0.2">
      <c r="A1350" s="3" t="s">
        <v>4565</v>
      </c>
      <c r="B1350" s="5">
        <v>-1.3670964636699301</v>
      </c>
      <c r="C1350" s="5">
        <v>7.2873780786450997</v>
      </c>
      <c r="D1350" s="5">
        <v>8.6066282241454193</v>
      </c>
      <c r="E1350" s="5">
        <v>4.7388422417797803E-2</v>
      </c>
      <c r="F1350" s="3" t="s">
        <v>2643</v>
      </c>
      <c r="G1350" s="3" t="s">
        <v>2644</v>
      </c>
      <c r="H1350" s="3" t="s">
        <v>13316</v>
      </c>
      <c r="I1350" s="3" t="s">
        <v>2645</v>
      </c>
      <c r="J1350" s="3" t="s">
        <v>2584</v>
      </c>
      <c r="K1350" s="3"/>
      <c r="L1350" s="3"/>
    </row>
    <row r="1351" spans="1:15" ht="16" x14ac:dyDescent="0.2">
      <c r="A1351" s="3" t="s">
        <v>4566</v>
      </c>
      <c r="B1351" s="5">
        <v>-1.3888305925798601</v>
      </c>
      <c r="C1351" s="5">
        <v>7.3085177451570598</v>
      </c>
      <c r="D1351" s="5">
        <v>9.1263487239757701</v>
      </c>
      <c r="E1351" s="5">
        <v>4.7388422417797803E-2</v>
      </c>
      <c r="F1351" s="3" t="s">
        <v>4567</v>
      </c>
      <c r="G1351" s="3" t="s">
        <v>4568</v>
      </c>
      <c r="H1351" s="3" t="s">
        <v>13124</v>
      </c>
      <c r="I1351" s="3" t="s">
        <v>4569</v>
      </c>
      <c r="J1351" s="3" t="s">
        <v>4570</v>
      </c>
      <c r="K1351" s="3"/>
      <c r="L1351" s="3"/>
    </row>
    <row r="1352" spans="1:15" ht="16" x14ac:dyDescent="0.2">
      <c r="A1352" s="3" t="s">
        <v>4571</v>
      </c>
      <c r="B1352" s="5">
        <v>-1.4206869244381799</v>
      </c>
      <c r="C1352" s="5">
        <v>7.9510217682957904</v>
      </c>
      <c r="D1352" s="5">
        <v>9.1136798367504692</v>
      </c>
      <c r="E1352" s="5">
        <v>4.7521990907987199E-2</v>
      </c>
      <c r="F1352" s="3" t="s">
        <v>2721</v>
      </c>
      <c r="G1352" s="3" t="s">
        <v>2722</v>
      </c>
      <c r="H1352" s="3" t="s">
        <v>13456</v>
      </c>
      <c r="I1352" s="3" t="s">
        <v>812</v>
      </c>
      <c r="J1352" s="3" t="s">
        <v>2724</v>
      </c>
      <c r="K1352" s="3"/>
      <c r="L1352" s="3"/>
      <c r="M1352" s="8" t="s">
        <v>119</v>
      </c>
      <c r="N1352" s="8" t="s">
        <v>244</v>
      </c>
    </row>
    <row r="1353" spans="1:15" ht="16" x14ac:dyDescent="0.2">
      <c r="A1353" s="3" t="s">
        <v>4572</v>
      </c>
      <c r="B1353" s="5">
        <v>1.1975091548188499</v>
      </c>
      <c r="C1353" s="5">
        <v>7.4071604990790796</v>
      </c>
      <c r="D1353" s="5">
        <v>6.6542855880862701</v>
      </c>
      <c r="E1353" s="5">
        <v>4.8442002956171099E-2</v>
      </c>
      <c r="F1353" s="3" t="s">
        <v>4061</v>
      </c>
      <c r="G1353" s="3" t="s">
        <v>3895</v>
      </c>
      <c r="H1353" s="3" t="s">
        <v>13139</v>
      </c>
      <c r="I1353" s="3" t="s">
        <v>1036</v>
      </c>
      <c r="J1353" s="3" t="s">
        <v>4062</v>
      </c>
      <c r="K1353" s="3"/>
      <c r="L1353" s="3"/>
      <c r="M1353" s="8" t="s">
        <v>132</v>
      </c>
      <c r="N1353" s="8" t="s">
        <v>455</v>
      </c>
      <c r="O1353" s="8" t="s">
        <v>837</v>
      </c>
    </row>
    <row r="1354" spans="1:15" ht="16" x14ac:dyDescent="0.2">
      <c r="A1354" s="3" t="s">
        <v>4573</v>
      </c>
      <c r="B1354" s="5">
        <v>-1.2521538808171</v>
      </c>
      <c r="C1354" s="5">
        <v>7.8109217619838196</v>
      </c>
      <c r="D1354" s="5">
        <v>9.1045698956235803</v>
      </c>
      <c r="E1354" s="5">
        <v>4.7388422417797803E-2</v>
      </c>
      <c r="F1354" s="3" t="s">
        <v>4574</v>
      </c>
      <c r="G1354" s="3" t="s">
        <v>4575</v>
      </c>
      <c r="H1354" s="3" t="s">
        <v>13403</v>
      </c>
      <c r="I1354" s="3" t="s">
        <v>4576</v>
      </c>
      <c r="J1354" s="3" t="s">
        <v>4577</v>
      </c>
      <c r="K1354" s="3"/>
      <c r="L1354" s="3"/>
      <c r="M1354" s="8" t="s">
        <v>119</v>
      </c>
      <c r="N1354" s="8" t="s">
        <v>200</v>
      </c>
      <c r="O1354" s="8" t="s">
        <v>723</v>
      </c>
    </row>
    <row r="1355" spans="1:15" ht="16" x14ac:dyDescent="0.2">
      <c r="A1355" s="3" t="s">
        <v>4578</v>
      </c>
      <c r="B1355" s="5">
        <v>-1.35888328729287</v>
      </c>
      <c r="C1355" s="5">
        <v>7.9624461936310302</v>
      </c>
      <c r="D1355" s="5">
        <v>8.7749535913710996</v>
      </c>
      <c r="E1355" s="5">
        <v>4.7653788214251702E-2</v>
      </c>
      <c r="F1355" s="3" t="s">
        <v>4579</v>
      </c>
      <c r="G1355" s="3" t="s">
        <v>4580</v>
      </c>
      <c r="H1355" s="3" t="s">
        <v>13448</v>
      </c>
      <c r="I1355" s="3" t="s">
        <v>4581</v>
      </c>
      <c r="J1355" s="3" t="s">
        <v>4582</v>
      </c>
      <c r="K1355" s="3"/>
      <c r="L1355" s="3"/>
      <c r="M1355" s="8" t="s">
        <v>122</v>
      </c>
      <c r="N1355" s="8" t="s">
        <v>168</v>
      </c>
    </row>
    <row r="1356" spans="1:15" ht="16" x14ac:dyDescent="0.2">
      <c r="A1356" s="3" t="s">
        <v>4583</v>
      </c>
      <c r="B1356" s="5">
        <v>-1.4718257754471999</v>
      </c>
      <c r="C1356" s="5">
        <v>5.4981858822384897</v>
      </c>
      <c r="D1356" s="5">
        <v>6.9428971259861498</v>
      </c>
      <c r="E1356" s="5">
        <v>4.83357320146314E-2</v>
      </c>
      <c r="F1356" s="3" t="s">
        <v>4559</v>
      </c>
      <c r="G1356" s="3" t="s">
        <v>4560</v>
      </c>
      <c r="H1356" s="3" t="s">
        <v>13403</v>
      </c>
      <c r="I1356" s="3" t="s">
        <v>4584</v>
      </c>
      <c r="J1356" s="3" t="s">
        <v>4562</v>
      </c>
      <c r="K1356" s="3"/>
      <c r="L1356" s="3"/>
      <c r="M1356" s="8" t="s">
        <v>132</v>
      </c>
    </row>
    <row r="1357" spans="1:15" ht="16" x14ac:dyDescent="0.2">
      <c r="A1357" s="3" t="s">
        <v>4585</v>
      </c>
      <c r="B1357" s="5">
        <v>0.22309360187556701</v>
      </c>
      <c r="C1357" s="5">
        <v>8.5619622982841594</v>
      </c>
      <c r="D1357" s="5">
        <v>7.8808481136303001</v>
      </c>
      <c r="E1357" s="5">
        <v>4.9974853942988902E-2</v>
      </c>
      <c r="F1357" s="3" t="s">
        <v>4249</v>
      </c>
      <c r="G1357" s="3" t="s">
        <v>4250</v>
      </c>
      <c r="H1357" s="3" t="s">
        <v>13371</v>
      </c>
      <c r="I1357" s="3" t="s">
        <v>4586</v>
      </c>
      <c r="J1357" s="3" t="s">
        <v>4252</v>
      </c>
      <c r="K1357" s="3"/>
      <c r="L1357" s="3"/>
      <c r="M1357" s="8" t="s">
        <v>122</v>
      </c>
      <c r="N1357" s="8" t="s">
        <v>407</v>
      </c>
      <c r="O1357" s="8" t="s">
        <v>711</v>
      </c>
    </row>
    <row r="1358" spans="1:15" ht="16" x14ac:dyDescent="0.2">
      <c r="A1358" s="3" t="s">
        <v>4587</v>
      </c>
      <c r="B1358" s="5">
        <v>-1.24788484383704</v>
      </c>
      <c r="C1358" s="5">
        <v>9.6807298102749293</v>
      </c>
      <c r="D1358" s="5">
        <v>10.192885062658</v>
      </c>
      <c r="E1358" s="5">
        <v>4.7785368800934799E-2</v>
      </c>
      <c r="F1358" s="3" t="s">
        <v>4588</v>
      </c>
      <c r="G1358" s="3" t="s">
        <v>4150</v>
      </c>
      <c r="H1358" s="3" t="s">
        <v>13139</v>
      </c>
      <c r="I1358" s="3" t="s">
        <v>4589</v>
      </c>
      <c r="J1358" s="3" t="s">
        <v>4152</v>
      </c>
      <c r="K1358" s="3"/>
      <c r="L1358" s="3"/>
      <c r="M1358" s="8" t="s">
        <v>122</v>
      </c>
      <c r="N1358" s="8" t="s">
        <v>407</v>
      </c>
      <c r="O1358" s="8" t="s">
        <v>711</v>
      </c>
    </row>
    <row r="1359" spans="1:15" ht="16" x14ac:dyDescent="0.2">
      <c r="A1359" s="3" t="s">
        <v>4590</v>
      </c>
      <c r="B1359" s="5">
        <v>-1.3409417784523101</v>
      </c>
      <c r="C1359" s="5">
        <v>6.6228929047018097</v>
      </c>
      <c r="D1359" s="5">
        <v>8.0960624175283904</v>
      </c>
      <c r="E1359" s="5">
        <v>4.9641751819958203E-2</v>
      </c>
      <c r="F1359" s="3" t="s">
        <v>4591</v>
      </c>
      <c r="G1359" s="3" t="s">
        <v>4592</v>
      </c>
      <c r="H1359" s="3" t="s">
        <v>13111</v>
      </c>
      <c r="I1359" s="3" t="s">
        <v>1590</v>
      </c>
      <c r="J1359" s="3" t="s">
        <v>3084</v>
      </c>
      <c r="K1359" s="3"/>
      <c r="L1359" s="3"/>
      <c r="M1359" s="8" t="s">
        <v>122</v>
      </c>
      <c r="N1359" s="8" t="s">
        <v>407</v>
      </c>
      <c r="O1359" s="8" t="s">
        <v>711</v>
      </c>
    </row>
    <row r="1360" spans="1:15" ht="16" x14ac:dyDescent="0.2">
      <c r="A1360" s="3" t="s">
        <v>4593</v>
      </c>
      <c r="B1360" s="5">
        <v>-1.3604912423365201</v>
      </c>
      <c r="C1360" s="5">
        <v>6.2418403736251804</v>
      </c>
      <c r="D1360" s="5">
        <v>7.0861940009009103</v>
      </c>
      <c r="E1360" s="5">
        <v>4.8892846653737498E-2</v>
      </c>
      <c r="F1360" s="3" t="s">
        <v>4438</v>
      </c>
      <c r="G1360" s="3" t="s">
        <v>4439</v>
      </c>
      <c r="H1360" s="3" t="s">
        <v>13371</v>
      </c>
      <c r="I1360" s="3" t="s">
        <v>999</v>
      </c>
      <c r="J1360" s="3" t="s">
        <v>1367</v>
      </c>
      <c r="K1360" s="3"/>
      <c r="L1360" s="3"/>
      <c r="M1360" s="8" t="s">
        <v>132</v>
      </c>
      <c r="N1360" s="8" t="s">
        <v>213</v>
      </c>
    </row>
    <row r="1361" spans="1:15" ht="16" x14ac:dyDescent="0.2">
      <c r="A1361" s="3" t="s">
        <v>4594</v>
      </c>
      <c r="B1361" s="5">
        <v>-1.61676679410022</v>
      </c>
      <c r="C1361" s="5">
        <v>8.0314067086241199</v>
      </c>
      <c r="D1361" s="5">
        <v>9.07107704433629</v>
      </c>
      <c r="E1361" s="5">
        <v>4.93746293256353E-2</v>
      </c>
      <c r="F1361" s="3" t="s">
        <v>4542</v>
      </c>
      <c r="G1361" s="3" t="s">
        <v>4543</v>
      </c>
      <c r="H1361" s="3" t="s">
        <v>13403</v>
      </c>
      <c r="I1361" s="3" t="s">
        <v>4595</v>
      </c>
      <c r="J1361" s="3" t="s">
        <v>3587</v>
      </c>
      <c r="K1361" s="3"/>
      <c r="L1361" s="3"/>
      <c r="M1361" s="8" t="s">
        <v>122</v>
      </c>
      <c r="N1361" s="8" t="s">
        <v>197</v>
      </c>
      <c r="O1361" s="8" t="s">
        <v>1051</v>
      </c>
    </row>
    <row r="1362" spans="1:15" ht="16" x14ac:dyDescent="0.2">
      <c r="A1362" s="3" t="s">
        <v>4596</v>
      </c>
      <c r="B1362" s="5">
        <v>-1.33397318095628</v>
      </c>
      <c r="C1362" s="5">
        <v>8.6221023539927906</v>
      </c>
      <c r="D1362" s="5">
        <v>10.316222622263099</v>
      </c>
      <c r="E1362" s="5">
        <v>4.7388422417797803E-2</v>
      </c>
      <c r="F1362" s="3" t="s">
        <v>4516</v>
      </c>
      <c r="G1362" s="3" t="s">
        <v>4517</v>
      </c>
      <c r="H1362" s="3" t="s">
        <v>13139</v>
      </c>
      <c r="I1362" s="3" t="s">
        <v>1117</v>
      </c>
      <c r="J1362" s="3" t="s">
        <v>4519</v>
      </c>
      <c r="K1362" s="3"/>
      <c r="L1362" s="3"/>
    </row>
    <row r="1363" spans="1:15" ht="16" x14ac:dyDescent="0.2">
      <c r="A1363" s="3" t="s">
        <v>4597</v>
      </c>
      <c r="B1363" s="5">
        <v>1.45551305623892</v>
      </c>
      <c r="C1363" s="5">
        <v>6.9224343764701199</v>
      </c>
      <c r="D1363" s="5">
        <v>5.4792725438761298</v>
      </c>
      <c r="E1363" s="5">
        <v>4.7388422417797803E-2</v>
      </c>
      <c r="F1363" s="3" t="s">
        <v>4598</v>
      </c>
      <c r="G1363" s="3" t="s">
        <v>4599</v>
      </c>
      <c r="H1363" s="3" t="s">
        <v>13190</v>
      </c>
      <c r="I1363" s="3" t="s">
        <v>821</v>
      </c>
      <c r="J1363" s="3" t="s">
        <v>4600</v>
      </c>
      <c r="K1363" s="3"/>
      <c r="L1363" s="3"/>
      <c r="M1363" s="8" t="s">
        <v>132</v>
      </c>
      <c r="O1363" s="8" t="s">
        <v>2160</v>
      </c>
    </row>
    <row r="1364" spans="1:15" ht="16" x14ac:dyDescent="0.2">
      <c r="A1364" s="3" t="s">
        <v>4601</v>
      </c>
      <c r="B1364" s="5">
        <v>-1.23725232814512</v>
      </c>
      <c r="C1364" s="5">
        <v>8.1519873543043104</v>
      </c>
      <c r="D1364" s="5">
        <v>9.8655874315162198</v>
      </c>
      <c r="E1364" s="5">
        <v>4.7388422417797803E-2</v>
      </c>
      <c r="F1364" s="3" t="s">
        <v>4602</v>
      </c>
      <c r="G1364" s="3" t="s">
        <v>2891</v>
      </c>
      <c r="H1364" s="3" t="s">
        <v>13111</v>
      </c>
      <c r="I1364" s="3" t="s">
        <v>718</v>
      </c>
      <c r="J1364" s="3" t="s">
        <v>4603</v>
      </c>
      <c r="K1364" s="3"/>
      <c r="L1364" s="3"/>
    </row>
    <row r="1365" spans="1:15" ht="16" x14ac:dyDescent="0.2">
      <c r="A1365" s="3" t="s">
        <v>4604</v>
      </c>
      <c r="B1365" s="5">
        <v>-1.4271310038962799</v>
      </c>
      <c r="C1365" s="5">
        <v>7.4577945238904197</v>
      </c>
      <c r="D1365" s="5">
        <v>8.4090238173264193</v>
      </c>
      <c r="E1365" s="5">
        <v>4.8114601379434498E-2</v>
      </c>
      <c r="F1365" s="3" t="s">
        <v>4605</v>
      </c>
      <c r="G1365" s="3" t="s">
        <v>3595</v>
      </c>
      <c r="H1365" s="3" t="s">
        <v>13371</v>
      </c>
      <c r="I1365" s="3" t="s">
        <v>999</v>
      </c>
      <c r="J1365" s="3" t="s">
        <v>1367</v>
      </c>
      <c r="K1365" s="3"/>
      <c r="L1365" s="3"/>
      <c r="M1365" s="8" t="s">
        <v>122</v>
      </c>
      <c r="N1365" s="8" t="s">
        <v>197</v>
      </c>
      <c r="O1365" s="8" t="s">
        <v>4476</v>
      </c>
    </row>
    <row r="1366" spans="1:15" ht="16" x14ac:dyDescent="0.2">
      <c r="A1366" s="3" t="s">
        <v>4606</v>
      </c>
      <c r="B1366" s="5">
        <v>-1.42298736181185</v>
      </c>
      <c r="C1366" s="5">
        <v>5.3903279013877601</v>
      </c>
      <c r="D1366" s="5">
        <v>7.1891265386725998</v>
      </c>
      <c r="E1366" s="5">
        <v>4.7388422417797803E-2</v>
      </c>
      <c r="F1366" s="3" t="s">
        <v>1563</v>
      </c>
      <c r="G1366" s="3" t="s">
        <v>804</v>
      </c>
      <c r="H1366" s="3" t="s">
        <v>13260</v>
      </c>
      <c r="I1366" s="3" t="s">
        <v>795</v>
      </c>
      <c r="J1366" s="3" t="s">
        <v>805</v>
      </c>
      <c r="K1366" s="3"/>
      <c r="L1366" s="3"/>
    </row>
    <row r="1367" spans="1:15" ht="16" x14ac:dyDescent="0.2">
      <c r="A1367" s="3" t="s">
        <v>4607</v>
      </c>
      <c r="B1367" s="5">
        <v>-0.94171256042934304</v>
      </c>
      <c r="C1367" s="5">
        <v>9.4462933590130795</v>
      </c>
      <c r="D1367" s="5">
        <v>9.9701570974038898</v>
      </c>
      <c r="E1367" s="5">
        <v>4.7388422417797803E-2</v>
      </c>
      <c r="F1367" s="3" t="s">
        <v>4542</v>
      </c>
      <c r="G1367" s="3" t="s">
        <v>4543</v>
      </c>
      <c r="H1367" s="3" t="s">
        <v>13403</v>
      </c>
      <c r="I1367" s="3" t="s">
        <v>4608</v>
      </c>
      <c r="J1367" s="3" t="s">
        <v>3587</v>
      </c>
      <c r="K1367" s="3"/>
      <c r="L1367" s="3"/>
      <c r="M1367" s="8" t="s">
        <v>122</v>
      </c>
      <c r="N1367" s="8" t="s">
        <v>407</v>
      </c>
      <c r="O1367" s="8" t="s">
        <v>831</v>
      </c>
    </row>
    <row r="1368" spans="1:15" ht="16" x14ac:dyDescent="0.2">
      <c r="A1368" s="3" t="s">
        <v>4609</v>
      </c>
      <c r="B1368" s="5">
        <v>-1.6591163399480999</v>
      </c>
      <c r="C1368" s="5">
        <v>5.94360867258459</v>
      </c>
      <c r="D1368" s="5">
        <v>7.17382030976351</v>
      </c>
      <c r="E1368" s="5">
        <v>4.8112618381968501E-2</v>
      </c>
      <c r="F1368" s="3" t="s">
        <v>4610</v>
      </c>
      <c r="G1368" s="3" t="s">
        <v>4611</v>
      </c>
      <c r="H1368" s="3" t="s">
        <v>13111</v>
      </c>
      <c r="I1368" s="3"/>
      <c r="J1368" s="3"/>
      <c r="K1368" s="3"/>
      <c r="L1368" s="3"/>
    </row>
    <row r="1369" spans="1:15" ht="16" x14ac:dyDescent="0.2">
      <c r="A1369" s="3" t="s">
        <v>4612</v>
      </c>
      <c r="B1369" s="5">
        <v>-1.3975518136748899</v>
      </c>
      <c r="C1369" s="5">
        <v>6.9699824167243101</v>
      </c>
      <c r="D1369" s="5">
        <v>8.8503481141994396</v>
      </c>
      <c r="E1369" s="5">
        <v>4.7388422417797803E-2</v>
      </c>
      <c r="F1369" s="3" t="s">
        <v>4613</v>
      </c>
      <c r="G1369" s="3" t="s">
        <v>4614</v>
      </c>
      <c r="H1369" s="3" t="s">
        <v>13545</v>
      </c>
      <c r="I1369" s="3" t="s">
        <v>4615</v>
      </c>
      <c r="J1369" s="3" t="s">
        <v>4616</v>
      </c>
      <c r="K1369" s="3"/>
      <c r="L1369" s="3"/>
      <c r="M1369" s="8" t="s">
        <v>119</v>
      </c>
      <c r="N1369" s="8" t="s">
        <v>200</v>
      </c>
      <c r="O1369" s="8" t="s">
        <v>723</v>
      </c>
    </row>
    <row r="1370" spans="1:15" ht="16" x14ac:dyDescent="0.2">
      <c r="A1370" s="3" t="s">
        <v>4617</v>
      </c>
      <c r="B1370" s="5">
        <v>-1.2639948618542001</v>
      </c>
      <c r="C1370" s="5">
        <v>7.0807394777072004</v>
      </c>
      <c r="D1370" s="5">
        <v>8.7091752022075397</v>
      </c>
      <c r="E1370" s="5">
        <v>4.7388422417797803E-2</v>
      </c>
      <c r="F1370" s="3" t="s">
        <v>4613</v>
      </c>
      <c r="G1370" s="3" t="s">
        <v>4614</v>
      </c>
      <c r="H1370" s="3" t="s">
        <v>13545</v>
      </c>
      <c r="I1370" s="3" t="s">
        <v>4618</v>
      </c>
      <c r="J1370" s="3" t="s">
        <v>4616</v>
      </c>
      <c r="K1370" s="3"/>
      <c r="L1370" s="3"/>
      <c r="M1370" s="8" t="s">
        <v>132</v>
      </c>
    </row>
    <row r="1371" spans="1:15" ht="16" x14ac:dyDescent="0.2">
      <c r="A1371" s="3" t="s">
        <v>4619</v>
      </c>
      <c r="B1371" s="5">
        <v>-0.34258864664455901</v>
      </c>
      <c r="C1371" s="5">
        <v>6.8614730370630204</v>
      </c>
      <c r="D1371" s="5">
        <v>7.4543944829673601</v>
      </c>
      <c r="E1371" s="5">
        <v>4.84407982812117E-2</v>
      </c>
      <c r="F1371" s="3" t="s">
        <v>4620</v>
      </c>
      <c r="G1371" s="3" t="s">
        <v>4621</v>
      </c>
      <c r="H1371" s="3" t="s">
        <v>13210</v>
      </c>
      <c r="I1371" s="3" t="s">
        <v>1320</v>
      </c>
      <c r="J1371" s="3" t="s">
        <v>2995</v>
      </c>
      <c r="K1371" s="3"/>
      <c r="L1371" s="3"/>
      <c r="M1371" s="8" t="s">
        <v>122</v>
      </c>
      <c r="N1371" s="8" t="s">
        <v>407</v>
      </c>
      <c r="O1371" s="8" t="s">
        <v>711</v>
      </c>
    </row>
    <row r="1372" spans="1:15" ht="16" x14ac:dyDescent="0.2">
      <c r="A1372" s="3" t="s">
        <v>4622</v>
      </c>
      <c r="B1372" s="5">
        <v>-1.30047916962893</v>
      </c>
      <c r="C1372" s="5">
        <v>8.47225781932217</v>
      </c>
      <c r="D1372" s="5">
        <v>9.9259617062398693</v>
      </c>
      <c r="E1372" s="5">
        <v>4.7388422417797803E-2</v>
      </c>
      <c r="F1372" s="3" t="s">
        <v>3917</v>
      </c>
      <c r="G1372" s="3" t="s">
        <v>3416</v>
      </c>
      <c r="H1372" s="3" t="s">
        <v>13316</v>
      </c>
      <c r="I1372" s="3" t="s">
        <v>4623</v>
      </c>
      <c r="J1372" s="3" t="s">
        <v>3418</v>
      </c>
      <c r="K1372" s="3"/>
      <c r="L1372" s="3"/>
    </row>
    <row r="1373" spans="1:15" ht="16" x14ac:dyDescent="0.2">
      <c r="A1373" s="3" t="s">
        <v>4624</v>
      </c>
      <c r="B1373" s="5">
        <v>-1.2239628371992</v>
      </c>
      <c r="C1373" s="5">
        <v>6.2090732996809201</v>
      </c>
      <c r="D1373" s="5">
        <v>7.8340879549913698</v>
      </c>
      <c r="E1373" s="5">
        <v>4.8712144176478803E-2</v>
      </c>
      <c r="F1373" s="3" t="s">
        <v>4625</v>
      </c>
      <c r="G1373" s="3" t="s">
        <v>2494</v>
      </c>
      <c r="H1373" s="3" t="s">
        <v>13729</v>
      </c>
      <c r="I1373" s="3" t="s">
        <v>4626</v>
      </c>
      <c r="J1373" s="3" t="s">
        <v>4627</v>
      </c>
      <c r="K1373" s="3"/>
      <c r="L1373" s="3"/>
      <c r="M1373" s="8" t="s">
        <v>139</v>
      </c>
      <c r="N1373" s="8" t="s">
        <v>201</v>
      </c>
    </row>
    <row r="1374" spans="1:15" ht="16" x14ac:dyDescent="0.2">
      <c r="A1374" s="3" t="s">
        <v>4628</v>
      </c>
      <c r="B1374" s="5">
        <v>-1.4238754932770801</v>
      </c>
      <c r="C1374" s="5">
        <v>5.4076333346158698</v>
      </c>
      <c r="D1374" s="5">
        <v>6.9055561903867799</v>
      </c>
      <c r="E1374" s="5">
        <v>4.7654355670566098E-2</v>
      </c>
      <c r="F1374" s="3" t="s">
        <v>4629</v>
      </c>
      <c r="G1374" s="3" t="s">
        <v>4630</v>
      </c>
      <c r="H1374" s="3" t="s">
        <v>13456</v>
      </c>
      <c r="I1374" s="3" t="s">
        <v>4631</v>
      </c>
      <c r="J1374" s="3" t="s">
        <v>4632</v>
      </c>
      <c r="K1374" s="3"/>
      <c r="L1374" s="3"/>
    </row>
    <row r="1375" spans="1:15" ht="16" x14ac:dyDescent="0.2">
      <c r="A1375" s="3" t="s">
        <v>4633</v>
      </c>
      <c r="B1375" s="5">
        <v>-0.102910640685732</v>
      </c>
      <c r="C1375" s="5">
        <v>8.7070731951493201</v>
      </c>
      <c r="D1375" s="5">
        <v>9.0492500770470503</v>
      </c>
      <c r="E1375" s="5">
        <v>4.7388422417797803E-2</v>
      </c>
      <c r="F1375" s="3" t="s">
        <v>3287</v>
      </c>
      <c r="G1375" s="3" t="s">
        <v>3288</v>
      </c>
      <c r="H1375" s="3" t="s">
        <v>13893</v>
      </c>
      <c r="I1375" s="3" t="s">
        <v>1117</v>
      </c>
      <c r="J1375" s="3" t="s">
        <v>4051</v>
      </c>
      <c r="K1375" s="3"/>
      <c r="L1375" s="3"/>
    </row>
    <row r="1376" spans="1:15" ht="16" x14ac:dyDescent="0.2">
      <c r="A1376" s="3" t="s">
        <v>4634</v>
      </c>
      <c r="B1376" s="5">
        <v>1.09256223004054</v>
      </c>
      <c r="C1376" s="5">
        <v>5.6571303049786801</v>
      </c>
      <c r="D1376" s="5">
        <v>4.4975249363797296</v>
      </c>
      <c r="E1376" s="5">
        <v>4.9699929863163003E-2</v>
      </c>
      <c r="F1376" s="3" t="s">
        <v>4201</v>
      </c>
      <c r="G1376" s="3" t="s">
        <v>4202</v>
      </c>
      <c r="H1376" s="3" t="s">
        <v>13403</v>
      </c>
      <c r="I1376" s="3" t="s">
        <v>4635</v>
      </c>
      <c r="J1376" s="3" t="s">
        <v>4203</v>
      </c>
      <c r="K1376" s="3"/>
      <c r="L1376" s="3"/>
      <c r="M1376" s="8" t="s">
        <v>132</v>
      </c>
    </row>
    <row r="1377" spans="1:15" ht="16" x14ac:dyDescent="0.2">
      <c r="A1377" s="3" t="s">
        <v>4636</v>
      </c>
      <c r="B1377" s="5">
        <v>-1.2088227458794001</v>
      </c>
      <c r="C1377" s="5">
        <v>6.1037503219323401</v>
      </c>
      <c r="D1377" s="5">
        <v>7.6422618017817303</v>
      </c>
      <c r="E1377" s="5">
        <v>4.7388422417797803E-2</v>
      </c>
      <c r="F1377" s="3" t="s">
        <v>803</v>
      </c>
      <c r="G1377" s="3" t="s">
        <v>804</v>
      </c>
      <c r="H1377" s="3" t="s">
        <v>13260</v>
      </c>
      <c r="I1377" s="3" t="s">
        <v>812</v>
      </c>
      <c r="J1377" s="3" t="s">
        <v>4637</v>
      </c>
      <c r="K1377" s="3"/>
      <c r="L1377" s="3"/>
    </row>
    <row r="1378" spans="1:15" ht="16" x14ac:dyDescent="0.2">
      <c r="A1378" s="3" t="s">
        <v>4638</v>
      </c>
      <c r="B1378" s="5">
        <v>-1.3247245203640801</v>
      </c>
      <c r="C1378" s="5">
        <v>8.5972001532630298</v>
      </c>
      <c r="D1378" s="5">
        <v>10.4265200775267</v>
      </c>
      <c r="E1378" s="5">
        <v>4.7388422417797803E-2</v>
      </c>
      <c r="F1378" s="3" t="s">
        <v>4516</v>
      </c>
      <c r="G1378" s="3" t="s">
        <v>4517</v>
      </c>
      <c r="H1378" s="3" t="s">
        <v>13139</v>
      </c>
      <c r="I1378" s="3" t="s">
        <v>4639</v>
      </c>
      <c r="J1378" s="3" t="s">
        <v>4519</v>
      </c>
      <c r="K1378" s="3"/>
      <c r="L1378" s="3"/>
      <c r="M1378" s="8" t="s">
        <v>132</v>
      </c>
    </row>
    <row r="1379" spans="1:15" ht="16" x14ac:dyDescent="0.2">
      <c r="A1379" s="3" t="s">
        <v>4640</v>
      </c>
      <c r="B1379" s="5">
        <v>-1.4745812224018799</v>
      </c>
      <c r="C1379" s="5">
        <v>8.4659976168945601</v>
      </c>
      <c r="D1379" s="5">
        <v>9.31137708903624</v>
      </c>
      <c r="E1379" s="5">
        <v>4.7520211907461203E-2</v>
      </c>
      <c r="F1379" s="3" t="s">
        <v>4641</v>
      </c>
      <c r="G1379" s="3" t="s">
        <v>4642</v>
      </c>
      <c r="H1379" s="3" t="s">
        <v>13729</v>
      </c>
      <c r="I1379" s="3" t="s">
        <v>4643</v>
      </c>
      <c r="J1379" s="3" t="s">
        <v>4644</v>
      </c>
      <c r="K1379" s="3"/>
      <c r="L1379" s="3"/>
      <c r="M1379" s="8" t="s">
        <v>139</v>
      </c>
      <c r="N1379" s="8" t="s">
        <v>201</v>
      </c>
    </row>
    <row r="1380" spans="1:15" ht="16" x14ac:dyDescent="0.2">
      <c r="A1380" s="3" t="s">
        <v>4645</v>
      </c>
      <c r="B1380" s="5">
        <v>-1.3490173710226701</v>
      </c>
      <c r="C1380" s="5">
        <v>5.8408975238096001</v>
      </c>
      <c r="D1380" s="5">
        <v>7.1937176629100898</v>
      </c>
      <c r="E1380" s="5">
        <v>4.7524337454651802E-2</v>
      </c>
      <c r="F1380" s="3" t="s">
        <v>4646</v>
      </c>
      <c r="G1380" s="3" t="s">
        <v>4647</v>
      </c>
      <c r="H1380" s="3" t="s">
        <v>13139</v>
      </c>
      <c r="I1380" s="3" t="s">
        <v>4648</v>
      </c>
      <c r="J1380" s="3" t="s">
        <v>4649</v>
      </c>
      <c r="K1380" s="3"/>
      <c r="L1380" s="3"/>
    </row>
    <row r="1381" spans="1:15" ht="16" x14ac:dyDescent="0.2">
      <c r="A1381" s="3" t="s">
        <v>4650</v>
      </c>
      <c r="B1381" s="5">
        <v>0.37652950081657499</v>
      </c>
      <c r="C1381" s="5">
        <v>7.7275051863502</v>
      </c>
      <c r="D1381" s="5">
        <v>6.1787243161882301</v>
      </c>
      <c r="E1381" s="5">
        <v>4.97050807522295E-2</v>
      </c>
      <c r="F1381" s="3" t="s">
        <v>4651</v>
      </c>
      <c r="G1381" s="3"/>
      <c r="H1381" s="3" t="s">
        <v>13111</v>
      </c>
      <c r="I1381" s="3"/>
      <c r="J1381" s="3"/>
      <c r="K1381" s="3"/>
      <c r="L1381" s="3"/>
      <c r="M1381" s="8" t="s">
        <v>132</v>
      </c>
      <c r="N1381" s="8" t="s">
        <v>174</v>
      </c>
      <c r="O1381" s="8" t="s">
        <v>2849</v>
      </c>
    </row>
    <row r="1382" spans="1:15" ht="16" x14ac:dyDescent="0.2">
      <c r="A1382" s="3" t="s">
        <v>4652</v>
      </c>
      <c r="B1382" s="5">
        <v>-1.35097217899255</v>
      </c>
      <c r="C1382" s="5">
        <v>6.8343109134075801</v>
      </c>
      <c r="D1382" s="5">
        <v>8.1641264148845103</v>
      </c>
      <c r="E1382" s="5">
        <v>4.7653197785295302E-2</v>
      </c>
      <c r="F1382" s="3" t="s">
        <v>4653</v>
      </c>
      <c r="G1382" s="3" t="s">
        <v>4654</v>
      </c>
      <c r="H1382" s="3" t="s">
        <v>13210</v>
      </c>
      <c r="I1382" s="3" t="s">
        <v>4655</v>
      </c>
      <c r="J1382" s="3" t="s">
        <v>4656</v>
      </c>
      <c r="K1382" s="3"/>
      <c r="L1382" s="3"/>
      <c r="M1382" s="8" t="s">
        <v>119</v>
      </c>
      <c r="N1382" s="8" t="s">
        <v>200</v>
      </c>
      <c r="O1382" s="8" t="s">
        <v>723</v>
      </c>
    </row>
    <row r="1383" spans="1:15" ht="16" x14ac:dyDescent="0.2">
      <c r="A1383" s="3" t="s">
        <v>4657</v>
      </c>
      <c r="B1383" s="5">
        <v>-1.3709429516326099</v>
      </c>
      <c r="C1383" s="5">
        <v>6.6571487909028804</v>
      </c>
      <c r="D1383" s="5">
        <v>8.1657125812410296</v>
      </c>
      <c r="E1383" s="5">
        <v>4.93770837300418E-2</v>
      </c>
      <c r="F1383" s="3" t="s">
        <v>4658</v>
      </c>
      <c r="G1383" s="3" t="s">
        <v>4659</v>
      </c>
      <c r="H1383" s="3" t="s">
        <v>13139</v>
      </c>
      <c r="I1383" s="3" t="s">
        <v>4660</v>
      </c>
      <c r="J1383" s="3" t="s">
        <v>4661</v>
      </c>
      <c r="K1383" s="3"/>
      <c r="L1383" s="3"/>
      <c r="M1383" s="8" t="s">
        <v>119</v>
      </c>
      <c r="N1383" s="8" t="s">
        <v>200</v>
      </c>
      <c r="O1383" s="8" t="s">
        <v>723</v>
      </c>
    </row>
    <row r="1384" spans="1:15" ht="16" x14ac:dyDescent="0.2">
      <c r="A1384" s="3" t="s">
        <v>4662</v>
      </c>
      <c r="B1384" s="5">
        <v>-1.26867352329636</v>
      </c>
      <c r="C1384" s="5">
        <v>7.5447827390549298</v>
      </c>
      <c r="D1384" s="5">
        <v>8.8087189870360092</v>
      </c>
      <c r="E1384" s="5">
        <v>4.7388422417797803E-2</v>
      </c>
      <c r="F1384" s="3" t="s">
        <v>4201</v>
      </c>
      <c r="G1384" s="3" t="s">
        <v>4202</v>
      </c>
      <c r="H1384" s="3" t="s">
        <v>13403</v>
      </c>
      <c r="I1384" s="3" t="s">
        <v>4635</v>
      </c>
      <c r="J1384" s="3" t="s">
        <v>4203</v>
      </c>
      <c r="K1384" s="3"/>
      <c r="L1384" s="3"/>
      <c r="M1384" s="8" t="s">
        <v>132</v>
      </c>
    </row>
    <row r="1385" spans="1:15" ht="16" x14ac:dyDescent="0.2">
      <c r="A1385" s="3" t="s">
        <v>4663</v>
      </c>
      <c r="B1385" s="5">
        <v>-1.10364877837019</v>
      </c>
      <c r="C1385" s="5">
        <v>8.15701119226296</v>
      </c>
      <c r="D1385" s="5">
        <v>9.2167573672103291</v>
      </c>
      <c r="E1385" s="5">
        <v>4.7388422417797803E-2</v>
      </c>
      <c r="F1385" s="3" t="s">
        <v>4664</v>
      </c>
      <c r="G1385" s="3" t="s">
        <v>4665</v>
      </c>
      <c r="H1385" s="3" t="s">
        <v>13124</v>
      </c>
      <c r="I1385" s="3" t="s">
        <v>821</v>
      </c>
      <c r="J1385" s="3" t="s">
        <v>4666</v>
      </c>
      <c r="K1385" s="3"/>
      <c r="L1385" s="3"/>
      <c r="M1385" s="8" t="s">
        <v>122</v>
      </c>
      <c r="N1385" s="8" t="s">
        <v>168</v>
      </c>
    </row>
    <row r="1386" spans="1:15" ht="16" x14ac:dyDescent="0.2">
      <c r="A1386" s="3" t="s">
        <v>4667</v>
      </c>
      <c r="B1386" s="5">
        <v>-1.43536972987516</v>
      </c>
      <c r="C1386" s="5">
        <v>6.8599623169926396</v>
      </c>
      <c r="D1386" s="5">
        <v>8.1090437474874992</v>
      </c>
      <c r="E1386" s="5">
        <v>4.7785776376974898E-2</v>
      </c>
      <c r="F1386" s="3" t="s">
        <v>4668</v>
      </c>
      <c r="G1386" s="3" t="s">
        <v>2467</v>
      </c>
      <c r="H1386" s="3" t="s">
        <v>13111</v>
      </c>
      <c r="I1386" s="3"/>
      <c r="J1386" s="3"/>
      <c r="K1386" s="3"/>
      <c r="L1386" s="3"/>
      <c r="M1386" s="8" t="s">
        <v>122</v>
      </c>
      <c r="N1386" s="8" t="s">
        <v>407</v>
      </c>
      <c r="O1386" s="8" t="s">
        <v>831</v>
      </c>
    </row>
    <row r="1387" spans="1:15" ht="16" x14ac:dyDescent="0.2">
      <c r="A1387" s="3" t="s">
        <v>4669</v>
      </c>
      <c r="B1387" s="5">
        <v>-1.2274724902688601</v>
      </c>
      <c r="C1387" s="5">
        <v>7.62975553734982</v>
      </c>
      <c r="D1387" s="5">
        <v>8.8741457619310999</v>
      </c>
      <c r="E1387" s="5">
        <v>4.7388422417797803E-2</v>
      </c>
      <c r="F1387" s="3" t="s">
        <v>4670</v>
      </c>
      <c r="G1387" s="3" t="s">
        <v>4671</v>
      </c>
      <c r="H1387" s="3" t="s">
        <v>13729</v>
      </c>
      <c r="I1387" s="3" t="s">
        <v>4672</v>
      </c>
      <c r="J1387" s="3" t="s">
        <v>4673</v>
      </c>
      <c r="K1387" s="3"/>
      <c r="L1387" s="3"/>
    </row>
    <row r="1388" spans="1:15" ht="16" x14ac:dyDescent="0.2">
      <c r="A1388" s="3" t="s">
        <v>4674</v>
      </c>
      <c r="B1388" s="5">
        <v>-0.494791467082349</v>
      </c>
      <c r="C1388" s="5">
        <v>7.1831999310405301</v>
      </c>
      <c r="D1388" s="5">
        <v>7.3632881321427401</v>
      </c>
      <c r="E1388" s="5">
        <v>4.9892232083285297E-2</v>
      </c>
      <c r="F1388" s="3" t="s">
        <v>2191</v>
      </c>
      <c r="G1388" s="3" t="s">
        <v>2192</v>
      </c>
      <c r="H1388" s="3" t="s">
        <v>13893</v>
      </c>
      <c r="I1388" s="3" t="s">
        <v>2193</v>
      </c>
      <c r="J1388" s="3" t="s">
        <v>2194</v>
      </c>
      <c r="K1388" s="3"/>
      <c r="L1388" s="3"/>
      <c r="M1388" s="8" t="s">
        <v>122</v>
      </c>
      <c r="N1388" s="8" t="s">
        <v>407</v>
      </c>
      <c r="O1388" s="8" t="s">
        <v>831</v>
      </c>
    </row>
    <row r="1389" spans="1:15" ht="16" x14ac:dyDescent="0.2">
      <c r="A1389" s="3" t="s">
        <v>4675</v>
      </c>
      <c r="B1389" s="5">
        <v>1.43079901190532</v>
      </c>
      <c r="C1389" s="5">
        <v>7.2297516721629602</v>
      </c>
      <c r="D1389" s="5">
        <v>6.7038597633562302</v>
      </c>
      <c r="E1389" s="5">
        <v>4.7388422417797803E-2</v>
      </c>
      <c r="F1389" s="3" t="s">
        <v>4676</v>
      </c>
      <c r="G1389" s="3" t="s">
        <v>2494</v>
      </c>
      <c r="H1389" s="3" t="s">
        <v>13729</v>
      </c>
      <c r="I1389" s="3" t="s">
        <v>4677</v>
      </c>
      <c r="J1389" s="3" t="s">
        <v>4678</v>
      </c>
      <c r="K1389" s="3"/>
      <c r="L1389" s="3"/>
    </row>
    <row r="1390" spans="1:15" ht="16" x14ac:dyDescent="0.2">
      <c r="A1390" s="3" t="s">
        <v>4679</v>
      </c>
      <c r="B1390" s="5">
        <v>-1.59497509875723</v>
      </c>
      <c r="C1390" s="5">
        <v>8.1004657252188004</v>
      </c>
      <c r="D1390" s="5">
        <v>9.3993679371256995</v>
      </c>
      <c r="E1390" s="5">
        <v>4.7388422417797803E-2</v>
      </c>
      <c r="F1390" s="3" t="s">
        <v>4680</v>
      </c>
      <c r="G1390" s="3" t="s">
        <v>4681</v>
      </c>
      <c r="H1390" s="3" t="s">
        <v>13124</v>
      </c>
      <c r="I1390" s="3" t="s">
        <v>4682</v>
      </c>
      <c r="J1390" s="3" t="s">
        <v>4683</v>
      </c>
      <c r="K1390" s="3"/>
      <c r="L1390" s="3"/>
      <c r="M1390" s="8" t="s">
        <v>122</v>
      </c>
      <c r="N1390" s="8" t="s">
        <v>168</v>
      </c>
    </row>
    <row r="1391" spans="1:15" ht="16" x14ac:dyDescent="0.2">
      <c r="A1391" s="3" t="s">
        <v>4684</v>
      </c>
      <c r="B1391" s="5">
        <v>-0.102653350535959</v>
      </c>
      <c r="C1391" s="5">
        <v>6.4408064324998602</v>
      </c>
      <c r="D1391" s="5">
        <v>6.5905153876244098</v>
      </c>
      <c r="E1391" s="5">
        <v>4.7388422417797803E-2</v>
      </c>
      <c r="F1391" s="3" t="s">
        <v>4685</v>
      </c>
      <c r="G1391" s="3" t="s">
        <v>4686</v>
      </c>
      <c r="H1391" s="3" t="s">
        <v>13111</v>
      </c>
      <c r="I1391" s="3" t="s">
        <v>849</v>
      </c>
      <c r="J1391" s="3" t="s">
        <v>4687</v>
      </c>
      <c r="K1391" s="3"/>
      <c r="L1391" s="3"/>
      <c r="M1391" s="8" t="s">
        <v>132</v>
      </c>
      <c r="N1391" s="8" t="s">
        <v>289</v>
      </c>
    </row>
    <row r="1392" spans="1:15" ht="16" x14ac:dyDescent="0.2">
      <c r="A1392" s="3" t="s">
        <v>4688</v>
      </c>
      <c r="B1392" s="5">
        <v>-1.4891055172743599</v>
      </c>
      <c r="C1392" s="5">
        <v>6.6476831368578697</v>
      </c>
      <c r="D1392" s="5">
        <v>7.6407024522498199</v>
      </c>
      <c r="E1392" s="5">
        <v>4.7521797851766703E-2</v>
      </c>
      <c r="F1392" s="3" t="s">
        <v>4629</v>
      </c>
      <c r="G1392" s="3" t="s">
        <v>4630</v>
      </c>
      <c r="H1392" s="3" t="s">
        <v>13456</v>
      </c>
      <c r="I1392" s="3" t="s">
        <v>4689</v>
      </c>
      <c r="J1392" s="3" t="s">
        <v>4632</v>
      </c>
      <c r="K1392" s="3"/>
      <c r="L1392" s="3"/>
      <c r="M1392" s="8" t="s">
        <v>122</v>
      </c>
      <c r="N1392" s="8" t="s">
        <v>168</v>
      </c>
    </row>
    <row r="1393" spans="1:15" ht="16" x14ac:dyDescent="0.2">
      <c r="A1393" s="3" t="s">
        <v>4690</v>
      </c>
      <c r="B1393" s="5">
        <v>-1.53531285477793</v>
      </c>
      <c r="C1393" s="5">
        <v>5.81195896404276</v>
      </c>
      <c r="D1393" s="5">
        <v>7.4604049846222198</v>
      </c>
      <c r="E1393" s="5">
        <v>4.8244392111703199E-2</v>
      </c>
      <c r="F1393" s="3">
        <v>5557</v>
      </c>
      <c r="G1393" s="3" t="s">
        <v>4691</v>
      </c>
      <c r="H1393" s="3" t="s">
        <v>13124</v>
      </c>
      <c r="I1393" s="3" t="s">
        <v>4692</v>
      </c>
      <c r="J1393" s="3" t="s">
        <v>4693</v>
      </c>
      <c r="K1393" s="3"/>
      <c r="L1393" s="3"/>
      <c r="M1393" s="8" t="s">
        <v>122</v>
      </c>
      <c r="N1393" s="8" t="s">
        <v>407</v>
      </c>
      <c r="O1393" s="8" t="s">
        <v>711</v>
      </c>
    </row>
    <row r="1394" spans="1:15" ht="16" x14ac:dyDescent="0.2">
      <c r="A1394" s="3" t="s">
        <v>4694</v>
      </c>
      <c r="B1394" s="5">
        <v>-1.41820205512814</v>
      </c>
      <c r="C1394" s="5">
        <v>6.8281111799411702</v>
      </c>
      <c r="D1394" s="5">
        <v>8.2306033680859692</v>
      </c>
      <c r="E1394" s="5">
        <v>4.975760912603E-2</v>
      </c>
      <c r="F1394" s="3" t="s">
        <v>4695</v>
      </c>
      <c r="G1394" s="3" t="s">
        <v>4696</v>
      </c>
      <c r="H1394" s="3" t="s">
        <v>13403</v>
      </c>
      <c r="I1394" s="3" t="s">
        <v>4697</v>
      </c>
      <c r="J1394" s="3" t="s">
        <v>4698</v>
      </c>
      <c r="K1394" s="3"/>
      <c r="L1394" s="3"/>
      <c r="M1394" s="8" t="s">
        <v>122</v>
      </c>
      <c r="N1394" s="8" t="s">
        <v>407</v>
      </c>
      <c r="O1394" s="8" t="s">
        <v>711</v>
      </c>
    </row>
    <row r="1395" spans="1:15" ht="16" x14ac:dyDescent="0.2">
      <c r="A1395" s="3" t="s">
        <v>4699</v>
      </c>
      <c r="B1395" s="5">
        <v>-1.1579253319856999</v>
      </c>
      <c r="C1395" s="5">
        <v>7.49283745735264</v>
      </c>
      <c r="D1395" s="5">
        <v>7.9175969615352999</v>
      </c>
      <c r="E1395" s="5">
        <v>4.9304478616894999E-2</v>
      </c>
      <c r="F1395" s="3" t="s">
        <v>4700</v>
      </c>
      <c r="G1395" s="3" t="s">
        <v>4701</v>
      </c>
      <c r="H1395" s="3" t="s">
        <v>13729</v>
      </c>
      <c r="I1395" s="3" t="s">
        <v>821</v>
      </c>
      <c r="J1395" s="3" t="s">
        <v>4702</v>
      </c>
      <c r="K1395" s="3"/>
      <c r="L1395" s="3"/>
      <c r="M1395" s="8" t="s">
        <v>122</v>
      </c>
      <c r="N1395" s="8" t="s">
        <v>168</v>
      </c>
    </row>
    <row r="1396" spans="1:15" ht="16" x14ac:dyDescent="0.2">
      <c r="A1396" s="3" t="s">
        <v>4703</v>
      </c>
      <c r="B1396" s="5">
        <v>-1.2036006247887501</v>
      </c>
      <c r="C1396" s="5">
        <v>6.1618498742620398</v>
      </c>
      <c r="D1396" s="5">
        <v>7.4213049865474101</v>
      </c>
      <c r="E1396" s="5">
        <v>4.7388422417797803E-2</v>
      </c>
      <c r="F1396" s="3" t="s">
        <v>803</v>
      </c>
      <c r="G1396" s="3" t="s">
        <v>804</v>
      </c>
      <c r="H1396" s="3" t="s">
        <v>13260</v>
      </c>
      <c r="I1396" s="3" t="s">
        <v>795</v>
      </c>
      <c r="J1396" s="3" t="s">
        <v>805</v>
      </c>
      <c r="K1396" s="3"/>
      <c r="L1396" s="3"/>
    </row>
    <row r="1397" spans="1:15" ht="16" x14ac:dyDescent="0.2">
      <c r="A1397" s="3" t="s">
        <v>4704</v>
      </c>
      <c r="B1397" s="5">
        <v>-0.29200632924266001</v>
      </c>
      <c r="C1397" s="5">
        <v>8.7973767042978999</v>
      </c>
      <c r="D1397" s="5">
        <v>9.38244689053254</v>
      </c>
      <c r="E1397" s="5">
        <v>4.7388422417797803E-2</v>
      </c>
      <c r="F1397" s="3" t="s">
        <v>4705</v>
      </c>
      <c r="G1397" s="3" t="s">
        <v>4706</v>
      </c>
      <c r="H1397" s="3" t="s">
        <v>13137</v>
      </c>
      <c r="I1397" s="3" t="s">
        <v>4707</v>
      </c>
      <c r="J1397" s="3" t="s">
        <v>4708</v>
      </c>
      <c r="K1397" s="3"/>
      <c r="L1397" s="3"/>
    </row>
    <row r="1398" spans="1:15" ht="16" x14ac:dyDescent="0.2">
      <c r="A1398" s="3" t="s">
        <v>4709</v>
      </c>
      <c r="B1398" s="5">
        <v>-1.26418759913865</v>
      </c>
      <c r="C1398" s="5">
        <v>7.8531282306187897</v>
      </c>
      <c r="D1398" s="5">
        <v>8.6565736017944293</v>
      </c>
      <c r="E1398" s="5">
        <v>4.9431250865366497E-2</v>
      </c>
      <c r="F1398" s="3" t="s">
        <v>4710</v>
      </c>
      <c r="G1398" s="3" t="s">
        <v>4711</v>
      </c>
      <c r="H1398" s="3" t="s">
        <v>13448</v>
      </c>
      <c r="I1398" s="3" t="s">
        <v>4712</v>
      </c>
      <c r="J1398" s="3" t="s">
        <v>3293</v>
      </c>
      <c r="K1398" s="3"/>
      <c r="L1398" s="3"/>
      <c r="M1398" s="8" t="s">
        <v>122</v>
      </c>
      <c r="N1398" s="8" t="s">
        <v>407</v>
      </c>
      <c r="O1398" s="8" t="s">
        <v>831</v>
      </c>
    </row>
    <row r="1399" spans="1:15" ht="16" x14ac:dyDescent="0.2">
      <c r="A1399" s="3" t="s">
        <v>4713</v>
      </c>
      <c r="B1399" s="5">
        <v>-1.3300003783746199</v>
      </c>
      <c r="C1399" s="5">
        <v>9.70155963563335</v>
      </c>
      <c r="D1399" s="5">
        <v>12.1129590224757</v>
      </c>
      <c r="E1399" s="5">
        <v>4.7388422417797803E-2</v>
      </c>
      <c r="F1399" s="3" t="s">
        <v>4714</v>
      </c>
      <c r="G1399" s="3" t="s">
        <v>4715</v>
      </c>
      <c r="H1399" s="3" t="s">
        <v>13139</v>
      </c>
      <c r="I1399" s="3" t="s">
        <v>1036</v>
      </c>
      <c r="J1399" s="3" t="s">
        <v>3536</v>
      </c>
      <c r="K1399" s="3"/>
      <c r="L1399" s="3"/>
    </row>
    <row r="1400" spans="1:15" ht="16" x14ac:dyDescent="0.2">
      <c r="A1400" s="3" t="s">
        <v>4716</v>
      </c>
      <c r="B1400" s="5">
        <v>-1.44400154339188</v>
      </c>
      <c r="C1400" s="5">
        <v>7.5868048285208696</v>
      </c>
      <c r="D1400" s="5">
        <v>9.1525263885687504</v>
      </c>
      <c r="E1400" s="5">
        <v>4.7388422417797803E-2</v>
      </c>
      <c r="F1400" s="3" t="s">
        <v>4717</v>
      </c>
      <c r="G1400" s="3" t="s">
        <v>2891</v>
      </c>
      <c r="H1400" s="3" t="s">
        <v>13111</v>
      </c>
      <c r="I1400" s="3" t="s">
        <v>4718</v>
      </c>
      <c r="J1400" s="3" t="s">
        <v>4719</v>
      </c>
      <c r="K1400" s="3"/>
      <c r="L1400" s="3"/>
    </row>
    <row r="1401" spans="1:15" ht="16" x14ac:dyDescent="0.2">
      <c r="A1401" s="3" t="s">
        <v>4720</v>
      </c>
      <c r="B1401" s="5">
        <v>0.59121233240981796</v>
      </c>
      <c r="C1401" s="5">
        <v>7.0922489908369704</v>
      </c>
      <c r="D1401" s="5">
        <v>6.6440284234864899</v>
      </c>
      <c r="E1401" s="5">
        <v>4.8179523203688103E-2</v>
      </c>
      <c r="F1401" s="3" t="s">
        <v>3364</v>
      </c>
      <c r="G1401" s="3" t="s">
        <v>3180</v>
      </c>
      <c r="H1401" s="3" t="s">
        <v>13111</v>
      </c>
      <c r="I1401" s="3"/>
      <c r="J1401" s="3"/>
      <c r="K1401" s="3"/>
      <c r="L1401" s="3"/>
      <c r="M1401" s="8" t="s">
        <v>132</v>
      </c>
      <c r="N1401" s="8" t="s">
        <v>202</v>
      </c>
    </row>
    <row r="1402" spans="1:15" ht="16" x14ac:dyDescent="0.2">
      <c r="A1402" s="3" t="s">
        <v>4721</v>
      </c>
      <c r="B1402" s="5">
        <v>1.4963349874416001</v>
      </c>
      <c r="C1402" s="5">
        <v>7.7855748878183997</v>
      </c>
      <c r="D1402" s="5">
        <v>6.2706573532002201</v>
      </c>
      <c r="E1402" s="5">
        <v>4.7388422417797803E-2</v>
      </c>
      <c r="F1402" s="3" t="s">
        <v>4190</v>
      </c>
      <c r="G1402" s="3" t="s">
        <v>4191</v>
      </c>
      <c r="H1402" s="3" t="s">
        <v>13729</v>
      </c>
      <c r="I1402" s="3" t="s">
        <v>4722</v>
      </c>
      <c r="J1402" s="3" t="s">
        <v>4193</v>
      </c>
      <c r="K1402" s="3"/>
      <c r="L1402" s="3"/>
      <c r="M1402" s="8" t="s">
        <v>132</v>
      </c>
      <c r="N1402" s="8" t="s">
        <v>487</v>
      </c>
    </row>
    <row r="1403" spans="1:15" ht="16" x14ac:dyDescent="0.2">
      <c r="A1403" s="3" t="s">
        <v>4723</v>
      </c>
      <c r="B1403" s="5">
        <v>-1.5073704396360299</v>
      </c>
      <c r="C1403" s="5">
        <v>7.5400014060787601</v>
      </c>
      <c r="D1403" s="5">
        <v>9.0371987868188892</v>
      </c>
      <c r="E1403" s="5">
        <v>4.7388422417797803E-2</v>
      </c>
      <c r="F1403" s="3" t="s">
        <v>4724</v>
      </c>
      <c r="G1403" s="3" t="s">
        <v>4725</v>
      </c>
      <c r="H1403" s="3" t="s">
        <v>13403</v>
      </c>
      <c r="I1403" s="3" t="s">
        <v>4726</v>
      </c>
      <c r="J1403" s="3" t="s">
        <v>4727</v>
      </c>
      <c r="K1403" s="3"/>
      <c r="L1403" s="3"/>
    </row>
    <row r="1404" spans="1:15" ht="16" x14ac:dyDescent="0.2">
      <c r="A1404" s="3" t="s">
        <v>4728</v>
      </c>
      <c r="B1404" s="5">
        <v>-1.2719478021606601</v>
      </c>
      <c r="C1404" s="5">
        <v>7.6235157357865004</v>
      </c>
      <c r="D1404" s="5">
        <v>9.0366847575320808</v>
      </c>
      <c r="E1404" s="5">
        <v>4.7388422417797803E-2</v>
      </c>
      <c r="F1404" s="3" t="s">
        <v>4729</v>
      </c>
      <c r="G1404" s="3" t="s">
        <v>2177</v>
      </c>
      <c r="H1404" s="3" t="s">
        <v>13260</v>
      </c>
      <c r="I1404" s="3" t="s">
        <v>2227</v>
      </c>
      <c r="J1404" s="3" t="s">
        <v>2179</v>
      </c>
      <c r="K1404" s="3"/>
      <c r="L1404" s="3"/>
    </row>
    <row r="1405" spans="1:15" ht="16" x14ac:dyDescent="0.2">
      <c r="A1405" s="3" t="s">
        <v>4730</v>
      </c>
      <c r="B1405" s="5">
        <v>-1.2994270339751099</v>
      </c>
      <c r="C1405" s="5">
        <v>8.5535437236844203</v>
      </c>
      <c r="D1405" s="5">
        <v>9.9019588336843007</v>
      </c>
      <c r="E1405" s="5">
        <v>4.7388422417797803E-2</v>
      </c>
      <c r="F1405" s="3" t="s">
        <v>4731</v>
      </c>
      <c r="G1405" s="3"/>
      <c r="H1405" s="3" t="s">
        <v>13111</v>
      </c>
      <c r="I1405" s="3" t="s">
        <v>1036</v>
      </c>
      <c r="J1405" s="3" t="s">
        <v>4732</v>
      </c>
      <c r="K1405" s="3"/>
      <c r="L1405" s="3"/>
      <c r="M1405" s="8" t="s">
        <v>132</v>
      </c>
    </row>
    <row r="1406" spans="1:15" ht="16" x14ac:dyDescent="0.2">
      <c r="A1406" s="3" t="s">
        <v>4733</v>
      </c>
      <c r="B1406" s="5">
        <v>-1.48155471079364</v>
      </c>
      <c r="C1406" s="5">
        <v>8.5412052814070094</v>
      </c>
      <c r="D1406" s="5">
        <v>9.7506680796929199</v>
      </c>
      <c r="E1406" s="5">
        <v>4.7920337624204799E-2</v>
      </c>
      <c r="F1406" s="3" t="s">
        <v>4734</v>
      </c>
      <c r="G1406" s="3" t="s">
        <v>4735</v>
      </c>
      <c r="H1406" s="3" t="s">
        <v>13210</v>
      </c>
      <c r="I1406" s="3" t="s">
        <v>849</v>
      </c>
      <c r="J1406" s="3" t="s">
        <v>4736</v>
      </c>
      <c r="K1406" s="3"/>
      <c r="L1406" s="3"/>
      <c r="M1406" s="8" t="s">
        <v>132</v>
      </c>
      <c r="N1406" s="8" t="s">
        <v>455</v>
      </c>
    </row>
    <row r="1407" spans="1:15" ht="16" x14ac:dyDescent="0.2">
      <c r="A1407" s="3" t="s">
        <v>4737</v>
      </c>
      <c r="B1407" s="5">
        <v>1.3099125122233399</v>
      </c>
      <c r="C1407" s="5">
        <v>6.0966962940217897</v>
      </c>
      <c r="D1407" s="5">
        <v>4.97538444749412</v>
      </c>
      <c r="E1407" s="5">
        <v>4.7388422417797803E-2</v>
      </c>
      <c r="F1407" s="3" t="s">
        <v>3287</v>
      </c>
      <c r="G1407" s="3" t="s">
        <v>3288</v>
      </c>
      <c r="H1407" s="3" t="s">
        <v>13893</v>
      </c>
      <c r="I1407" s="3" t="s">
        <v>1117</v>
      </c>
      <c r="J1407" s="3" t="s">
        <v>4051</v>
      </c>
      <c r="K1407" s="3"/>
      <c r="L1407" s="3"/>
      <c r="M1407" s="8" t="s">
        <v>132</v>
      </c>
      <c r="N1407" s="8" t="s">
        <v>202</v>
      </c>
    </row>
    <row r="1408" spans="1:15" ht="16" x14ac:dyDescent="0.2">
      <c r="A1408" s="3" t="s">
        <v>4738</v>
      </c>
      <c r="B1408" s="5">
        <v>1.3917752904257701</v>
      </c>
      <c r="C1408" s="5">
        <v>7.9034198574880401</v>
      </c>
      <c r="D1408" s="5">
        <v>6.6017834221632699</v>
      </c>
      <c r="E1408" s="5">
        <v>4.7388422417797803E-2</v>
      </c>
      <c r="F1408" s="3" t="s">
        <v>4739</v>
      </c>
      <c r="G1408" s="3" t="s">
        <v>4740</v>
      </c>
      <c r="H1408" s="3" t="s">
        <v>13139</v>
      </c>
      <c r="I1408" s="3" t="s">
        <v>916</v>
      </c>
      <c r="J1408" s="3" t="s">
        <v>2426</v>
      </c>
      <c r="K1408" s="3"/>
      <c r="L1408" s="3"/>
      <c r="M1408" s="8" t="s">
        <v>132</v>
      </c>
      <c r="N1408" s="8" t="s">
        <v>461</v>
      </c>
    </row>
    <row r="1409" spans="1:15" ht="16" x14ac:dyDescent="0.2">
      <c r="A1409" s="3" t="s">
        <v>4741</v>
      </c>
      <c r="B1409" s="5">
        <v>-0.91894586602630701</v>
      </c>
      <c r="C1409" s="5">
        <v>7.7686608812539601</v>
      </c>
      <c r="D1409" s="5">
        <v>8.2492648827894399</v>
      </c>
      <c r="E1409" s="5">
        <v>4.77852213184774E-2</v>
      </c>
      <c r="F1409" s="3" t="s">
        <v>4742</v>
      </c>
      <c r="G1409" s="3" t="s">
        <v>4743</v>
      </c>
      <c r="H1409" s="3" t="s">
        <v>13316</v>
      </c>
      <c r="I1409" s="3" t="s">
        <v>4744</v>
      </c>
      <c r="J1409" s="3" t="s">
        <v>4745</v>
      </c>
      <c r="K1409" s="3"/>
      <c r="L1409" s="3"/>
      <c r="M1409" s="8" t="s">
        <v>122</v>
      </c>
      <c r="N1409" s="8" t="s">
        <v>407</v>
      </c>
      <c r="O1409" s="8" t="s">
        <v>711</v>
      </c>
    </row>
    <row r="1410" spans="1:15" ht="16" x14ac:dyDescent="0.2">
      <c r="A1410" s="3" t="s">
        <v>4746</v>
      </c>
      <c r="B1410" s="5">
        <v>-1.30439904519925</v>
      </c>
      <c r="C1410" s="5">
        <v>7.9515083782538696</v>
      </c>
      <c r="D1410" s="5">
        <v>8.9801663197970196</v>
      </c>
      <c r="E1410" s="5">
        <v>4.7388422417797803E-2</v>
      </c>
      <c r="F1410" s="3" t="s">
        <v>4747</v>
      </c>
      <c r="G1410" s="3" t="s">
        <v>1235</v>
      </c>
      <c r="H1410" s="3" t="s">
        <v>13124</v>
      </c>
      <c r="I1410" s="3" t="s">
        <v>4748</v>
      </c>
      <c r="J1410" s="3" t="s">
        <v>1263</v>
      </c>
      <c r="K1410" s="3"/>
      <c r="L1410" s="3"/>
    </row>
    <row r="1411" spans="1:15" ht="16" x14ac:dyDescent="0.2">
      <c r="A1411" s="3" t="s">
        <v>4749</v>
      </c>
      <c r="B1411" s="5">
        <v>-1.3539384453694301</v>
      </c>
      <c r="C1411" s="5">
        <v>5.4380787307056302</v>
      </c>
      <c r="D1411" s="5">
        <v>6.7887572026168197</v>
      </c>
      <c r="E1411" s="5">
        <v>4.7522087590860303E-2</v>
      </c>
      <c r="F1411" s="3" t="s">
        <v>4750</v>
      </c>
      <c r="G1411" s="3" t="s">
        <v>4751</v>
      </c>
      <c r="H1411" s="3" t="s">
        <v>13448</v>
      </c>
      <c r="I1411" s="3" t="s">
        <v>4752</v>
      </c>
      <c r="J1411" s="3" t="s">
        <v>4753</v>
      </c>
      <c r="K1411" s="3"/>
      <c r="L1411" s="3"/>
    </row>
    <row r="1412" spans="1:15" ht="16" x14ac:dyDescent="0.2">
      <c r="A1412" s="3" t="s">
        <v>4754</v>
      </c>
      <c r="B1412" s="5">
        <v>-1.29672953664113</v>
      </c>
      <c r="C1412" s="5">
        <v>6.5068158739194804</v>
      </c>
      <c r="D1412" s="5">
        <v>8.2211367996144809</v>
      </c>
      <c r="E1412" s="5">
        <v>4.8640167321853202E-2</v>
      </c>
      <c r="F1412" s="3" t="s">
        <v>4755</v>
      </c>
      <c r="G1412" s="3" t="s">
        <v>2494</v>
      </c>
      <c r="H1412" s="3" t="s">
        <v>13729</v>
      </c>
      <c r="I1412" s="3" t="s">
        <v>4756</v>
      </c>
      <c r="J1412" s="3" t="s">
        <v>4757</v>
      </c>
      <c r="K1412" s="3"/>
      <c r="L1412" s="3"/>
      <c r="M1412" s="8" t="s">
        <v>132</v>
      </c>
    </row>
    <row r="1413" spans="1:15" ht="16" x14ac:dyDescent="0.2">
      <c r="A1413" s="3" t="s">
        <v>4758</v>
      </c>
      <c r="B1413" s="5">
        <v>0.98350935119941396</v>
      </c>
      <c r="C1413" s="5">
        <v>7.6433638295146897</v>
      </c>
      <c r="D1413" s="5">
        <v>6.4049706433439901</v>
      </c>
      <c r="E1413" s="5">
        <v>4.75207465948067E-2</v>
      </c>
      <c r="F1413" s="3" t="s">
        <v>4759</v>
      </c>
      <c r="G1413" s="3" t="s">
        <v>3585</v>
      </c>
      <c r="H1413" s="3" t="s">
        <v>13403</v>
      </c>
      <c r="I1413" s="3" t="s">
        <v>4760</v>
      </c>
      <c r="J1413" s="3" t="s">
        <v>4761</v>
      </c>
      <c r="K1413" s="3"/>
      <c r="L1413" s="3"/>
      <c r="M1413" s="8" t="s">
        <v>132</v>
      </c>
      <c r="N1413" s="8" t="s">
        <v>292</v>
      </c>
    </row>
    <row r="1414" spans="1:15" ht="16" x14ac:dyDescent="0.2">
      <c r="A1414" s="3" t="s">
        <v>4762</v>
      </c>
      <c r="B1414" s="5">
        <v>-1.49765496215015</v>
      </c>
      <c r="C1414" s="5">
        <v>4.8893085854260203</v>
      </c>
      <c r="D1414" s="5">
        <v>6.68018584466025</v>
      </c>
      <c r="E1414" s="5">
        <v>4.8798946609057599E-2</v>
      </c>
      <c r="F1414" s="3" t="s">
        <v>4763</v>
      </c>
      <c r="G1414" s="3" t="s">
        <v>4764</v>
      </c>
      <c r="H1414" s="3" t="s">
        <v>13403</v>
      </c>
      <c r="I1414" s="3" t="s">
        <v>4765</v>
      </c>
      <c r="J1414" s="3" t="s">
        <v>4766</v>
      </c>
      <c r="K1414" s="3"/>
      <c r="L1414" s="3"/>
      <c r="M1414" s="8" t="s">
        <v>119</v>
      </c>
      <c r="N1414" s="8" t="s">
        <v>200</v>
      </c>
      <c r="O1414" s="8" t="s">
        <v>723</v>
      </c>
    </row>
    <row r="1415" spans="1:15" ht="16" x14ac:dyDescent="0.2">
      <c r="A1415" s="3" t="s">
        <v>4767</v>
      </c>
      <c r="B1415" s="5">
        <v>0.94299573572103801</v>
      </c>
      <c r="C1415" s="5">
        <v>6.4507147873633599</v>
      </c>
      <c r="D1415" s="5">
        <v>5.4100565336833002</v>
      </c>
      <c r="E1415" s="5">
        <v>4.7388422417797803E-2</v>
      </c>
      <c r="F1415" s="3" t="s">
        <v>4768</v>
      </c>
      <c r="G1415" s="3" t="s">
        <v>4769</v>
      </c>
      <c r="H1415" s="3" t="s">
        <v>13139</v>
      </c>
      <c r="I1415" s="3" t="s">
        <v>4770</v>
      </c>
      <c r="J1415" s="3" t="s">
        <v>3536</v>
      </c>
      <c r="K1415" s="3"/>
      <c r="L1415" s="3"/>
      <c r="M1415" s="8" t="s">
        <v>132</v>
      </c>
      <c r="N1415" s="8" t="s">
        <v>202</v>
      </c>
    </row>
    <row r="1416" spans="1:15" ht="16" x14ac:dyDescent="0.2">
      <c r="A1416" s="3" t="s">
        <v>4771</v>
      </c>
      <c r="B1416" s="5">
        <v>0.21689806524063099</v>
      </c>
      <c r="C1416" s="5">
        <v>9.5315048317616302</v>
      </c>
      <c r="D1416" s="5">
        <v>9.9187465555396201</v>
      </c>
      <c r="E1416" s="5">
        <v>4.7388422417797803E-2</v>
      </c>
      <c r="F1416" s="3" t="s">
        <v>4772</v>
      </c>
      <c r="G1416" s="3" t="s">
        <v>4773</v>
      </c>
      <c r="H1416" s="3" t="s">
        <v>13139</v>
      </c>
      <c r="I1416" s="3" t="s">
        <v>4774</v>
      </c>
      <c r="J1416" s="3" t="s">
        <v>4504</v>
      </c>
      <c r="K1416" s="3"/>
      <c r="L1416" s="3"/>
    </row>
    <row r="1417" spans="1:15" ht="16" x14ac:dyDescent="0.2">
      <c r="A1417" s="3" t="s">
        <v>4775</v>
      </c>
      <c r="B1417" s="5">
        <v>0.93093422534767001</v>
      </c>
      <c r="C1417" s="5">
        <v>5.5003862740855203</v>
      </c>
      <c r="D1417" s="5">
        <v>4.7258863391626997</v>
      </c>
      <c r="E1417" s="5">
        <v>4.8370747542711402E-2</v>
      </c>
      <c r="F1417" s="3" t="s">
        <v>4271</v>
      </c>
      <c r="G1417" s="3"/>
      <c r="H1417" s="3" t="s">
        <v>13111</v>
      </c>
      <c r="I1417" s="3" t="s">
        <v>718</v>
      </c>
      <c r="J1417" s="3" t="s">
        <v>4272</v>
      </c>
      <c r="K1417" s="3"/>
      <c r="L1417" s="3"/>
      <c r="M1417" s="8" t="s">
        <v>132</v>
      </c>
      <c r="N1417" s="8" t="s">
        <v>461</v>
      </c>
    </row>
    <row r="1418" spans="1:15" ht="16" x14ac:dyDescent="0.2">
      <c r="A1418" s="3" t="s">
        <v>4776</v>
      </c>
      <c r="B1418" s="5">
        <v>1.23886983168548</v>
      </c>
      <c r="C1418" s="5">
        <v>6.6704179195431896</v>
      </c>
      <c r="D1418" s="5">
        <v>5.6765712517789897</v>
      </c>
      <c r="E1418" s="5">
        <v>4.7388422417797803E-2</v>
      </c>
      <c r="F1418" s="3" t="s">
        <v>4061</v>
      </c>
      <c r="G1418" s="3" t="s">
        <v>3895</v>
      </c>
      <c r="H1418" s="3" t="s">
        <v>13139</v>
      </c>
      <c r="I1418" s="3" t="s">
        <v>1036</v>
      </c>
      <c r="J1418" s="3" t="s">
        <v>4062</v>
      </c>
      <c r="K1418" s="3"/>
      <c r="L1418" s="3"/>
      <c r="M1418" s="8" t="s">
        <v>132</v>
      </c>
      <c r="N1418" s="8" t="s">
        <v>292</v>
      </c>
      <c r="O1418" s="8" t="s">
        <v>1586</v>
      </c>
    </row>
    <row r="1419" spans="1:15" ht="16" x14ac:dyDescent="0.2">
      <c r="A1419" s="3" t="s">
        <v>4777</v>
      </c>
      <c r="B1419" s="5">
        <v>-1.4254706160919199</v>
      </c>
      <c r="C1419" s="5">
        <v>6.3043890091120103</v>
      </c>
      <c r="D1419" s="5">
        <v>7.8166341907935699</v>
      </c>
      <c r="E1419" s="5">
        <v>4.7519755795631197E-2</v>
      </c>
      <c r="F1419" s="3" t="s">
        <v>4778</v>
      </c>
      <c r="G1419" s="3" t="s">
        <v>4366</v>
      </c>
      <c r="H1419" s="3" t="s">
        <v>13316</v>
      </c>
      <c r="I1419" s="3" t="s">
        <v>4779</v>
      </c>
      <c r="J1419" s="3" t="s">
        <v>4368</v>
      </c>
      <c r="K1419" s="3"/>
      <c r="L1419" s="3"/>
    </row>
    <row r="1420" spans="1:15" ht="16" x14ac:dyDescent="0.2">
      <c r="A1420" s="3" t="s">
        <v>4780</v>
      </c>
      <c r="B1420" s="5">
        <v>-1.4566574099031599</v>
      </c>
      <c r="C1420" s="5">
        <v>5.3551526127064202</v>
      </c>
      <c r="D1420" s="5">
        <v>6.8758504325246497</v>
      </c>
      <c r="E1420" s="5">
        <v>4.9314299896678702E-2</v>
      </c>
      <c r="F1420" s="3" t="s">
        <v>4781</v>
      </c>
      <c r="G1420" s="3" t="s">
        <v>4531</v>
      </c>
      <c r="H1420" s="3" t="s">
        <v>13139</v>
      </c>
      <c r="I1420" s="3" t="s">
        <v>4782</v>
      </c>
      <c r="J1420" s="3" t="s">
        <v>3536</v>
      </c>
      <c r="K1420" s="3"/>
      <c r="L1420" s="3"/>
      <c r="M1420" s="8" t="s">
        <v>119</v>
      </c>
      <c r="N1420" s="8" t="s">
        <v>200</v>
      </c>
      <c r="O1420" s="8" t="s">
        <v>723</v>
      </c>
    </row>
    <row r="1421" spans="1:15" ht="16" x14ac:dyDescent="0.2">
      <c r="A1421" s="3" t="s">
        <v>4783</v>
      </c>
      <c r="B1421" s="5">
        <v>-1.39867170173793</v>
      </c>
      <c r="C1421" s="5">
        <v>8.1531838506202892</v>
      </c>
      <c r="D1421" s="5">
        <v>9.5060234801182801</v>
      </c>
      <c r="E1421" s="5">
        <v>4.7388422417797803E-2</v>
      </c>
      <c r="F1421" s="3" t="s">
        <v>4613</v>
      </c>
      <c r="G1421" s="3" t="s">
        <v>4614</v>
      </c>
      <c r="H1421" s="3" t="s">
        <v>13545</v>
      </c>
      <c r="I1421" s="3" t="s">
        <v>4784</v>
      </c>
      <c r="J1421" s="3" t="s">
        <v>4616</v>
      </c>
      <c r="K1421" s="3"/>
      <c r="L1421" s="3"/>
    </row>
    <row r="1422" spans="1:15" ht="16" x14ac:dyDescent="0.2">
      <c r="A1422" s="3" t="s">
        <v>4785</v>
      </c>
      <c r="B1422" s="5">
        <v>-1.1525371221184899</v>
      </c>
      <c r="C1422" s="5">
        <v>5.5363214702971204</v>
      </c>
      <c r="D1422" s="5">
        <v>6.6303047677429001</v>
      </c>
      <c r="E1422" s="5">
        <v>4.8761015613643301E-2</v>
      </c>
      <c r="F1422" s="3" t="s">
        <v>1895</v>
      </c>
      <c r="G1422" s="3" t="s">
        <v>1896</v>
      </c>
      <c r="H1422" s="3" t="s">
        <v>13139</v>
      </c>
      <c r="I1422" s="3" t="s">
        <v>1897</v>
      </c>
      <c r="J1422" s="3" t="s">
        <v>1774</v>
      </c>
      <c r="K1422" s="3"/>
      <c r="L1422" s="3"/>
      <c r="M1422" s="8" t="s">
        <v>119</v>
      </c>
      <c r="N1422" s="8" t="s">
        <v>200</v>
      </c>
      <c r="O1422" s="8" t="s">
        <v>723</v>
      </c>
    </row>
    <row r="1423" spans="1:15" ht="16" x14ac:dyDescent="0.2">
      <c r="A1423" s="3" t="s">
        <v>4786</v>
      </c>
      <c r="B1423" s="5">
        <v>-1.2673584049778299</v>
      </c>
      <c r="C1423" s="5">
        <v>7.9860822717695603</v>
      </c>
      <c r="D1423" s="5">
        <v>9.7800248928838194</v>
      </c>
      <c r="E1423" s="5">
        <v>4.7388422417797803E-2</v>
      </c>
      <c r="F1423" s="3" t="s">
        <v>4787</v>
      </c>
      <c r="G1423" s="3" t="s">
        <v>4788</v>
      </c>
      <c r="H1423" s="3" t="s">
        <v>13111</v>
      </c>
      <c r="I1423" s="3" t="s">
        <v>4789</v>
      </c>
      <c r="J1423" s="3" t="s">
        <v>4333</v>
      </c>
      <c r="K1423" s="3"/>
      <c r="L1423" s="3"/>
    </row>
    <row r="1424" spans="1:15" ht="16" x14ac:dyDescent="0.2">
      <c r="A1424" s="3" t="s">
        <v>4790</v>
      </c>
      <c r="B1424" s="5">
        <v>-1.1226605840514501</v>
      </c>
      <c r="C1424" s="5">
        <v>7.8971317535353203</v>
      </c>
      <c r="D1424" s="5">
        <v>8.6559550419087206</v>
      </c>
      <c r="E1424" s="5">
        <v>4.7388422417797803E-2</v>
      </c>
      <c r="F1424" s="3" t="s">
        <v>4791</v>
      </c>
      <c r="G1424" s="3" t="s">
        <v>4792</v>
      </c>
      <c r="H1424" s="3" t="s">
        <v>13316</v>
      </c>
      <c r="I1424" s="3" t="s">
        <v>4793</v>
      </c>
      <c r="J1424" s="3" t="s">
        <v>4794</v>
      </c>
      <c r="K1424" s="3"/>
      <c r="L1424" s="3"/>
    </row>
    <row r="1425" spans="1:15" ht="16" x14ac:dyDescent="0.2">
      <c r="A1425" s="3" t="s">
        <v>4795</v>
      </c>
      <c r="B1425" s="5">
        <v>-1.2919674533091301</v>
      </c>
      <c r="C1425" s="5">
        <v>6.5269479078022403</v>
      </c>
      <c r="D1425" s="5">
        <v>8.0373481050799498</v>
      </c>
      <c r="E1425" s="5">
        <v>4.9907518316726497E-2</v>
      </c>
      <c r="F1425" s="3" t="s">
        <v>4796</v>
      </c>
      <c r="G1425" s="3" t="s">
        <v>4290</v>
      </c>
      <c r="H1425" s="3" t="s">
        <v>13456</v>
      </c>
      <c r="I1425" s="3" t="s">
        <v>849</v>
      </c>
      <c r="J1425" s="3" t="s">
        <v>4292</v>
      </c>
      <c r="K1425" s="3"/>
      <c r="L1425" s="3"/>
    </row>
    <row r="1426" spans="1:15" ht="16" x14ac:dyDescent="0.2">
      <c r="A1426" s="3" t="s">
        <v>4797</v>
      </c>
      <c r="B1426" s="5">
        <v>-1.4499526905861799</v>
      </c>
      <c r="C1426" s="5">
        <v>5.8568204929389598</v>
      </c>
      <c r="D1426" s="5">
        <v>6.9936701268921198</v>
      </c>
      <c r="E1426" s="5">
        <v>4.9304268751038299E-2</v>
      </c>
      <c r="F1426" s="3" t="s">
        <v>4798</v>
      </c>
      <c r="G1426" s="3" t="s">
        <v>4799</v>
      </c>
      <c r="H1426" s="3" t="s">
        <v>13403</v>
      </c>
      <c r="I1426" s="3"/>
      <c r="J1426" s="3"/>
      <c r="K1426" s="3"/>
      <c r="L1426" s="3"/>
      <c r="M1426" s="8" t="s">
        <v>119</v>
      </c>
      <c r="N1426" s="8" t="s">
        <v>244</v>
      </c>
    </row>
    <row r="1427" spans="1:15" ht="16" x14ac:dyDescent="0.2">
      <c r="A1427" s="3" t="s">
        <v>4800</v>
      </c>
      <c r="B1427" s="5">
        <v>-1.3920145120590499</v>
      </c>
      <c r="C1427" s="5">
        <v>7.5120160895865498</v>
      </c>
      <c r="D1427" s="5">
        <v>8.6948192498482495</v>
      </c>
      <c r="E1427" s="5">
        <v>4.7651863677878797E-2</v>
      </c>
      <c r="F1427" s="3" t="s">
        <v>4801</v>
      </c>
      <c r="G1427" s="3" t="s">
        <v>4802</v>
      </c>
      <c r="H1427" s="3" t="s">
        <v>13456</v>
      </c>
      <c r="I1427" s="3" t="s">
        <v>4803</v>
      </c>
      <c r="J1427" s="3" t="s">
        <v>4804</v>
      </c>
      <c r="K1427" s="3"/>
      <c r="L1427" s="3"/>
      <c r="M1427" s="8" t="s">
        <v>122</v>
      </c>
      <c r="N1427" s="8" t="s">
        <v>407</v>
      </c>
      <c r="O1427" s="8" t="s">
        <v>831</v>
      </c>
    </row>
    <row r="1428" spans="1:15" ht="16" x14ac:dyDescent="0.2">
      <c r="A1428" s="3" t="s">
        <v>4805</v>
      </c>
      <c r="B1428" s="5">
        <v>-1.08943071194806</v>
      </c>
      <c r="C1428" s="5">
        <v>6.4610357969683996</v>
      </c>
      <c r="D1428" s="5">
        <v>7.4392695306410097</v>
      </c>
      <c r="E1428" s="5">
        <v>4.7388422417797803E-2</v>
      </c>
      <c r="F1428" s="3" t="s">
        <v>4806</v>
      </c>
      <c r="G1428" s="3"/>
      <c r="H1428" s="3" t="s">
        <v>13111</v>
      </c>
      <c r="I1428" s="3"/>
      <c r="J1428" s="3"/>
      <c r="K1428" s="3"/>
      <c r="L1428" s="3"/>
    </row>
    <row r="1429" spans="1:15" ht="16" x14ac:dyDescent="0.2">
      <c r="A1429" s="3" t="s">
        <v>4807</v>
      </c>
      <c r="B1429" s="5">
        <v>-0.76296437995713395</v>
      </c>
      <c r="C1429" s="5">
        <v>8.1291683220306705</v>
      </c>
      <c r="D1429" s="5">
        <v>8.8084276322411093</v>
      </c>
      <c r="E1429" s="5">
        <v>4.7388422417797803E-2</v>
      </c>
      <c r="F1429" s="3" t="s">
        <v>2531</v>
      </c>
      <c r="G1429" s="3" t="s">
        <v>2532</v>
      </c>
      <c r="H1429" s="3" t="s">
        <v>13111</v>
      </c>
      <c r="I1429" s="3"/>
      <c r="J1429" s="3"/>
      <c r="K1429" s="3"/>
      <c r="L1429" s="3"/>
      <c r="M1429" s="8" t="s">
        <v>119</v>
      </c>
      <c r="N1429" s="8" t="s">
        <v>200</v>
      </c>
      <c r="O1429" s="8" t="s">
        <v>723</v>
      </c>
    </row>
    <row r="1430" spans="1:15" ht="16" x14ac:dyDescent="0.2">
      <c r="A1430" s="3" t="s">
        <v>4808</v>
      </c>
      <c r="B1430" s="5">
        <v>-0.66700140296131805</v>
      </c>
      <c r="C1430" s="5">
        <v>8.5851544279816991</v>
      </c>
      <c r="D1430" s="5">
        <v>9.5130953576121708</v>
      </c>
      <c r="E1430" s="5">
        <v>4.7388422417797803E-2</v>
      </c>
      <c r="F1430" s="3" t="s">
        <v>4464</v>
      </c>
      <c r="G1430" s="3" t="s">
        <v>4465</v>
      </c>
      <c r="H1430" s="3" t="s">
        <v>13729</v>
      </c>
      <c r="I1430" s="3" t="s">
        <v>4809</v>
      </c>
      <c r="J1430" s="3" t="s">
        <v>2844</v>
      </c>
      <c r="K1430" s="3"/>
      <c r="L1430" s="3"/>
      <c r="M1430" s="8" t="s">
        <v>132</v>
      </c>
      <c r="N1430" s="8" t="s">
        <v>289</v>
      </c>
    </row>
    <row r="1431" spans="1:15" ht="16" x14ac:dyDescent="0.2">
      <c r="A1431" s="3" t="s">
        <v>4810</v>
      </c>
      <c r="B1431" s="5">
        <v>0.92786765122864701</v>
      </c>
      <c r="C1431" s="5">
        <v>5.6186792358159297</v>
      </c>
      <c r="D1431" s="5">
        <v>5.0039307798767103</v>
      </c>
      <c r="E1431" s="5">
        <v>4.8184229196901199E-2</v>
      </c>
      <c r="F1431" s="3" t="s">
        <v>803</v>
      </c>
      <c r="G1431" s="3" t="s">
        <v>804</v>
      </c>
      <c r="H1431" s="3" t="s">
        <v>13260</v>
      </c>
      <c r="I1431" s="3" t="s">
        <v>812</v>
      </c>
      <c r="J1431" s="3" t="s">
        <v>4637</v>
      </c>
      <c r="K1431" s="3"/>
      <c r="L1431" s="3"/>
      <c r="M1431" s="8" t="s">
        <v>132</v>
      </c>
      <c r="N1431" s="8" t="s">
        <v>202</v>
      </c>
    </row>
    <row r="1432" spans="1:15" ht="16" x14ac:dyDescent="0.2">
      <c r="A1432" s="3" t="s">
        <v>4811</v>
      </c>
      <c r="B1432" s="5">
        <v>-1.2954977503946501</v>
      </c>
      <c r="C1432" s="5">
        <v>6.57754079458803</v>
      </c>
      <c r="D1432" s="5">
        <v>8.0003880934644709</v>
      </c>
      <c r="E1432" s="5">
        <v>4.7388422417797803E-2</v>
      </c>
      <c r="F1432" s="3" t="s">
        <v>4812</v>
      </c>
      <c r="G1432" s="3" t="s">
        <v>4813</v>
      </c>
      <c r="H1432" s="3" t="s">
        <v>13111</v>
      </c>
      <c r="I1432" s="3" t="s">
        <v>4814</v>
      </c>
      <c r="J1432" s="3" t="s">
        <v>4815</v>
      </c>
      <c r="K1432" s="3"/>
      <c r="L1432" s="3"/>
    </row>
    <row r="1433" spans="1:15" ht="16" x14ac:dyDescent="0.2">
      <c r="A1433" s="3" t="s">
        <v>4816</v>
      </c>
      <c r="B1433" s="5">
        <v>-0.61689145962790604</v>
      </c>
      <c r="C1433" s="5">
        <v>5.6716301354358301</v>
      </c>
      <c r="D1433" s="5">
        <v>6.11779238725887</v>
      </c>
      <c r="E1433" s="5">
        <v>4.7654991970910401E-2</v>
      </c>
      <c r="F1433" s="3" t="s">
        <v>4817</v>
      </c>
      <c r="G1433" s="3"/>
      <c r="H1433" s="3" t="s">
        <v>13111</v>
      </c>
      <c r="I1433" s="3"/>
      <c r="J1433" s="3"/>
      <c r="K1433" s="3"/>
      <c r="L1433" s="3"/>
      <c r="M1433" s="8" t="s">
        <v>132</v>
      </c>
    </row>
    <row r="1434" spans="1:15" ht="16" x14ac:dyDescent="0.2">
      <c r="A1434" s="3" t="s">
        <v>4818</v>
      </c>
      <c r="B1434" s="5">
        <v>-1.51160212373818</v>
      </c>
      <c r="C1434" s="5">
        <v>5.4437285305438898</v>
      </c>
      <c r="D1434" s="5">
        <v>6.8170735558582303</v>
      </c>
      <c r="E1434" s="5">
        <v>4.7784212679019798E-2</v>
      </c>
      <c r="F1434" s="3" t="s">
        <v>4819</v>
      </c>
      <c r="G1434" s="3" t="s">
        <v>4820</v>
      </c>
      <c r="H1434" s="3" t="s">
        <v>13124</v>
      </c>
      <c r="I1434" s="3" t="s">
        <v>713</v>
      </c>
      <c r="J1434" s="3" t="s">
        <v>4570</v>
      </c>
      <c r="K1434" s="3"/>
      <c r="L1434" s="3"/>
      <c r="M1434" s="8" t="s">
        <v>119</v>
      </c>
      <c r="N1434" s="8" t="s">
        <v>244</v>
      </c>
    </row>
    <row r="1435" spans="1:15" ht="16" x14ac:dyDescent="0.2">
      <c r="A1435" s="3" t="s">
        <v>4821</v>
      </c>
      <c r="B1435" s="5">
        <v>-1.6549866919368299</v>
      </c>
      <c r="C1435" s="5">
        <v>5.6188258417738899</v>
      </c>
      <c r="D1435" s="5">
        <v>7.7793042559243899</v>
      </c>
      <c r="E1435" s="5">
        <v>4.8702559683121899E-2</v>
      </c>
      <c r="F1435" s="3" t="s">
        <v>4256</v>
      </c>
      <c r="G1435" s="3" t="s">
        <v>4257</v>
      </c>
      <c r="H1435" s="3" t="s">
        <v>13893</v>
      </c>
      <c r="I1435" s="3" t="s">
        <v>749</v>
      </c>
      <c r="J1435" s="3" t="s">
        <v>4822</v>
      </c>
      <c r="K1435" s="3"/>
      <c r="L1435" s="3"/>
      <c r="M1435" s="8" t="s">
        <v>119</v>
      </c>
      <c r="N1435" s="8" t="s">
        <v>200</v>
      </c>
      <c r="O1435" s="8" t="s">
        <v>723</v>
      </c>
    </row>
    <row r="1436" spans="1:15" ht="16" x14ac:dyDescent="0.2">
      <c r="A1436" s="3" t="s">
        <v>4823</v>
      </c>
      <c r="B1436" s="5">
        <v>-1.19010261569595</v>
      </c>
      <c r="C1436" s="5">
        <v>5.0285901499429899</v>
      </c>
      <c r="D1436" s="5">
        <v>6.9461982775231297</v>
      </c>
      <c r="E1436" s="5">
        <v>4.7388422417797803E-2</v>
      </c>
      <c r="F1436" s="3" t="s">
        <v>4824</v>
      </c>
      <c r="G1436" s="3" t="s">
        <v>4825</v>
      </c>
      <c r="H1436" s="3" t="s">
        <v>13139</v>
      </c>
      <c r="I1436" s="3"/>
      <c r="J1436" s="3"/>
      <c r="K1436" s="3"/>
      <c r="L1436" s="3"/>
      <c r="M1436" s="8" t="s">
        <v>119</v>
      </c>
      <c r="N1436" s="8" t="s">
        <v>200</v>
      </c>
      <c r="O1436" s="8" t="s">
        <v>1476</v>
      </c>
    </row>
    <row r="1437" spans="1:15" ht="16" x14ac:dyDescent="0.2">
      <c r="A1437" s="3" t="s">
        <v>4826</v>
      </c>
      <c r="B1437" s="5">
        <v>-1.0837537783832401</v>
      </c>
      <c r="C1437" s="5">
        <v>4.8908078511230402</v>
      </c>
      <c r="D1437" s="5">
        <v>6.2819325268430397</v>
      </c>
      <c r="E1437" s="5">
        <v>4.8584124753679597E-2</v>
      </c>
      <c r="F1437" s="3" t="s">
        <v>4827</v>
      </c>
      <c r="G1437" s="3" t="s">
        <v>4788</v>
      </c>
      <c r="H1437" s="3" t="s">
        <v>13545</v>
      </c>
      <c r="I1437" s="3" t="s">
        <v>4828</v>
      </c>
      <c r="J1437" s="3" t="s">
        <v>4829</v>
      </c>
      <c r="K1437" s="3"/>
      <c r="L1437" s="3"/>
    </row>
    <row r="1438" spans="1:15" ht="16" x14ac:dyDescent="0.2">
      <c r="A1438" s="3" t="s">
        <v>4830</v>
      </c>
      <c r="B1438" s="5">
        <v>-1.5105707410845099</v>
      </c>
      <c r="C1438" s="5">
        <v>9.6427154059934708</v>
      </c>
      <c r="D1438" s="5">
        <v>10.7495738044758</v>
      </c>
      <c r="E1438" s="5">
        <v>4.7388422417797803E-2</v>
      </c>
      <c r="F1438" s="3" t="s">
        <v>4831</v>
      </c>
      <c r="G1438" s="3" t="s">
        <v>4832</v>
      </c>
      <c r="H1438" s="3" t="s">
        <v>13316</v>
      </c>
      <c r="I1438" s="3" t="s">
        <v>4833</v>
      </c>
      <c r="J1438" s="3" t="s">
        <v>4834</v>
      </c>
      <c r="K1438" s="3"/>
      <c r="L1438" s="3"/>
      <c r="M1438" s="8" t="s">
        <v>122</v>
      </c>
      <c r="N1438" s="8" t="s">
        <v>407</v>
      </c>
      <c r="O1438" s="8" t="s">
        <v>711</v>
      </c>
    </row>
    <row r="1439" spans="1:15" ht="16" x14ac:dyDescent="0.2">
      <c r="A1439" s="3" t="s">
        <v>4835</v>
      </c>
      <c r="B1439" s="5">
        <v>-1.4957025158105901</v>
      </c>
      <c r="C1439" s="5">
        <v>7.6788179434646899</v>
      </c>
      <c r="D1439" s="5">
        <v>8.8313019097110406</v>
      </c>
      <c r="E1439" s="5">
        <v>4.7653506639664001E-2</v>
      </c>
      <c r="F1439" s="3" t="s">
        <v>4836</v>
      </c>
      <c r="G1439" s="3" t="s">
        <v>4837</v>
      </c>
      <c r="H1439" s="3" t="s">
        <v>13111</v>
      </c>
      <c r="I1439" s="3" t="s">
        <v>4838</v>
      </c>
      <c r="J1439" s="3" t="s">
        <v>4839</v>
      </c>
      <c r="K1439" s="3"/>
      <c r="L1439" s="3"/>
      <c r="M1439" s="8" t="s">
        <v>122</v>
      </c>
      <c r="N1439" s="8" t="s">
        <v>407</v>
      </c>
      <c r="O1439" s="8" t="s">
        <v>711</v>
      </c>
    </row>
    <row r="1440" spans="1:15" ht="16" x14ac:dyDescent="0.2">
      <c r="A1440" s="3" t="s">
        <v>4840</v>
      </c>
      <c r="B1440" s="5">
        <v>-1.44780227627368</v>
      </c>
      <c r="C1440" s="5">
        <v>5.4134504372094598</v>
      </c>
      <c r="D1440" s="5">
        <v>6.7073785177358598</v>
      </c>
      <c r="E1440" s="5">
        <v>4.8582762975052401E-2</v>
      </c>
      <c r="F1440" s="3" t="s">
        <v>4841</v>
      </c>
      <c r="G1440" s="3" t="s">
        <v>4842</v>
      </c>
      <c r="H1440" s="3" t="s">
        <v>13403</v>
      </c>
      <c r="I1440" s="3" t="s">
        <v>821</v>
      </c>
      <c r="J1440" s="3" t="s">
        <v>4088</v>
      </c>
      <c r="K1440" s="3"/>
      <c r="L1440" s="3"/>
    </row>
    <row r="1441" spans="1:15" ht="16" x14ac:dyDescent="0.2">
      <c r="A1441" s="3" t="s">
        <v>4843</v>
      </c>
      <c r="B1441" s="5">
        <v>1.4953733778785501</v>
      </c>
      <c r="C1441" s="5">
        <v>5.63684800163663</v>
      </c>
      <c r="D1441" s="5">
        <v>4.4356546284526699</v>
      </c>
      <c r="E1441" s="5">
        <v>4.8797468226671303E-2</v>
      </c>
      <c r="F1441" s="3" t="s">
        <v>4844</v>
      </c>
      <c r="G1441" s="3" t="s">
        <v>4845</v>
      </c>
      <c r="H1441" s="3" t="s">
        <v>13124</v>
      </c>
      <c r="I1441" s="3" t="s">
        <v>713</v>
      </c>
      <c r="J1441" s="3" t="s">
        <v>2942</v>
      </c>
      <c r="K1441" s="3"/>
      <c r="L1441" s="3"/>
      <c r="M1441" s="8" t="s">
        <v>132</v>
      </c>
      <c r="N1441" s="8" t="s">
        <v>292</v>
      </c>
    </row>
    <row r="1442" spans="1:15" ht="16" x14ac:dyDescent="0.2">
      <c r="A1442" s="3" t="s">
        <v>4846</v>
      </c>
      <c r="B1442" s="5">
        <v>-0.49069599986199502</v>
      </c>
      <c r="C1442" s="5">
        <v>6.6972869322799502</v>
      </c>
      <c r="D1442" s="5">
        <v>7.3278337352892899</v>
      </c>
      <c r="E1442" s="5">
        <v>4.7388422417797803E-2</v>
      </c>
      <c r="F1442" s="3" t="s">
        <v>4827</v>
      </c>
      <c r="G1442" s="3" t="s">
        <v>4788</v>
      </c>
      <c r="H1442" s="3" t="s">
        <v>13545</v>
      </c>
      <c r="I1442" s="3" t="s">
        <v>4828</v>
      </c>
      <c r="J1442" s="3" t="s">
        <v>4829</v>
      </c>
      <c r="K1442" s="3"/>
      <c r="L1442" s="3"/>
    </row>
    <row r="1443" spans="1:15" ht="16" x14ac:dyDescent="0.2">
      <c r="A1443" s="3" t="s">
        <v>4847</v>
      </c>
      <c r="B1443" s="5">
        <v>-1.2921883348254799</v>
      </c>
      <c r="C1443" s="5">
        <v>7.7442096494268302</v>
      </c>
      <c r="D1443" s="5">
        <v>8.5911635292257706</v>
      </c>
      <c r="E1443" s="5">
        <v>4.7388422417797803E-2</v>
      </c>
      <c r="F1443" s="3" t="s">
        <v>3988</v>
      </c>
      <c r="G1443" s="3" t="s">
        <v>3989</v>
      </c>
      <c r="H1443" s="3" t="s">
        <v>13124</v>
      </c>
      <c r="I1443" s="3" t="s">
        <v>4848</v>
      </c>
      <c r="J1443" s="3" t="s">
        <v>3991</v>
      </c>
      <c r="K1443" s="3"/>
      <c r="L1443" s="3"/>
      <c r="M1443" s="8" t="s">
        <v>119</v>
      </c>
      <c r="N1443" s="8" t="s">
        <v>244</v>
      </c>
    </row>
    <row r="1444" spans="1:15" ht="16" x14ac:dyDescent="0.2">
      <c r="A1444" s="3" t="s">
        <v>4849</v>
      </c>
      <c r="B1444" s="5">
        <v>0.93089751019478895</v>
      </c>
      <c r="C1444" s="5">
        <v>9.9523992407668107</v>
      </c>
      <c r="D1444" s="5">
        <v>8.6961796179277595</v>
      </c>
      <c r="E1444" s="5">
        <v>4.7388422417797803E-2</v>
      </c>
      <c r="F1444" s="3" t="s">
        <v>4850</v>
      </c>
      <c r="G1444" s="3" t="s">
        <v>2680</v>
      </c>
      <c r="H1444" s="3" t="s">
        <v>13139</v>
      </c>
      <c r="I1444" s="3" t="s">
        <v>4851</v>
      </c>
      <c r="J1444" s="3" t="s">
        <v>4532</v>
      </c>
      <c r="K1444" s="3"/>
      <c r="L1444" s="3"/>
      <c r="M1444" s="8" t="s">
        <v>132</v>
      </c>
      <c r="N1444" s="8" t="s">
        <v>289</v>
      </c>
    </row>
    <row r="1445" spans="1:15" ht="16" x14ac:dyDescent="0.2">
      <c r="A1445" s="3" t="s">
        <v>4852</v>
      </c>
      <c r="B1445" s="5">
        <v>-2.3547807170031E-2</v>
      </c>
      <c r="C1445" s="5">
        <v>6.2446183964453796</v>
      </c>
      <c r="D1445" s="5">
        <v>6.2617448050537803</v>
      </c>
      <c r="E1445" s="5">
        <v>4.7521991601608797E-2</v>
      </c>
      <c r="F1445" s="3" t="s">
        <v>4853</v>
      </c>
      <c r="G1445" s="3" t="s">
        <v>4263</v>
      </c>
      <c r="H1445" s="3" t="s">
        <v>13139</v>
      </c>
      <c r="I1445" s="3" t="s">
        <v>4854</v>
      </c>
      <c r="J1445" s="3" t="s">
        <v>4265</v>
      </c>
      <c r="K1445" s="3"/>
      <c r="L1445" s="3"/>
      <c r="M1445" s="8" t="s">
        <v>132</v>
      </c>
      <c r="N1445" s="8" t="s">
        <v>202</v>
      </c>
    </row>
    <row r="1446" spans="1:15" ht="16" x14ac:dyDescent="0.2">
      <c r="A1446" s="3" t="s">
        <v>4855</v>
      </c>
      <c r="B1446" s="5">
        <v>-1.73199183382993</v>
      </c>
      <c r="C1446" s="5">
        <v>5.9194083494546899</v>
      </c>
      <c r="D1446" s="5">
        <v>7.9837612546727996</v>
      </c>
      <c r="E1446" s="5">
        <v>4.7388422417797803E-2</v>
      </c>
      <c r="F1446" s="3" t="s">
        <v>4559</v>
      </c>
      <c r="G1446" s="3" t="s">
        <v>4560</v>
      </c>
      <c r="H1446" s="3" t="s">
        <v>13403</v>
      </c>
      <c r="I1446" s="3" t="s">
        <v>4856</v>
      </c>
      <c r="J1446" s="3" t="s">
        <v>4562</v>
      </c>
      <c r="K1446" s="3"/>
      <c r="L1446" s="3"/>
    </row>
    <row r="1447" spans="1:15" ht="16" x14ac:dyDescent="0.2">
      <c r="A1447" s="3" t="s">
        <v>4857</v>
      </c>
      <c r="B1447" s="5">
        <v>-1.1942562140290101</v>
      </c>
      <c r="C1447" s="5">
        <v>5.65458333580328</v>
      </c>
      <c r="D1447" s="5">
        <v>7.1335599747277803</v>
      </c>
      <c r="E1447" s="5">
        <v>4.7388422417797803E-2</v>
      </c>
      <c r="F1447" s="3" t="s">
        <v>4598</v>
      </c>
      <c r="G1447" s="3" t="s">
        <v>4599</v>
      </c>
      <c r="H1447" s="3" t="s">
        <v>13190</v>
      </c>
      <c r="I1447" s="3" t="s">
        <v>821</v>
      </c>
      <c r="J1447" s="3" t="s">
        <v>4600</v>
      </c>
      <c r="K1447" s="3"/>
      <c r="L1447" s="3"/>
    </row>
    <row r="1448" spans="1:15" ht="16" x14ac:dyDescent="0.2">
      <c r="A1448" s="3" t="s">
        <v>4858</v>
      </c>
      <c r="B1448" s="5">
        <v>-1.37721056743273</v>
      </c>
      <c r="C1448" s="5">
        <v>7.7653476736532498</v>
      </c>
      <c r="D1448" s="5">
        <v>9.0421641605697403</v>
      </c>
      <c r="E1448" s="5">
        <v>4.7388422417797803E-2</v>
      </c>
      <c r="F1448" s="3" t="s">
        <v>4859</v>
      </c>
      <c r="G1448" s="3" t="s">
        <v>4366</v>
      </c>
      <c r="H1448" s="3" t="s">
        <v>13316</v>
      </c>
      <c r="I1448" s="3" t="s">
        <v>4860</v>
      </c>
      <c r="J1448" s="3" t="s">
        <v>4368</v>
      </c>
      <c r="K1448" s="3"/>
      <c r="L1448" s="3"/>
    </row>
    <row r="1449" spans="1:15" ht="16" x14ac:dyDescent="0.2">
      <c r="A1449" s="3" t="s">
        <v>4861</v>
      </c>
      <c r="B1449" s="5">
        <v>-1.1940365199062299</v>
      </c>
      <c r="C1449" s="5">
        <v>5.5155539509058098</v>
      </c>
      <c r="D1449" s="5">
        <v>6.9751230604882997</v>
      </c>
      <c r="E1449" s="5">
        <v>4.7388422417797803E-2</v>
      </c>
      <c r="F1449" s="3" t="s">
        <v>4862</v>
      </c>
      <c r="G1449" s="3" t="s">
        <v>4863</v>
      </c>
      <c r="H1449" s="3" t="s">
        <v>13403</v>
      </c>
      <c r="I1449" s="3" t="s">
        <v>4864</v>
      </c>
      <c r="J1449" s="3" t="s">
        <v>4865</v>
      </c>
      <c r="K1449" s="3"/>
      <c r="L1449" s="3"/>
      <c r="M1449" s="8" t="s">
        <v>119</v>
      </c>
      <c r="N1449" s="8" t="s">
        <v>200</v>
      </c>
      <c r="O1449" s="8" t="s">
        <v>723</v>
      </c>
    </row>
    <row r="1450" spans="1:15" ht="16" x14ac:dyDescent="0.2">
      <c r="A1450" s="3" t="s">
        <v>4866</v>
      </c>
      <c r="B1450" s="5">
        <v>-1.3793990846675801</v>
      </c>
      <c r="C1450" s="5">
        <v>6.2639317971184703</v>
      </c>
      <c r="D1450" s="5">
        <v>7.8755024370970004</v>
      </c>
      <c r="E1450" s="5">
        <v>4.7388422417797803E-2</v>
      </c>
      <c r="F1450" s="3" t="s">
        <v>4867</v>
      </c>
      <c r="G1450" s="3" t="s">
        <v>4868</v>
      </c>
      <c r="H1450" s="3" t="s">
        <v>13729</v>
      </c>
      <c r="I1450" s="3" t="s">
        <v>4869</v>
      </c>
      <c r="J1450" s="3" t="s">
        <v>4870</v>
      </c>
      <c r="K1450" s="3"/>
      <c r="L1450" s="3"/>
    </row>
    <row r="1451" spans="1:15" ht="16" x14ac:dyDescent="0.2">
      <c r="A1451" s="3" t="s">
        <v>4871</v>
      </c>
      <c r="B1451" s="5">
        <v>-1.30188792140118</v>
      </c>
      <c r="C1451" s="5">
        <v>8.2069098934177003</v>
      </c>
      <c r="D1451" s="5">
        <v>9.3627401586210794</v>
      </c>
      <c r="E1451" s="5">
        <v>4.7388422417797803E-2</v>
      </c>
      <c r="F1451" s="3" t="s">
        <v>4872</v>
      </c>
      <c r="G1451" s="3" t="s">
        <v>4873</v>
      </c>
      <c r="H1451" s="3" t="s">
        <v>13139</v>
      </c>
      <c r="I1451" s="3" t="s">
        <v>821</v>
      </c>
      <c r="J1451" s="3" t="s">
        <v>4509</v>
      </c>
      <c r="K1451" s="3"/>
      <c r="L1451" s="3"/>
    </row>
    <row r="1452" spans="1:15" ht="16" x14ac:dyDescent="0.2">
      <c r="A1452" s="3" t="s">
        <v>4874</v>
      </c>
      <c r="B1452" s="5">
        <v>-1.2850754612678399</v>
      </c>
      <c r="C1452" s="5">
        <v>6.6721716998421297</v>
      </c>
      <c r="D1452" s="5">
        <v>7.3907267359606497</v>
      </c>
      <c r="E1452" s="5">
        <v>4.9576258813140102E-2</v>
      </c>
      <c r="F1452" s="3" t="s">
        <v>3878</v>
      </c>
      <c r="G1452" s="3" t="s">
        <v>3879</v>
      </c>
      <c r="H1452" s="3" t="s">
        <v>13316</v>
      </c>
      <c r="I1452" s="3" t="s">
        <v>4875</v>
      </c>
      <c r="J1452" s="3" t="s">
        <v>3881</v>
      </c>
      <c r="K1452" s="3"/>
      <c r="L1452" s="3"/>
      <c r="M1452" s="8" t="s">
        <v>122</v>
      </c>
      <c r="N1452" s="8" t="s">
        <v>407</v>
      </c>
      <c r="O1452" s="8" t="s">
        <v>711</v>
      </c>
    </row>
    <row r="1453" spans="1:15" ht="16" x14ac:dyDescent="0.2">
      <c r="A1453" s="3" t="s">
        <v>4876</v>
      </c>
      <c r="B1453" s="5">
        <v>0.94688665193299204</v>
      </c>
      <c r="C1453" s="5">
        <v>6.7942741472308796</v>
      </c>
      <c r="D1453" s="5">
        <v>5.9022920789093796</v>
      </c>
      <c r="E1453" s="5">
        <v>4.7388422417797803E-2</v>
      </c>
      <c r="F1453" s="3" t="s">
        <v>933</v>
      </c>
      <c r="G1453" s="3" t="s">
        <v>920</v>
      </c>
      <c r="H1453" s="3" t="s">
        <v>13729</v>
      </c>
      <c r="I1453" s="3" t="s">
        <v>962</v>
      </c>
      <c r="J1453" s="3" t="s">
        <v>922</v>
      </c>
      <c r="K1453" s="3"/>
      <c r="L1453" s="3"/>
      <c r="M1453" s="8" t="s">
        <v>132</v>
      </c>
    </row>
    <row r="1454" spans="1:15" ht="16" x14ac:dyDescent="0.2">
      <c r="A1454" s="3" t="s">
        <v>4877</v>
      </c>
      <c r="B1454" s="5">
        <v>-1.22520146237012</v>
      </c>
      <c r="C1454" s="5">
        <v>12.1797048281977</v>
      </c>
      <c r="D1454" s="5">
        <v>13.409101105200801</v>
      </c>
      <c r="E1454" s="5">
        <v>4.7388422417797803E-2</v>
      </c>
      <c r="F1454" s="3" t="s">
        <v>4695</v>
      </c>
      <c r="G1454" s="3" t="s">
        <v>4696</v>
      </c>
      <c r="H1454" s="3" t="s">
        <v>13403</v>
      </c>
      <c r="I1454" s="3" t="s">
        <v>4878</v>
      </c>
      <c r="J1454" s="3" t="s">
        <v>4698</v>
      </c>
      <c r="K1454" s="3"/>
      <c r="L1454" s="3"/>
      <c r="M1454" s="8" t="s">
        <v>122</v>
      </c>
      <c r="N1454" s="8" t="s">
        <v>168</v>
      </c>
    </row>
    <row r="1455" spans="1:15" ht="16" x14ac:dyDescent="0.2">
      <c r="A1455" s="3" t="s">
        <v>4879</v>
      </c>
      <c r="B1455" s="5">
        <v>0.91191870935288799</v>
      </c>
      <c r="C1455" s="5">
        <v>4.9218529312316104</v>
      </c>
      <c r="D1455" s="5">
        <v>5.1163157543221303</v>
      </c>
      <c r="E1455" s="5">
        <v>4.7521228158289401E-2</v>
      </c>
      <c r="F1455" s="3" t="s">
        <v>4880</v>
      </c>
      <c r="G1455" s="3" t="s">
        <v>4881</v>
      </c>
      <c r="H1455" s="3" t="s">
        <v>13403</v>
      </c>
      <c r="I1455" s="3" t="s">
        <v>4882</v>
      </c>
      <c r="J1455" s="3" t="s">
        <v>4883</v>
      </c>
      <c r="K1455" s="3"/>
      <c r="L1455" s="3"/>
      <c r="M1455" s="8" t="s">
        <v>132</v>
      </c>
      <c r="N1455" s="8" t="s">
        <v>292</v>
      </c>
    </row>
    <row r="1456" spans="1:15" ht="16" x14ac:dyDescent="0.2">
      <c r="A1456" s="3" t="s">
        <v>4884</v>
      </c>
      <c r="B1456" s="5">
        <v>-1.3649527523607701</v>
      </c>
      <c r="C1456" s="5">
        <v>8.2267892285530309</v>
      </c>
      <c r="D1456" s="5">
        <v>9.4675713164860404</v>
      </c>
      <c r="E1456" s="5">
        <v>4.7388422417797803E-2</v>
      </c>
      <c r="F1456" s="3" t="s">
        <v>3891</v>
      </c>
      <c r="G1456" s="3" t="s">
        <v>3892</v>
      </c>
      <c r="H1456" s="3" t="s">
        <v>13403</v>
      </c>
      <c r="I1456" s="3" t="s">
        <v>4885</v>
      </c>
      <c r="J1456" s="3" t="s">
        <v>2285</v>
      </c>
      <c r="K1456" s="3"/>
      <c r="L1456" s="3"/>
    </row>
    <row r="1457" spans="1:15" ht="16" x14ac:dyDescent="0.2">
      <c r="A1457" s="3" t="s">
        <v>4886</v>
      </c>
      <c r="B1457" s="5">
        <v>-1.29431415776512</v>
      </c>
      <c r="C1457" s="5">
        <v>8.7948143233619192</v>
      </c>
      <c r="D1457" s="5">
        <v>10.418468985551099</v>
      </c>
      <c r="E1457" s="5">
        <v>4.7388422417797803E-2</v>
      </c>
      <c r="F1457" s="3" t="s">
        <v>4887</v>
      </c>
      <c r="G1457" s="3" t="s">
        <v>3702</v>
      </c>
      <c r="H1457" s="3" t="s">
        <v>13316</v>
      </c>
      <c r="I1457" s="3" t="s">
        <v>4888</v>
      </c>
      <c r="J1457" s="3" t="s">
        <v>3704</v>
      </c>
      <c r="K1457" s="3"/>
      <c r="L1457" s="3"/>
    </row>
    <row r="1458" spans="1:15" ht="16" x14ac:dyDescent="0.2">
      <c r="A1458" s="3" t="s">
        <v>4889</v>
      </c>
      <c r="B1458" s="5">
        <v>-1.37938610370818</v>
      </c>
      <c r="C1458" s="5">
        <v>5.09903426548121</v>
      </c>
      <c r="D1458" s="5">
        <v>6.8495507760725998</v>
      </c>
      <c r="E1458" s="5">
        <v>4.8639268444052697E-2</v>
      </c>
      <c r="F1458" s="3" t="s">
        <v>3800</v>
      </c>
      <c r="G1458" s="3" t="s">
        <v>3801</v>
      </c>
      <c r="H1458" s="3" t="s">
        <v>13403</v>
      </c>
      <c r="I1458" s="3" t="s">
        <v>3802</v>
      </c>
      <c r="J1458" s="3" t="s">
        <v>3803</v>
      </c>
      <c r="K1458" s="3"/>
      <c r="L1458" s="3"/>
    </row>
    <row r="1459" spans="1:15" ht="16" x14ac:dyDescent="0.2">
      <c r="A1459" s="3" t="s">
        <v>4890</v>
      </c>
      <c r="B1459" s="5">
        <v>0.85061040416295297</v>
      </c>
      <c r="C1459" s="5">
        <v>7.1486702663182102</v>
      </c>
      <c r="D1459" s="5">
        <v>5.9983444669072998</v>
      </c>
      <c r="E1459" s="5">
        <v>4.77870662147881E-2</v>
      </c>
      <c r="F1459" s="3" t="s">
        <v>4891</v>
      </c>
      <c r="G1459" s="3" t="s">
        <v>3406</v>
      </c>
      <c r="H1459" s="3" t="s">
        <v>13139</v>
      </c>
      <c r="I1459" s="3" t="s">
        <v>1036</v>
      </c>
      <c r="J1459" s="3" t="s">
        <v>4892</v>
      </c>
      <c r="K1459" s="3"/>
      <c r="L1459" s="3"/>
      <c r="M1459" s="8" t="s">
        <v>132</v>
      </c>
      <c r="N1459" s="8" t="s">
        <v>455</v>
      </c>
      <c r="O1459" s="8" t="s">
        <v>837</v>
      </c>
    </row>
    <row r="1460" spans="1:15" ht="16" x14ac:dyDescent="0.2">
      <c r="A1460" s="3" t="s">
        <v>4893</v>
      </c>
      <c r="B1460" s="5">
        <v>-1.3479772880957701</v>
      </c>
      <c r="C1460" s="5">
        <v>5.1662054111206697</v>
      </c>
      <c r="D1460" s="5">
        <v>6.8057343394727603</v>
      </c>
      <c r="E1460" s="5">
        <v>4.7388422417797803E-2</v>
      </c>
      <c r="F1460" s="3" t="s">
        <v>4598</v>
      </c>
      <c r="G1460" s="3" t="s">
        <v>4599</v>
      </c>
      <c r="H1460" s="3" t="s">
        <v>13190</v>
      </c>
      <c r="I1460" s="3" t="s">
        <v>821</v>
      </c>
      <c r="J1460" s="3" t="s">
        <v>4600</v>
      </c>
      <c r="K1460" s="3"/>
      <c r="L1460" s="3"/>
    </row>
    <row r="1461" spans="1:15" ht="16" x14ac:dyDescent="0.2">
      <c r="A1461" s="3" t="s">
        <v>4894</v>
      </c>
      <c r="B1461" s="5">
        <v>-1.40272853800427</v>
      </c>
      <c r="C1461" s="5">
        <v>5.58245598293884</v>
      </c>
      <c r="D1461" s="5">
        <v>7.0370878837538404</v>
      </c>
      <c r="E1461" s="5">
        <v>4.7388422417797803E-2</v>
      </c>
      <c r="F1461" s="3" t="s">
        <v>2846</v>
      </c>
      <c r="G1461" s="3" t="s">
        <v>2847</v>
      </c>
      <c r="H1461" s="3" t="s">
        <v>13210</v>
      </c>
      <c r="I1461" s="3" t="s">
        <v>849</v>
      </c>
      <c r="J1461" s="3" t="s">
        <v>2848</v>
      </c>
      <c r="K1461" s="3"/>
      <c r="L1461" s="3"/>
      <c r="M1461" s="8" t="s">
        <v>122</v>
      </c>
      <c r="N1461" s="8" t="s">
        <v>197</v>
      </c>
      <c r="O1461" s="8" t="s">
        <v>1171</v>
      </c>
    </row>
    <row r="1462" spans="1:15" ht="16" x14ac:dyDescent="0.2">
      <c r="A1462" s="3" t="s">
        <v>4895</v>
      </c>
      <c r="B1462" s="5">
        <v>-1.34813958168135</v>
      </c>
      <c r="C1462" s="5">
        <v>5.9433727405124399</v>
      </c>
      <c r="D1462" s="5">
        <v>7.1038398468092501</v>
      </c>
      <c r="E1462" s="5">
        <v>4.7388422417797803E-2</v>
      </c>
      <c r="F1462" s="3" t="s">
        <v>4750</v>
      </c>
      <c r="G1462" s="3" t="s">
        <v>4751</v>
      </c>
      <c r="H1462" s="3" t="s">
        <v>13448</v>
      </c>
      <c r="I1462" s="3" t="s">
        <v>4896</v>
      </c>
      <c r="J1462" s="3" t="s">
        <v>4753</v>
      </c>
      <c r="K1462" s="3"/>
      <c r="L1462" s="3"/>
    </row>
    <row r="1463" spans="1:15" ht="16" x14ac:dyDescent="0.2">
      <c r="A1463" s="3" t="s">
        <v>4897</v>
      </c>
      <c r="B1463" s="5">
        <v>-1.20843588783847</v>
      </c>
      <c r="C1463" s="5">
        <v>8.1288457432747503</v>
      </c>
      <c r="D1463" s="5">
        <v>9.2225444813824602</v>
      </c>
      <c r="E1463" s="5">
        <v>4.7785926204399899E-2</v>
      </c>
      <c r="F1463" s="3" t="s">
        <v>4898</v>
      </c>
      <c r="G1463" s="3" t="s">
        <v>4899</v>
      </c>
      <c r="H1463" s="3" t="s">
        <v>13545</v>
      </c>
      <c r="I1463" s="3" t="s">
        <v>4900</v>
      </c>
      <c r="J1463" s="3" t="s">
        <v>2761</v>
      </c>
      <c r="K1463" s="3"/>
      <c r="L1463" s="3"/>
      <c r="M1463" s="8" t="s">
        <v>122</v>
      </c>
      <c r="N1463" s="8" t="s">
        <v>407</v>
      </c>
      <c r="O1463" s="8" t="s">
        <v>711</v>
      </c>
    </row>
    <row r="1464" spans="1:15" ht="16" x14ac:dyDescent="0.2">
      <c r="A1464" s="3" t="s">
        <v>4901</v>
      </c>
      <c r="B1464" s="5">
        <v>-1.2483986382522001</v>
      </c>
      <c r="C1464" s="5">
        <v>9.8522378283839203</v>
      </c>
      <c r="D1464" s="5">
        <v>10.3951998364546</v>
      </c>
      <c r="E1464" s="5">
        <v>4.7388422417797803E-2</v>
      </c>
      <c r="F1464" s="3" t="s">
        <v>2992</v>
      </c>
      <c r="G1464" s="3" t="s">
        <v>2993</v>
      </c>
      <c r="H1464" s="3" t="s">
        <v>13210</v>
      </c>
      <c r="I1464" s="3" t="s">
        <v>4902</v>
      </c>
      <c r="J1464" s="3" t="s">
        <v>4903</v>
      </c>
      <c r="K1464" s="3"/>
      <c r="L1464" s="3"/>
      <c r="M1464" s="8" t="s">
        <v>122</v>
      </c>
      <c r="N1464" s="8" t="s">
        <v>168</v>
      </c>
    </row>
    <row r="1465" spans="1:15" ht="16" x14ac:dyDescent="0.2">
      <c r="A1465" s="3" t="s">
        <v>4904</v>
      </c>
      <c r="B1465" s="5">
        <v>-1.3206303058573301</v>
      </c>
      <c r="C1465" s="5">
        <v>8.2674786768137292</v>
      </c>
      <c r="D1465" s="5">
        <v>9.6047984209143191</v>
      </c>
      <c r="E1465" s="5">
        <v>4.7388422417797803E-2</v>
      </c>
      <c r="F1465" s="3" t="s">
        <v>4905</v>
      </c>
      <c r="G1465" s="3" t="s">
        <v>3957</v>
      </c>
      <c r="H1465" s="3" t="s">
        <v>13111</v>
      </c>
      <c r="I1465" s="3" t="s">
        <v>4906</v>
      </c>
      <c r="J1465" s="3" t="s">
        <v>4907</v>
      </c>
      <c r="K1465" s="3"/>
      <c r="L1465" s="3"/>
    </row>
    <row r="1466" spans="1:15" ht="16" x14ac:dyDescent="0.2">
      <c r="A1466" s="3" t="s">
        <v>4908</v>
      </c>
      <c r="B1466" s="5">
        <v>1.15225900545044</v>
      </c>
      <c r="C1466" s="5">
        <v>6.3313095998450404</v>
      </c>
      <c r="D1466" s="5">
        <v>5.6724338518200401</v>
      </c>
      <c r="E1466" s="5">
        <v>4.7920294724786698E-2</v>
      </c>
      <c r="F1466" s="3" t="s">
        <v>4909</v>
      </c>
      <c r="G1466" s="3" t="s">
        <v>4910</v>
      </c>
      <c r="H1466" s="3" t="s">
        <v>13124</v>
      </c>
      <c r="I1466" s="3" t="s">
        <v>1117</v>
      </c>
      <c r="J1466" s="3" t="s">
        <v>2999</v>
      </c>
      <c r="K1466" s="3"/>
      <c r="L1466" s="3"/>
    </row>
    <row r="1467" spans="1:15" ht="16" x14ac:dyDescent="0.2">
      <c r="A1467" s="3" t="s">
        <v>4911</v>
      </c>
      <c r="B1467" s="5">
        <v>-1.5745966786282</v>
      </c>
      <c r="C1467" s="5">
        <v>7.3799445762038101</v>
      </c>
      <c r="D1467" s="5">
        <v>8.7304100983277397</v>
      </c>
      <c r="E1467" s="5">
        <v>4.8722159480701799E-2</v>
      </c>
      <c r="F1467" s="3" t="s">
        <v>4912</v>
      </c>
      <c r="G1467" s="3" t="s">
        <v>4913</v>
      </c>
      <c r="H1467" s="3" t="s">
        <v>13403</v>
      </c>
      <c r="I1467" s="3" t="s">
        <v>4914</v>
      </c>
      <c r="J1467" s="3" t="s">
        <v>4915</v>
      </c>
      <c r="K1467" s="3"/>
      <c r="L1467" s="3"/>
      <c r="M1467" s="8" t="s">
        <v>122</v>
      </c>
      <c r="N1467" s="8" t="s">
        <v>407</v>
      </c>
      <c r="O1467" s="8" t="s">
        <v>831</v>
      </c>
    </row>
    <row r="1468" spans="1:15" ht="16" x14ac:dyDescent="0.2">
      <c r="A1468" s="3" t="s">
        <v>4916</v>
      </c>
      <c r="B1468" s="5">
        <v>-1.08455623798277</v>
      </c>
      <c r="C1468" s="5">
        <v>8.4737172767472106</v>
      </c>
      <c r="D1468" s="5">
        <v>9.8415540275949205</v>
      </c>
      <c r="E1468" s="5">
        <v>4.7388422417797803E-2</v>
      </c>
      <c r="F1468" s="3" t="s">
        <v>4796</v>
      </c>
      <c r="G1468" s="3" t="s">
        <v>4290</v>
      </c>
      <c r="H1468" s="3" t="s">
        <v>13456</v>
      </c>
      <c r="I1468" s="3" t="s">
        <v>4917</v>
      </c>
      <c r="J1468" s="3" t="s">
        <v>4292</v>
      </c>
      <c r="K1468" s="3"/>
      <c r="L1468" s="3"/>
      <c r="M1468" s="8" t="s">
        <v>132</v>
      </c>
    </row>
    <row r="1469" spans="1:15" ht="16" x14ac:dyDescent="0.2">
      <c r="A1469" s="3" t="s">
        <v>4918</v>
      </c>
      <c r="B1469" s="5">
        <v>-1.3952378660562399</v>
      </c>
      <c r="C1469" s="5">
        <v>7.7574367379617204</v>
      </c>
      <c r="D1469" s="5">
        <v>9.0804032769088003</v>
      </c>
      <c r="E1469" s="5">
        <v>4.7388422417797803E-2</v>
      </c>
      <c r="F1469" s="3" t="s">
        <v>4919</v>
      </c>
      <c r="G1469" s="3" t="s">
        <v>4920</v>
      </c>
      <c r="H1469" s="3" t="s">
        <v>13111</v>
      </c>
      <c r="I1469" s="3"/>
      <c r="J1469" s="3"/>
      <c r="K1469" s="3"/>
      <c r="L1469" s="3"/>
      <c r="M1469" s="8" t="s">
        <v>122</v>
      </c>
      <c r="N1469" s="8" t="s">
        <v>168</v>
      </c>
    </row>
    <row r="1470" spans="1:15" ht="16" x14ac:dyDescent="0.2">
      <c r="A1470" s="3" t="s">
        <v>4921</v>
      </c>
      <c r="B1470" s="5">
        <v>-1.0738738603669999</v>
      </c>
      <c r="C1470" s="5">
        <v>7.1806411337622196</v>
      </c>
      <c r="D1470" s="5">
        <v>8.2210908032254206</v>
      </c>
      <c r="E1470" s="5">
        <v>4.7520345008162101E-2</v>
      </c>
      <c r="F1470" s="3" t="s">
        <v>4559</v>
      </c>
      <c r="G1470" s="3" t="s">
        <v>4560</v>
      </c>
      <c r="H1470" s="3" t="s">
        <v>13403</v>
      </c>
      <c r="I1470" s="3" t="s">
        <v>821</v>
      </c>
      <c r="J1470" s="3" t="s">
        <v>4562</v>
      </c>
      <c r="K1470" s="3"/>
      <c r="L1470" s="3"/>
    </row>
    <row r="1471" spans="1:15" ht="16" x14ac:dyDescent="0.2">
      <c r="A1471" s="3" t="s">
        <v>4922</v>
      </c>
      <c r="B1471" s="5">
        <v>0.13615033586480699</v>
      </c>
      <c r="C1471" s="5">
        <v>4.5051831933062996</v>
      </c>
      <c r="D1471" s="5">
        <v>5.1778951110836804</v>
      </c>
      <c r="E1471" s="5">
        <v>4.9355018063314798E-2</v>
      </c>
      <c r="F1471" s="3" t="s">
        <v>4559</v>
      </c>
      <c r="G1471" s="3" t="s">
        <v>4560</v>
      </c>
      <c r="H1471" s="3" t="s">
        <v>13403</v>
      </c>
      <c r="I1471" s="3" t="s">
        <v>4923</v>
      </c>
      <c r="J1471" s="3" t="s">
        <v>4562</v>
      </c>
      <c r="K1471" s="3"/>
      <c r="L1471" s="3"/>
      <c r="M1471" s="8" t="s">
        <v>132</v>
      </c>
      <c r="N1471" s="8" t="s">
        <v>202</v>
      </c>
    </row>
    <row r="1472" spans="1:15" ht="16" x14ac:dyDescent="0.2">
      <c r="A1472" s="3" t="s">
        <v>4924</v>
      </c>
      <c r="B1472" s="5">
        <v>-1.3587967105096499</v>
      </c>
      <c r="C1472" s="5">
        <v>5.3756595387301296</v>
      </c>
      <c r="D1472" s="5">
        <v>6.8166357942853697</v>
      </c>
      <c r="E1472" s="5">
        <v>4.8605425667419697E-2</v>
      </c>
      <c r="F1472" s="3" t="s">
        <v>4925</v>
      </c>
      <c r="G1472" s="3" t="s">
        <v>4926</v>
      </c>
      <c r="H1472" s="3" t="s">
        <v>13403</v>
      </c>
      <c r="I1472" s="3" t="s">
        <v>4927</v>
      </c>
      <c r="J1472" s="3" t="s">
        <v>4928</v>
      </c>
      <c r="K1472" s="3"/>
      <c r="L1472" s="3"/>
      <c r="M1472" s="8" t="s">
        <v>119</v>
      </c>
      <c r="N1472" s="8" t="s">
        <v>200</v>
      </c>
      <c r="O1472" s="8" t="s">
        <v>723</v>
      </c>
    </row>
    <row r="1473" spans="1:15" ht="16" x14ac:dyDescent="0.2">
      <c r="A1473" s="3" t="s">
        <v>4929</v>
      </c>
      <c r="B1473" s="5">
        <v>1.26559230739851</v>
      </c>
      <c r="C1473" s="5">
        <v>6.71340293588898</v>
      </c>
      <c r="D1473" s="5">
        <v>5.3128593435475802</v>
      </c>
      <c r="E1473" s="5">
        <v>4.8316037633084299E-2</v>
      </c>
      <c r="F1473" s="3" t="s">
        <v>4930</v>
      </c>
      <c r="G1473" s="3" t="s">
        <v>20035</v>
      </c>
      <c r="H1473" s="3" t="s">
        <v>13111</v>
      </c>
      <c r="I1473" s="3"/>
      <c r="J1473" s="3"/>
      <c r="K1473" s="3"/>
      <c r="L1473" s="3"/>
      <c r="M1473" s="8" t="s">
        <v>132</v>
      </c>
      <c r="N1473" s="8" t="s">
        <v>202</v>
      </c>
    </row>
    <row r="1474" spans="1:15" ht="16" x14ac:dyDescent="0.2">
      <c r="A1474" s="3" t="s">
        <v>4931</v>
      </c>
      <c r="B1474" s="5">
        <v>-0.48572802310315799</v>
      </c>
      <c r="C1474" s="5">
        <v>5.8157315000924701</v>
      </c>
      <c r="D1474" s="5">
        <v>6.7269434425728702</v>
      </c>
      <c r="E1474" s="5">
        <v>4.7388422417797803E-2</v>
      </c>
      <c r="F1474" s="3" t="s">
        <v>4932</v>
      </c>
      <c r="G1474" s="3" t="s">
        <v>4599</v>
      </c>
      <c r="H1474" s="3" t="s">
        <v>13190</v>
      </c>
      <c r="I1474" s="3" t="s">
        <v>821</v>
      </c>
      <c r="J1474" s="3" t="s">
        <v>4600</v>
      </c>
      <c r="K1474" s="3"/>
      <c r="L1474" s="3"/>
    </row>
    <row r="1475" spans="1:15" ht="16" x14ac:dyDescent="0.2">
      <c r="A1475" s="3" t="s">
        <v>4933</v>
      </c>
      <c r="B1475" s="5">
        <v>-1.12715787400212</v>
      </c>
      <c r="C1475" s="5">
        <v>6.2667537700573899</v>
      </c>
      <c r="D1475" s="5">
        <v>7.9187252282735399</v>
      </c>
      <c r="E1475" s="5">
        <v>4.7388422417797803E-2</v>
      </c>
      <c r="F1475" s="3" t="s">
        <v>4932</v>
      </c>
      <c r="G1475" s="3" t="s">
        <v>4599</v>
      </c>
      <c r="H1475" s="3" t="s">
        <v>13190</v>
      </c>
      <c r="I1475" s="3" t="s">
        <v>821</v>
      </c>
      <c r="J1475" s="3" t="s">
        <v>4600</v>
      </c>
      <c r="K1475" s="3"/>
      <c r="L1475" s="3"/>
    </row>
    <row r="1476" spans="1:15" ht="16" x14ac:dyDescent="0.2">
      <c r="A1476" s="3" t="s">
        <v>4934</v>
      </c>
      <c r="B1476" s="5">
        <v>-1.60338716528889</v>
      </c>
      <c r="C1476" s="5">
        <v>5.8627313626895399</v>
      </c>
      <c r="D1476" s="5">
        <v>7.5423634251853597</v>
      </c>
      <c r="E1476" s="5">
        <v>4.7656763963960298E-2</v>
      </c>
      <c r="F1476" s="3" t="s">
        <v>4935</v>
      </c>
      <c r="G1476" s="3" t="s">
        <v>3545</v>
      </c>
      <c r="H1476" s="3" t="s">
        <v>13210</v>
      </c>
      <c r="I1476" s="3" t="s">
        <v>849</v>
      </c>
      <c r="J1476" s="3" t="s">
        <v>4936</v>
      </c>
      <c r="K1476" s="3"/>
      <c r="L1476" s="3"/>
      <c r="M1476" s="8" t="s">
        <v>122</v>
      </c>
      <c r="N1476" s="8" t="s">
        <v>168</v>
      </c>
    </row>
    <row r="1477" spans="1:15" ht="16" x14ac:dyDescent="0.2">
      <c r="A1477" s="3" t="s">
        <v>4937</v>
      </c>
      <c r="B1477" s="5">
        <v>-1.18246874277058</v>
      </c>
      <c r="C1477" s="5">
        <v>8.8642714535027203</v>
      </c>
      <c r="D1477" s="5">
        <v>9.7412036229794694</v>
      </c>
      <c r="E1477" s="5">
        <v>4.7388422417797803E-2</v>
      </c>
      <c r="F1477" s="3" t="s">
        <v>3948</v>
      </c>
      <c r="G1477" s="3" t="s">
        <v>3949</v>
      </c>
      <c r="H1477" s="3" t="s">
        <v>13139</v>
      </c>
      <c r="I1477" s="3" t="s">
        <v>4938</v>
      </c>
      <c r="J1477" s="3" t="s">
        <v>3951</v>
      </c>
      <c r="K1477" s="3"/>
      <c r="L1477" s="3"/>
    </row>
    <row r="1478" spans="1:15" ht="16" x14ac:dyDescent="0.2">
      <c r="A1478" s="3" t="s">
        <v>4939</v>
      </c>
      <c r="B1478" s="5">
        <v>-1.2281171455547699</v>
      </c>
      <c r="C1478" s="5">
        <v>6.90533408066905</v>
      </c>
      <c r="D1478" s="5">
        <v>7.8327660255018596</v>
      </c>
      <c r="E1478" s="5">
        <v>4.8325434652274103E-2</v>
      </c>
      <c r="F1478" s="3" t="s">
        <v>4940</v>
      </c>
      <c r="G1478" s="3" t="s">
        <v>4941</v>
      </c>
      <c r="H1478" s="3" t="s">
        <v>13107</v>
      </c>
      <c r="I1478" s="3" t="s">
        <v>4942</v>
      </c>
      <c r="J1478" s="3" t="s">
        <v>4943</v>
      </c>
      <c r="K1478" s="3"/>
      <c r="L1478" s="3"/>
      <c r="M1478" s="8" t="s">
        <v>122</v>
      </c>
      <c r="N1478" s="8" t="s">
        <v>407</v>
      </c>
      <c r="O1478" s="8" t="s">
        <v>711</v>
      </c>
    </row>
    <row r="1479" spans="1:15" ht="16" x14ac:dyDescent="0.2">
      <c r="A1479" s="3" t="s">
        <v>4944</v>
      </c>
      <c r="B1479" s="5">
        <v>-1.6758467743307901</v>
      </c>
      <c r="C1479" s="5">
        <v>4.9950970100364103</v>
      </c>
      <c r="D1479" s="5">
        <v>7.1788944412985103</v>
      </c>
      <c r="E1479" s="5">
        <v>4.7717075559532501E-2</v>
      </c>
      <c r="F1479" s="3" t="s">
        <v>4945</v>
      </c>
      <c r="G1479" s="3" t="s">
        <v>4599</v>
      </c>
      <c r="H1479" s="3" t="s">
        <v>13190</v>
      </c>
      <c r="I1479" s="3" t="s">
        <v>821</v>
      </c>
      <c r="J1479" s="3" t="s">
        <v>4600</v>
      </c>
      <c r="K1479" s="3"/>
      <c r="L1479" s="3"/>
    </row>
    <row r="1480" spans="1:15" ht="16" x14ac:dyDescent="0.2">
      <c r="A1480" s="3" t="s">
        <v>4946</v>
      </c>
      <c r="B1480" s="5">
        <v>-1.46537884170113</v>
      </c>
      <c r="C1480" s="5">
        <v>6.4150084199955701</v>
      </c>
      <c r="D1480" s="5">
        <v>7.6248583152173497</v>
      </c>
      <c r="E1480" s="5">
        <v>4.9238288356857597E-2</v>
      </c>
      <c r="F1480" s="3" t="s">
        <v>4947</v>
      </c>
      <c r="G1480" s="3" t="s">
        <v>4948</v>
      </c>
      <c r="H1480" s="3" t="s">
        <v>13139</v>
      </c>
      <c r="I1480" s="3"/>
      <c r="J1480" s="3"/>
      <c r="K1480" s="3"/>
      <c r="L1480" s="3"/>
      <c r="M1480" s="8" t="s">
        <v>122</v>
      </c>
      <c r="N1480" s="8" t="s">
        <v>407</v>
      </c>
      <c r="O1480" s="8" t="s">
        <v>711</v>
      </c>
    </row>
    <row r="1481" spans="1:15" ht="16" x14ac:dyDescent="0.2">
      <c r="A1481" s="3" t="s">
        <v>4949</v>
      </c>
      <c r="B1481" s="5">
        <v>-1.04013648319973</v>
      </c>
      <c r="C1481" s="5">
        <v>8.1957277134491893</v>
      </c>
      <c r="D1481" s="5">
        <v>9.1833006376557993</v>
      </c>
      <c r="E1481" s="5">
        <v>4.7388422417797803E-2</v>
      </c>
      <c r="F1481" s="3" t="s">
        <v>4950</v>
      </c>
      <c r="G1481" s="3" t="s">
        <v>3981</v>
      </c>
      <c r="H1481" s="3" t="s">
        <v>14129</v>
      </c>
      <c r="I1481" s="3" t="s">
        <v>4951</v>
      </c>
      <c r="J1481" s="3" t="s">
        <v>3983</v>
      </c>
      <c r="K1481" s="3"/>
      <c r="L1481" s="3"/>
    </row>
    <row r="1482" spans="1:15" ht="16" x14ac:dyDescent="0.2">
      <c r="A1482" s="3" t="s">
        <v>4952</v>
      </c>
      <c r="B1482" s="5">
        <v>-1.3410316577319801</v>
      </c>
      <c r="C1482" s="5">
        <v>8.4467082233620907</v>
      </c>
      <c r="D1482" s="5">
        <v>9.6990553682466203</v>
      </c>
      <c r="E1482" s="5">
        <v>4.7388422417797803E-2</v>
      </c>
      <c r="F1482" s="3" t="s">
        <v>3891</v>
      </c>
      <c r="G1482" s="3" t="s">
        <v>3892</v>
      </c>
      <c r="H1482" s="3" t="s">
        <v>13403</v>
      </c>
      <c r="I1482" s="3" t="s">
        <v>795</v>
      </c>
      <c r="J1482" s="3" t="s">
        <v>2285</v>
      </c>
      <c r="K1482" s="3"/>
      <c r="L1482" s="3"/>
    </row>
    <row r="1483" spans="1:15" ht="16" x14ac:dyDescent="0.2">
      <c r="A1483" s="3" t="s">
        <v>4953</v>
      </c>
      <c r="B1483" s="5">
        <v>-1.5145671176658699</v>
      </c>
      <c r="C1483" s="5">
        <v>7.37935308089377</v>
      </c>
      <c r="D1483" s="5">
        <v>9.3823355314288008</v>
      </c>
      <c r="E1483" s="5">
        <v>4.7388422417797803E-2</v>
      </c>
      <c r="F1483" s="3" t="s">
        <v>4954</v>
      </c>
      <c r="G1483" s="3" t="s">
        <v>4955</v>
      </c>
      <c r="H1483" s="3" t="s">
        <v>13107</v>
      </c>
      <c r="I1483" s="3" t="s">
        <v>4956</v>
      </c>
      <c r="J1483" s="3" t="s">
        <v>4957</v>
      </c>
      <c r="K1483" s="3"/>
      <c r="L1483" s="3"/>
    </row>
    <row r="1484" spans="1:15" ht="16" x14ac:dyDescent="0.2">
      <c r="A1484" s="3" t="s">
        <v>4958</v>
      </c>
      <c r="B1484" s="5">
        <v>-1.22388628242288</v>
      </c>
      <c r="C1484" s="5">
        <v>7.6456181450295597</v>
      </c>
      <c r="D1484" s="5">
        <v>7.8471809753739299</v>
      </c>
      <c r="E1484" s="5">
        <v>4.8111676520020297E-2</v>
      </c>
      <c r="F1484" s="3" t="s">
        <v>4959</v>
      </c>
      <c r="G1484" s="3" t="s">
        <v>4960</v>
      </c>
      <c r="H1484" s="3" t="s">
        <v>13124</v>
      </c>
      <c r="I1484" s="3" t="s">
        <v>4961</v>
      </c>
      <c r="J1484" s="3" t="s">
        <v>4962</v>
      </c>
      <c r="K1484" s="3"/>
      <c r="L1484" s="3"/>
      <c r="M1484" s="8" t="s">
        <v>122</v>
      </c>
      <c r="N1484" s="8" t="s">
        <v>168</v>
      </c>
    </row>
    <row r="1485" spans="1:15" ht="16" x14ac:dyDescent="0.2">
      <c r="A1485" s="3" t="s">
        <v>4963</v>
      </c>
      <c r="B1485" s="5">
        <v>-1.1302650094476599E-2</v>
      </c>
      <c r="C1485" s="5">
        <v>5.9105217869097704</v>
      </c>
      <c r="D1485" s="5">
        <v>5.7195690419972403</v>
      </c>
      <c r="E1485" s="5">
        <v>4.85169385590946E-2</v>
      </c>
      <c r="F1485" s="3" t="s">
        <v>4964</v>
      </c>
      <c r="G1485" s="3" t="s">
        <v>4965</v>
      </c>
      <c r="H1485" s="3" t="s">
        <v>13139</v>
      </c>
      <c r="I1485" s="3" t="s">
        <v>4966</v>
      </c>
      <c r="J1485" s="3" t="s">
        <v>4967</v>
      </c>
      <c r="K1485" s="3"/>
      <c r="L1485" s="3"/>
      <c r="M1485" s="8" t="s">
        <v>132</v>
      </c>
      <c r="N1485" s="8" t="s">
        <v>202</v>
      </c>
    </row>
    <row r="1486" spans="1:15" ht="16" x14ac:dyDescent="0.2">
      <c r="A1486" s="3" t="s">
        <v>4968</v>
      </c>
      <c r="B1486" s="5">
        <v>1.23244730078778E-2</v>
      </c>
      <c r="C1486" s="5">
        <v>13.965937740706</v>
      </c>
      <c r="D1486" s="5">
        <v>12.6521390467516</v>
      </c>
      <c r="E1486" s="5">
        <v>4.7388422417797803E-2</v>
      </c>
      <c r="F1486" s="3" t="s">
        <v>4772</v>
      </c>
      <c r="G1486" s="3" t="s">
        <v>4773</v>
      </c>
      <c r="H1486" s="3" t="s">
        <v>13139</v>
      </c>
      <c r="I1486" s="3" t="s">
        <v>4969</v>
      </c>
      <c r="J1486" s="3" t="s">
        <v>4504</v>
      </c>
      <c r="K1486" s="3"/>
      <c r="L1486" s="3"/>
      <c r="M1486" s="8" t="s">
        <v>119</v>
      </c>
      <c r="N1486" s="8" t="s">
        <v>200</v>
      </c>
      <c r="O1486" s="8" t="s">
        <v>723</v>
      </c>
    </row>
    <row r="1487" spans="1:15" ht="16" x14ac:dyDescent="0.2">
      <c r="A1487" s="3" t="s">
        <v>4970</v>
      </c>
      <c r="B1487" s="5">
        <v>-1.4114190215262401</v>
      </c>
      <c r="C1487" s="5">
        <v>7.7609190221327804</v>
      </c>
      <c r="D1487" s="5">
        <v>8.8810962460498395</v>
      </c>
      <c r="E1487" s="5">
        <v>4.7388422417797803E-2</v>
      </c>
      <c r="F1487" s="3" t="s">
        <v>3261</v>
      </c>
      <c r="G1487" s="3" t="s">
        <v>3262</v>
      </c>
      <c r="H1487" s="3" t="s">
        <v>13139</v>
      </c>
      <c r="I1487" s="3" t="s">
        <v>1117</v>
      </c>
      <c r="J1487" s="3" t="s">
        <v>4971</v>
      </c>
      <c r="K1487" s="3"/>
      <c r="L1487" s="3"/>
      <c r="M1487" s="8" t="s">
        <v>119</v>
      </c>
    </row>
    <row r="1488" spans="1:15" ht="16" x14ac:dyDescent="0.2">
      <c r="A1488" s="3" t="s">
        <v>4972</v>
      </c>
      <c r="B1488" s="5">
        <v>-1.57155524376699</v>
      </c>
      <c r="C1488" s="5">
        <v>7.4307665203911801</v>
      </c>
      <c r="D1488" s="5">
        <v>8.93726589145815</v>
      </c>
      <c r="E1488" s="5">
        <v>4.76516915461319E-2</v>
      </c>
      <c r="F1488" s="3" t="s">
        <v>4973</v>
      </c>
      <c r="G1488" s="3" t="s">
        <v>4974</v>
      </c>
      <c r="H1488" s="3" t="s">
        <v>13107</v>
      </c>
      <c r="I1488" s="3" t="s">
        <v>4975</v>
      </c>
      <c r="J1488" s="3" t="s">
        <v>4976</v>
      </c>
      <c r="K1488" s="3"/>
      <c r="L1488" s="3"/>
      <c r="M1488" s="8" t="s">
        <v>122</v>
      </c>
      <c r="N1488" s="8" t="s">
        <v>168</v>
      </c>
    </row>
    <row r="1489" spans="1:15" ht="16" x14ac:dyDescent="0.2">
      <c r="A1489" s="3" t="s">
        <v>4977</v>
      </c>
      <c r="B1489" s="5">
        <v>-1.52870468703481</v>
      </c>
      <c r="C1489" s="5">
        <v>7.2132021544695402</v>
      </c>
      <c r="D1489" s="5">
        <v>8.4718424502763003</v>
      </c>
      <c r="E1489" s="5">
        <v>4.7388422417797803E-2</v>
      </c>
      <c r="F1489" s="3" t="s">
        <v>4978</v>
      </c>
      <c r="G1489" s="3" t="s">
        <v>4979</v>
      </c>
      <c r="H1489" s="3" t="s">
        <v>13124</v>
      </c>
      <c r="I1489" s="3" t="s">
        <v>4980</v>
      </c>
      <c r="J1489" s="3" t="s">
        <v>4981</v>
      </c>
      <c r="K1489" s="3"/>
      <c r="L1489" s="3"/>
      <c r="M1489" s="8" t="s">
        <v>119</v>
      </c>
      <c r="N1489" s="8" t="s">
        <v>200</v>
      </c>
      <c r="O1489" s="8" t="s">
        <v>723</v>
      </c>
    </row>
    <row r="1490" spans="1:15" ht="16" x14ac:dyDescent="0.2">
      <c r="A1490" s="3" t="s">
        <v>4982</v>
      </c>
      <c r="B1490" s="5">
        <v>-1.41136841737892</v>
      </c>
      <c r="C1490" s="5">
        <v>8.0328523082526004</v>
      </c>
      <c r="D1490" s="5">
        <v>9.97244935913427</v>
      </c>
      <c r="E1490" s="5">
        <v>4.7388422417797803E-2</v>
      </c>
      <c r="F1490" s="3" t="s">
        <v>3930</v>
      </c>
      <c r="G1490" s="3" t="s">
        <v>3931</v>
      </c>
      <c r="H1490" s="3" t="s">
        <v>13729</v>
      </c>
      <c r="I1490" s="3" t="s">
        <v>4983</v>
      </c>
      <c r="J1490" s="3" t="s">
        <v>3933</v>
      </c>
      <c r="K1490" s="3"/>
      <c r="L1490" s="3"/>
      <c r="M1490" s="8" t="s">
        <v>132</v>
      </c>
    </row>
    <row r="1491" spans="1:15" ht="16" x14ac:dyDescent="0.2">
      <c r="A1491" s="3" t="s">
        <v>4984</v>
      </c>
      <c r="B1491" s="5">
        <v>-1.34203378437319</v>
      </c>
      <c r="C1491" s="5">
        <v>5.8004271203837501</v>
      </c>
      <c r="D1491" s="5">
        <v>8.0781439848760801</v>
      </c>
      <c r="E1491" s="5">
        <v>4.7388422417797803E-2</v>
      </c>
      <c r="F1491" s="3" t="s">
        <v>3930</v>
      </c>
      <c r="G1491" s="3" t="s">
        <v>3931</v>
      </c>
      <c r="H1491" s="3" t="s">
        <v>13729</v>
      </c>
      <c r="I1491" s="3" t="s">
        <v>4985</v>
      </c>
      <c r="J1491" s="3" t="s">
        <v>3933</v>
      </c>
      <c r="K1491" s="3"/>
      <c r="L1491" s="3"/>
      <c r="M1491" s="8" t="s">
        <v>132</v>
      </c>
    </row>
    <row r="1492" spans="1:15" ht="16" x14ac:dyDescent="0.2">
      <c r="A1492" s="3" t="s">
        <v>4986</v>
      </c>
      <c r="B1492" s="5">
        <v>-1.1444665383360599</v>
      </c>
      <c r="C1492" s="5">
        <v>6.9332741980587702</v>
      </c>
      <c r="D1492" s="5">
        <v>8.4751074227539398</v>
      </c>
      <c r="E1492" s="5">
        <v>4.7388422417797803E-2</v>
      </c>
      <c r="F1492" s="3" t="s">
        <v>4887</v>
      </c>
      <c r="G1492" s="3" t="s">
        <v>3702</v>
      </c>
      <c r="H1492" s="3" t="s">
        <v>13316</v>
      </c>
      <c r="I1492" s="3" t="s">
        <v>4987</v>
      </c>
      <c r="J1492" s="3" t="s">
        <v>3704</v>
      </c>
      <c r="K1492" s="3"/>
      <c r="L1492" s="3"/>
      <c r="M1492" s="8" t="s">
        <v>132</v>
      </c>
    </row>
    <row r="1493" spans="1:15" ht="16" x14ac:dyDescent="0.2">
      <c r="A1493" s="3" t="s">
        <v>4988</v>
      </c>
      <c r="B1493" s="5">
        <v>1.5437693257846501</v>
      </c>
      <c r="C1493" s="5">
        <v>5.7530358668102899</v>
      </c>
      <c r="D1493" s="5">
        <v>4.1687322555072202</v>
      </c>
      <c r="E1493" s="5">
        <v>4.9313920934899003E-2</v>
      </c>
      <c r="F1493" s="3" t="s">
        <v>4791</v>
      </c>
      <c r="G1493" s="3" t="s">
        <v>4792</v>
      </c>
      <c r="H1493" s="3" t="s">
        <v>13316</v>
      </c>
      <c r="I1493" s="3" t="s">
        <v>4989</v>
      </c>
      <c r="J1493" s="3" t="s">
        <v>4794</v>
      </c>
      <c r="K1493" s="3"/>
      <c r="L1493" s="3"/>
      <c r="M1493" s="8" t="s">
        <v>132</v>
      </c>
      <c r="N1493" s="8" t="s">
        <v>487</v>
      </c>
    </row>
    <row r="1494" spans="1:15" ht="16" x14ac:dyDescent="0.2">
      <c r="A1494" s="3" t="s">
        <v>4990</v>
      </c>
      <c r="B1494" s="5">
        <v>-1.3396795130384</v>
      </c>
      <c r="C1494" s="5">
        <v>9.0320880754730606</v>
      </c>
      <c r="D1494" s="5">
        <v>10.817736662869301</v>
      </c>
      <c r="E1494" s="5">
        <v>4.7388422417797803E-2</v>
      </c>
      <c r="F1494" s="3" t="s">
        <v>4464</v>
      </c>
      <c r="G1494" s="3" t="s">
        <v>4465</v>
      </c>
      <c r="H1494" s="3" t="s">
        <v>13729</v>
      </c>
      <c r="I1494" s="3" t="s">
        <v>4991</v>
      </c>
      <c r="J1494" s="3" t="s">
        <v>2844</v>
      </c>
      <c r="K1494" s="3"/>
      <c r="L1494" s="3"/>
    </row>
    <row r="1495" spans="1:15" ht="16" x14ac:dyDescent="0.2">
      <c r="A1495" s="3" t="s">
        <v>4992</v>
      </c>
      <c r="B1495" s="5">
        <v>-1.41383587444103</v>
      </c>
      <c r="C1495" s="5">
        <v>8.0798421054243192</v>
      </c>
      <c r="D1495" s="5">
        <v>8.7797968915788207</v>
      </c>
      <c r="E1495" s="5">
        <v>4.7388422417797803E-2</v>
      </c>
      <c r="F1495" s="3" t="s">
        <v>783</v>
      </c>
      <c r="G1495" s="3" t="s">
        <v>784</v>
      </c>
      <c r="H1495" s="3" t="s">
        <v>13139</v>
      </c>
      <c r="I1495" s="3" t="s">
        <v>785</v>
      </c>
      <c r="J1495" s="3" t="s">
        <v>786</v>
      </c>
      <c r="K1495" s="3"/>
      <c r="L1495" s="3"/>
      <c r="M1495" s="8" t="s">
        <v>122</v>
      </c>
      <c r="N1495" s="8" t="s">
        <v>168</v>
      </c>
    </row>
    <row r="1496" spans="1:15" ht="16" x14ac:dyDescent="0.2">
      <c r="A1496" s="3" t="s">
        <v>4993</v>
      </c>
      <c r="B1496" s="5">
        <v>-1.4063590110863999</v>
      </c>
      <c r="C1496" s="5">
        <v>4.5289157267767299</v>
      </c>
      <c r="D1496" s="5">
        <v>5.7916481985107504</v>
      </c>
      <c r="E1496" s="5">
        <v>4.7981386264632803E-2</v>
      </c>
      <c r="F1496" s="3" t="s">
        <v>3862</v>
      </c>
      <c r="G1496" s="3" t="s">
        <v>3863</v>
      </c>
      <c r="H1496" s="3" t="s">
        <v>13448</v>
      </c>
      <c r="I1496" s="3" t="s">
        <v>4994</v>
      </c>
      <c r="J1496" s="3" t="s">
        <v>3865</v>
      </c>
      <c r="K1496" s="3"/>
      <c r="L1496" s="3"/>
      <c r="M1496" s="8" t="s">
        <v>132</v>
      </c>
      <c r="N1496" s="8" t="s">
        <v>202</v>
      </c>
    </row>
    <row r="1497" spans="1:15" ht="16" x14ac:dyDescent="0.2">
      <c r="A1497" s="3" t="s">
        <v>4995</v>
      </c>
      <c r="B1497" s="5">
        <v>0.477028866171468</v>
      </c>
      <c r="C1497" s="5">
        <v>5.0784744310063799</v>
      </c>
      <c r="D1497" s="5">
        <v>4.5305250574477798</v>
      </c>
      <c r="E1497" s="5">
        <v>4.9955854372169199E-2</v>
      </c>
      <c r="F1497" s="3" t="s">
        <v>4996</v>
      </c>
      <c r="G1497" s="3" t="s">
        <v>4997</v>
      </c>
      <c r="H1497" s="3" t="s">
        <v>13210</v>
      </c>
      <c r="I1497" s="3" t="s">
        <v>4998</v>
      </c>
      <c r="J1497" s="3" t="s">
        <v>4999</v>
      </c>
      <c r="K1497" s="3"/>
      <c r="L1497" s="3"/>
      <c r="M1497" s="8" t="s">
        <v>119</v>
      </c>
      <c r="N1497" s="8" t="s">
        <v>244</v>
      </c>
    </row>
    <row r="1498" spans="1:15" ht="16" x14ac:dyDescent="0.2">
      <c r="A1498" s="3" t="s">
        <v>5000</v>
      </c>
      <c r="B1498" s="5">
        <v>-1.5092356545774499</v>
      </c>
      <c r="C1498" s="5">
        <v>7.7470801817414596</v>
      </c>
      <c r="D1498" s="5">
        <v>9.0898544272328294</v>
      </c>
      <c r="E1498" s="5">
        <v>4.7789396827220901E-2</v>
      </c>
      <c r="F1498" s="3" t="s">
        <v>3930</v>
      </c>
      <c r="G1498" s="3" t="s">
        <v>3931</v>
      </c>
      <c r="H1498" s="3" t="s">
        <v>13729</v>
      </c>
      <c r="I1498" s="3" t="s">
        <v>4983</v>
      </c>
      <c r="J1498" s="3" t="s">
        <v>3933</v>
      </c>
      <c r="K1498" s="3"/>
      <c r="L1498" s="3"/>
      <c r="M1498" s="8" t="s">
        <v>132</v>
      </c>
    </row>
    <row r="1499" spans="1:15" ht="16" x14ac:dyDescent="0.2">
      <c r="A1499" s="3" t="s">
        <v>5001</v>
      </c>
      <c r="B1499" s="5">
        <v>-1.5056066133805499</v>
      </c>
      <c r="C1499" s="5">
        <v>6.4923746700206797</v>
      </c>
      <c r="D1499" s="5">
        <v>7.7358763054845099</v>
      </c>
      <c r="E1499" s="5">
        <v>4.7388422417797803E-2</v>
      </c>
      <c r="F1499" s="3" t="s">
        <v>5002</v>
      </c>
      <c r="G1499" s="3" t="s">
        <v>5003</v>
      </c>
      <c r="H1499" s="3" t="s">
        <v>13124</v>
      </c>
      <c r="I1499" s="3" t="s">
        <v>5004</v>
      </c>
      <c r="J1499" s="3" t="s">
        <v>5005</v>
      </c>
      <c r="K1499" s="3"/>
      <c r="L1499" s="3"/>
      <c r="M1499" s="8" t="s">
        <v>122</v>
      </c>
      <c r="N1499" s="8" t="s">
        <v>168</v>
      </c>
    </row>
    <row r="1500" spans="1:15" ht="16" x14ac:dyDescent="0.2">
      <c r="A1500" s="3" t="s">
        <v>5006</v>
      </c>
      <c r="B1500" s="5">
        <v>-1.4306349747469</v>
      </c>
      <c r="C1500" s="5">
        <v>5.7011333584347001</v>
      </c>
      <c r="D1500" s="5">
        <v>6.8616111297286597</v>
      </c>
      <c r="E1500" s="5">
        <v>4.9714086369398898E-2</v>
      </c>
      <c r="F1500" s="3" t="s">
        <v>5007</v>
      </c>
      <c r="G1500" s="3" t="s">
        <v>3124</v>
      </c>
      <c r="H1500" s="3" t="s">
        <v>13403</v>
      </c>
      <c r="I1500" s="3" t="s">
        <v>5008</v>
      </c>
      <c r="J1500" s="3" t="s">
        <v>3126</v>
      </c>
      <c r="K1500" s="3"/>
      <c r="L1500" s="3"/>
      <c r="M1500" s="8" t="s">
        <v>122</v>
      </c>
      <c r="N1500" s="8" t="s">
        <v>168</v>
      </c>
    </row>
    <row r="1501" spans="1:15" ht="16" x14ac:dyDescent="0.2">
      <c r="A1501" s="3" t="s">
        <v>5009</v>
      </c>
      <c r="B1501" s="5">
        <v>-1.23601466225686</v>
      </c>
      <c r="C1501" s="5">
        <v>8.12943912144938</v>
      </c>
      <c r="D1501" s="5">
        <v>9.2526032389181196</v>
      </c>
      <c r="E1501" s="5">
        <v>4.7388422417797803E-2</v>
      </c>
      <c r="F1501" s="3" t="s">
        <v>1297</v>
      </c>
      <c r="G1501" s="3" t="s">
        <v>758</v>
      </c>
      <c r="H1501" s="3" t="s">
        <v>13403</v>
      </c>
      <c r="I1501" s="3" t="s">
        <v>5010</v>
      </c>
      <c r="J1501" s="3" t="s">
        <v>4378</v>
      </c>
      <c r="K1501" s="3"/>
      <c r="L1501" s="3"/>
      <c r="M1501" s="8" t="s">
        <v>132</v>
      </c>
    </row>
    <row r="1502" spans="1:15" ht="16" x14ac:dyDescent="0.2">
      <c r="A1502" s="3" t="s">
        <v>5011</v>
      </c>
      <c r="B1502" s="5">
        <v>-1.1943652725665601</v>
      </c>
      <c r="C1502" s="5">
        <v>8.7281618598654997</v>
      </c>
      <c r="D1502" s="5">
        <v>9.7577974167663193</v>
      </c>
      <c r="E1502" s="5">
        <v>4.7388422417797803E-2</v>
      </c>
      <c r="F1502" s="3" t="s">
        <v>3862</v>
      </c>
      <c r="G1502" s="3" t="s">
        <v>3863</v>
      </c>
      <c r="H1502" s="3" t="s">
        <v>13448</v>
      </c>
      <c r="I1502" s="3" t="s">
        <v>5012</v>
      </c>
      <c r="J1502" s="3" t="s">
        <v>3865</v>
      </c>
      <c r="K1502" s="3"/>
      <c r="L1502" s="3"/>
    </row>
    <row r="1503" spans="1:15" ht="16" x14ac:dyDescent="0.2">
      <c r="A1503" s="3" t="s">
        <v>5013</v>
      </c>
      <c r="B1503" s="5">
        <v>1.6066215939708799</v>
      </c>
      <c r="C1503" s="5">
        <v>6.0682482480407902</v>
      </c>
      <c r="D1503" s="5">
        <v>4.9398868107212603</v>
      </c>
      <c r="E1503" s="5">
        <v>4.8959900705409599E-2</v>
      </c>
      <c r="F1503" s="3" t="s">
        <v>1297</v>
      </c>
      <c r="G1503" s="3" t="s">
        <v>758</v>
      </c>
      <c r="H1503" s="3" t="s">
        <v>13403</v>
      </c>
      <c r="I1503" s="3" t="s">
        <v>5014</v>
      </c>
      <c r="J1503" s="3" t="s">
        <v>4378</v>
      </c>
      <c r="K1503" s="3"/>
      <c r="L1503" s="3"/>
      <c r="M1503" s="8" t="s">
        <v>132</v>
      </c>
      <c r="N1503" s="8" t="s">
        <v>202</v>
      </c>
    </row>
    <row r="1504" spans="1:15" ht="16" x14ac:dyDescent="0.2">
      <c r="A1504" s="3" t="s">
        <v>5015</v>
      </c>
      <c r="B1504" s="5">
        <v>1.3386229047230001</v>
      </c>
      <c r="C1504" s="5">
        <v>7.3952426130575697</v>
      </c>
      <c r="D1504" s="5">
        <v>5.4748273665986202</v>
      </c>
      <c r="E1504" s="5">
        <v>4.9646017500494202E-2</v>
      </c>
      <c r="F1504" s="3" t="s">
        <v>5016</v>
      </c>
      <c r="G1504" s="3" t="s">
        <v>5017</v>
      </c>
      <c r="H1504" s="3" t="s">
        <v>13124</v>
      </c>
      <c r="I1504" s="3" t="s">
        <v>5018</v>
      </c>
      <c r="J1504" s="3" t="s">
        <v>5019</v>
      </c>
      <c r="K1504" s="3"/>
      <c r="L1504" s="3"/>
      <c r="M1504" s="8" t="s">
        <v>132</v>
      </c>
      <c r="N1504" s="8" t="s">
        <v>292</v>
      </c>
    </row>
    <row r="1505" spans="1:15" ht="16" x14ac:dyDescent="0.2">
      <c r="A1505" s="3" t="s">
        <v>5020</v>
      </c>
      <c r="B1505" s="5">
        <v>-1.2738180797405501</v>
      </c>
      <c r="C1505" s="5">
        <v>7.1710515671755504</v>
      </c>
      <c r="D1505" s="5">
        <v>8.4303961601972297</v>
      </c>
      <c r="E1505" s="5">
        <v>4.7388422417797803E-2</v>
      </c>
      <c r="F1505" s="3" t="s">
        <v>5021</v>
      </c>
      <c r="G1505" s="3" t="s">
        <v>4743</v>
      </c>
      <c r="H1505" s="3" t="s">
        <v>13316</v>
      </c>
      <c r="I1505" s="3" t="s">
        <v>5022</v>
      </c>
      <c r="J1505" s="3" t="s">
        <v>4745</v>
      </c>
      <c r="K1505" s="3"/>
      <c r="L1505" s="3"/>
    </row>
    <row r="1506" spans="1:15" ht="16" x14ac:dyDescent="0.2">
      <c r="A1506" s="3" t="s">
        <v>5023</v>
      </c>
      <c r="B1506" s="5">
        <v>1.41220871818395</v>
      </c>
      <c r="C1506" s="5">
        <v>5.3129805953663398</v>
      </c>
      <c r="D1506" s="5">
        <v>4.4048697434958299</v>
      </c>
      <c r="E1506" s="5">
        <v>4.7918201800581199E-2</v>
      </c>
      <c r="F1506" s="3" t="s">
        <v>5024</v>
      </c>
      <c r="G1506" s="3" t="s">
        <v>5025</v>
      </c>
      <c r="H1506" s="3" t="s">
        <v>13456</v>
      </c>
      <c r="I1506" s="3" t="s">
        <v>5026</v>
      </c>
      <c r="J1506" s="3" t="s">
        <v>5027</v>
      </c>
      <c r="K1506" s="3"/>
      <c r="L1506" s="3"/>
      <c r="M1506" s="8" t="s">
        <v>132</v>
      </c>
      <c r="N1506" s="8" t="s">
        <v>202</v>
      </c>
    </row>
    <row r="1507" spans="1:15" ht="16" x14ac:dyDescent="0.2">
      <c r="A1507" s="3" t="s">
        <v>5028</v>
      </c>
      <c r="B1507" s="5">
        <v>1.3908930834136299</v>
      </c>
      <c r="C1507" s="5">
        <v>5.8804958259286604</v>
      </c>
      <c r="D1507" s="5">
        <v>4.73150972430079</v>
      </c>
      <c r="E1507" s="5">
        <v>4.7388422417797803E-2</v>
      </c>
      <c r="F1507" s="3" t="s">
        <v>5029</v>
      </c>
      <c r="G1507" s="3"/>
      <c r="H1507" s="3" t="s">
        <v>13111</v>
      </c>
      <c r="I1507" s="3"/>
      <c r="J1507" s="3"/>
      <c r="K1507" s="3"/>
      <c r="L1507" s="3"/>
      <c r="M1507" s="8" t="s">
        <v>132</v>
      </c>
      <c r="N1507" s="8" t="s">
        <v>274</v>
      </c>
    </row>
    <row r="1508" spans="1:15" ht="16" x14ac:dyDescent="0.2">
      <c r="A1508" s="3" t="s">
        <v>5030</v>
      </c>
      <c r="B1508" s="5">
        <v>-0.97465085106378202</v>
      </c>
      <c r="C1508" s="5">
        <v>9.0097557580272305</v>
      </c>
      <c r="D1508" s="5">
        <v>9.7403039397622404</v>
      </c>
      <c r="E1508" s="5">
        <v>4.7388422417797803E-2</v>
      </c>
      <c r="F1508" s="3" t="s">
        <v>4717</v>
      </c>
      <c r="G1508" s="3" t="s">
        <v>2891</v>
      </c>
      <c r="H1508" s="3" t="s">
        <v>13111</v>
      </c>
      <c r="I1508" s="3" t="s">
        <v>5031</v>
      </c>
      <c r="J1508" s="3" t="s">
        <v>4719</v>
      </c>
      <c r="K1508" s="3"/>
      <c r="L1508" s="3"/>
      <c r="M1508" s="8" t="s">
        <v>132</v>
      </c>
    </row>
    <row r="1509" spans="1:15" ht="16" x14ac:dyDescent="0.2">
      <c r="A1509" s="3" t="s">
        <v>5032</v>
      </c>
      <c r="B1509" s="5">
        <v>2.8525056596019098</v>
      </c>
      <c r="C1509" s="5">
        <v>9.1097184636336106</v>
      </c>
      <c r="D1509" s="5">
        <v>6.8175071137758696</v>
      </c>
      <c r="E1509" s="5">
        <v>4.7388422417797803E-2</v>
      </c>
      <c r="F1509" s="3" t="s">
        <v>4831</v>
      </c>
      <c r="G1509" s="3" t="s">
        <v>4832</v>
      </c>
      <c r="H1509" s="3" t="s">
        <v>13316</v>
      </c>
      <c r="I1509" s="3" t="s">
        <v>5033</v>
      </c>
      <c r="J1509" s="3" t="s">
        <v>4834</v>
      </c>
      <c r="K1509" s="3"/>
      <c r="L1509" s="3"/>
      <c r="M1509" s="8" t="s">
        <v>132</v>
      </c>
      <c r="N1509" s="8" t="s">
        <v>202</v>
      </c>
    </row>
    <row r="1510" spans="1:15" ht="16" x14ac:dyDescent="0.2">
      <c r="A1510" s="3" t="s">
        <v>5034</v>
      </c>
      <c r="B1510" s="5">
        <v>-1.3060866913112299</v>
      </c>
      <c r="C1510" s="5">
        <v>7.0253224255640498</v>
      </c>
      <c r="D1510" s="5">
        <v>8.6346171920978598</v>
      </c>
      <c r="E1510" s="5">
        <v>4.7388422417797803E-2</v>
      </c>
      <c r="F1510" s="3" t="s">
        <v>4791</v>
      </c>
      <c r="G1510" s="3" t="s">
        <v>4792</v>
      </c>
      <c r="H1510" s="3" t="s">
        <v>13316</v>
      </c>
      <c r="I1510" s="3" t="s">
        <v>5035</v>
      </c>
      <c r="J1510" s="3" t="s">
        <v>4794</v>
      </c>
      <c r="K1510" s="3"/>
      <c r="L1510" s="3"/>
    </row>
    <row r="1511" spans="1:15" ht="16" x14ac:dyDescent="0.2">
      <c r="A1511" s="3" t="s">
        <v>5036</v>
      </c>
      <c r="B1511" s="5">
        <v>-1.5042241354755901</v>
      </c>
      <c r="C1511" s="5">
        <v>5.83970136460644</v>
      </c>
      <c r="D1511" s="5">
        <v>7.3791780978255499</v>
      </c>
      <c r="E1511" s="5">
        <v>4.9697726179583797E-2</v>
      </c>
      <c r="F1511" s="3" t="s">
        <v>2296</v>
      </c>
      <c r="G1511" s="3" t="s">
        <v>2297</v>
      </c>
      <c r="H1511" s="3" t="s">
        <v>13403</v>
      </c>
      <c r="I1511" s="3" t="s">
        <v>2298</v>
      </c>
      <c r="J1511" s="3" t="s">
        <v>2299</v>
      </c>
      <c r="K1511" s="3"/>
      <c r="L1511" s="3"/>
      <c r="M1511" s="8" t="s">
        <v>132</v>
      </c>
    </row>
    <row r="1512" spans="1:15" ht="16" x14ac:dyDescent="0.2">
      <c r="A1512" s="3" t="s">
        <v>5037</v>
      </c>
      <c r="B1512" s="5">
        <v>-1.3272554905952101</v>
      </c>
      <c r="C1512" s="5">
        <v>9.6658120189079</v>
      </c>
      <c r="D1512" s="5">
        <v>10.7257743643511</v>
      </c>
      <c r="E1512" s="5">
        <v>4.7388422417797803E-2</v>
      </c>
      <c r="F1512" s="3" t="s">
        <v>5038</v>
      </c>
      <c r="G1512" s="3"/>
      <c r="H1512" s="3" t="s">
        <v>13111</v>
      </c>
      <c r="I1512" s="3"/>
      <c r="J1512" s="3"/>
      <c r="K1512" s="3"/>
      <c r="L1512" s="3"/>
      <c r="M1512" s="8" t="s">
        <v>122</v>
      </c>
      <c r="N1512" s="8" t="s">
        <v>168</v>
      </c>
    </row>
    <row r="1513" spans="1:15" ht="16" x14ac:dyDescent="0.2">
      <c r="A1513" s="3" t="s">
        <v>5039</v>
      </c>
      <c r="B1513" s="5">
        <v>-1.40178939120845</v>
      </c>
      <c r="C1513" s="5">
        <v>7.20554225215239</v>
      </c>
      <c r="D1513" s="5">
        <v>8.3787351137136596</v>
      </c>
      <c r="E1513" s="5">
        <v>4.7388422417797803E-2</v>
      </c>
      <c r="F1513" s="3" t="s">
        <v>3862</v>
      </c>
      <c r="G1513" s="3" t="s">
        <v>3863</v>
      </c>
      <c r="H1513" s="3" t="s">
        <v>13448</v>
      </c>
      <c r="I1513" s="3" t="s">
        <v>821</v>
      </c>
      <c r="J1513" s="3" t="s">
        <v>3865</v>
      </c>
      <c r="K1513" s="3"/>
      <c r="L1513" s="3"/>
    </row>
    <row r="1514" spans="1:15" ht="16" x14ac:dyDescent="0.2">
      <c r="A1514" s="3" t="s">
        <v>5040</v>
      </c>
      <c r="B1514" s="5">
        <v>-1.6406775908079401</v>
      </c>
      <c r="C1514" s="5">
        <v>5.8294737118138302</v>
      </c>
      <c r="D1514" s="5">
        <v>8.4190662590427703</v>
      </c>
      <c r="E1514" s="5">
        <v>4.7388422417797803E-2</v>
      </c>
      <c r="F1514" s="3" t="s">
        <v>5041</v>
      </c>
      <c r="G1514" s="3" t="s">
        <v>3863</v>
      </c>
      <c r="H1514" s="3" t="s">
        <v>13139</v>
      </c>
      <c r="I1514" s="3" t="s">
        <v>5042</v>
      </c>
      <c r="J1514" s="3" t="s">
        <v>4509</v>
      </c>
      <c r="K1514" s="3"/>
      <c r="L1514" s="3"/>
      <c r="M1514" s="8" t="s">
        <v>132</v>
      </c>
    </row>
    <row r="1515" spans="1:15" ht="16" x14ac:dyDescent="0.2">
      <c r="A1515" s="3" t="s">
        <v>5043</v>
      </c>
      <c r="B1515" s="5">
        <v>-1.21071814659347</v>
      </c>
      <c r="C1515" s="5">
        <v>8.6800576781627505</v>
      </c>
      <c r="D1515" s="5">
        <v>10.3655333341635</v>
      </c>
      <c r="E1515" s="5">
        <v>4.7388422417797803E-2</v>
      </c>
      <c r="F1515" s="3" t="s">
        <v>4831</v>
      </c>
      <c r="G1515" s="3" t="s">
        <v>4832</v>
      </c>
      <c r="H1515" s="3" t="s">
        <v>13316</v>
      </c>
      <c r="I1515" s="3" t="s">
        <v>5044</v>
      </c>
      <c r="J1515" s="3" t="s">
        <v>4834</v>
      </c>
      <c r="K1515" s="3"/>
      <c r="L1515" s="3"/>
      <c r="M1515" s="8" t="s">
        <v>122</v>
      </c>
      <c r="N1515" s="8" t="s">
        <v>168</v>
      </c>
    </row>
    <row r="1516" spans="1:15" ht="16" x14ac:dyDescent="0.2">
      <c r="A1516" s="3" t="s">
        <v>5045</v>
      </c>
      <c r="B1516" s="5">
        <v>-0.77471846335945904</v>
      </c>
      <c r="C1516" s="5">
        <v>8.1762387000239602</v>
      </c>
      <c r="D1516" s="5">
        <v>8.88881443035452</v>
      </c>
      <c r="E1516" s="5">
        <v>4.7388422417797803E-2</v>
      </c>
      <c r="F1516" s="3" t="s">
        <v>3261</v>
      </c>
      <c r="G1516" s="3" t="s">
        <v>3262</v>
      </c>
      <c r="H1516" s="3" t="s">
        <v>13139</v>
      </c>
      <c r="I1516" s="3" t="s">
        <v>5046</v>
      </c>
      <c r="J1516" s="3" t="s">
        <v>4971</v>
      </c>
      <c r="K1516" s="3"/>
      <c r="L1516" s="3"/>
      <c r="M1516" s="8" t="s">
        <v>122</v>
      </c>
      <c r="N1516" s="8" t="s">
        <v>407</v>
      </c>
      <c r="O1516" s="8" t="s">
        <v>831</v>
      </c>
    </row>
    <row r="1517" spans="1:15" ht="16" x14ac:dyDescent="0.2">
      <c r="A1517" s="3" t="s">
        <v>5047</v>
      </c>
      <c r="B1517" s="5">
        <v>-1.58552622304255</v>
      </c>
      <c r="C1517" s="5">
        <v>7.6314059443347997</v>
      </c>
      <c r="D1517" s="5">
        <v>8.9042021362375898</v>
      </c>
      <c r="E1517" s="5">
        <v>4.83211319777112E-2</v>
      </c>
      <c r="F1517" s="3" t="s">
        <v>5048</v>
      </c>
      <c r="G1517" s="3" t="s">
        <v>5049</v>
      </c>
      <c r="H1517" s="3" t="s">
        <v>13124</v>
      </c>
      <c r="I1517" s="3" t="s">
        <v>5050</v>
      </c>
      <c r="J1517" s="3" t="s">
        <v>3991</v>
      </c>
      <c r="K1517" s="3"/>
      <c r="L1517" s="3"/>
      <c r="M1517" s="8" t="s">
        <v>122</v>
      </c>
      <c r="N1517" s="8" t="s">
        <v>407</v>
      </c>
      <c r="O1517" s="8" t="s">
        <v>711</v>
      </c>
    </row>
    <row r="1518" spans="1:15" ht="16" x14ac:dyDescent="0.2">
      <c r="A1518" s="3" t="s">
        <v>5051</v>
      </c>
      <c r="B1518" s="5">
        <v>-1.3901325622613501</v>
      </c>
      <c r="C1518" s="5">
        <v>7.7539961828727</v>
      </c>
      <c r="D1518" s="5">
        <v>8.55250792527087</v>
      </c>
      <c r="E1518" s="5">
        <v>4.7388422417797803E-2</v>
      </c>
      <c r="F1518" s="3" t="s">
        <v>5052</v>
      </c>
      <c r="G1518" s="3" t="s">
        <v>5053</v>
      </c>
      <c r="H1518" s="3" t="s">
        <v>13729</v>
      </c>
      <c r="I1518" s="3" t="s">
        <v>718</v>
      </c>
      <c r="J1518" s="3" t="s">
        <v>5054</v>
      </c>
      <c r="K1518" s="3"/>
      <c r="L1518" s="3"/>
      <c r="M1518" s="8" t="s">
        <v>122</v>
      </c>
      <c r="N1518" s="8" t="s">
        <v>168</v>
      </c>
    </row>
    <row r="1519" spans="1:15" ht="16" x14ac:dyDescent="0.2">
      <c r="A1519" s="3" t="s">
        <v>5055</v>
      </c>
      <c r="B1519" s="5">
        <v>1.13933843996247</v>
      </c>
      <c r="C1519" s="5">
        <v>5.6713602112818204</v>
      </c>
      <c r="D1519" s="5">
        <v>5.1628906932950596</v>
      </c>
      <c r="E1519" s="5">
        <v>4.8050502914159902E-2</v>
      </c>
      <c r="F1519" s="3" t="s">
        <v>5056</v>
      </c>
      <c r="G1519" s="3" t="s">
        <v>5057</v>
      </c>
      <c r="H1519" s="3" t="s">
        <v>13729</v>
      </c>
      <c r="I1519" s="3" t="s">
        <v>5058</v>
      </c>
      <c r="J1519" s="3" t="s">
        <v>5059</v>
      </c>
      <c r="K1519" s="3"/>
      <c r="L1519" s="3"/>
      <c r="M1519" s="8" t="s">
        <v>132</v>
      </c>
      <c r="N1519" s="8" t="s">
        <v>455</v>
      </c>
      <c r="O1519" s="8" t="s">
        <v>837</v>
      </c>
    </row>
    <row r="1520" spans="1:15" ht="16" x14ac:dyDescent="0.2">
      <c r="A1520" s="3" t="s">
        <v>5060</v>
      </c>
      <c r="B1520" s="5">
        <v>-1.48164335018241</v>
      </c>
      <c r="C1520" s="5">
        <v>4.86581802570897</v>
      </c>
      <c r="D1520" s="5">
        <v>6.6870827042611403</v>
      </c>
      <c r="E1520" s="5">
        <v>4.8314175983739598E-2</v>
      </c>
      <c r="F1520" s="3" t="s">
        <v>5061</v>
      </c>
      <c r="G1520" s="3"/>
      <c r="H1520" s="3" t="s">
        <v>13111</v>
      </c>
      <c r="I1520" s="3"/>
      <c r="J1520" s="3"/>
      <c r="K1520" s="3"/>
      <c r="L1520" s="3"/>
      <c r="M1520" s="8" t="s">
        <v>119</v>
      </c>
      <c r="N1520" s="8" t="s">
        <v>200</v>
      </c>
      <c r="O1520" s="8" t="s">
        <v>723</v>
      </c>
    </row>
    <row r="1521" spans="1:15" ht="16" x14ac:dyDescent="0.2">
      <c r="A1521" s="3" t="s">
        <v>5062</v>
      </c>
      <c r="B1521" s="5">
        <v>-1.43009353995482</v>
      </c>
      <c r="C1521" s="5">
        <v>8.2172491602936208</v>
      </c>
      <c r="D1521" s="5">
        <v>9.7215181244901707</v>
      </c>
      <c r="E1521" s="5">
        <v>4.7388422417797803E-2</v>
      </c>
      <c r="F1521" s="3" t="s">
        <v>3930</v>
      </c>
      <c r="G1521" s="3" t="s">
        <v>3931</v>
      </c>
      <c r="H1521" s="3" t="s">
        <v>13729</v>
      </c>
      <c r="I1521" s="3" t="s">
        <v>5063</v>
      </c>
      <c r="J1521" s="3" t="s">
        <v>3933</v>
      </c>
      <c r="K1521" s="3"/>
      <c r="L1521" s="3"/>
    </row>
    <row r="1522" spans="1:15" ht="16" x14ac:dyDescent="0.2">
      <c r="A1522" s="3" t="s">
        <v>5064</v>
      </c>
      <c r="B1522" s="5">
        <v>-1.4871061038817299</v>
      </c>
      <c r="C1522" s="5">
        <v>7.8060564219317499</v>
      </c>
      <c r="D1522" s="5">
        <v>9.0719786870872401</v>
      </c>
      <c r="E1522" s="5">
        <v>4.7388422417797803E-2</v>
      </c>
      <c r="F1522" s="3" t="s">
        <v>4750</v>
      </c>
      <c r="G1522" s="3" t="s">
        <v>4751</v>
      </c>
      <c r="H1522" s="3" t="s">
        <v>13448</v>
      </c>
      <c r="I1522" s="3" t="s">
        <v>5065</v>
      </c>
      <c r="J1522" s="3" t="s">
        <v>4753</v>
      </c>
      <c r="K1522" s="3"/>
      <c r="L1522" s="3"/>
    </row>
    <row r="1523" spans="1:15" ht="16" x14ac:dyDescent="0.2">
      <c r="A1523" s="3" t="s">
        <v>5066</v>
      </c>
      <c r="B1523" s="5">
        <v>-1.4055999864691</v>
      </c>
      <c r="C1523" s="5">
        <v>7.2633889264877904</v>
      </c>
      <c r="D1523" s="5">
        <v>9.0784519514753708</v>
      </c>
      <c r="E1523" s="5">
        <v>4.7388422417797803E-2</v>
      </c>
      <c r="F1523" s="3" t="s">
        <v>5067</v>
      </c>
      <c r="G1523" s="3" t="s">
        <v>5068</v>
      </c>
      <c r="H1523" s="3" t="s">
        <v>13545</v>
      </c>
      <c r="I1523" s="3" t="s">
        <v>5069</v>
      </c>
      <c r="J1523" s="3" t="s">
        <v>5070</v>
      </c>
      <c r="K1523" s="3"/>
      <c r="L1523" s="3"/>
    </row>
    <row r="1524" spans="1:15" ht="16" x14ac:dyDescent="0.2">
      <c r="A1524" s="3" t="s">
        <v>5071</v>
      </c>
      <c r="B1524" s="5">
        <v>-0.731447906408489</v>
      </c>
      <c r="C1524" s="5">
        <v>7.0676095380469404</v>
      </c>
      <c r="D1524" s="5">
        <v>7.4381017094384703</v>
      </c>
      <c r="E1524" s="5">
        <v>4.8053370716433598E-2</v>
      </c>
      <c r="F1524" s="3" t="s">
        <v>5072</v>
      </c>
      <c r="G1524" s="3" t="s">
        <v>5073</v>
      </c>
      <c r="H1524" s="3" t="s">
        <v>13124</v>
      </c>
      <c r="I1524" s="3" t="s">
        <v>5074</v>
      </c>
      <c r="J1524" s="3" t="s">
        <v>5075</v>
      </c>
      <c r="K1524" s="3"/>
      <c r="L1524" s="3"/>
      <c r="M1524" s="8" t="s">
        <v>122</v>
      </c>
      <c r="N1524" s="8" t="s">
        <v>407</v>
      </c>
      <c r="O1524" s="8" t="s">
        <v>831</v>
      </c>
    </row>
    <row r="1525" spans="1:15" ht="16" x14ac:dyDescent="0.2">
      <c r="A1525" s="3" t="s">
        <v>5076</v>
      </c>
      <c r="B1525" s="5">
        <v>-1.30835647016435</v>
      </c>
      <c r="C1525" s="5">
        <v>6.5272724538939402</v>
      </c>
      <c r="D1525" s="5">
        <v>7.7693988639136196</v>
      </c>
      <c r="E1525" s="5">
        <v>4.7388422417797803E-2</v>
      </c>
      <c r="F1525" s="3" t="s">
        <v>5077</v>
      </c>
      <c r="G1525" s="3" t="s">
        <v>5078</v>
      </c>
      <c r="H1525" s="3" t="s">
        <v>13111</v>
      </c>
      <c r="I1525" s="3" t="s">
        <v>5079</v>
      </c>
      <c r="J1525" s="3" t="s">
        <v>5080</v>
      </c>
      <c r="K1525" s="3"/>
      <c r="L1525" s="3"/>
    </row>
    <row r="1526" spans="1:15" ht="16" x14ac:dyDescent="0.2">
      <c r="A1526" s="3" t="s">
        <v>5081</v>
      </c>
      <c r="B1526" s="5">
        <v>-1.3505799281389099</v>
      </c>
      <c r="C1526" s="5">
        <v>9.5092825643088599</v>
      </c>
      <c r="D1526" s="5">
        <v>10.183655375260701</v>
      </c>
      <c r="E1526" s="5">
        <v>4.7388422417797803E-2</v>
      </c>
      <c r="F1526" s="3" t="s">
        <v>3966</v>
      </c>
      <c r="G1526" s="3" t="s">
        <v>3967</v>
      </c>
      <c r="H1526" s="3" t="s">
        <v>13316</v>
      </c>
      <c r="I1526" s="3" t="s">
        <v>1320</v>
      </c>
      <c r="J1526" s="3" t="s">
        <v>3968</v>
      </c>
      <c r="K1526" s="3"/>
      <c r="L1526" s="3"/>
      <c r="M1526" s="8" t="s">
        <v>122</v>
      </c>
      <c r="N1526" s="8" t="s">
        <v>168</v>
      </c>
    </row>
    <row r="1527" spans="1:15" ht="16" x14ac:dyDescent="0.2">
      <c r="A1527" s="3" t="s">
        <v>5082</v>
      </c>
      <c r="B1527" s="5">
        <v>-0.60070786591298897</v>
      </c>
      <c r="C1527" s="5">
        <v>7.7416657071969999</v>
      </c>
      <c r="D1527" s="5">
        <v>8.9281296040726907</v>
      </c>
      <c r="E1527" s="5">
        <v>4.7388422417797803E-2</v>
      </c>
      <c r="F1527" s="3" t="s">
        <v>3862</v>
      </c>
      <c r="G1527" s="3" t="s">
        <v>3863</v>
      </c>
      <c r="H1527" s="3" t="s">
        <v>13448</v>
      </c>
      <c r="I1527" s="3" t="s">
        <v>821</v>
      </c>
      <c r="J1527" s="3" t="s">
        <v>3865</v>
      </c>
      <c r="K1527" s="3"/>
      <c r="L1527" s="3"/>
    </row>
    <row r="1528" spans="1:15" ht="16" x14ac:dyDescent="0.2">
      <c r="A1528" s="3" t="s">
        <v>5083</v>
      </c>
      <c r="B1528" s="5">
        <v>-1.2545771392465499</v>
      </c>
      <c r="C1528" s="5">
        <v>5.8434125585335099</v>
      </c>
      <c r="D1528" s="5">
        <v>7.5365068793463497</v>
      </c>
      <c r="E1528" s="5">
        <v>4.7388422417797803E-2</v>
      </c>
      <c r="F1528" s="3" t="s">
        <v>5084</v>
      </c>
      <c r="G1528" s="3" t="s">
        <v>3989</v>
      </c>
      <c r="H1528" s="3" t="s">
        <v>13124</v>
      </c>
      <c r="I1528" s="3" t="s">
        <v>5085</v>
      </c>
      <c r="J1528" s="3" t="s">
        <v>3991</v>
      </c>
      <c r="K1528" s="3"/>
      <c r="L1528" s="3"/>
    </row>
    <row r="1529" spans="1:15" ht="16" x14ac:dyDescent="0.2">
      <c r="A1529" s="3" t="s">
        <v>5086</v>
      </c>
      <c r="B1529" s="5">
        <v>-1.5429725368581499</v>
      </c>
      <c r="C1529" s="5">
        <v>7.0033442957507201</v>
      </c>
      <c r="D1529" s="5">
        <v>8.4569498509538406</v>
      </c>
      <c r="E1529" s="5">
        <v>4.7388422417797803E-2</v>
      </c>
      <c r="F1529" s="3" t="s">
        <v>3911</v>
      </c>
      <c r="G1529" s="3" t="s">
        <v>2297</v>
      </c>
      <c r="H1529" s="3" t="s">
        <v>13403</v>
      </c>
      <c r="I1529" s="3" t="s">
        <v>5087</v>
      </c>
      <c r="J1529" s="3" t="s">
        <v>2299</v>
      </c>
      <c r="K1529" s="3"/>
      <c r="L1529" s="3"/>
    </row>
    <row r="1530" spans="1:15" ht="16" x14ac:dyDescent="0.2">
      <c r="A1530" s="3" t="s">
        <v>5088</v>
      </c>
      <c r="B1530" s="5">
        <v>-1.19635121300608</v>
      </c>
      <c r="C1530" s="5">
        <v>6.9152377966092198</v>
      </c>
      <c r="D1530" s="5">
        <v>7.6775244627704398</v>
      </c>
      <c r="E1530" s="5">
        <v>4.9173573664646801E-2</v>
      </c>
      <c r="F1530" s="3" t="s">
        <v>5089</v>
      </c>
      <c r="G1530" s="3" t="s">
        <v>1309</v>
      </c>
      <c r="H1530" s="3" t="s">
        <v>13124</v>
      </c>
      <c r="I1530" s="3" t="s">
        <v>821</v>
      </c>
      <c r="J1530" s="3" t="s">
        <v>4666</v>
      </c>
      <c r="K1530" s="3"/>
      <c r="L1530" s="3"/>
      <c r="M1530" s="8" t="s">
        <v>122</v>
      </c>
      <c r="N1530" s="8" t="s">
        <v>407</v>
      </c>
      <c r="O1530" s="8" t="s">
        <v>711</v>
      </c>
    </row>
    <row r="1531" spans="1:15" ht="16" x14ac:dyDescent="0.2">
      <c r="A1531" s="3" t="s">
        <v>5090</v>
      </c>
      <c r="B1531" s="5">
        <v>-1.3961652341744</v>
      </c>
      <c r="C1531" s="5">
        <v>6.7760927306375001</v>
      </c>
      <c r="D1531" s="5">
        <v>8.5388635939309694</v>
      </c>
      <c r="E1531" s="5">
        <v>4.7388422417797803E-2</v>
      </c>
      <c r="F1531" s="3" t="s">
        <v>5091</v>
      </c>
      <c r="G1531" s="3" t="s">
        <v>2557</v>
      </c>
      <c r="H1531" s="3" t="s">
        <v>13403</v>
      </c>
      <c r="I1531" s="3" t="s">
        <v>1117</v>
      </c>
      <c r="J1531" s="3" t="s">
        <v>2559</v>
      </c>
      <c r="K1531" s="3"/>
      <c r="L1531" s="3"/>
      <c r="M1531" s="8" t="s">
        <v>132</v>
      </c>
    </row>
    <row r="1532" spans="1:15" ht="16" x14ac:dyDescent="0.2">
      <c r="A1532" s="3" t="s">
        <v>5092</v>
      </c>
      <c r="B1532" s="5">
        <v>-1.5291346808466499</v>
      </c>
      <c r="C1532" s="5">
        <v>7.5234833052050298</v>
      </c>
      <c r="D1532" s="5">
        <v>8.1012148724572803</v>
      </c>
      <c r="E1532" s="5">
        <v>4.8579822453249003E-2</v>
      </c>
      <c r="F1532" s="3" t="s">
        <v>5093</v>
      </c>
      <c r="G1532" s="3" t="s">
        <v>5094</v>
      </c>
      <c r="H1532" s="3" t="s">
        <v>13124</v>
      </c>
      <c r="I1532" s="3" t="s">
        <v>5095</v>
      </c>
      <c r="J1532" s="3" t="s">
        <v>5096</v>
      </c>
      <c r="K1532" s="3"/>
      <c r="L1532" s="3"/>
      <c r="M1532" s="8" t="s">
        <v>122</v>
      </c>
      <c r="N1532" s="8" t="s">
        <v>407</v>
      </c>
      <c r="O1532" s="8" t="s">
        <v>711</v>
      </c>
    </row>
    <row r="1533" spans="1:15" ht="16" x14ac:dyDescent="0.2">
      <c r="A1533" s="3" t="s">
        <v>5097</v>
      </c>
      <c r="B1533" s="5">
        <v>-1.3311434972576499</v>
      </c>
      <c r="C1533" s="5">
        <v>5.1073917337742802</v>
      </c>
      <c r="D1533" s="5">
        <v>7.4950396126242396</v>
      </c>
      <c r="E1533" s="5">
        <v>4.7388422417797803E-2</v>
      </c>
      <c r="F1533" s="3" t="s">
        <v>4772</v>
      </c>
      <c r="G1533" s="3" t="s">
        <v>4773</v>
      </c>
      <c r="H1533" s="3" t="s">
        <v>13139</v>
      </c>
      <c r="I1533" s="3" t="s">
        <v>5098</v>
      </c>
      <c r="J1533" s="3" t="s">
        <v>4504</v>
      </c>
      <c r="K1533" s="3"/>
      <c r="L1533" s="3"/>
    </row>
    <row r="1534" spans="1:15" ht="16" x14ac:dyDescent="0.2">
      <c r="A1534" s="3" t="s">
        <v>5099</v>
      </c>
      <c r="B1534" s="5">
        <v>-0.90978064786498802</v>
      </c>
      <c r="C1534" s="5">
        <v>5.1163276227066303</v>
      </c>
      <c r="D1534" s="5">
        <v>5.9858546358273301</v>
      </c>
      <c r="E1534" s="5">
        <v>4.7657643942429002E-2</v>
      </c>
      <c r="F1534" s="3" t="s">
        <v>5100</v>
      </c>
      <c r="G1534" s="3" t="s">
        <v>4599</v>
      </c>
      <c r="H1534" s="3" t="s">
        <v>13190</v>
      </c>
      <c r="I1534" s="3" t="s">
        <v>821</v>
      </c>
      <c r="J1534" s="3" t="s">
        <v>4600</v>
      </c>
      <c r="K1534" s="3"/>
      <c r="L1534" s="3"/>
      <c r="M1534" s="8" t="s">
        <v>119</v>
      </c>
      <c r="N1534" s="8" t="s">
        <v>244</v>
      </c>
    </row>
    <row r="1535" spans="1:15" ht="16" x14ac:dyDescent="0.2">
      <c r="A1535" s="3" t="s">
        <v>5101</v>
      </c>
      <c r="B1535" s="5">
        <v>-1.39587814783304</v>
      </c>
      <c r="C1535" s="5">
        <v>6.8114461687438901</v>
      </c>
      <c r="D1535" s="5">
        <v>8.7103752231807103</v>
      </c>
      <c r="E1535" s="5">
        <v>4.7388422417797803E-2</v>
      </c>
      <c r="F1535" s="3" t="s">
        <v>5102</v>
      </c>
      <c r="G1535" s="3" t="s">
        <v>1185</v>
      </c>
      <c r="H1535" s="3" t="s">
        <v>13111</v>
      </c>
      <c r="I1535" s="3"/>
      <c r="J1535" s="3"/>
      <c r="K1535" s="3"/>
      <c r="L1535" s="3"/>
    </row>
    <row r="1536" spans="1:15" ht="16" x14ac:dyDescent="0.2">
      <c r="A1536" s="3" t="s">
        <v>5103</v>
      </c>
      <c r="B1536" s="5">
        <v>-0.25560211275461098</v>
      </c>
      <c r="C1536" s="5">
        <v>4.56009565399021</v>
      </c>
      <c r="D1536" s="5">
        <v>4.8787406293217703</v>
      </c>
      <c r="E1536" s="5">
        <v>4.8771556620386201E-2</v>
      </c>
      <c r="F1536" s="3" t="s">
        <v>4026</v>
      </c>
      <c r="G1536" s="3" t="s">
        <v>4027</v>
      </c>
      <c r="H1536" s="3" t="s">
        <v>13545</v>
      </c>
      <c r="I1536" s="3" t="s">
        <v>5104</v>
      </c>
      <c r="J1536" s="3" t="s">
        <v>2761</v>
      </c>
      <c r="K1536" s="3"/>
      <c r="L1536" s="3"/>
    </row>
    <row r="1537" spans="1:15" ht="16" x14ac:dyDescent="0.2">
      <c r="A1537" s="3" t="s">
        <v>5105</v>
      </c>
      <c r="B1537" s="5">
        <v>-1.3888753758558401</v>
      </c>
      <c r="C1537" s="5">
        <v>6.0975618364484996</v>
      </c>
      <c r="D1537" s="5">
        <v>7.3863532857356704</v>
      </c>
      <c r="E1537" s="5">
        <v>4.7980068889439398E-2</v>
      </c>
      <c r="F1537" s="3" t="s">
        <v>5106</v>
      </c>
      <c r="G1537" s="3" t="s">
        <v>5107</v>
      </c>
      <c r="H1537" s="3" t="s">
        <v>13316</v>
      </c>
      <c r="I1537" s="3" t="s">
        <v>713</v>
      </c>
      <c r="J1537" s="3" t="s">
        <v>714</v>
      </c>
      <c r="K1537" s="3"/>
      <c r="L1537" s="3"/>
    </row>
    <row r="1538" spans="1:15" ht="16" x14ac:dyDescent="0.2">
      <c r="A1538" s="3" t="s">
        <v>5108</v>
      </c>
      <c r="B1538" s="5">
        <v>-1.3860623834829799</v>
      </c>
      <c r="C1538" s="5">
        <v>6.7966427675591499</v>
      </c>
      <c r="D1538" s="5">
        <v>8.5854464568566904</v>
      </c>
      <c r="E1538" s="5">
        <v>4.7388422417797803E-2</v>
      </c>
      <c r="F1538" s="3" t="s">
        <v>5109</v>
      </c>
      <c r="G1538" s="3" t="s">
        <v>5110</v>
      </c>
      <c r="H1538" s="3" t="s">
        <v>13111</v>
      </c>
      <c r="I1538" s="3" t="s">
        <v>5111</v>
      </c>
      <c r="J1538" s="3" t="s">
        <v>4907</v>
      </c>
      <c r="K1538" s="3"/>
      <c r="L1538" s="3"/>
    </row>
    <row r="1539" spans="1:15" ht="16" x14ac:dyDescent="0.2">
      <c r="A1539" s="3" t="s">
        <v>5112</v>
      </c>
      <c r="B1539" s="5">
        <v>-1.4758599791620299</v>
      </c>
      <c r="C1539" s="5">
        <v>8.7797765149624496</v>
      </c>
      <c r="D1539" s="5">
        <v>10.2356022965129</v>
      </c>
      <c r="E1539" s="5">
        <v>4.7388422417797803E-2</v>
      </c>
      <c r="F1539" s="3" t="s">
        <v>5113</v>
      </c>
      <c r="G1539" s="3" t="s">
        <v>5114</v>
      </c>
      <c r="H1539" s="3" t="s">
        <v>13448</v>
      </c>
      <c r="I1539" s="3" t="s">
        <v>5115</v>
      </c>
      <c r="J1539" s="3" t="s">
        <v>5116</v>
      </c>
      <c r="K1539" s="3"/>
      <c r="L1539" s="3"/>
      <c r="M1539" s="8" t="s">
        <v>122</v>
      </c>
      <c r="N1539" s="8" t="s">
        <v>407</v>
      </c>
      <c r="O1539" s="8" t="s">
        <v>711</v>
      </c>
    </row>
    <row r="1540" spans="1:15" ht="16" x14ac:dyDescent="0.2">
      <c r="A1540" s="3" t="s">
        <v>5117</v>
      </c>
      <c r="B1540" s="5">
        <v>1.5129892811813701</v>
      </c>
      <c r="C1540" s="5">
        <v>6.5819263082662101</v>
      </c>
      <c r="D1540" s="5">
        <v>5.1510996576397101</v>
      </c>
      <c r="E1540" s="5">
        <v>4.7388422417797803E-2</v>
      </c>
      <c r="F1540" s="3" t="s">
        <v>4598</v>
      </c>
      <c r="G1540" s="3" t="s">
        <v>4599</v>
      </c>
      <c r="H1540" s="3" t="s">
        <v>13190</v>
      </c>
      <c r="I1540" s="3" t="s">
        <v>821</v>
      </c>
      <c r="J1540" s="3" t="s">
        <v>4600</v>
      </c>
      <c r="K1540" s="3"/>
      <c r="L1540" s="3"/>
      <c r="M1540" s="8" t="s">
        <v>132</v>
      </c>
      <c r="O1540" s="8" t="s">
        <v>2160</v>
      </c>
    </row>
    <row r="1541" spans="1:15" ht="16" x14ac:dyDescent="0.2">
      <c r="A1541" s="3" t="s">
        <v>5118</v>
      </c>
      <c r="B1541" s="5">
        <v>1.5010727182213901</v>
      </c>
      <c r="C1541" s="5">
        <v>7.5873349134140096</v>
      </c>
      <c r="D1541" s="5">
        <v>6.5431728300927299</v>
      </c>
      <c r="E1541" s="5">
        <v>4.7388422417797803E-2</v>
      </c>
      <c r="F1541" s="3" t="s">
        <v>4470</v>
      </c>
      <c r="G1541" s="3" t="s">
        <v>4471</v>
      </c>
      <c r="H1541" s="3" t="s">
        <v>13316</v>
      </c>
      <c r="I1541" s="3" t="s">
        <v>849</v>
      </c>
      <c r="J1541" s="3" t="s">
        <v>4473</v>
      </c>
      <c r="K1541" s="3"/>
      <c r="L1541" s="3"/>
      <c r="M1541" s="8" t="s">
        <v>132</v>
      </c>
      <c r="N1541" s="8" t="s">
        <v>292</v>
      </c>
    </row>
    <row r="1542" spans="1:15" ht="16" x14ac:dyDescent="0.2">
      <c r="A1542" s="3" t="s">
        <v>5119</v>
      </c>
      <c r="B1542" s="5">
        <v>-1.3743506128562899</v>
      </c>
      <c r="C1542" s="5">
        <v>7.5374466871197701</v>
      </c>
      <c r="D1542" s="5">
        <v>8.9093095732578096</v>
      </c>
      <c r="E1542" s="5">
        <v>4.7388422417797803E-2</v>
      </c>
      <c r="F1542" s="3" t="s">
        <v>3261</v>
      </c>
      <c r="G1542" s="3" t="s">
        <v>3262</v>
      </c>
      <c r="H1542" s="3" t="s">
        <v>13139</v>
      </c>
      <c r="I1542" s="3" t="s">
        <v>5120</v>
      </c>
      <c r="J1542" s="3" t="s">
        <v>5121</v>
      </c>
      <c r="K1542" s="3"/>
      <c r="L1542" s="3"/>
    </row>
    <row r="1543" spans="1:15" ht="16" x14ac:dyDescent="0.2">
      <c r="A1543" s="3" t="s">
        <v>5122</v>
      </c>
      <c r="B1543" s="5">
        <v>-1.46906118368114</v>
      </c>
      <c r="C1543" s="5">
        <v>6.65627191609678</v>
      </c>
      <c r="D1543" s="5">
        <v>8.3940239458235801</v>
      </c>
      <c r="E1543" s="5">
        <v>4.7657033639792602E-2</v>
      </c>
      <c r="F1543" s="3" t="s">
        <v>5123</v>
      </c>
      <c r="G1543" s="3" t="s">
        <v>5124</v>
      </c>
      <c r="H1543" s="3" t="s">
        <v>13545</v>
      </c>
      <c r="I1543" s="3" t="s">
        <v>2632</v>
      </c>
      <c r="J1543" s="3" t="s">
        <v>2633</v>
      </c>
      <c r="K1543" s="3"/>
      <c r="L1543" s="3"/>
      <c r="M1543" s="8" t="s">
        <v>122</v>
      </c>
      <c r="N1543" s="8" t="s">
        <v>197</v>
      </c>
      <c r="O1543" s="8" t="s">
        <v>1171</v>
      </c>
    </row>
    <row r="1544" spans="1:15" ht="16" x14ac:dyDescent="0.2">
      <c r="A1544" s="3" t="s">
        <v>5125</v>
      </c>
      <c r="B1544" s="5">
        <v>3.2252636433407802</v>
      </c>
      <c r="C1544" s="5">
        <v>8.5344547850008592</v>
      </c>
      <c r="D1544" s="5">
        <v>4.9178614451974703</v>
      </c>
      <c r="E1544" s="5">
        <v>4.7388422417797803E-2</v>
      </c>
      <c r="F1544" s="3" t="s">
        <v>3514</v>
      </c>
      <c r="G1544" s="3" t="s">
        <v>3515</v>
      </c>
      <c r="H1544" s="3" t="s">
        <v>14129</v>
      </c>
      <c r="I1544" s="3" t="s">
        <v>2272</v>
      </c>
      <c r="J1544" s="3" t="s">
        <v>3516</v>
      </c>
      <c r="K1544" s="3"/>
      <c r="L1544" s="3"/>
      <c r="M1544" s="8" t="s">
        <v>132</v>
      </c>
      <c r="N1544" s="8" t="s">
        <v>202</v>
      </c>
    </row>
    <row r="1545" spans="1:15" ht="16" x14ac:dyDescent="0.2">
      <c r="A1545" s="3" t="s">
        <v>5126</v>
      </c>
      <c r="B1545" s="5">
        <v>-1.2870560264947</v>
      </c>
      <c r="C1545" s="5">
        <v>10.170728091933499</v>
      </c>
      <c r="D1545" s="5">
        <v>10.7772420927282</v>
      </c>
      <c r="E1545" s="5">
        <v>4.7388422417797803E-2</v>
      </c>
      <c r="F1545" s="3" t="s">
        <v>5127</v>
      </c>
      <c r="G1545" s="3" t="s">
        <v>5128</v>
      </c>
      <c r="H1545" s="3" t="s">
        <v>13403</v>
      </c>
      <c r="I1545" s="3" t="s">
        <v>5129</v>
      </c>
      <c r="J1545" s="3" t="s">
        <v>5130</v>
      </c>
      <c r="K1545" s="3"/>
      <c r="L1545" s="3"/>
      <c r="M1545" s="8" t="s">
        <v>122</v>
      </c>
      <c r="N1545" s="8" t="s">
        <v>168</v>
      </c>
    </row>
    <row r="1546" spans="1:15" ht="16" x14ac:dyDescent="0.2">
      <c r="A1546" s="3" t="s">
        <v>5131</v>
      </c>
      <c r="B1546" s="5">
        <v>1.5165533822003401</v>
      </c>
      <c r="C1546" s="5">
        <v>5.5385973434040796</v>
      </c>
      <c r="D1546" s="5">
        <v>4.4298968637007397</v>
      </c>
      <c r="E1546" s="5">
        <v>4.96321728197043E-2</v>
      </c>
      <c r="F1546" s="3">
        <v>6128</v>
      </c>
      <c r="G1546" s="3" t="s">
        <v>5132</v>
      </c>
      <c r="H1546" s="3" t="s">
        <v>13371</v>
      </c>
      <c r="I1546" s="3" t="s">
        <v>5133</v>
      </c>
      <c r="J1546" s="3" t="s">
        <v>5134</v>
      </c>
      <c r="K1546" s="3"/>
      <c r="L1546" s="3"/>
      <c r="M1546" s="8" t="s">
        <v>132</v>
      </c>
      <c r="N1546" s="8" t="s">
        <v>202</v>
      </c>
      <c r="O1546" s="8" t="s">
        <v>2005</v>
      </c>
    </row>
    <row r="1547" spans="1:15" ht="16" x14ac:dyDescent="0.2">
      <c r="A1547" s="3" t="s">
        <v>5135</v>
      </c>
      <c r="B1547" s="5">
        <v>-1.0910552509384199</v>
      </c>
      <c r="C1547" s="5">
        <v>5.2420220370847304</v>
      </c>
      <c r="D1547" s="5">
        <v>7.1115043950310897</v>
      </c>
      <c r="E1547" s="5">
        <v>4.7388422417797803E-2</v>
      </c>
      <c r="F1547" s="3" t="s">
        <v>3261</v>
      </c>
      <c r="G1547" s="3" t="s">
        <v>3262</v>
      </c>
      <c r="H1547" s="3" t="s">
        <v>13139</v>
      </c>
      <c r="I1547" s="3" t="s">
        <v>5136</v>
      </c>
      <c r="J1547" s="3" t="s">
        <v>5121</v>
      </c>
      <c r="K1547" s="3"/>
      <c r="L1547" s="3"/>
      <c r="M1547" s="8" t="s">
        <v>119</v>
      </c>
      <c r="N1547" s="8" t="s">
        <v>200</v>
      </c>
      <c r="O1547" s="8" t="s">
        <v>723</v>
      </c>
    </row>
    <row r="1548" spans="1:15" ht="16" x14ac:dyDescent="0.2">
      <c r="A1548" s="3" t="s">
        <v>5137</v>
      </c>
      <c r="B1548" s="5">
        <v>-1.33371961190149</v>
      </c>
      <c r="C1548" s="5">
        <v>4.7415717733426002</v>
      </c>
      <c r="D1548" s="5">
        <v>5.9533702774355399</v>
      </c>
      <c r="E1548" s="5">
        <v>4.98282964225173E-2</v>
      </c>
      <c r="F1548" s="3" t="s">
        <v>4646</v>
      </c>
      <c r="G1548" s="3" t="s">
        <v>4647</v>
      </c>
      <c r="H1548" s="3" t="s">
        <v>13139</v>
      </c>
      <c r="I1548" s="3" t="s">
        <v>4648</v>
      </c>
      <c r="J1548" s="3" t="s">
        <v>4649</v>
      </c>
      <c r="K1548" s="3"/>
      <c r="L1548" s="3"/>
    </row>
    <row r="1549" spans="1:15" ht="16" x14ac:dyDescent="0.2">
      <c r="A1549" s="3" t="s">
        <v>5138</v>
      </c>
      <c r="B1549" s="5">
        <v>-1.3713848120855601</v>
      </c>
      <c r="C1549" s="5">
        <v>7.1431963397470701</v>
      </c>
      <c r="D1549" s="5">
        <v>9.1733937342140006</v>
      </c>
      <c r="E1549" s="5">
        <v>4.7388422417797803E-2</v>
      </c>
      <c r="F1549" s="3" t="s">
        <v>4602</v>
      </c>
      <c r="G1549" s="3" t="s">
        <v>2891</v>
      </c>
      <c r="H1549" s="3" t="s">
        <v>13111</v>
      </c>
      <c r="I1549" s="3" t="s">
        <v>718</v>
      </c>
      <c r="J1549" s="3" t="s">
        <v>4719</v>
      </c>
      <c r="K1549" s="3"/>
      <c r="L1549" s="3"/>
    </row>
    <row r="1550" spans="1:15" ht="16" x14ac:dyDescent="0.2">
      <c r="A1550" s="3" t="s">
        <v>5139</v>
      </c>
      <c r="B1550" s="5">
        <v>-1.68029354119661</v>
      </c>
      <c r="C1550" s="5">
        <v>6.7412725095294803</v>
      </c>
      <c r="D1550" s="5">
        <v>8.0818265615712193</v>
      </c>
      <c r="E1550" s="5">
        <v>4.7388422417797803E-2</v>
      </c>
      <c r="F1550" s="3" t="s">
        <v>4827</v>
      </c>
      <c r="G1550" s="3" t="s">
        <v>4788</v>
      </c>
      <c r="H1550" s="3" t="s">
        <v>13545</v>
      </c>
      <c r="I1550" s="3" t="s">
        <v>821</v>
      </c>
      <c r="J1550" s="3" t="s">
        <v>4829</v>
      </c>
      <c r="K1550" s="3"/>
      <c r="L1550" s="3"/>
    </row>
    <row r="1551" spans="1:15" ht="16" x14ac:dyDescent="0.2">
      <c r="A1551" s="3" t="s">
        <v>5140</v>
      </c>
      <c r="B1551" s="5">
        <v>-1.3130543836969299</v>
      </c>
      <c r="C1551" s="5">
        <v>7.9153540982256301</v>
      </c>
      <c r="D1551" s="5">
        <v>9.2523829209750392</v>
      </c>
      <c r="E1551" s="5">
        <v>4.7388422417797803E-2</v>
      </c>
      <c r="F1551" s="3" t="s">
        <v>4559</v>
      </c>
      <c r="G1551" s="3" t="s">
        <v>4560</v>
      </c>
      <c r="H1551" s="3" t="s">
        <v>13403</v>
      </c>
      <c r="I1551" s="3" t="s">
        <v>821</v>
      </c>
      <c r="J1551" s="3" t="s">
        <v>4562</v>
      </c>
      <c r="K1551" s="3"/>
      <c r="L1551" s="3"/>
    </row>
    <row r="1552" spans="1:15" ht="16" x14ac:dyDescent="0.2">
      <c r="A1552" s="3" t="s">
        <v>5141</v>
      </c>
      <c r="B1552" s="5">
        <v>-1.24405359903151</v>
      </c>
      <c r="C1552" s="5">
        <v>7.8318531427496998</v>
      </c>
      <c r="D1552" s="5">
        <v>8.5383320284154802</v>
      </c>
      <c r="E1552" s="5">
        <v>4.8443882982628597E-2</v>
      </c>
      <c r="F1552" s="3" t="s">
        <v>5142</v>
      </c>
      <c r="G1552" s="3" t="s">
        <v>4471</v>
      </c>
      <c r="H1552" s="3" t="s">
        <v>13316</v>
      </c>
      <c r="I1552" s="3" t="s">
        <v>5143</v>
      </c>
      <c r="J1552" s="3" t="s">
        <v>4473</v>
      </c>
      <c r="K1552" s="3"/>
      <c r="L1552" s="3"/>
      <c r="M1552" s="8" t="s">
        <v>122</v>
      </c>
      <c r="N1552" s="8" t="s">
        <v>407</v>
      </c>
      <c r="O1552" s="8" t="s">
        <v>711</v>
      </c>
    </row>
    <row r="1553" spans="1:15" ht="16" x14ac:dyDescent="0.2">
      <c r="A1553" s="3" t="s">
        <v>5144</v>
      </c>
      <c r="B1553" s="5">
        <v>-1.1579588277594399</v>
      </c>
      <c r="C1553" s="5">
        <v>5.0184221527437503</v>
      </c>
      <c r="D1553" s="5">
        <v>6.9659585974213796</v>
      </c>
      <c r="E1553" s="5">
        <v>4.8833968128225803E-2</v>
      </c>
      <c r="F1553" s="3" t="s">
        <v>5145</v>
      </c>
      <c r="G1553" s="3" t="s">
        <v>5146</v>
      </c>
      <c r="H1553" s="3" t="s">
        <v>13456</v>
      </c>
      <c r="I1553" s="3" t="s">
        <v>795</v>
      </c>
      <c r="J1553" s="3" t="s">
        <v>4117</v>
      </c>
      <c r="K1553" s="3"/>
      <c r="L1553" s="3"/>
      <c r="M1553" s="8" t="s">
        <v>122</v>
      </c>
    </row>
    <row r="1554" spans="1:15" ht="16" x14ac:dyDescent="0.2">
      <c r="A1554" s="3" t="s">
        <v>5147</v>
      </c>
      <c r="B1554" s="5">
        <v>-1.47254984292216</v>
      </c>
      <c r="C1554" s="5">
        <v>7.0073305324158603</v>
      </c>
      <c r="D1554" s="5">
        <v>8.0995747468655601</v>
      </c>
      <c r="E1554" s="5">
        <v>4.7787767342814202E-2</v>
      </c>
      <c r="F1554" s="3" t="s">
        <v>5148</v>
      </c>
      <c r="G1554" s="3" t="s">
        <v>5149</v>
      </c>
      <c r="H1554" s="3" t="s">
        <v>13545</v>
      </c>
      <c r="I1554" s="3" t="s">
        <v>5150</v>
      </c>
      <c r="J1554" s="3" t="s">
        <v>5151</v>
      </c>
      <c r="K1554" s="3"/>
      <c r="L1554" s="3"/>
      <c r="M1554" s="8" t="s">
        <v>122</v>
      </c>
      <c r="N1554" s="8" t="s">
        <v>168</v>
      </c>
    </row>
    <row r="1555" spans="1:15" ht="16" x14ac:dyDescent="0.2">
      <c r="A1555" s="3" t="s">
        <v>5152</v>
      </c>
      <c r="B1555" s="5">
        <v>-1.44114635056463</v>
      </c>
      <c r="C1555" s="5">
        <v>4.8296068186161802</v>
      </c>
      <c r="D1555" s="5">
        <v>6.14890328331217</v>
      </c>
      <c r="E1555" s="5">
        <v>4.9632349441973499E-2</v>
      </c>
      <c r="F1555" s="3" t="s">
        <v>5153</v>
      </c>
      <c r="G1555" s="3" t="s">
        <v>5154</v>
      </c>
      <c r="H1555" s="3" t="s">
        <v>13210</v>
      </c>
      <c r="I1555" s="3" t="s">
        <v>5155</v>
      </c>
      <c r="J1555" s="3" t="s">
        <v>1000</v>
      </c>
      <c r="K1555" s="3"/>
      <c r="L1555" s="3"/>
      <c r="M1555" s="8" t="s">
        <v>119</v>
      </c>
      <c r="N1555" s="8" t="s">
        <v>244</v>
      </c>
    </row>
    <row r="1556" spans="1:15" ht="16" x14ac:dyDescent="0.2">
      <c r="A1556" s="3" t="s">
        <v>5156</v>
      </c>
      <c r="B1556" s="5">
        <v>1.42326609531815</v>
      </c>
      <c r="C1556" s="5">
        <v>7.6965979037271097</v>
      </c>
      <c r="D1556" s="5">
        <v>5.5227954161850104</v>
      </c>
      <c r="E1556" s="5">
        <v>4.7647549142586398E-2</v>
      </c>
      <c r="F1556" s="3" t="s">
        <v>5157</v>
      </c>
      <c r="G1556" s="3" t="s">
        <v>5158</v>
      </c>
      <c r="H1556" s="3" t="s">
        <v>13124</v>
      </c>
      <c r="I1556" s="3" t="s">
        <v>1117</v>
      </c>
      <c r="J1556" s="3" t="s">
        <v>5159</v>
      </c>
      <c r="K1556" s="3"/>
      <c r="L1556" s="3"/>
      <c r="M1556" s="8" t="s">
        <v>132</v>
      </c>
      <c r="N1556" s="8" t="s">
        <v>292</v>
      </c>
    </row>
    <row r="1557" spans="1:15" ht="16" x14ac:dyDescent="0.2">
      <c r="A1557" s="3" t="s">
        <v>5160</v>
      </c>
      <c r="B1557" s="5">
        <v>-0.40394061105192403</v>
      </c>
      <c r="C1557" s="5">
        <v>5.7760748601925798</v>
      </c>
      <c r="D1557" s="5">
        <v>6.2431468255012499</v>
      </c>
      <c r="E1557" s="5">
        <v>4.8439516902416699E-2</v>
      </c>
      <c r="F1557" s="3" t="s">
        <v>4787</v>
      </c>
      <c r="G1557" s="3" t="s">
        <v>4788</v>
      </c>
      <c r="H1557" s="3" t="s">
        <v>13111</v>
      </c>
      <c r="I1557" s="3" t="s">
        <v>5161</v>
      </c>
      <c r="J1557" s="3" t="s">
        <v>4333</v>
      </c>
      <c r="K1557" s="3"/>
      <c r="L1557" s="3"/>
      <c r="M1557" s="8" t="s">
        <v>132</v>
      </c>
      <c r="N1557" s="8" t="s">
        <v>202</v>
      </c>
    </row>
    <row r="1558" spans="1:15" ht="16" x14ac:dyDescent="0.2">
      <c r="A1558" s="3" t="s">
        <v>5162</v>
      </c>
      <c r="B1558" s="5">
        <v>-1.3863847623535499</v>
      </c>
      <c r="C1558" s="5">
        <v>5.8314433558312802</v>
      </c>
      <c r="D1558" s="5">
        <v>7.2992628925430196</v>
      </c>
      <c r="E1558" s="5">
        <v>4.7912657525737902E-2</v>
      </c>
      <c r="F1558" s="3" t="s">
        <v>5163</v>
      </c>
      <c r="G1558" s="3" t="s">
        <v>4599</v>
      </c>
      <c r="H1558" s="3" t="s">
        <v>13190</v>
      </c>
      <c r="I1558" s="3" t="s">
        <v>821</v>
      </c>
      <c r="J1558" s="3" t="s">
        <v>4600</v>
      </c>
      <c r="K1558" s="3"/>
      <c r="L1558" s="3"/>
    </row>
    <row r="1559" spans="1:15" ht="16" x14ac:dyDescent="0.2">
      <c r="A1559" s="3" t="s">
        <v>5164</v>
      </c>
      <c r="B1559" s="5">
        <v>-1.36797284591166</v>
      </c>
      <c r="C1559" s="5">
        <v>5.84654780262409</v>
      </c>
      <c r="D1559" s="5">
        <v>8.0993703925639693</v>
      </c>
      <c r="E1559" s="5">
        <v>4.7388422417797803E-2</v>
      </c>
      <c r="F1559" s="3" t="s">
        <v>5165</v>
      </c>
      <c r="G1559" s="3" t="s">
        <v>5166</v>
      </c>
      <c r="H1559" s="3" t="s">
        <v>13448</v>
      </c>
      <c r="I1559" s="3" t="s">
        <v>5167</v>
      </c>
      <c r="J1559" s="3" t="s">
        <v>5168</v>
      </c>
      <c r="K1559" s="3"/>
      <c r="L1559" s="3"/>
    </row>
    <row r="1560" spans="1:15" ht="16" x14ac:dyDescent="0.2">
      <c r="A1560" s="3" t="s">
        <v>5169</v>
      </c>
      <c r="B1560" s="5">
        <v>-1.24901870559879</v>
      </c>
      <c r="C1560" s="5">
        <v>8.4474224055196299</v>
      </c>
      <c r="D1560" s="5">
        <v>9.5393474072684104</v>
      </c>
      <c r="E1560" s="5">
        <v>4.7388422417797803E-2</v>
      </c>
      <c r="F1560" s="3" t="s">
        <v>5024</v>
      </c>
      <c r="G1560" s="3" t="s">
        <v>5025</v>
      </c>
      <c r="H1560" s="3" t="s">
        <v>13456</v>
      </c>
      <c r="I1560" s="3" t="s">
        <v>5170</v>
      </c>
      <c r="J1560" s="3" t="s">
        <v>5027</v>
      </c>
      <c r="K1560" s="3"/>
      <c r="L1560" s="3"/>
    </row>
    <row r="1561" spans="1:15" ht="16" x14ac:dyDescent="0.2">
      <c r="A1561" s="3" t="s">
        <v>5171</v>
      </c>
      <c r="B1561" s="5">
        <v>-1.4636806965125899</v>
      </c>
      <c r="C1561" s="5">
        <v>6.2086496293698303</v>
      </c>
      <c r="D1561" s="5">
        <v>7.6996119180887401</v>
      </c>
      <c r="E1561" s="5">
        <v>4.7388422417797803E-2</v>
      </c>
      <c r="F1561" s="3" t="s">
        <v>5172</v>
      </c>
      <c r="G1561" s="3" t="s">
        <v>5173</v>
      </c>
      <c r="H1561" s="3" t="s">
        <v>13448</v>
      </c>
      <c r="I1561" s="3" t="s">
        <v>821</v>
      </c>
      <c r="J1561" s="3" t="s">
        <v>5174</v>
      </c>
      <c r="K1561" s="3"/>
      <c r="L1561" s="3"/>
    </row>
    <row r="1562" spans="1:15" ht="16" x14ac:dyDescent="0.2">
      <c r="A1562" s="3" t="s">
        <v>5175</v>
      </c>
      <c r="B1562" s="5">
        <v>-1.31711761613117</v>
      </c>
      <c r="C1562" s="5">
        <v>8.6369666026582799</v>
      </c>
      <c r="D1562" s="5">
        <v>9.3959642181196994</v>
      </c>
      <c r="E1562" s="5">
        <v>4.7654539856186298E-2</v>
      </c>
      <c r="F1562" s="3" t="s">
        <v>5176</v>
      </c>
      <c r="G1562" s="3" t="s">
        <v>5177</v>
      </c>
      <c r="H1562" s="3" t="s">
        <v>13729</v>
      </c>
      <c r="I1562" s="3" t="s">
        <v>5178</v>
      </c>
      <c r="J1562" s="3" t="s">
        <v>5179</v>
      </c>
      <c r="K1562" s="3"/>
      <c r="L1562" s="3"/>
      <c r="M1562" s="8" t="s">
        <v>139</v>
      </c>
      <c r="N1562" s="8" t="s">
        <v>201</v>
      </c>
    </row>
    <row r="1563" spans="1:15" ht="16" x14ac:dyDescent="0.2">
      <c r="A1563" s="3" t="s">
        <v>5180</v>
      </c>
      <c r="B1563" s="5">
        <v>1.2185819486437599</v>
      </c>
      <c r="C1563" s="5">
        <v>5.2040882081531397</v>
      </c>
      <c r="D1563" s="5">
        <v>4.7005310215959204</v>
      </c>
      <c r="E1563" s="5">
        <v>4.7651277425264697E-2</v>
      </c>
      <c r="F1563" s="3" t="s">
        <v>4945</v>
      </c>
      <c r="G1563" s="3" t="s">
        <v>4599</v>
      </c>
      <c r="H1563" s="3" t="s">
        <v>13190</v>
      </c>
      <c r="I1563" s="3" t="s">
        <v>821</v>
      </c>
      <c r="J1563" s="3" t="s">
        <v>4600</v>
      </c>
      <c r="K1563" s="3"/>
      <c r="L1563" s="3"/>
      <c r="M1563" s="8" t="s">
        <v>132</v>
      </c>
      <c r="N1563" s="8" t="s">
        <v>274</v>
      </c>
    </row>
    <row r="1564" spans="1:15" ht="16" x14ac:dyDescent="0.2">
      <c r="A1564" s="3" t="s">
        <v>5181</v>
      </c>
      <c r="B1564" s="5">
        <v>-1.5496766622925899</v>
      </c>
      <c r="C1564" s="5">
        <v>7.9223738073901604</v>
      </c>
      <c r="D1564" s="5">
        <v>9.2790118328045192</v>
      </c>
      <c r="E1564" s="5">
        <v>4.7388422417797803E-2</v>
      </c>
      <c r="F1564" s="3" t="s">
        <v>4973</v>
      </c>
      <c r="G1564" s="3" t="s">
        <v>4974</v>
      </c>
      <c r="H1564" s="3" t="s">
        <v>13107</v>
      </c>
      <c r="I1564" s="3" t="s">
        <v>5182</v>
      </c>
      <c r="J1564" s="3" t="s">
        <v>4976</v>
      </c>
      <c r="K1564" s="3"/>
      <c r="L1564" s="3"/>
      <c r="M1564" s="8" t="s">
        <v>119</v>
      </c>
      <c r="N1564" s="8" t="s">
        <v>200</v>
      </c>
      <c r="O1564" s="8" t="s">
        <v>723</v>
      </c>
    </row>
    <row r="1565" spans="1:15" ht="16" x14ac:dyDescent="0.2">
      <c r="A1565" s="3" t="s">
        <v>5183</v>
      </c>
      <c r="B1565" s="5">
        <v>1.3116376777302401</v>
      </c>
      <c r="C1565" s="5">
        <v>9.4095774906066705</v>
      </c>
      <c r="D1565" s="5">
        <v>7.9865701714314001</v>
      </c>
      <c r="E1565" s="5">
        <v>4.7388422417797803E-2</v>
      </c>
      <c r="F1565" s="3" t="s">
        <v>5184</v>
      </c>
      <c r="G1565" s="3" t="s">
        <v>804</v>
      </c>
      <c r="H1565" s="3" t="s">
        <v>13260</v>
      </c>
      <c r="I1565" s="3" t="s">
        <v>812</v>
      </c>
      <c r="J1565" s="3" t="s">
        <v>5185</v>
      </c>
      <c r="K1565" s="3"/>
      <c r="L1565" s="3"/>
      <c r="M1565" s="8" t="s">
        <v>132</v>
      </c>
      <c r="O1565" s="8" t="s">
        <v>2212</v>
      </c>
    </row>
    <row r="1566" spans="1:15" ht="16" x14ac:dyDescent="0.2">
      <c r="A1566" s="3" t="s">
        <v>5186</v>
      </c>
      <c r="B1566" s="5">
        <v>-0.67247713079313498</v>
      </c>
      <c r="C1566" s="5">
        <v>6.5689444646336401</v>
      </c>
      <c r="D1566" s="5">
        <v>7.1333779407404201</v>
      </c>
      <c r="E1566" s="5">
        <v>4.8690313848261203E-2</v>
      </c>
      <c r="F1566" s="3" t="s">
        <v>5024</v>
      </c>
      <c r="G1566" s="3" t="s">
        <v>5025</v>
      </c>
      <c r="H1566" s="3" t="s">
        <v>13456</v>
      </c>
      <c r="I1566" s="3" t="s">
        <v>5187</v>
      </c>
      <c r="J1566" s="3" t="s">
        <v>5027</v>
      </c>
      <c r="K1566" s="3"/>
      <c r="L1566" s="3"/>
    </row>
    <row r="1567" spans="1:15" ht="16" x14ac:dyDescent="0.2">
      <c r="A1567" s="3" t="s">
        <v>5188</v>
      </c>
      <c r="B1567" s="5">
        <v>-0.39763781683178401</v>
      </c>
      <c r="C1567" s="5">
        <v>7.5285778077213603</v>
      </c>
      <c r="D1567" s="5">
        <v>8.1469879070398896</v>
      </c>
      <c r="E1567" s="5">
        <v>4.7519491840643101E-2</v>
      </c>
      <c r="F1567" s="3" t="s">
        <v>4289</v>
      </c>
      <c r="G1567" s="3" t="s">
        <v>4290</v>
      </c>
      <c r="H1567" s="3" t="s">
        <v>13456</v>
      </c>
      <c r="I1567" s="3" t="s">
        <v>5189</v>
      </c>
      <c r="J1567" s="3" t="s">
        <v>4292</v>
      </c>
      <c r="K1567" s="3"/>
      <c r="L1567" s="3"/>
      <c r="M1567" s="8" t="s">
        <v>119</v>
      </c>
      <c r="N1567" s="8" t="s">
        <v>200</v>
      </c>
      <c r="O1567" s="8" t="s">
        <v>723</v>
      </c>
    </row>
    <row r="1568" spans="1:15" ht="16" x14ac:dyDescent="0.2">
      <c r="A1568" s="3" t="s">
        <v>5190</v>
      </c>
      <c r="B1568" s="5">
        <v>-1.4275726067355501</v>
      </c>
      <c r="C1568" s="5">
        <v>7.8579054601568998</v>
      </c>
      <c r="D1568" s="5">
        <v>10.208437900566301</v>
      </c>
      <c r="E1568" s="5">
        <v>4.7388422417797803E-2</v>
      </c>
      <c r="F1568" s="3" t="s">
        <v>5191</v>
      </c>
      <c r="G1568" s="3" t="s">
        <v>5192</v>
      </c>
      <c r="H1568" s="3" t="s">
        <v>13403</v>
      </c>
      <c r="I1568" s="3" t="s">
        <v>713</v>
      </c>
      <c r="J1568" s="3" t="s">
        <v>5193</v>
      </c>
      <c r="K1568" s="3"/>
      <c r="L1568" s="3"/>
      <c r="M1568" s="8" t="s">
        <v>139</v>
      </c>
      <c r="N1568" s="8" t="s">
        <v>201</v>
      </c>
    </row>
    <row r="1569" spans="1:15" ht="16" x14ac:dyDescent="0.2">
      <c r="A1569" s="3" t="s">
        <v>5194</v>
      </c>
      <c r="B1569" s="5">
        <v>-0.109363501614782</v>
      </c>
      <c r="C1569" s="5">
        <v>7.6283161011972398</v>
      </c>
      <c r="D1569" s="5">
        <v>7.98273559847829</v>
      </c>
      <c r="E1569" s="5">
        <v>4.7388422417797803E-2</v>
      </c>
      <c r="F1569" s="3" t="s">
        <v>4850</v>
      </c>
      <c r="G1569" s="3" t="s">
        <v>2680</v>
      </c>
      <c r="H1569" s="3" t="s">
        <v>13139</v>
      </c>
      <c r="I1569" s="3" t="s">
        <v>5195</v>
      </c>
      <c r="J1569" s="3" t="s">
        <v>4532</v>
      </c>
      <c r="K1569" s="3"/>
      <c r="L1569" s="3"/>
      <c r="M1569" s="8" t="s">
        <v>132</v>
      </c>
      <c r="N1569" s="8" t="s">
        <v>292</v>
      </c>
    </row>
    <row r="1570" spans="1:15" ht="16" x14ac:dyDescent="0.2">
      <c r="A1570" s="3" t="s">
        <v>5196</v>
      </c>
      <c r="B1570" s="5">
        <v>0.86144932850566702</v>
      </c>
      <c r="C1570" s="5">
        <v>6.9414052201448904</v>
      </c>
      <c r="D1570" s="5">
        <v>6.2451323798425999</v>
      </c>
      <c r="E1570" s="5">
        <v>4.7388422417797803E-2</v>
      </c>
      <c r="F1570" s="3" t="s">
        <v>1261</v>
      </c>
      <c r="G1570" s="3" t="s">
        <v>1262</v>
      </c>
      <c r="H1570" s="3" t="s">
        <v>13224</v>
      </c>
      <c r="I1570" s="3" t="s">
        <v>999</v>
      </c>
      <c r="J1570" s="3" t="s">
        <v>5197</v>
      </c>
      <c r="K1570" s="3"/>
      <c r="L1570" s="3"/>
      <c r="M1570" s="8" t="s">
        <v>132</v>
      </c>
      <c r="N1570" s="8" t="s">
        <v>202</v>
      </c>
    </row>
    <row r="1571" spans="1:15" ht="16" x14ac:dyDescent="0.2">
      <c r="A1571" s="3" t="s">
        <v>5198</v>
      </c>
      <c r="B1571" s="5">
        <v>-1.3931189379608999</v>
      </c>
      <c r="C1571" s="5">
        <v>8.1979780371025601</v>
      </c>
      <c r="D1571" s="5">
        <v>9.5138967908724901</v>
      </c>
      <c r="E1571" s="5">
        <v>4.7388422417797803E-2</v>
      </c>
      <c r="F1571" s="3" t="s">
        <v>819</v>
      </c>
      <c r="G1571" s="3" t="s">
        <v>820</v>
      </c>
      <c r="H1571" s="3" t="s">
        <v>13448</v>
      </c>
      <c r="I1571" s="3" t="s">
        <v>821</v>
      </c>
      <c r="J1571" s="3" t="s">
        <v>822</v>
      </c>
      <c r="K1571" s="3"/>
      <c r="L1571" s="3"/>
      <c r="M1571" s="8" t="s">
        <v>122</v>
      </c>
      <c r="N1571" s="8" t="s">
        <v>168</v>
      </c>
    </row>
    <row r="1572" spans="1:15" ht="16" x14ac:dyDescent="0.2">
      <c r="A1572" s="3" t="s">
        <v>5199</v>
      </c>
      <c r="B1572" s="5">
        <v>-1.2613985569589199</v>
      </c>
      <c r="C1572" s="5">
        <v>6.3896449143247898</v>
      </c>
      <c r="D1572" s="5">
        <v>7.9419551670541102</v>
      </c>
      <c r="E1572" s="5">
        <v>4.9314582429422403E-2</v>
      </c>
      <c r="F1572" s="3" t="s">
        <v>5200</v>
      </c>
      <c r="G1572" s="3" t="s">
        <v>4974</v>
      </c>
      <c r="H1572" s="3" t="s">
        <v>13107</v>
      </c>
      <c r="I1572" s="3" t="s">
        <v>5201</v>
      </c>
      <c r="J1572" s="3" t="s">
        <v>4976</v>
      </c>
      <c r="K1572" s="3"/>
      <c r="L1572" s="3"/>
      <c r="M1572" s="8" t="s">
        <v>132</v>
      </c>
    </row>
    <row r="1573" spans="1:15" ht="16" x14ac:dyDescent="0.2">
      <c r="A1573" s="3" t="s">
        <v>5202</v>
      </c>
      <c r="B1573" s="5">
        <v>-0.86310522355103303</v>
      </c>
      <c r="C1573" s="5">
        <v>5.3585409257134096</v>
      </c>
      <c r="D1573" s="5">
        <v>5.9961411184236697</v>
      </c>
      <c r="E1573" s="5">
        <v>4.9779066340637397E-2</v>
      </c>
      <c r="F1573" s="3" t="s">
        <v>5203</v>
      </c>
      <c r="G1573" s="3" t="s">
        <v>4471</v>
      </c>
      <c r="H1573" s="3" t="s">
        <v>13316</v>
      </c>
      <c r="I1573" s="3" t="s">
        <v>5204</v>
      </c>
      <c r="J1573" s="3" t="s">
        <v>4473</v>
      </c>
      <c r="K1573" s="3"/>
      <c r="L1573" s="3"/>
      <c r="M1573" s="8" t="s">
        <v>119</v>
      </c>
      <c r="N1573" s="8" t="s">
        <v>244</v>
      </c>
    </row>
    <row r="1574" spans="1:15" ht="16" x14ac:dyDescent="0.2">
      <c r="A1574" s="3" t="s">
        <v>5205</v>
      </c>
      <c r="B1574" s="5">
        <v>-1.5191950951389599</v>
      </c>
      <c r="C1574" s="5">
        <v>5.7290145697568304</v>
      </c>
      <c r="D1574" s="5">
        <v>6.9927427476930601</v>
      </c>
      <c r="E1574" s="5">
        <v>4.7919945288213202E-2</v>
      </c>
      <c r="F1574" s="3" t="s">
        <v>4598</v>
      </c>
      <c r="G1574" s="3" t="s">
        <v>4599</v>
      </c>
      <c r="H1574" s="3" t="s">
        <v>13190</v>
      </c>
      <c r="I1574" s="3" t="s">
        <v>821</v>
      </c>
      <c r="J1574" s="3" t="s">
        <v>4600</v>
      </c>
      <c r="K1574" s="3"/>
      <c r="L1574" s="3"/>
    </row>
    <row r="1575" spans="1:15" ht="16" x14ac:dyDescent="0.2">
      <c r="A1575" s="3" t="s">
        <v>5206</v>
      </c>
      <c r="B1575" s="5">
        <v>-1.43234026457375</v>
      </c>
      <c r="C1575" s="5">
        <v>6.5676109831867304</v>
      </c>
      <c r="D1575" s="5">
        <v>8.0850833158059796</v>
      </c>
      <c r="E1575" s="5">
        <v>4.7388422417797803E-2</v>
      </c>
      <c r="F1575" s="3" t="s">
        <v>5207</v>
      </c>
      <c r="G1575" s="3" t="s">
        <v>4599</v>
      </c>
      <c r="H1575" s="3" t="s">
        <v>13190</v>
      </c>
      <c r="I1575" s="3" t="s">
        <v>821</v>
      </c>
      <c r="J1575" s="3" t="s">
        <v>4600</v>
      </c>
      <c r="K1575" s="3"/>
      <c r="L1575" s="3"/>
    </row>
    <row r="1576" spans="1:15" ht="16" x14ac:dyDescent="0.2">
      <c r="A1576" s="3" t="s">
        <v>5208</v>
      </c>
      <c r="B1576" s="5">
        <v>-0.59919285994051696</v>
      </c>
      <c r="C1576" s="5">
        <v>11.4791394947414</v>
      </c>
      <c r="D1576" s="5">
        <v>11.9670736861818</v>
      </c>
      <c r="E1576" s="5">
        <v>4.7388422417797803E-2</v>
      </c>
      <c r="F1576" s="3" t="s">
        <v>5209</v>
      </c>
      <c r="G1576" s="3"/>
      <c r="H1576" s="3" t="s">
        <v>13111</v>
      </c>
      <c r="I1576" s="3"/>
      <c r="J1576" s="3"/>
      <c r="K1576" s="3"/>
      <c r="L1576" s="3"/>
      <c r="M1576" s="8" t="s">
        <v>122</v>
      </c>
      <c r="N1576" s="8" t="s">
        <v>197</v>
      </c>
      <c r="O1576" s="8" t="s">
        <v>5210</v>
      </c>
    </row>
    <row r="1577" spans="1:15" ht="16" x14ac:dyDescent="0.2">
      <c r="A1577" s="3" t="s">
        <v>5211</v>
      </c>
      <c r="B1577" s="5">
        <v>-1.3735165414813699</v>
      </c>
      <c r="C1577" s="5">
        <v>6.8887305622336301</v>
      </c>
      <c r="D1577" s="5">
        <v>7.8076801903757902</v>
      </c>
      <c r="E1577" s="5">
        <v>4.9754404323975002E-2</v>
      </c>
      <c r="F1577" s="3" t="s">
        <v>5052</v>
      </c>
      <c r="G1577" s="3" t="s">
        <v>5053</v>
      </c>
      <c r="H1577" s="3" t="s">
        <v>13729</v>
      </c>
      <c r="I1577" s="3" t="s">
        <v>5212</v>
      </c>
      <c r="J1577" s="3" t="s">
        <v>5213</v>
      </c>
      <c r="K1577" s="3"/>
      <c r="L1577" s="3"/>
      <c r="M1577" s="8" t="s">
        <v>122</v>
      </c>
      <c r="N1577" s="8" t="s">
        <v>407</v>
      </c>
      <c r="O1577" s="8" t="s">
        <v>711</v>
      </c>
    </row>
    <row r="1578" spans="1:15" ht="16" x14ac:dyDescent="0.2">
      <c r="A1578" s="3" t="s">
        <v>5214</v>
      </c>
      <c r="B1578" s="5">
        <v>-1.24081776560511</v>
      </c>
      <c r="C1578" s="5">
        <v>7.0526331401647004</v>
      </c>
      <c r="D1578" s="5">
        <v>8.5367500117169506</v>
      </c>
      <c r="E1578" s="5">
        <v>4.7388422417797803E-2</v>
      </c>
      <c r="F1578" s="3" t="s">
        <v>3980</v>
      </c>
      <c r="G1578" s="3" t="s">
        <v>3981</v>
      </c>
      <c r="H1578" s="3" t="s">
        <v>14129</v>
      </c>
      <c r="I1578" s="3" t="s">
        <v>5215</v>
      </c>
      <c r="J1578" s="3" t="s">
        <v>3983</v>
      </c>
      <c r="K1578" s="3"/>
      <c r="L1578" s="3"/>
    </row>
    <row r="1579" spans="1:15" ht="16" x14ac:dyDescent="0.2">
      <c r="A1579" s="3" t="s">
        <v>5216</v>
      </c>
      <c r="B1579" s="5">
        <v>-1.3556179180642101</v>
      </c>
      <c r="C1579" s="5">
        <v>6.3549310055930803</v>
      </c>
      <c r="D1579" s="5">
        <v>7.8297626757430496</v>
      </c>
      <c r="E1579" s="5">
        <v>4.7520065871580398E-2</v>
      </c>
      <c r="F1579" s="3" t="s">
        <v>5217</v>
      </c>
      <c r="G1579" s="3" t="s">
        <v>5218</v>
      </c>
      <c r="H1579" s="3" t="s">
        <v>13139</v>
      </c>
      <c r="I1579" s="3" t="s">
        <v>1117</v>
      </c>
      <c r="J1579" s="3" t="s">
        <v>5219</v>
      </c>
      <c r="K1579" s="3"/>
      <c r="L1579" s="3"/>
    </row>
    <row r="1580" spans="1:15" ht="16" x14ac:dyDescent="0.2">
      <c r="A1580" s="3" t="s">
        <v>5220</v>
      </c>
      <c r="B1580" s="5">
        <v>-1.4165862453629601</v>
      </c>
      <c r="C1580" s="5">
        <v>7.3105739320028604</v>
      </c>
      <c r="D1580" s="5">
        <v>9.4886464066466196</v>
      </c>
      <c r="E1580" s="5">
        <v>4.7388422417797803E-2</v>
      </c>
      <c r="F1580" s="3" t="s">
        <v>4406</v>
      </c>
      <c r="G1580" s="3" t="s">
        <v>4407</v>
      </c>
      <c r="H1580" s="3" t="s">
        <v>13403</v>
      </c>
      <c r="I1580" s="3" t="s">
        <v>5221</v>
      </c>
      <c r="J1580" s="3" t="s">
        <v>4409</v>
      </c>
      <c r="K1580" s="3"/>
      <c r="L1580" s="3"/>
      <c r="M1580" s="8" t="s">
        <v>132</v>
      </c>
    </row>
    <row r="1581" spans="1:15" ht="16" x14ac:dyDescent="0.2">
      <c r="A1581" s="3" t="s">
        <v>5222</v>
      </c>
      <c r="B1581" s="5">
        <v>-0.70354034409034805</v>
      </c>
      <c r="C1581" s="5">
        <v>9.0203972300684701</v>
      </c>
      <c r="D1581" s="5">
        <v>9.7624774567327304</v>
      </c>
      <c r="E1581" s="5">
        <v>4.7388422417797803E-2</v>
      </c>
      <c r="F1581" s="3" t="s">
        <v>5223</v>
      </c>
      <c r="G1581" s="3" t="s">
        <v>5224</v>
      </c>
      <c r="H1581" s="3" t="s">
        <v>13210</v>
      </c>
      <c r="I1581" s="3" t="s">
        <v>849</v>
      </c>
      <c r="J1581" s="3" t="s">
        <v>5225</v>
      </c>
      <c r="K1581" s="3"/>
      <c r="L1581" s="3"/>
    </row>
    <row r="1582" spans="1:15" ht="16" x14ac:dyDescent="0.2">
      <c r="A1582" s="3" t="s">
        <v>5226</v>
      </c>
      <c r="B1582" s="5">
        <v>-0.678149015213108</v>
      </c>
      <c r="C1582" s="5">
        <v>10.601954773628901</v>
      </c>
      <c r="D1582" s="5">
        <v>10.9734960430628</v>
      </c>
      <c r="E1582" s="5">
        <v>4.7388422417797803E-2</v>
      </c>
      <c r="F1582" s="3" t="s">
        <v>5227</v>
      </c>
      <c r="G1582" s="3" t="s">
        <v>789</v>
      </c>
      <c r="H1582" s="3" t="s">
        <v>13111</v>
      </c>
      <c r="I1582" s="3"/>
      <c r="J1582" s="3"/>
      <c r="K1582" s="3"/>
      <c r="L1582" s="3"/>
      <c r="M1582" s="8" t="s">
        <v>122</v>
      </c>
      <c r="N1582" s="8" t="s">
        <v>407</v>
      </c>
      <c r="O1582" s="8" t="s">
        <v>711</v>
      </c>
    </row>
    <row r="1583" spans="1:15" ht="16" x14ac:dyDescent="0.2">
      <c r="A1583" s="3" t="s">
        <v>5228</v>
      </c>
      <c r="B1583" s="5">
        <v>-1.24410452893706</v>
      </c>
      <c r="C1583" s="5">
        <v>7.4523410483690702</v>
      </c>
      <c r="D1583" s="5">
        <v>9.0455503233327104</v>
      </c>
      <c r="E1583" s="5">
        <v>4.7388422417797803E-2</v>
      </c>
      <c r="F1583" s="3" t="s">
        <v>5229</v>
      </c>
      <c r="G1583" s="3" t="s">
        <v>5230</v>
      </c>
      <c r="H1583" s="3" t="s">
        <v>13124</v>
      </c>
      <c r="I1583" s="3" t="s">
        <v>5231</v>
      </c>
      <c r="J1583" s="3" t="s">
        <v>5232</v>
      </c>
      <c r="K1583" s="3"/>
      <c r="L1583" s="3"/>
    </row>
    <row r="1584" spans="1:15" ht="16" x14ac:dyDescent="0.2">
      <c r="A1584" s="3" t="s">
        <v>5233</v>
      </c>
      <c r="B1584" s="5">
        <v>7.3357626274475196</v>
      </c>
      <c r="C1584" s="5">
        <v>-2.3613623968189001</v>
      </c>
      <c r="D1584" s="5">
        <v>-9.4348037191471601</v>
      </c>
      <c r="E1584" s="5">
        <v>4.7388422417797803E-2</v>
      </c>
      <c r="F1584" s="3" t="s">
        <v>5234</v>
      </c>
      <c r="G1584" s="3" t="s">
        <v>5235</v>
      </c>
      <c r="H1584" s="3" t="s">
        <v>13111</v>
      </c>
      <c r="I1584" s="3" t="s">
        <v>718</v>
      </c>
      <c r="J1584" s="3" t="s">
        <v>5236</v>
      </c>
      <c r="K1584" s="3"/>
      <c r="L1584" s="3"/>
      <c r="M1584" s="8" t="s">
        <v>119</v>
      </c>
      <c r="N1584" s="8" t="s">
        <v>200</v>
      </c>
      <c r="O1584" s="8" t="s">
        <v>1509</v>
      </c>
    </row>
    <row r="1585" spans="1:15" ht="16" x14ac:dyDescent="0.2">
      <c r="A1585" s="3" t="s">
        <v>5237</v>
      </c>
      <c r="B1585" s="5">
        <v>-1.4139661483207799</v>
      </c>
      <c r="C1585" s="5">
        <v>7.6972696583575102</v>
      </c>
      <c r="D1585" s="5">
        <v>9.1156961092303099</v>
      </c>
      <c r="E1585" s="5">
        <v>4.7388422417797803E-2</v>
      </c>
      <c r="F1585" s="3" t="s">
        <v>5238</v>
      </c>
      <c r="G1585" s="3" t="s">
        <v>5239</v>
      </c>
      <c r="H1585" s="3" t="s">
        <v>13111</v>
      </c>
      <c r="I1585" s="3" t="s">
        <v>5240</v>
      </c>
      <c r="J1585" s="3" t="s">
        <v>5241</v>
      </c>
      <c r="K1585" s="3"/>
      <c r="L1585" s="3"/>
    </row>
    <row r="1586" spans="1:15" ht="16" x14ac:dyDescent="0.2">
      <c r="A1586" s="3" t="s">
        <v>5242</v>
      </c>
      <c r="B1586" s="5">
        <v>-1.4682121081081401</v>
      </c>
      <c r="C1586" s="5">
        <v>5.66327498295247</v>
      </c>
      <c r="D1586" s="5">
        <v>7.5256431517672704</v>
      </c>
      <c r="E1586" s="5">
        <v>4.7651625595950202E-2</v>
      </c>
      <c r="F1586" s="3" t="s">
        <v>4506</v>
      </c>
      <c r="G1586" s="3" t="s">
        <v>4507</v>
      </c>
      <c r="H1586" s="3" t="s">
        <v>13139</v>
      </c>
      <c r="I1586" s="3" t="s">
        <v>5243</v>
      </c>
      <c r="J1586" s="3" t="s">
        <v>4509</v>
      </c>
      <c r="K1586" s="3"/>
      <c r="L1586" s="3"/>
      <c r="M1586" s="8" t="s">
        <v>132</v>
      </c>
    </row>
    <row r="1587" spans="1:15" ht="16" x14ac:dyDescent="0.2">
      <c r="A1587" s="3" t="s">
        <v>5244</v>
      </c>
      <c r="B1587" s="5">
        <v>-1.3196989017193801</v>
      </c>
      <c r="C1587" s="5">
        <v>5.7654228691934897</v>
      </c>
      <c r="D1587" s="5">
        <v>7.1835569075492698</v>
      </c>
      <c r="E1587" s="5">
        <v>4.7388422417797803E-2</v>
      </c>
      <c r="F1587" s="3" t="s">
        <v>5245</v>
      </c>
      <c r="G1587" s="3" t="s">
        <v>5246</v>
      </c>
      <c r="H1587" s="3" t="s">
        <v>13111</v>
      </c>
      <c r="I1587" s="3" t="s">
        <v>5247</v>
      </c>
      <c r="J1587" s="3" t="s">
        <v>5236</v>
      </c>
      <c r="K1587" s="3"/>
      <c r="L1587" s="3"/>
    </row>
    <row r="1588" spans="1:15" ht="16" x14ac:dyDescent="0.2">
      <c r="A1588" s="3" t="s">
        <v>5248</v>
      </c>
      <c r="B1588" s="5">
        <v>-1.13886091517829</v>
      </c>
      <c r="C1588" s="5">
        <v>8.1969499319138102</v>
      </c>
      <c r="D1588" s="5">
        <v>9.0071785280575796</v>
      </c>
      <c r="E1588" s="5">
        <v>4.7388422417797803E-2</v>
      </c>
      <c r="F1588" s="3" t="s">
        <v>5249</v>
      </c>
      <c r="G1588" s="3" t="s">
        <v>5250</v>
      </c>
      <c r="H1588" s="3" t="s">
        <v>13403</v>
      </c>
      <c r="I1588" s="3" t="s">
        <v>812</v>
      </c>
      <c r="J1588" s="3" t="s">
        <v>5251</v>
      </c>
      <c r="K1588" s="3"/>
      <c r="L1588" s="3"/>
      <c r="M1588" s="8" t="s">
        <v>122</v>
      </c>
      <c r="N1588" s="8" t="s">
        <v>168</v>
      </c>
    </row>
    <row r="1589" spans="1:15" ht="16" x14ac:dyDescent="0.2">
      <c r="A1589" s="3" t="s">
        <v>5252</v>
      </c>
      <c r="B1589" s="5">
        <v>-1.2506517996031901</v>
      </c>
      <c r="C1589" s="5">
        <v>8.5924268404783302</v>
      </c>
      <c r="D1589" s="5">
        <v>9.47857870320105</v>
      </c>
      <c r="E1589" s="5">
        <v>4.7388422417797803E-2</v>
      </c>
      <c r="F1589" s="3" t="s">
        <v>5002</v>
      </c>
      <c r="G1589" s="3" t="s">
        <v>5003</v>
      </c>
      <c r="H1589" s="3" t="s">
        <v>13124</v>
      </c>
      <c r="I1589" s="3" t="s">
        <v>821</v>
      </c>
      <c r="J1589" s="3" t="s">
        <v>4666</v>
      </c>
      <c r="K1589" s="3"/>
      <c r="L1589" s="3"/>
      <c r="M1589" s="8" t="s">
        <v>122</v>
      </c>
      <c r="N1589" s="8" t="s">
        <v>168</v>
      </c>
    </row>
    <row r="1590" spans="1:15" ht="16" x14ac:dyDescent="0.2">
      <c r="A1590" s="3" t="s">
        <v>5253</v>
      </c>
      <c r="B1590" s="5">
        <v>1.4683583484612699</v>
      </c>
      <c r="C1590" s="5">
        <v>7.1439568797274697</v>
      </c>
      <c r="D1590" s="5">
        <v>5.9062794296357399</v>
      </c>
      <c r="E1590" s="5">
        <v>4.7388422417797803E-2</v>
      </c>
      <c r="F1590" s="3" t="s">
        <v>5245</v>
      </c>
      <c r="G1590" s="3" t="s">
        <v>5246</v>
      </c>
      <c r="H1590" s="3" t="s">
        <v>13111</v>
      </c>
      <c r="I1590" s="3" t="s">
        <v>5254</v>
      </c>
      <c r="J1590" s="3" t="s">
        <v>5236</v>
      </c>
      <c r="K1590" s="3"/>
      <c r="L1590" s="3"/>
      <c r="M1590" s="8" t="s">
        <v>132</v>
      </c>
      <c r="N1590" s="8" t="s">
        <v>274</v>
      </c>
    </row>
    <row r="1591" spans="1:15" ht="16" x14ac:dyDescent="0.2">
      <c r="A1591" s="3" t="s">
        <v>5255</v>
      </c>
      <c r="B1591" s="5">
        <v>-0.91498229498412598</v>
      </c>
      <c r="C1591" s="5">
        <v>7.6150624865327501</v>
      </c>
      <c r="D1591" s="5">
        <v>8.1413187123616897</v>
      </c>
      <c r="E1591" s="5">
        <v>4.8985178472898301E-2</v>
      </c>
      <c r="F1591" s="3" t="s">
        <v>5256</v>
      </c>
      <c r="G1591" s="3" t="s">
        <v>5257</v>
      </c>
      <c r="H1591" s="3" t="s">
        <v>13224</v>
      </c>
      <c r="I1591" s="3" t="s">
        <v>5258</v>
      </c>
      <c r="J1591" s="3" t="s">
        <v>5259</v>
      </c>
      <c r="K1591" s="3"/>
      <c r="L1591" s="3"/>
      <c r="M1591" s="8" t="s">
        <v>122</v>
      </c>
      <c r="N1591" s="8" t="s">
        <v>407</v>
      </c>
      <c r="O1591" s="8" t="s">
        <v>711</v>
      </c>
    </row>
    <row r="1592" spans="1:15" ht="16" x14ac:dyDescent="0.2">
      <c r="A1592" s="3" t="s">
        <v>5260</v>
      </c>
      <c r="B1592" s="5">
        <v>0.70971675468000905</v>
      </c>
      <c r="C1592" s="5">
        <v>6.5341170697142799</v>
      </c>
      <c r="D1592" s="5">
        <v>6.3572317444843103</v>
      </c>
      <c r="E1592" s="5">
        <v>4.7985211210645702E-2</v>
      </c>
      <c r="F1592" s="3" t="s">
        <v>2370</v>
      </c>
      <c r="G1592" s="3" t="s">
        <v>2371</v>
      </c>
      <c r="H1592" s="3" t="s">
        <v>13111</v>
      </c>
      <c r="I1592" s="3" t="s">
        <v>2227</v>
      </c>
      <c r="J1592" s="3" t="s">
        <v>2228</v>
      </c>
      <c r="K1592" s="3"/>
      <c r="L1592" s="3"/>
      <c r="M1592" s="8" t="s">
        <v>132</v>
      </c>
      <c r="N1592" s="8" t="s">
        <v>342</v>
      </c>
      <c r="O1592" s="8" t="s">
        <v>2852</v>
      </c>
    </row>
    <row r="1593" spans="1:15" ht="16" x14ac:dyDescent="0.2">
      <c r="A1593" s="3" t="s">
        <v>5261</v>
      </c>
      <c r="B1593" s="5">
        <v>-0.37401794714389403</v>
      </c>
      <c r="C1593" s="5">
        <v>7.3342086372943696</v>
      </c>
      <c r="D1593" s="5">
        <v>7.8516199142515397</v>
      </c>
      <c r="E1593" s="5">
        <v>4.7388422417797803E-2</v>
      </c>
      <c r="F1593" s="3" t="s">
        <v>5262</v>
      </c>
      <c r="G1593" s="3" t="s">
        <v>5263</v>
      </c>
      <c r="H1593" s="3" t="s">
        <v>13403</v>
      </c>
      <c r="I1593" s="3" t="s">
        <v>5264</v>
      </c>
      <c r="J1593" s="3" t="s">
        <v>5265</v>
      </c>
      <c r="K1593" s="3"/>
      <c r="L1593" s="3"/>
    </row>
    <row r="1594" spans="1:15" ht="16" x14ac:dyDescent="0.2">
      <c r="A1594" s="3" t="s">
        <v>5266</v>
      </c>
      <c r="B1594" s="5">
        <v>-1.0900776164008099</v>
      </c>
      <c r="C1594" s="5">
        <v>6.9421618517488799</v>
      </c>
      <c r="D1594" s="5">
        <v>8.2202469279026396</v>
      </c>
      <c r="E1594" s="5">
        <v>4.7388422417797803E-2</v>
      </c>
      <c r="F1594" s="3" t="s">
        <v>4598</v>
      </c>
      <c r="G1594" s="3" t="s">
        <v>4599</v>
      </c>
      <c r="H1594" s="3" t="s">
        <v>13190</v>
      </c>
      <c r="I1594" s="3" t="s">
        <v>821</v>
      </c>
      <c r="J1594" s="3" t="s">
        <v>4600</v>
      </c>
      <c r="K1594" s="3"/>
      <c r="L1594" s="3"/>
    </row>
    <row r="1595" spans="1:15" ht="16" x14ac:dyDescent="0.2">
      <c r="A1595" s="3" t="s">
        <v>5267</v>
      </c>
      <c r="B1595" s="5">
        <v>1.3027563890565099</v>
      </c>
      <c r="C1595" s="5">
        <v>8.9701980565426105</v>
      </c>
      <c r="D1595" s="5">
        <v>7.6700929566205698</v>
      </c>
      <c r="E1595" s="5">
        <v>4.7388422417797803E-2</v>
      </c>
      <c r="F1595" s="3" t="s">
        <v>4850</v>
      </c>
      <c r="G1595" s="3" t="s">
        <v>2680</v>
      </c>
      <c r="H1595" s="3" t="s">
        <v>13139</v>
      </c>
      <c r="I1595" s="3" t="s">
        <v>1036</v>
      </c>
      <c r="J1595" s="3" t="s">
        <v>4532</v>
      </c>
      <c r="K1595" s="3"/>
      <c r="L1595" s="3"/>
      <c r="M1595" s="8" t="s">
        <v>132</v>
      </c>
      <c r="N1595" s="8" t="s">
        <v>461</v>
      </c>
    </row>
    <row r="1596" spans="1:15" ht="16" x14ac:dyDescent="0.2">
      <c r="A1596" s="3" t="s">
        <v>5268</v>
      </c>
      <c r="B1596" s="5">
        <v>-1.2457764523102699</v>
      </c>
      <c r="C1596" s="5">
        <v>7.8183869983534402</v>
      </c>
      <c r="D1596" s="5">
        <v>8.7307437817686999</v>
      </c>
      <c r="E1596" s="5">
        <v>4.75218361907839E-2</v>
      </c>
      <c r="F1596" s="3" t="s">
        <v>5227</v>
      </c>
      <c r="G1596" s="3" t="s">
        <v>789</v>
      </c>
      <c r="H1596" s="3" t="s">
        <v>13111</v>
      </c>
      <c r="I1596" s="3"/>
      <c r="J1596" s="3"/>
      <c r="K1596" s="3"/>
      <c r="L1596" s="3"/>
      <c r="M1596" s="8" t="s">
        <v>122</v>
      </c>
      <c r="N1596" s="8" t="s">
        <v>168</v>
      </c>
    </row>
    <row r="1597" spans="1:15" ht="16" x14ac:dyDescent="0.2">
      <c r="A1597" s="3" t="s">
        <v>5269</v>
      </c>
      <c r="B1597" s="5">
        <v>1.5015406605117401</v>
      </c>
      <c r="C1597" s="5">
        <v>6.8464291247118299</v>
      </c>
      <c r="D1597" s="5">
        <v>5.7392071236941602</v>
      </c>
      <c r="E1597" s="5">
        <v>4.7388422417797803E-2</v>
      </c>
      <c r="F1597" s="3" t="s">
        <v>4190</v>
      </c>
      <c r="G1597" s="3" t="s">
        <v>4191</v>
      </c>
      <c r="H1597" s="3" t="s">
        <v>13729</v>
      </c>
      <c r="I1597" s="3" t="s">
        <v>5270</v>
      </c>
      <c r="J1597" s="3" t="s">
        <v>4193</v>
      </c>
      <c r="K1597" s="3"/>
      <c r="L1597" s="3"/>
      <c r="M1597" s="8" t="s">
        <v>132</v>
      </c>
      <c r="N1597" s="8" t="s">
        <v>202</v>
      </c>
    </row>
    <row r="1598" spans="1:15" ht="16" x14ac:dyDescent="0.2">
      <c r="A1598" s="3" t="s">
        <v>5271</v>
      </c>
      <c r="B1598" s="5">
        <v>-1.2845352224961999</v>
      </c>
      <c r="C1598" s="5">
        <v>5.7867919948001703</v>
      </c>
      <c r="D1598" s="5">
        <v>7.1223243846631403</v>
      </c>
      <c r="E1598" s="5">
        <v>4.7920588180974798E-2</v>
      </c>
      <c r="F1598" s="3" t="s">
        <v>5272</v>
      </c>
      <c r="G1598" s="3" t="s">
        <v>4599</v>
      </c>
      <c r="H1598" s="3" t="s">
        <v>13190</v>
      </c>
      <c r="I1598" s="3" t="s">
        <v>821</v>
      </c>
      <c r="J1598" s="3" t="s">
        <v>4600</v>
      </c>
      <c r="K1598" s="3"/>
      <c r="L1598" s="3"/>
      <c r="M1598" s="8" t="s">
        <v>132</v>
      </c>
      <c r="N1598" s="8" t="s">
        <v>274</v>
      </c>
    </row>
    <row r="1599" spans="1:15" ht="16" x14ac:dyDescent="0.2">
      <c r="A1599" s="3" t="s">
        <v>5273</v>
      </c>
      <c r="B1599" s="5">
        <v>-1.42183948711164</v>
      </c>
      <c r="C1599" s="5">
        <v>6.4794739330338604</v>
      </c>
      <c r="D1599" s="5">
        <v>7.9911335698919501</v>
      </c>
      <c r="E1599" s="5">
        <v>4.7388422417797803E-2</v>
      </c>
      <c r="F1599" s="3" t="s">
        <v>5274</v>
      </c>
      <c r="G1599" s="3" t="s">
        <v>4599</v>
      </c>
      <c r="H1599" s="3" t="s">
        <v>13190</v>
      </c>
      <c r="I1599" s="3"/>
      <c r="J1599" s="3"/>
      <c r="K1599" s="3"/>
      <c r="L1599" s="3"/>
    </row>
    <row r="1600" spans="1:15" ht="16" x14ac:dyDescent="0.2">
      <c r="A1600" s="3" t="s">
        <v>5275</v>
      </c>
      <c r="B1600" s="5">
        <v>-1.25735211205082</v>
      </c>
      <c r="C1600" s="5">
        <v>5.4272123130533201</v>
      </c>
      <c r="D1600" s="5">
        <v>6.8640304904813503</v>
      </c>
      <c r="E1600" s="5">
        <v>4.8716786718105101E-2</v>
      </c>
      <c r="F1600" s="3" t="s">
        <v>2162</v>
      </c>
      <c r="G1600" s="3" t="s">
        <v>2018</v>
      </c>
      <c r="H1600" s="3" t="s">
        <v>13448</v>
      </c>
      <c r="I1600" s="3" t="s">
        <v>2163</v>
      </c>
      <c r="J1600" s="3" t="s">
        <v>2020</v>
      </c>
      <c r="K1600" s="3"/>
      <c r="L1600" s="3"/>
    </row>
    <row r="1601" spans="1:15" ht="16" x14ac:dyDescent="0.2">
      <c r="A1601" s="3" t="s">
        <v>5276</v>
      </c>
      <c r="B1601" s="5">
        <v>-0.89061673418901099</v>
      </c>
      <c r="C1601" s="5">
        <v>8.2600643484509497</v>
      </c>
      <c r="D1601" s="5">
        <v>8.8801500503961499</v>
      </c>
      <c r="E1601" s="5">
        <v>4.7388422417797803E-2</v>
      </c>
      <c r="F1601" s="3" t="s">
        <v>4954</v>
      </c>
      <c r="G1601" s="3" t="s">
        <v>4955</v>
      </c>
      <c r="H1601" s="3" t="s">
        <v>13107</v>
      </c>
      <c r="I1601" s="3" t="s">
        <v>5277</v>
      </c>
      <c r="J1601" s="3" t="s">
        <v>4957</v>
      </c>
      <c r="K1601" s="3"/>
      <c r="L1601" s="3"/>
      <c r="M1601" s="8" t="s">
        <v>132</v>
      </c>
    </row>
    <row r="1602" spans="1:15" ht="16" x14ac:dyDescent="0.2">
      <c r="A1602" s="3" t="s">
        <v>5278</v>
      </c>
      <c r="B1602" s="5">
        <v>-1.5581445480387699</v>
      </c>
      <c r="C1602" s="5">
        <v>4.7578639984806497</v>
      </c>
      <c r="D1602" s="5">
        <v>6.6277342522249301</v>
      </c>
      <c r="E1602" s="5">
        <v>4.9313244087023901E-2</v>
      </c>
      <c r="F1602" s="3" t="s">
        <v>4940</v>
      </c>
      <c r="G1602" s="3" t="s">
        <v>4941</v>
      </c>
      <c r="H1602" s="3" t="s">
        <v>13107</v>
      </c>
      <c r="I1602" s="3" t="s">
        <v>5279</v>
      </c>
      <c r="J1602" s="3" t="s">
        <v>4943</v>
      </c>
      <c r="K1602" s="3"/>
      <c r="L1602" s="3"/>
      <c r="M1602" s="8" t="s">
        <v>122</v>
      </c>
      <c r="N1602" s="8" t="s">
        <v>168</v>
      </c>
    </row>
    <row r="1603" spans="1:15" ht="16" x14ac:dyDescent="0.2">
      <c r="A1603" s="3" t="s">
        <v>5280</v>
      </c>
      <c r="B1603" s="5">
        <v>-1.22147747339201</v>
      </c>
      <c r="C1603" s="5">
        <v>7.38057660250632</v>
      </c>
      <c r="D1603" s="5">
        <v>8.6500059366674407</v>
      </c>
      <c r="E1603" s="5">
        <v>4.8049475871299298E-2</v>
      </c>
      <c r="F1603" s="3" t="s">
        <v>5281</v>
      </c>
      <c r="G1603" s="3" t="s">
        <v>3755</v>
      </c>
      <c r="H1603" s="3" t="s">
        <v>13403</v>
      </c>
      <c r="I1603" s="3" t="s">
        <v>5282</v>
      </c>
      <c r="J1603" s="3" t="s">
        <v>3757</v>
      </c>
      <c r="K1603" s="3"/>
      <c r="L1603" s="3"/>
      <c r="M1603" s="8" t="s">
        <v>122</v>
      </c>
      <c r="N1603" s="8" t="s">
        <v>407</v>
      </c>
      <c r="O1603" s="8" t="s">
        <v>711</v>
      </c>
    </row>
    <row r="1604" spans="1:15" ht="16" x14ac:dyDescent="0.2">
      <c r="A1604" s="3" t="s">
        <v>5283</v>
      </c>
      <c r="B1604" s="5">
        <v>-1.42713497160734</v>
      </c>
      <c r="C1604" s="5">
        <v>9.5599736741774208</v>
      </c>
      <c r="D1604" s="5">
        <v>10.5836376570265</v>
      </c>
      <c r="E1604" s="5">
        <v>4.7520967025001998E-2</v>
      </c>
      <c r="F1604" s="3" t="s">
        <v>5284</v>
      </c>
      <c r="G1604" s="3" t="s">
        <v>5285</v>
      </c>
      <c r="H1604" s="3" t="s">
        <v>13139</v>
      </c>
      <c r="I1604" s="3" t="s">
        <v>5286</v>
      </c>
      <c r="J1604" s="3" t="s">
        <v>5287</v>
      </c>
      <c r="K1604" s="3"/>
      <c r="L1604" s="3"/>
      <c r="M1604" s="8" t="s">
        <v>122</v>
      </c>
      <c r="N1604" s="8" t="s">
        <v>197</v>
      </c>
      <c r="O1604" s="8" t="s">
        <v>884</v>
      </c>
    </row>
    <row r="1605" spans="1:15" ht="16" x14ac:dyDescent="0.2">
      <c r="A1605" s="3" t="s">
        <v>5288</v>
      </c>
      <c r="B1605" s="5">
        <v>-1.5370289851676999</v>
      </c>
      <c r="C1605" s="5">
        <v>5.2865681611551798</v>
      </c>
      <c r="D1605" s="5">
        <v>6.4401515862665404</v>
      </c>
      <c r="E1605" s="5">
        <v>4.9486551697990898E-2</v>
      </c>
      <c r="F1605" s="3" t="s">
        <v>5041</v>
      </c>
      <c r="G1605" s="3" t="s">
        <v>3863</v>
      </c>
      <c r="H1605" s="3" t="s">
        <v>13139</v>
      </c>
      <c r="I1605" s="3" t="s">
        <v>5289</v>
      </c>
      <c r="J1605" s="3" t="s">
        <v>4509</v>
      </c>
      <c r="K1605" s="3"/>
      <c r="L1605" s="3"/>
    </row>
    <row r="1606" spans="1:15" ht="16" x14ac:dyDescent="0.2">
      <c r="A1606" s="3" t="s">
        <v>5290</v>
      </c>
      <c r="B1606" s="5">
        <v>-5.6084784847254099E-2</v>
      </c>
      <c r="C1606" s="5">
        <v>5.3682942780529697</v>
      </c>
      <c r="D1606" s="5">
        <v>5.2453697644100599</v>
      </c>
      <c r="E1606" s="5">
        <v>4.9313208704349298E-2</v>
      </c>
      <c r="F1606" s="3" t="s">
        <v>5291</v>
      </c>
      <c r="G1606" s="3" t="s">
        <v>2680</v>
      </c>
      <c r="H1606" s="3" t="s">
        <v>13139</v>
      </c>
      <c r="I1606" s="3" t="s">
        <v>5292</v>
      </c>
      <c r="J1606" s="3" t="s">
        <v>3536</v>
      </c>
      <c r="K1606" s="3"/>
      <c r="L1606" s="3"/>
      <c r="M1606" s="8" t="s">
        <v>132</v>
      </c>
      <c r="N1606" s="8" t="s">
        <v>292</v>
      </c>
    </row>
    <row r="1607" spans="1:15" ht="16" x14ac:dyDescent="0.2">
      <c r="A1607" s="3" t="s">
        <v>5293</v>
      </c>
      <c r="B1607" s="5">
        <v>-1.3291754919563801</v>
      </c>
      <c r="C1607" s="5">
        <v>7.5273090358596297</v>
      </c>
      <c r="D1607" s="5">
        <v>8.90442007970465</v>
      </c>
      <c r="E1607" s="5">
        <v>4.7388422417797803E-2</v>
      </c>
      <c r="F1607" s="3" t="s">
        <v>5294</v>
      </c>
      <c r="G1607" s="3" t="s">
        <v>5295</v>
      </c>
      <c r="H1607" s="3" t="s">
        <v>13403</v>
      </c>
      <c r="I1607" s="3" t="s">
        <v>5296</v>
      </c>
      <c r="J1607" s="3" t="s">
        <v>5297</v>
      </c>
      <c r="K1607" s="3"/>
      <c r="L1607" s="3"/>
      <c r="M1607" s="8" t="s">
        <v>132</v>
      </c>
    </row>
    <row r="1608" spans="1:15" ht="16" x14ac:dyDescent="0.2">
      <c r="A1608" s="3" t="s">
        <v>5298</v>
      </c>
      <c r="B1608" s="5">
        <v>-1.70379639760039</v>
      </c>
      <c r="C1608" s="5">
        <v>6.9826810202133096</v>
      </c>
      <c r="D1608" s="5">
        <v>8.5669559701971405</v>
      </c>
      <c r="E1608" s="5">
        <v>4.7388422417797803E-2</v>
      </c>
      <c r="F1608" s="3" t="s">
        <v>5299</v>
      </c>
      <c r="G1608" s="3" t="s">
        <v>5300</v>
      </c>
      <c r="H1608" s="3" t="s">
        <v>13316</v>
      </c>
      <c r="I1608" s="3" t="s">
        <v>5301</v>
      </c>
      <c r="J1608" s="3" t="s">
        <v>5302</v>
      </c>
      <c r="K1608" s="3"/>
      <c r="L1608" s="3"/>
    </row>
    <row r="1609" spans="1:15" ht="16" x14ac:dyDescent="0.2">
      <c r="A1609" s="3" t="s">
        <v>5303</v>
      </c>
      <c r="B1609" s="5">
        <v>-1.2456914289144001</v>
      </c>
      <c r="C1609" s="5">
        <v>7.8466889321415501</v>
      </c>
      <c r="D1609" s="5">
        <v>9.5788098588950099</v>
      </c>
      <c r="E1609" s="5">
        <v>4.7388422417797803E-2</v>
      </c>
      <c r="F1609" s="3" t="s">
        <v>5304</v>
      </c>
      <c r="G1609" s="3" t="s">
        <v>4788</v>
      </c>
      <c r="H1609" s="3" t="s">
        <v>13111</v>
      </c>
      <c r="I1609" s="3"/>
      <c r="J1609" s="3"/>
      <c r="K1609" s="3"/>
      <c r="L1609" s="3"/>
    </row>
    <row r="1610" spans="1:15" ht="16" x14ac:dyDescent="0.2">
      <c r="A1610" s="3" t="s">
        <v>5305</v>
      </c>
      <c r="B1610" s="5">
        <v>-1.6437453979640599</v>
      </c>
      <c r="C1610" s="5">
        <v>6.8905842626990301</v>
      </c>
      <c r="D1610" s="5">
        <v>8.5350807417584793</v>
      </c>
      <c r="E1610" s="5">
        <v>4.7388422417797803E-2</v>
      </c>
      <c r="F1610" s="3" t="s">
        <v>5306</v>
      </c>
      <c r="G1610" s="3" t="s">
        <v>2045</v>
      </c>
      <c r="H1610" s="3" t="s">
        <v>13111</v>
      </c>
      <c r="I1610" s="3"/>
      <c r="J1610" s="3"/>
      <c r="K1610" s="3"/>
      <c r="L1610" s="3"/>
      <c r="M1610" s="8" t="s">
        <v>122</v>
      </c>
      <c r="N1610" s="8" t="s">
        <v>168</v>
      </c>
    </row>
    <row r="1611" spans="1:15" ht="16" x14ac:dyDescent="0.2">
      <c r="A1611" s="3" t="s">
        <v>5307</v>
      </c>
      <c r="B1611" s="5">
        <v>-0.17210126848743099</v>
      </c>
      <c r="C1611" s="5">
        <v>8.0125169528526499</v>
      </c>
      <c r="D1611" s="5">
        <v>8.2949941248028107</v>
      </c>
      <c r="E1611" s="5">
        <v>4.7388422417797803E-2</v>
      </c>
      <c r="F1611" s="3" t="s">
        <v>4932</v>
      </c>
      <c r="G1611" s="3" t="s">
        <v>4599</v>
      </c>
      <c r="H1611" s="3" t="s">
        <v>13190</v>
      </c>
      <c r="I1611" s="3" t="s">
        <v>821</v>
      </c>
      <c r="J1611" s="3" t="s">
        <v>4600</v>
      </c>
      <c r="K1611" s="3"/>
      <c r="L1611" s="3"/>
      <c r="M1611" s="8" t="s">
        <v>132</v>
      </c>
      <c r="N1611" s="8" t="s">
        <v>202</v>
      </c>
    </row>
    <row r="1612" spans="1:15" ht="16" x14ac:dyDescent="0.2">
      <c r="A1612" s="3" t="s">
        <v>5308</v>
      </c>
      <c r="B1612" s="5">
        <v>-1.3875420903202</v>
      </c>
      <c r="C1612" s="5">
        <v>5.8442473477297296</v>
      </c>
      <c r="D1612" s="5">
        <v>6.8848489706424001</v>
      </c>
      <c r="E1612" s="5">
        <v>4.90311992409148E-2</v>
      </c>
      <c r="F1612" s="3" t="s">
        <v>5309</v>
      </c>
      <c r="G1612" s="3" t="s">
        <v>5310</v>
      </c>
      <c r="H1612" s="3" t="s">
        <v>13729</v>
      </c>
      <c r="I1612" s="3" t="s">
        <v>1117</v>
      </c>
      <c r="J1612" s="3" t="s">
        <v>5311</v>
      </c>
      <c r="K1612" s="3"/>
      <c r="L1612" s="3"/>
      <c r="M1612" s="8" t="s">
        <v>122</v>
      </c>
      <c r="N1612" s="8" t="s">
        <v>168</v>
      </c>
    </row>
    <row r="1613" spans="1:15" ht="16" x14ac:dyDescent="0.2">
      <c r="A1613" s="3" t="s">
        <v>5312</v>
      </c>
      <c r="B1613" s="5">
        <v>-1.3637611574777799</v>
      </c>
      <c r="C1613" s="5">
        <v>8.9122447276179795</v>
      </c>
      <c r="D1613" s="5">
        <v>10.429122304241901</v>
      </c>
      <c r="E1613" s="5">
        <v>4.7388422417797803E-2</v>
      </c>
      <c r="F1613" s="3" t="s">
        <v>4406</v>
      </c>
      <c r="G1613" s="3" t="s">
        <v>4407</v>
      </c>
      <c r="H1613" s="3" t="s">
        <v>13403</v>
      </c>
      <c r="I1613" s="3" t="s">
        <v>5313</v>
      </c>
      <c r="J1613" s="3" t="s">
        <v>4409</v>
      </c>
      <c r="K1613" s="3"/>
      <c r="L1613" s="3"/>
    </row>
    <row r="1614" spans="1:15" ht="16" x14ac:dyDescent="0.2">
      <c r="A1614" s="3" t="s">
        <v>5314</v>
      </c>
      <c r="B1614" s="5">
        <v>-1.1539673546751299</v>
      </c>
      <c r="C1614" s="5">
        <v>7.6038901260875003</v>
      </c>
      <c r="D1614" s="5">
        <v>8.6046868600144801</v>
      </c>
      <c r="E1614" s="5">
        <v>4.7388422417797803E-2</v>
      </c>
      <c r="F1614" s="3" t="s">
        <v>5238</v>
      </c>
      <c r="G1614" s="3" t="s">
        <v>5239</v>
      </c>
      <c r="H1614" s="3" t="s">
        <v>13111</v>
      </c>
      <c r="I1614" s="3" t="s">
        <v>5315</v>
      </c>
      <c r="J1614" s="3" t="s">
        <v>5241</v>
      </c>
      <c r="K1614" s="3"/>
      <c r="L1614" s="3"/>
    </row>
    <row r="1615" spans="1:15" ht="16" x14ac:dyDescent="0.2">
      <c r="A1615" s="3" t="s">
        <v>5316</v>
      </c>
      <c r="B1615" s="5">
        <v>-1.24034141848906</v>
      </c>
      <c r="C1615" s="5">
        <v>6.8554117767810601</v>
      </c>
      <c r="D1615" s="5">
        <v>8.4000789360001598</v>
      </c>
      <c r="E1615" s="5">
        <v>4.7388422417797803E-2</v>
      </c>
      <c r="F1615" s="3" t="s">
        <v>5317</v>
      </c>
      <c r="G1615" s="3" t="s">
        <v>5318</v>
      </c>
      <c r="H1615" s="3" t="s">
        <v>13545</v>
      </c>
      <c r="I1615" s="3" t="s">
        <v>5319</v>
      </c>
      <c r="J1615" s="3" t="s">
        <v>5320</v>
      </c>
      <c r="K1615" s="3"/>
      <c r="L1615" s="3"/>
    </row>
    <row r="1616" spans="1:15" ht="16" x14ac:dyDescent="0.2">
      <c r="A1616" s="3" t="s">
        <v>5321</v>
      </c>
      <c r="B1616" s="5">
        <v>0.82261956735253094</v>
      </c>
      <c r="C1616" s="5">
        <v>4.8538589039447801</v>
      </c>
      <c r="D1616" s="5">
        <v>3.97584824360416</v>
      </c>
      <c r="E1616" s="5">
        <v>4.9100504748190901E-2</v>
      </c>
      <c r="F1616" s="3" t="s">
        <v>5322</v>
      </c>
      <c r="G1616" s="3" t="s">
        <v>5323</v>
      </c>
      <c r="H1616" s="3" t="s">
        <v>13111</v>
      </c>
      <c r="I1616" s="3" t="s">
        <v>849</v>
      </c>
      <c r="J1616" s="3" t="s">
        <v>5324</v>
      </c>
      <c r="K1616" s="3"/>
      <c r="L1616" s="3"/>
      <c r="M1616" s="8" t="s">
        <v>119</v>
      </c>
      <c r="N1616" s="8" t="s">
        <v>244</v>
      </c>
      <c r="O1616" s="8" t="s">
        <v>1032</v>
      </c>
    </row>
    <row r="1617" spans="1:15" ht="16" x14ac:dyDescent="0.2">
      <c r="A1617" s="3" t="s">
        <v>5325</v>
      </c>
      <c r="B1617" s="5">
        <v>1.43370490215039</v>
      </c>
      <c r="C1617" s="5">
        <v>8.0065897129660009</v>
      </c>
      <c r="D1617" s="5">
        <v>6.2151963015955198</v>
      </c>
      <c r="E1617" s="5">
        <v>4.7649223784349402E-2</v>
      </c>
      <c r="F1617" s="3" t="s">
        <v>4069</v>
      </c>
      <c r="G1617" s="3"/>
      <c r="H1617" s="3" t="s">
        <v>13111</v>
      </c>
      <c r="I1617" s="3"/>
      <c r="J1617" s="3"/>
      <c r="K1617" s="3"/>
      <c r="L1617" s="3"/>
      <c r="M1617" s="8" t="s">
        <v>132</v>
      </c>
      <c r="N1617" s="8" t="s">
        <v>202</v>
      </c>
    </row>
    <row r="1618" spans="1:15" ht="16" x14ac:dyDescent="0.2">
      <c r="A1618" s="3" t="s">
        <v>5326</v>
      </c>
      <c r="B1618" s="5">
        <v>-1.24898903157868</v>
      </c>
      <c r="C1618" s="5">
        <v>7.6851740439790897</v>
      </c>
      <c r="D1618" s="5">
        <v>8.3719418949673194</v>
      </c>
      <c r="E1618" s="5">
        <v>4.8601999444728101E-2</v>
      </c>
      <c r="F1618" s="3" t="s">
        <v>4406</v>
      </c>
      <c r="G1618" s="3" t="s">
        <v>4407</v>
      </c>
      <c r="H1618" s="3" t="s">
        <v>13403</v>
      </c>
      <c r="I1618" s="3" t="s">
        <v>5327</v>
      </c>
      <c r="J1618" s="3" t="s">
        <v>4409</v>
      </c>
      <c r="K1618" s="3"/>
      <c r="L1618" s="3"/>
      <c r="M1618" s="8" t="s">
        <v>122</v>
      </c>
      <c r="N1618" s="8" t="s">
        <v>168</v>
      </c>
    </row>
    <row r="1619" spans="1:15" ht="16" x14ac:dyDescent="0.2">
      <c r="A1619" s="3" t="s">
        <v>5328</v>
      </c>
      <c r="B1619" s="5">
        <v>-1.04470747219476</v>
      </c>
      <c r="C1619" s="5">
        <v>4.9716686944963602</v>
      </c>
      <c r="D1619" s="5">
        <v>6.12077686250705</v>
      </c>
      <c r="E1619" s="5">
        <v>4.94558371700222E-2</v>
      </c>
      <c r="F1619" s="3" t="s">
        <v>3258</v>
      </c>
      <c r="G1619" s="3" t="s">
        <v>3259</v>
      </c>
      <c r="H1619" s="3" t="s">
        <v>13111</v>
      </c>
      <c r="I1619" s="3"/>
      <c r="J1619" s="3"/>
      <c r="K1619" s="3"/>
      <c r="L1619" s="3"/>
      <c r="M1619" s="8" t="s">
        <v>119</v>
      </c>
      <c r="N1619" s="8" t="s">
        <v>279</v>
      </c>
      <c r="O1619" s="8" t="s">
        <v>753</v>
      </c>
    </row>
    <row r="1620" spans="1:15" ht="16" x14ac:dyDescent="0.2">
      <c r="A1620" s="3" t="s">
        <v>5329</v>
      </c>
      <c r="B1620" s="5">
        <v>-1.37650205384872</v>
      </c>
      <c r="C1620" s="5">
        <v>5.1027631085805396</v>
      </c>
      <c r="D1620" s="5">
        <v>6.4916350601213599</v>
      </c>
      <c r="E1620" s="5">
        <v>4.9723359666540901E-2</v>
      </c>
      <c r="F1620" s="3" t="s">
        <v>5330</v>
      </c>
      <c r="G1620" s="3" t="s">
        <v>4599</v>
      </c>
      <c r="H1620" s="3" t="s">
        <v>13190</v>
      </c>
      <c r="I1620" s="3" t="s">
        <v>821</v>
      </c>
      <c r="J1620" s="3" t="s">
        <v>4600</v>
      </c>
      <c r="K1620" s="3"/>
      <c r="L1620" s="3"/>
    </row>
    <row r="1621" spans="1:15" ht="16" x14ac:dyDescent="0.2">
      <c r="A1621" s="3" t="s">
        <v>5331</v>
      </c>
      <c r="B1621" s="5">
        <v>-1.55350567566841</v>
      </c>
      <c r="C1621" s="5">
        <v>6.2306517290138403</v>
      </c>
      <c r="D1621" s="5">
        <v>8.2610524376680594</v>
      </c>
      <c r="E1621" s="5">
        <v>4.9232506773887498E-2</v>
      </c>
      <c r="F1621" s="3" t="s">
        <v>3493</v>
      </c>
      <c r="G1621" s="3" t="s">
        <v>3494</v>
      </c>
      <c r="H1621" s="3" t="s">
        <v>13124</v>
      </c>
      <c r="I1621" s="3" t="s">
        <v>795</v>
      </c>
      <c r="J1621" s="3" t="s">
        <v>3495</v>
      </c>
      <c r="K1621" s="3"/>
      <c r="L1621" s="3"/>
    </row>
    <row r="1622" spans="1:15" ht="16" x14ac:dyDescent="0.2">
      <c r="A1622" s="3" t="s">
        <v>5332</v>
      </c>
      <c r="B1622" s="5">
        <v>-1.19417848195793</v>
      </c>
      <c r="C1622" s="5">
        <v>9.4433759980556502</v>
      </c>
      <c r="D1622" s="5">
        <v>10.155441469086</v>
      </c>
      <c r="E1622" s="5">
        <v>4.7388422417797803E-2</v>
      </c>
      <c r="F1622" s="3" t="s">
        <v>5333</v>
      </c>
      <c r="G1622" s="3" t="s">
        <v>5334</v>
      </c>
      <c r="H1622" s="3" t="s">
        <v>13456</v>
      </c>
      <c r="I1622" s="3" t="s">
        <v>5335</v>
      </c>
      <c r="J1622" s="3" t="s">
        <v>4292</v>
      </c>
      <c r="K1622" s="3"/>
      <c r="L1622" s="3"/>
      <c r="M1622" s="8" t="s">
        <v>122</v>
      </c>
      <c r="N1622" s="8" t="s">
        <v>407</v>
      </c>
      <c r="O1622" s="8" t="s">
        <v>711</v>
      </c>
    </row>
    <row r="1623" spans="1:15" ht="16" x14ac:dyDescent="0.2">
      <c r="A1623" s="3" t="s">
        <v>5336</v>
      </c>
      <c r="B1623" s="5">
        <v>-1.21550621996501</v>
      </c>
      <c r="C1623" s="5">
        <v>5.3188222670296899</v>
      </c>
      <c r="D1623" s="5">
        <v>6.5418031489043402</v>
      </c>
      <c r="E1623" s="5">
        <v>4.7714690763616098E-2</v>
      </c>
      <c r="F1623" s="3" t="s">
        <v>3493</v>
      </c>
      <c r="G1623" s="3" t="s">
        <v>3494</v>
      </c>
      <c r="H1623" s="3" t="s">
        <v>13124</v>
      </c>
      <c r="I1623" s="3" t="s">
        <v>795</v>
      </c>
      <c r="J1623" s="3" t="s">
        <v>3495</v>
      </c>
      <c r="K1623" s="3"/>
      <c r="L1623" s="3"/>
    </row>
    <row r="1624" spans="1:15" ht="16" x14ac:dyDescent="0.2">
      <c r="A1624" s="3" t="s">
        <v>5337</v>
      </c>
      <c r="B1624" s="5">
        <v>-1.3697556913748901</v>
      </c>
      <c r="C1624" s="5">
        <v>6.7865647891847196</v>
      </c>
      <c r="D1624" s="5">
        <v>8.0497009761606009</v>
      </c>
      <c r="E1624" s="5">
        <v>4.7518764848079299E-2</v>
      </c>
      <c r="F1624" s="3" t="s">
        <v>5021</v>
      </c>
      <c r="G1624" s="3" t="s">
        <v>4743</v>
      </c>
      <c r="H1624" s="3" t="s">
        <v>13316</v>
      </c>
      <c r="I1624" s="3" t="s">
        <v>5338</v>
      </c>
      <c r="J1624" s="3" t="s">
        <v>4745</v>
      </c>
      <c r="K1624" s="3"/>
      <c r="L1624" s="3"/>
    </row>
    <row r="1625" spans="1:15" ht="16" x14ac:dyDescent="0.2">
      <c r="A1625" s="3" t="s">
        <v>5339</v>
      </c>
      <c r="B1625" s="5">
        <v>-1.5187728520563399</v>
      </c>
      <c r="C1625" s="5">
        <v>8.5800447150176407</v>
      </c>
      <c r="D1625" s="5">
        <v>10.3730324969278</v>
      </c>
      <c r="E1625" s="5">
        <v>4.7388422417797803E-2</v>
      </c>
      <c r="F1625" s="3" t="s">
        <v>3261</v>
      </c>
      <c r="G1625" s="3" t="s">
        <v>3262</v>
      </c>
      <c r="H1625" s="3" t="s">
        <v>13139</v>
      </c>
      <c r="I1625" s="3" t="s">
        <v>1117</v>
      </c>
      <c r="J1625" s="3" t="s">
        <v>5121</v>
      </c>
      <c r="K1625" s="3"/>
      <c r="L1625" s="3"/>
    </row>
    <row r="1626" spans="1:15" ht="16" x14ac:dyDescent="0.2">
      <c r="A1626" s="3" t="s">
        <v>5340</v>
      </c>
      <c r="B1626" s="5">
        <v>0.98476366272680405</v>
      </c>
      <c r="C1626" s="5">
        <v>7.7046185100803397</v>
      </c>
      <c r="D1626" s="5">
        <v>7.0609691453959398</v>
      </c>
      <c r="E1626" s="5">
        <v>4.7388422417797803E-2</v>
      </c>
      <c r="F1626" s="3" t="s">
        <v>5341</v>
      </c>
      <c r="G1626" s="3" t="s">
        <v>5342</v>
      </c>
      <c r="H1626" s="3" t="s">
        <v>13729</v>
      </c>
      <c r="I1626" s="3" t="s">
        <v>821</v>
      </c>
      <c r="J1626" s="3" t="s">
        <v>5343</v>
      </c>
      <c r="K1626" s="3"/>
      <c r="L1626" s="3"/>
    </row>
    <row r="1627" spans="1:15" ht="16" x14ac:dyDescent="0.2">
      <c r="A1627" s="3" t="s">
        <v>5344</v>
      </c>
      <c r="B1627" s="5">
        <v>-1.09446117295867</v>
      </c>
      <c r="C1627" s="5">
        <v>7.5897110476362704</v>
      </c>
      <c r="D1627" s="5">
        <v>8.3813367588559906</v>
      </c>
      <c r="E1627" s="5">
        <v>4.8319697602367699E-2</v>
      </c>
      <c r="F1627" s="3" t="s">
        <v>5345</v>
      </c>
      <c r="G1627" s="3" t="s">
        <v>5263</v>
      </c>
      <c r="H1627" s="3" t="s">
        <v>13403</v>
      </c>
      <c r="I1627" s="3" t="s">
        <v>5346</v>
      </c>
      <c r="J1627" s="3" t="s">
        <v>5265</v>
      </c>
      <c r="K1627" s="3"/>
      <c r="L1627" s="3"/>
      <c r="M1627" s="8" t="s">
        <v>122</v>
      </c>
      <c r="N1627" s="8" t="s">
        <v>407</v>
      </c>
      <c r="O1627" s="8" t="s">
        <v>711</v>
      </c>
    </row>
    <row r="1628" spans="1:15" ht="16" x14ac:dyDescent="0.2">
      <c r="A1628" s="3" t="s">
        <v>5347</v>
      </c>
      <c r="B1628" s="5">
        <v>-0.76030539301383004</v>
      </c>
      <c r="C1628" s="5">
        <v>7.3730404302584303</v>
      </c>
      <c r="D1628" s="5">
        <v>8.2631413007355903</v>
      </c>
      <c r="E1628" s="5">
        <v>4.7388422417797803E-2</v>
      </c>
      <c r="F1628" s="3" t="s">
        <v>1261</v>
      </c>
      <c r="G1628" s="3" t="s">
        <v>1262</v>
      </c>
      <c r="H1628" s="3" t="s">
        <v>13224</v>
      </c>
      <c r="I1628" s="3" t="s">
        <v>999</v>
      </c>
      <c r="J1628" s="3" t="s">
        <v>5197</v>
      </c>
      <c r="K1628" s="3"/>
      <c r="L1628" s="3"/>
    </row>
    <row r="1629" spans="1:15" ht="16" x14ac:dyDescent="0.2">
      <c r="A1629" s="3" t="s">
        <v>5348</v>
      </c>
      <c r="B1629" s="5">
        <v>-0.425445897221994</v>
      </c>
      <c r="C1629" s="5">
        <v>9.6060813616255398</v>
      </c>
      <c r="D1629" s="5">
        <v>9.7090536102904395</v>
      </c>
      <c r="E1629" s="5">
        <v>4.76511451133836E-2</v>
      </c>
      <c r="F1629" s="3" t="s">
        <v>4613</v>
      </c>
      <c r="G1629" s="3" t="s">
        <v>4614</v>
      </c>
      <c r="H1629" s="3" t="s">
        <v>13545</v>
      </c>
      <c r="I1629" s="3" t="s">
        <v>5349</v>
      </c>
      <c r="J1629" s="3" t="s">
        <v>4616</v>
      </c>
      <c r="K1629" s="3"/>
      <c r="L1629" s="3"/>
      <c r="M1629" s="8" t="s">
        <v>122</v>
      </c>
      <c r="N1629" s="8" t="s">
        <v>407</v>
      </c>
      <c r="O1629" s="8" t="s">
        <v>831</v>
      </c>
    </row>
    <row r="1630" spans="1:15" ht="16" x14ac:dyDescent="0.2">
      <c r="A1630" s="3" t="s">
        <v>5350</v>
      </c>
      <c r="B1630" s="5">
        <v>-1.4319289188041799</v>
      </c>
      <c r="C1630" s="5">
        <v>8.3014356816485808</v>
      </c>
      <c r="D1630" s="5">
        <v>9.6520068076255896</v>
      </c>
      <c r="E1630" s="5">
        <v>4.7388422417797803E-2</v>
      </c>
      <c r="F1630" s="3" t="s">
        <v>5351</v>
      </c>
      <c r="G1630" s="3" t="s">
        <v>5352</v>
      </c>
      <c r="H1630" s="3" t="s">
        <v>13139</v>
      </c>
      <c r="I1630" s="3" t="s">
        <v>5353</v>
      </c>
      <c r="J1630" s="3" t="s">
        <v>5287</v>
      </c>
      <c r="K1630" s="3"/>
      <c r="L1630" s="3"/>
      <c r="M1630" s="8" t="s">
        <v>119</v>
      </c>
      <c r="N1630" s="8" t="s">
        <v>200</v>
      </c>
      <c r="O1630" s="8" t="s">
        <v>723</v>
      </c>
    </row>
    <row r="1631" spans="1:15" ht="16" x14ac:dyDescent="0.2">
      <c r="A1631" s="3" t="s">
        <v>5354</v>
      </c>
      <c r="B1631" s="5">
        <v>1.2814181316603199</v>
      </c>
      <c r="C1631" s="5">
        <v>7.7646908460902697</v>
      </c>
      <c r="D1631" s="5">
        <v>6.9676001066761302</v>
      </c>
      <c r="E1631" s="5">
        <v>4.7388422417797803E-2</v>
      </c>
      <c r="F1631" s="3" t="s">
        <v>3948</v>
      </c>
      <c r="G1631" s="3" t="s">
        <v>3949</v>
      </c>
      <c r="H1631" s="3" t="s">
        <v>13139</v>
      </c>
      <c r="I1631" s="3" t="s">
        <v>5355</v>
      </c>
      <c r="J1631" s="3" t="s">
        <v>3951</v>
      </c>
      <c r="K1631" s="3"/>
      <c r="L1631" s="3"/>
    </row>
    <row r="1632" spans="1:15" ht="16" x14ac:dyDescent="0.2">
      <c r="A1632" s="3" t="s">
        <v>5356</v>
      </c>
      <c r="B1632" s="5">
        <v>-1.08789372731088</v>
      </c>
      <c r="C1632" s="5">
        <v>5.1522985622766697</v>
      </c>
      <c r="D1632" s="5">
        <v>6.6662289034756599</v>
      </c>
      <c r="E1632" s="5">
        <v>4.7521026289622501E-2</v>
      </c>
      <c r="F1632" s="3" t="s">
        <v>5172</v>
      </c>
      <c r="G1632" s="3" t="s">
        <v>5173</v>
      </c>
      <c r="H1632" s="3" t="s">
        <v>13448</v>
      </c>
      <c r="I1632" s="3"/>
      <c r="J1632" s="3"/>
      <c r="K1632" s="3"/>
      <c r="L1632" s="3"/>
    </row>
    <row r="1633" spans="1:15" ht="16" x14ac:dyDescent="0.2">
      <c r="A1633" s="3" t="s">
        <v>5357</v>
      </c>
      <c r="B1633" s="5">
        <v>-1.3335406924412201</v>
      </c>
      <c r="C1633" s="5">
        <v>6.3989694466290299</v>
      </c>
      <c r="D1633" s="5">
        <v>7.4749762269469704</v>
      </c>
      <c r="E1633" s="5">
        <v>4.77838649130281E-2</v>
      </c>
      <c r="F1633" s="3" t="s">
        <v>5358</v>
      </c>
      <c r="G1633" s="3" t="s">
        <v>5359</v>
      </c>
      <c r="H1633" s="3" t="s">
        <v>13316</v>
      </c>
      <c r="I1633" s="3" t="s">
        <v>5360</v>
      </c>
      <c r="J1633" s="3" t="s">
        <v>5361</v>
      </c>
      <c r="K1633" s="3"/>
      <c r="L1633" s="3"/>
      <c r="M1633" s="8" t="s">
        <v>119</v>
      </c>
      <c r="N1633" s="8" t="s">
        <v>244</v>
      </c>
    </row>
    <row r="1634" spans="1:15" ht="16" x14ac:dyDescent="0.2">
      <c r="A1634" s="3" t="s">
        <v>5362</v>
      </c>
      <c r="B1634" s="5">
        <v>-1.1715389069095701</v>
      </c>
      <c r="C1634" s="5">
        <v>7.2997824612929199</v>
      </c>
      <c r="D1634" s="5">
        <v>7.9261931900923202</v>
      </c>
      <c r="E1634" s="5">
        <v>4.8319596503406399E-2</v>
      </c>
      <c r="F1634" s="3" t="s">
        <v>5256</v>
      </c>
      <c r="G1634" s="3" t="s">
        <v>5257</v>
      </c>
      <c r="H1634" s="3" t="s">
        <v>13224</v>
      </c>
      <c r="I1634" s="3" t="s">
        <v>5363</v>
      </c>
      <c r="J1634" s="3" t="s">
        <v>5259</v>
      </c>
      <c r="K1634" s="3"/>
      <c r="L1634" s="3"/>
      <c r="M1634" s="8" t="s">
        <v>122</v>
      </c>
      <c r="N1634" s="8" t="s">
        <v>168</v>
      </c>
    </row>
    <row r="1635" spans="1:15" ht="16" x14ac:dyDescent="0.2">
      <c r="A1635" s="3" t="s">
        <v>5364</v>
      </c>
      <c r="B1635" s="5">
        <v>-1.35921683410245</v>
      </c>
      <c r="C1635" s="5">
        <v>7.2243641516446804</v>
      </c>
      <c r="D1635" s="5">
        <v>8.4718891204135698</v>
      </c>
      <c r="E1635" s="5">
        <v>4.7388422417797803E-2</v>
      </c>
      <c r="F1635" s="3" t="s">
        <v>5365</v>
      </c>
      <c r="G1635" s="3" t="s">
        <v>5366</v>
      </c>
      <c r="H1635" s="3" t="s">
        <v>13729</v>
      </c>
      <c r="I1635" s="3" t="s">
        <v>5367</v>
      </c>
      <c r="J1635" s="3" t="s">
        <v>5368</v>
      </c>
      <c r="K1635" s="3"/>
      <c r="L1635" s="3"/>
      <c r="M1635" s="8" t="s">
        <v>122</v>
      </c>
      <c r="N1635" s="8" t="s">
        <v>407</v>
      </c>
      <c r="O1635" s="8" t="s">
        <v>711</v>
      </c>
    </row>
    <row r="1636" spans="1:15" ht="16" x14ac:dyDescent="0.2">
      <c r="A1636" s="3" t="s">
        <v>5369</v>
      </c>
      <c r="B1636" s="5">
        <v>-1.04593782472111</v>
      </c>
      <c r="C1636" s="5">
        <v>6.9619969534744</v>
      </c>
      <c r="D1636" s="5">
        <v>7.7674589975352299</v>
      </c>
      <c r="E1636" s="5">
        <v>4.9510485665098997E-2</v>
      </c>
      <c r="F1636" s="3" t="s">
        <v>5370</v>
      </c>
      <c r="G1636" s="3" t="s">
        <v>5318</v>
      </c>
      <c r="H1636" s="3" t="s">
        <v>13545</v>
      </c>
      <c r="I1636" s="3" t="s">
        <v>5371</v>
      </c>
      <c r="J1636" s="3" t="s">
        <v>5320</v>
      </c>
      <c r="K1636" s="3"/>
      <c r="L1636" s="3"/>
      <c r="M1636" s="8" t="s">
        <v>122</v>
      </c>
      <c r="N1636" s="8" t="s">
        <v>407</v>
      </c>
      <c r="O1636" s="8" t="s">
        <v>711</v>
      </c>
    </row>
    <row r="1637" spans="1:15" ht="16" x14ac:dyDescent="0.2">
      <c r="A1637" s="3" t="s">
        <v>5372</v>
      </c>
      <c r="B1637" s="5">
        <v>1.27245662174802</v>
      </c>
      <c r="C1637" s="5">
        <v>7.7002362525006998</v>
      </c>
      <c r="D1637" s="5">
        <v>6.7575656018776797</v>
      </c>
      <c r="E1637" s="5">
        <v>4.7388422417797803E-2</v>
      </c>
      <c r="F1637" s="3" t="s">
        <v>4069</v>
      </c>
      <c r="G1637" s="3"/>
      <c r="H1637" s="3" t="s">
        <v>13111</v>
      </c>
      <c r="I1637" s="3"/>
      <c r="J1637" s="3"/>
      <c r="K1637" s="3"/>
      <c r="L1637" s="3"/>
      <c r="M1637" s="8" t="s">
        <v>132</v>
      </c>
      <c r="N1637" s="8" t="s">
        <v>202</v>
      </c>
    </row>
    <row r="1638" spans="1:15" ht="16" x14ac:dyDescent="0.2">
      <c r="A1638" s="3" t="s">
        <v>5373</v>
      </c>
      <c r="B1638" s="5">
        <v>2.1311094968490099</v>
      </c>
      <c r="C1638" s="5">
        <v>8.8757530009093202</v>
      </c>
      <c r="D1638" s="5">
        <v>6.9698755112941102</v>
      </c>
      <c r="E1638" s="5">
        <v>4.7388422417797803E-2</v>
      </c>
      <c r="F1638" s="3" t="s">
        <v>5374</v>
      </c>
      <c r="G1638" s="3" t="s">
        <v>5375</v>
      </c>
      <c r="H1638" s="3" t="s">
        <v>13729</v>
      </c>
      <c r="I1638" s="3" t="s">
        <v>5376</v>
      </c>
      <c r="J1638" s="3" t="s">
        <v>5377</v>
      </c>
      <c r="K1638" s="3"/>
      <c r="L1638" s="3"/>
      <c r="M1638" s="8" t="s">
        <v>132</v>
      </c>
      <c r="N1638" s="8" t="s">
        <v>202</v>
      </c>
    </row>
    <row r="1639" spans="1:15" ht="16" x14ac:dyDescent="0.2">
      <c r="A1639" s="3" t="s">
        <v>5378</v>
      </c>
      <c r="B1639" s="5">
        <v>0.69316792205167499</v>
      </c>
      <c r="C1639" s="5">
        <v>6.3181160330338804</v>
      </c>
      <c r="D1639" s="5">
        <v>5.9582263622406497</v>
      </c>
      <c r="E1639" s="5">
        <v>4.7388422417797803E-2</v>
      </c>
      <c r="F1639" s="3" t="s">
        <v>5379</v>
      </c>
      <c r="G1639" s="3" t="s">
        <v>5380</v>
      </c>
      <c r="H1639" s="3" t="s">
        <v>13729</v>
      </c>
      <c r="I1639" s="3" t="s">
        <v>1117</v>
      </c>
      <c r="J1639" s="3" t="s">
        <v>5311</v>
      </c>
      <c r="K1639" s="3"/>
      <c r="L1639" s="3">
        <v>650556354</v>
      </c>
      <c r="M1639" s="8" t="s">
        <v>132</v>
      </c>
      <c r="N1639" s="8" t="s">
        <v>292</v>
      </c>
    </row>
    <row r="1640" spans="1:15" ht="16" x14ac:dyDescent="0.2">
      <c r="A1640" s="3" t="s">
        <v>5381</v>
      </c>
      <c r="B1640" s="5">
        <v>0.82175441894651502</v>
      </c>
      <c r="C1640" s="5">
        <v>9.8131347344300703</v>
      </c>
      <c r="D1640" s="5">
        <v>8.5976646815796904</v>
      </c>
      <c r="E1640" s="5">
        <v>4.7388422417797803E-2</v>
      </c>
      <c r="F1640" s="3" t="s">
        <v>4850</v>
      </c>
      <c r="G1640" s="3" t="s">
        <v>2680</v>
      </c>
      <c r="H1640" s="3" t="s">
        <v>13139</v>
      </c>
      <c r="I1640" s="3" t="s">
        <v>1036</v>
      </c>
      <c r="J1640" s="3" t="s">
        <v>4532</v>
      </c>
      <c r="K1640" s="3"/>
      <c r="L1640" s="3"/>
      <c r="M1640" s="8" t="s">
        <v>132</v>
      </c>
      <c r="N1640" s="8" t="s">
        <v>461</v>
      </c>
    </row>
    <row r="1641" spans="1:15" ht="16" x14ac:dyDescent="0.2">
      <c r="A1641" s="3" t="s">
        <v>5382</v>
      </c>
      <c r="B1641" s="5">
        <v>1.04933974406425</v>
      </c>
      <c r="C1641" s="5">
        <v>7.1325058926018903</v>
      </c>
      <c r="D1641" s="5">
        <v>5.9964584721404401</v>
      </c>
      <c r="E1641" s="5">
        <v>4.7654762523041599E-2</v>
      </c>
      <c r="F1641" s="3" t="s">
        <v>4613</v>
      </c>
      <c r="G1641" s="3" t="s">
        <v>4614</v>
      </c>
      <c r="H1641" s="3" t="s">
        <v>13545</v>
      </c>
      <c r="I1641" s="3" t="s">
        <v>5383</v>
      </c>
      <c r="J1641" s="3" t="s">
        <v>4616</v>
      </c>
      <c r="K1641" s="3"/>
      <c r="L1641" s="3"/>
      <c r="M1641" s="8" t="s">
        <v>119</v>
      </c>
      <c r="N1641" s="8" t="s">
        <v>244</v>
      </c>
    </row>
    <row r="1642" spans="1:15" ht="16" x14ac:dyDescent="0.2">
      <c r="A1642" s="3" t="s">
        <v>5384</v>
      </c>
      <c r="B1642" s="5">
        <v>-0.91320009646573796</v>
      </c>
      <c r="C1642" s="5">
        <v>8.5372308816493092</v>
      </c>
      <c r="D1642" s="5">
        <v>9.1969393839945806</v>
      </c>
      <c r="E1642" s="5">
        <v>4.77817930034359E-2</v>
      </c>
      <c r="F1642" s="3" t="s">
        <v>5385</v>
      </c>
      <c r="G1642" s="3" t="s">
        <v>5386</v>
      </c>
      <c r="H1642" s="3" t="s">
        <v>14129</v>
      </c>
      <c r="I1642" s="3" t="s">
        <v>5387</v>
      </c>
      <c r="J1642" s="3" t="s">
        <v>5388</v>
      </c>
      <c r="K1642" s="3"/>
      <c r="L1642" s="3"/>
      <c r="M1642" s="8" t="s">
        <v>122</v>
      </c>
      <c r="N1642" s="8" t="s">
        <v>407</v>
      </c>
      <c r="O1642" s="8" t="s">
        <v>711</v>
      </c>
    </row>
    <row r="1643" spans="1:15" ht="16" x14ac:dyDescent="0.2">
      <c r="A1643" s="3" t="s">
        <v>5389</v>
      </c>
      <c r="B1643" s="5">
        <v>-1.1940228237880699</v>
      </c>
      <c r="C1643" s="5">
        <v>6.9069757045915701</v>
      </c>
      <c r="D1643" s="5">
        <v>8.0374659317020907</v>
      </c>
      <c r="E1643" s="5">
        <v>4.7918476116926602E-2</v>
      </c>
      <c r="F1643" s="3" t="s">
        <v>4850</v>
      </c>
      <c r="G1643" s="3" t="s">
        <v>2680</v>
      </c>
      <c r="H1643" s="3" t="s">
        <v>13139</v>
      </c>
      <c r="I1643" s="3" t="s">
        <v>1036</v>
      </c>
      <c r="J1643" s="3" t="s">
        <v>4532</v>
      </c>
      <c r="K1643" s="3"/>
      <c r="L1643" s="3"/>
      <c r="M1643" s="8" t="s">
        <v>132</v>
      </c>
      <c r="N1643" s="8" t="s">
        <v>202</v>
      </c>
    </row>
    <row r="1644" spans="1:15" ht="16" x14ac:dyDescent="0.2">
      <c r="A1644" s="3" t="s">
        <v>5390</v>
      </c>
      <c r="B1644" s="5">
        <v>-1.3804448943979399</v>
      </c>
      <c r="C1644" s="5">
        <v>7.8171848018562802</v>
      </c>
      <c r="D1644" s="5">
        <v>9.3412871849561796</v>
      </c>
      <c r="E1644" s="5">
        <v>4.8320710664502498E-2</v>
      </c>
      <c r="F1644" s="3" t="s">
        <v>3706</v>
      </c>
      <c r="G1644" s="3" t="s">
        <v>3707</v>
      </c>
      <c r="H1644" s="3" t="s">
        <v>13111</v>
      </c>
      <c r="I1644" s="3" t="s">
        <v>999</v>
      </c>
      <c r="J1644" s="3" t="s">
        <v>5391</v>
      </c>
      <c r="K1644" s="3"/>
      <c r="L1644" s="3"/>
    </row>
    <row r="1645" spans="1:15" ht="16" x14ac:dyDescent="0.2">
      <c r="A1645" s="3" t="s">
        <v>5392</v>
      </c>
      <c r="B1645" s="5">
        <v>-1.4230339720623799</v>
      </c>
      <c r="C1645" s="5">
        <v>5.3083340003644199</v>
      </c>
      <c r="D1645" s="5">
        <v>7.1103155924981403</v>
      </c>
      <c r="E1645" s="5">
        <v>4.7388422417797803E-2</v>
      </c>
      <c r="F1645" s="3" t="s">
        <v>5393</v>
      </c>
      <c r="G1645" s="3" t="s">
        <v>5394</v>
      </c>
      <c r="H1645" s="3" t="s">
        <v>13316</v>
      </c>
      <c r="I1645" s="3" t="s">
        <v>5395</v>
      </c>
      <c r="J1645" s="3" t="s">
        <v>5396</v>
      </c>
      <c r="K1645" s="3"/>
      <c r="L1645" s="3"/>
    </row>
    <row r="1646" spans="1:15" ht="16" x14ac:dyDescent="0.2">
      <c r="A1646" s="3" t="s">
        <v>5397</v>
      </c>
      <c r="B1646" s="5">
        <v>-1.4283749598481601</v>
      </c>
      <c r="C1646" s="5">
        <v>8.4739430170304093</v>
      </c>
      <c r="D1646" s="5">
        <v>9.5853181374626093</v>
      </c>
      <c r="E1646" s="5">
        <v>4.7388422417797803E-2</v>
      </c>
      <c r="F1646" s="3" t="s">
        <v>5398</v>
      </c>
      <c r="G1646" s="3" t="s">
        <v>5399</v>
      </c>
      <c r="H1646" s="3" t="s">
        <v>13139</v>
      </c>
      <c r="I1646" s="3" t="s">
        <v>5400</v>
      </c>
      <c r="J1646" s="3" t="s">
        <v>3951</v>
      </c>
      <c r="K1646" s="3"/>
      <c r="L1646" s="3"/>
      <c r="M1646" s="8" t="s">
        <v>122</v>
      </c>
      <c r="N1646" s="8" t="s">
        <v>407</v>
      </c>
      <c r="O1646" s="8" t="s">
        <v>831</v>
      </c>
    </row>
    <row r="1647" spans="1:15" ht="16" x14ac:dyDescent="0.2">
      <c r="A1647" s="3" t="s">
        <v>5401</v>
      </c>
      <c r="B1647" s="5">
        <v>-1.3678630833287</v>
      </c>
      <c r="C1647" s="5">
        <v>6.08756221853581</v>
      </c>
      <c r="D1647" s="5">
        <v>7.9181340842238797</v>
      </c>
      <c r="E1647" s="5">
        <v>4.7788325618353701E-2</v>
      </c>
      <c r="F1647" s="3" t="s">
        <v>4061</v>
      </c>
      <c r="G1647" s="3" t="s">
        <v>3895</v>
      </c>
      <c r="H1647" s="3" t="s">
        <v>13139</v>
      </c>
      <c r="I1647" s="3" t="s">
        <v>1036</v>
      </c>
      <c r="J1647" s="3" t="s">
        <v>4062</v>
      </c>
      <c r="K1647" s="3"/>
      <c r="L1647" s="3"/>
    </row>
    <row r="1648" spans="1:15" ht="16" x14ac:dyDescent="0.2">
      <c r="A1648" s="3" t="s">
        <v>5402</v>
      </c>
      <c r="B1648" s="5">
        <v>-1.40606099367375</v>
      </c>
      <c r="C1648" s="5">
        <v>7.7542493555570298</v>
      </c>
      <c r="D1648" s="5">
        <v>9.0686229796764302</v>
      </c>
      <c r="E1648" s="5">
        <v>4.7388422417797803E-2</v>
      </c>
      <c r="F1648" s="3" t="s">
        <v>4442</v>
      </c>
      <c r="G1648" s="3" t="s">
        <v>4302</v>
      </c>
      <c r="H1648" s="3" t="s">
        <v>13139</v>
      </c>
      <c r="I1648" s="3" t="s">
        <v>5403</v>
      </c>
      <c r="J1648" s="3" t="s">
        <v>4304</v>
      </c>
      <c r="K1648" s="3"/>
      <c r="L1648" s="3"/>
    </row>
    <row r="1649" spans="1:15" ht="16" x14ac:dyDescent="0.2">
      <c r="A1649" s="3" t="s">
        <v>5404</v>
      </c>
      <c r="B1649" s="5">
        <v>-1.1534810357829399</v>
      </c>
      <c r="C1649" s="5">
        <v>7.05549368046431</v>
      </c>
      <c r="D1649" s="5">
        <v>8.0766524497357093</v>
      </c>
      <c r="E1649" s="5">
        <v>4.8382031966847601E-2</v>
      </c>
      <c r="F1649" s="3" t="s">
        <v>4891</v>
      </c>
      <c r="G1649" s="3" t="s">
        <v>3406</v>
      </c>
      <c r="H1649" s="3" t="s">
        <v>13139</v>
      </c>
      <c r="I1649" s="3" t="s">
        <v>5405</v>
      </c>
      <c r="J1649" s="3" t="s">
        <v>5406</v>
      </c>
      <c r="K1649" s="3"/>
      <c r="L1649" s="3"/>
    </row>
    <row r="1650" spans="1:15" ht="16" x14ac:dyDescent="0.2">
      <c r="A1650" s="3" t="s">
        <v>5407</v>
      </c>
      <c r="B1650" s="5">
        <v>-1.46053983752424</v>
      </c>
      <c r="C1650" s="5">
        <v>7.7886491141570904</v>
      </c>
      <c r="D1650" s="5">
        <v>8.6927169545420693</v>
      </c>
      <c r="E1650" s="5">
        <v>4.7388422417797803E-2</v>
      </c>
      <c r="F1650" s="3" t="s">
        <v>5408</v>
      </c>
      <c r="G1650" s="3" t="s">
        <v>804</v>
      </c>
      <c r="H1650" s="3" t="s">
        <v>13260</v>
      </c>
      <c r="I1650" s="3" t="s">
        <v>5409</v>
      </c>
      <c r="J1650" s="3" t="s">
        <v>5410</v>
      </c>
      <c r="K1650" s="3"/>
      <c r="L1650" s="3"/>
      <c r="M1650" s="8" t="s">
        <v>119</v>
      </c>
      <c r="N1650" s="8" t="s">
        <v>244</v>
      </c>
    </row>
    <row r="1651" spans="1:15" ht="16" x14ac:dyDescent="0.2">
      <c r="A1651" s="3" t="s">
        <v>5411</v>
      </c>
      <c r="B1651" s="5">
        <v>1.0288083078474699</v>
      </c>
      <c r="C1651" s="5">
        <v>6.2014812240104398</v>
      </c>
      <c r="D1651" s="5">
        <v>5.3503829392725599</v>
      </c>
      <c r="E1651" s="5">
        <v>4.8909110000203301E-2</v>
      </c>
      <c r="F1651" s="3" t="s">
        <v>5412</v>
      </c>
      <c r="G1651" s="3" t="s">
        <v>5413</v>
      </c>
      <c r="H1651" s="3" t="s">
        <v>13111</v>
      </c>
      <c r="I1651" s="3" t="s">
        <v>5414</v>
      </c>
      <c r="J1651" s="3" t="s">
        <v>5415</v>
      </c>
      <c r="K1651" s="3"/>
      <c r="L1651" s="3"/>
      <c r="M1651" s="8" t="s">
        <v>132</v>
      </c>
      <c r="N1651" s="8" t="s">
        <v>202</v>
      </c>
    </row>
    <row r="1652" spans="1:15" ht="16" x14ac:dyDescent="0.2">
      <c r="A1652" s="3" t="s">
        <v>5416</v>
      </c>
      <c r="B1652" s="5">
        <v>-0.56234174607436005</v>
      </c>
      <c r="C1652" s="5">
        <v>7.4396095206617501</v>
      </c>
      <c r="D1652" s="5">
        <v>8.3683485670431494</v>
      </c>
      <c r="E1652" s="5">
        <v>4.7388422417797803E-2</v>
      </c>
      <c r="F1652" s="3" t="s">
        <v>5379</v>
      </c>
      <c r="G1652" s="3" t="s">
        <v>5380</v>
      </c>
      <c r="H1652" s="3" t="s">
        <v>13729</v>
      </c>
      <c r="I1652" s="3" t="s">
        <v>1117</v>
      </c>
      <c r="J1652" s="3" t="s">
        <v>5311</v>
      </c>
      <c r="K1652" s="3"/>
      <c r="L1652" s="3">
        <v>644272143</v>
      </c>
      <c r="M1652" s="8" t="s">
        <v>132</v>
      </c>
    </row>
    <row r="1653" spans="1:15" ht="16" x14ac:dyDescent="0.2">
      <c r="A1653" s="3" t="s">
        <v>5417</v>
      </c>
      <c r="B1653" s="5">
        <v>-0.810459126797475</v>
      </c>
      <c r="C1653" s="5">
        <v>10.6074335710856</v>
      </c>
      <c r="D1653" s="5">
        <v>10.6126519207111</v>
      </c>
      <c r="E1653" s="5">
        <v>4.7388422417797803E-2</v>
      </c>
      <c r="F1653" s="3" t="s">
        <v>4973</v>
      </c>
      <c r="G1653" s="3" t="s">
        <v>4974</v>
      </c>
      <c r="H1653" s="3" t="s">
        <v>13107</v>
      </c>
      <c r="I1653" s="3" t="s">
        <v>5418</v>
      </c>
      <c r="J1653" s="3" t="s">
        <v>4976</v>
      </c>
      <c r="K1653" s="3"/>
      <c r="L1653" s="3"/>
      <c r="M1653" s="8" t="s">
        <v>122</v>
      </c>
      <c r="N1653" s="8" t="s">
        <v>407</v>
      </c>
      <c r="O1653" s="8" t="s">
        <v>711</v>
      </c>
    </row>
    <row r="1654" spans="1:15" ht="16" x14ac:dyDescent="0.2">
      <c r="A1654" s="3" t="s">
        <v>5419</v>
      </c>
      <c r="B1654" s="5">
        <v>-1.34569468811723</v>
      </c>
      <c r="C1654" s="5">
        <v>6.2208030826745402</v>
      </c>
      <c r="D1654" s="5">
        <v>8.1038526942571494</v>
      </c>
      <c r="E1654" s="5">
        <v>4.9255674417019703E-2</v>
      </c>
      <c r="F1654" s="3" t="s">
        <v>5420</v>
      </c>
      <c r="G1654" s="3" t="s">
        <v>5421</v>
      </c>
      <c r="H1654" s="3" t="s">
        <v>13403</v>
      </c>
      <c r="I1654" s="3" t="s">
        <v>5422</v>
      </c>
      <c r="J1654" s="3" t="s">
        <v>4915</v>
      </c>
      <c r="K1654" s="3"/>
      <c r="L1654" s="3"/>
      <c r="M1654" s="8" t="s">
        <v>119</v>
      </c>
      <c r="N1654" s="8" t="s">
        <v>200</v>
      </c>
      <c r="O1654" s="8" t="s">
        <v>723</v>
      </c>
    </row>
    <row r="1655" spans="1:15" ht="16" x14ac:dyDescent="0.2">
      <c r="A1655" s="3" t="s">
        <v>5423</v>
      </c>
      <c r="B1655" s="5">
        <v>-1.4828250507819201</v>
      </c>
      <c r="C1655" s="5">
        <v>4.8352290459185001</v>
      </c>
      <c r="D1655" s="5">
        <v>6.9946071934918699</v>
      </c>
      <c r="E1655" s="5">
        <v>4.94109030225892E-2</v>
      </c>
      <c r="F1655" s="3" t="s">
        <v>5200</v>
      </c>
      <c r="G1655" s="3" t="s">
        <v>4974</v>
      </c>
      <c r="H1655" s="3" t="s">
        <v>13107</v>
      </c>
      <c r="I1655" s="3" t="s">
        <v>1590</v>
      </c>
      <c r="J1655" s="3" t="s">
        <v>4976</v>
      </c>
      <c r="K1655" s="3"/>
      <c r="L1655" s="3"/>
      <c r="M1655" s="8" t="s">
        <v>132</v>
      </c>
    </row>
    <row r="1656" spans="1:15" ht="16" x14ac:dyDescent="0.2">
      <c r="A1656" s="3" t="s">
        <v>5424</v>
      </c>
      <c r="B1656" s="5">
        <v>-1.36407821798111</v>
      </c>
      <c r="C1656" s="5">
        <v>8.2781381920171295</v>
      </c>
      <c r="D1656" s="5">
        <v>9.5736298160778706</v>
      </c>
      <c r="E1656" s="5">
        <v>4.7388422417797803E-2</v>
      </c>
      <c r="F1656" s="3" t="s">
        <v>4724</v>
      </c>
      <c r="G1656" s="3" t="s">
        <v>4725</v>
      </c>
      <c r="H1656" s="3" t="s">
        <v>13403</v>
      </c>
      <c r="I1656" s="3" t="s">
        <v>5425</v>
      </c>
      <c r="J1656" s="3" t="s">
        <v>4727</v>
      </c>
      <c r="K1656" s="3"/>
      <c r="L1656" s="3"/>
    </row>
    <row r="1657" spans="1:15" ht="16" x14ac:dyDescent="0.2">
      <c r="A1657" s="3" t="s">
        <v>5426</v>
      </c>
      <c r="B1657" s="5">
        <v>-1.5246849006971701</v>
      </c>
      <c r="C1657" s="5">
        <v>5.3448666700904797</v>
      </c>
      <c r="D1657" s="5">
        <v>7.0569351663698399</v>
      </c>
      <c r="E1657" s="5">
        <v>4.7522133281472902E-2</v>
      </c>
      <c r="F1657" s="3" t="s">
        <v>5427</v>
      </c>
      <c r="G1657" s="3" t="s">
        <v>1203</v>
      </c>
      <c r="H1657" s="3" t="s">
        <v>13448</v>
      </c>
      <c r="I1657" s="3" t="s">
        <v>1036</v>
      </c>
      <c r="J1657" s="3" t="s">
        <v>5428</v>
      </c>
      <c r="K1657" s="3"/>
      <c r="L1657" s="3"/>
    </row>
    <row r="1658" spans="1:15" ht="16" x14ac:dyDescent="0.2">
      <c r="A1658" s="3" t="s">
        <v>5429</v>
      </c>
      <c r="B1658" s="5">
        <v>-1.49119847006286</v>
      </c>
      <c r="C1658" s="5">
        <v>5.0529262405631101</v>
      </c>
      <c r="D1658" s="5">
        <v>6.7413874981801003</v>
      </c>
      <c r="E1658" s="5">
        <v>4.9719517640091797E-2</v>
      </c>
      <c r="F1658" s="3" t="s">
        <v>5163</v>
      </c>
      <c r="G1658" s="3" t="s">
        <v>4599</v>
      </c>
      <c r="H1658" s="3" t="s">
        <v>13190</v>
      </c>
      <c r="I1658" s="3" t="s">
        <v>821</v>
      </c>
      <c r="J1658" s="3" t="s">
        <v>4600</v>
      </c>
      <c r="K1658" s="3"/>
      <c r="L1658" s="3"/>
    </row>
    <row r="1659" spans="1:15" ht="16" x14ac:dyDescent="0.2">
      <c r="A1659" s="3" t="s">
        <v>5430</v>
      </c>
      <c r="B1659" s="5">
        <v>-1.31320035903955</v>
      </c>
      <c r="C1659" s="5">
        <v>8.5655915420151008</v>
      </c>
      <c r="D1659" s="5">
        <v>9.7135677485571499</v>
      </c>
      <c r="E1659" s="5">
        <v>4.7388422417797803E-2</v>
      </c>
      <c r="F1659" s="3" t="s">
        <v>5431</v>
      </c>
      <c r="G1659" s="3" t="s">
        <v>5432</v>
      </c>
      <c r="H1659" s="3" t="s">
        <v>13124</v>
      </c>
      <c r="I1659" s="3" t="s">
        <v>1036</v>
      </c>
      <c r="J1659" s="3" t="s">
        <v>5433</v>
      </c>
      <c r="K1659" s="3"/>
      <c r="L1659" s="3"/>
      <c r="M1659" s="8" t="s">
        <v>122</v>
      </c>
      <c r="N1659" s="8" t="s">
        <v>168</v>
      </c>
    </row>
    <row r="1660" spans="1:15" ht="16" x14ac:dyDescent="0.2">
      <c r="A1660" s="3" t="s">
        <v>5434</v>
      </c>
      <c r="B1660" s="5">
        <v>-0.870177750624617</v>
      </c>
      <c r="C1660" s="5">
        <v>9.0185273430058306</v>
      </c>
      <c r="D1660" s="5">
        <v>9.5038280307781005</v>
      </c>
      <c r="E1660" s="5">
        <v>4.7388422417797803E-2</v>
      </c>
      <c r="F1660" s="3" t="s">
        <v>4973</v>
      </c>
      <c r="G1660" s="3" t="s">
        <v>4974</v>
      </c>
      <c r="H1660" s="3" t="s">
        <v>13107</v>
      </c>
      <c r="I1660" s="3" t="s">
        <v>5418</v>
      </c>
      <c r="J1660" s="3" t="s">
        <v>4976</v>
      </c>
      <c r="K1660" s="3"/>
      <c r="L1660" s="3"/>
      <c r="M1660" s="8" t="s">
        <v>122</v>
      </c>
      <c r="N1660" s="8" t="s">
        <v>407</v>
      </c>
      <c r="O1660" s="8" t="s">
        <v>711</v>
      </c>
    </row>
    <row r="1661" spans="1:15" ht="16" x14ac:dyDescent="0.2">
      <c r="A1661" s="3" t="s">
        <v>5435</v>
      </c>
      <c r="B1661" s="5">
        <v>-1.36914454869774</v>
      </c>
      <c r="C1661" s="5">
        <v>7.8564144158147498</v>
      </c>
      <c r="D1661" s="5">
        <v>9.3556934929514401</v>
      </c>
      <c r="E1661" s="5">
        <v>4.7388422417797803E-2</v>
      </c>
      <c r="F1661" s="3" t="s">
        <v>5436</v>
      </c>
      <c r="G1661" s="3" t="s">
        <v>5437</v>
      </c>
      <c r="H1661" s="3" t="s">
        <v>13403</v>
      </c>
      <c r="I1661" s="3" t="s">
        <v>5438</v>
      </c>
      <c r="J1661" s="3" t="s">
        <v>5439</v>
      </c>
      <c r="K1661" s="3"/>
      <c r="L1661" s="3"/>
    </row>
    <row r="1662" spans="1:15" ht="16" x14ac:dyDescent="0.2">
      <c r="A1662" s="3" t="s">
        <v>5440</v>
      </c>
      <c r="B1662" s="5">
        <v>-1.41286114121755</v>
      </c>
      <c r="C1662" s="5">
        <v>10.1543708947708</v>
      </c>
      <c r="D1662" s="5">
        <v>12.1433606979859</v>
      </c>
      <c r="E1662" s="5">
        <v>4.7388422417797803E-2</v>
      </c>
      <c r="F1662" s="3" t="s">
        <v>5441</v>
      </c>
      <c r="G1662" s="3" t="s">
        <v>3895</v>
      </c>
      <c r="H1662" s="3" t="s">
        <v>13139</v>
      </c>
      <c r="I1662" s="3" t="s">
        <v>5442</v>
      </c>
      <c r="J1662" s="3" t="s">
        <v>4062</v>
      </c>
      <c r="K1662" s="3"/>
      <c r="L1662" s="3"/>
      <c r="M1662" s="8" t="s">
        <v>132</v>
      </c>
    </row>
    <row r="1663" spans="1:15" ht="16" x14ac:dyDescent="0.2">
      <c r="A1663" s="3" t="s">
        <v>5443</v>
      </c>
      <c r="B1663" s="5">
        <v>1.26849186167868</v>
      </c>
      <c r="C1663" s="5">
        <v>5.7959999472979602</v>
      </c>
      <c r="D1663" s="5">
        <v>4.9213529852945603</v>
      </c>
      <c r="E1663" s="5">
        <v>4.7388422417797803E-2</v>
      </c>
      <c r="F1663" s="3" t="s">
        <v>5444</v>
      </c>
      <c r="G1663" s="3" t="s">
        <v>5445</v>
      </c>
      <c r="H1663" s="3" t="s">
        <v>13403</v>
      </c>
      <c r="I1663" s="3" t="s">
        <v>5446</v>
      </c>
      <c r="J1663" s="3" t="s">
        <v>5447</v>
      </c>
      <c r="K1663" s="3"/>
      <c r="L1663" s="3"/>
      <c r="M1663" s="8" t="s">
        <v>132</v>
      </c>
    </row>
    <row r="1664" spans="1:15" ht="16" x14ac:dyDescent="0.2">
      <c r="A1664" s="3" t="s">
        <v>5448</v>
      </c>
      <c r="B1664" s="5">
        <v>-0.85391384501896195</v>
      </c>
      <c r="C1664" s="5">
        <v>8.1434918589948708</v>
      </c>
      <c r="D1664" s="5">
        <v>9.2280408810240697</v>
      </c>
      <c r="E1664" s="5">
        <v>4.7388422417797803E-2</v>
      </c>
      <c r="F1664" s="3" t="s">
        <v>3049</v>
      </c>
      <c r="G1664" s="3" t="s">
        <v>3050</v>
      </c>
      <c r="H1664" s="3" t="s">
        <v>13139</v>
      </c>
      <c r="I1664" s="3" t="s">
        <v>1117</v>
      </c>
      <c r="J1664" s="3" t="s">
        <v>5449</v>
      </c>
      <c r="K1664" s="3"/>
      <c r="L1664" s="3"/>
    </row>
    <row r="1665" spans="1:15" ht="16" x14ac:dyDescent="0.2">
      <c r="A1665" s="3" t="s">
        <v>5450</v>
      </c>
      <c r="B1665" s="5">
        <v>1.4410735725126</v>
      </c>
      <c r="C1665" s="5">
        <v>7.42011881899617</v>
      </c>
      <c r="D1665" s="5">
        <v>6.7596020113052697</v>
      </c>
      <c r="E1665" s="5">
        <v>4.7388422417797803E-2</v>
      </c>
      <c r="F1665" s="3" t="s">
        <v>5451</v>
      </c>
      <c r="G1665" s="3" t="s">
        <v>5452</v>
      </c>
      <c r="H1665" s="3" t="s">
        <v>13210</v>
      </c>
      <c r="I1665" s="3" t="s">
        <v>5453</v>
      </c>
      <c r="J1665" s="3" t="s">
        <v>5454</v>
      </c>
      <c r="K1665" s="3"/>
      <c r="L1665" s="3"/>
      <c r="M1665" s="8" t="s">
        <v>132</v>
      </c>
      <c r="N1665" s="8" t="s">
        <v>292</v>
      </c>
    </row>
    <row r="1666" spans="1:15" ht="16" x14ac:dyDescent="0.2">
      <c r="A1666" s="3" t="s">
        <v>5455</v>
      </c>
      <c r="B1666" s="5">
        <v>-1.46903506927758</v>
      </c>
      <c r="C1666" s="5">
        <v>7.2312634237317699</v>
      </c>
      <c r="D1666" s="5">
        <v>8.6609986921475599</v>
      </c>
      <c r="E1666" s="5">
        <v>4.7388422417797803E-2</v>
      </c>
      <c r="F1666" s="3" t="s">
        <v>5456</v>
      </c>
      <c r="G1666" s="3" t="s">
        <v>5230</v>
      </c>
      <c r="H1666" s="3" t="s">
        <v>13124</v>
      </c>
      <c r="I1666" s="3" t="s">
        <v>5457</v>
      </c>
      <c r="J1666" s="3" t="s">
        <v>5232</v>
      </c>
      <c r="K1666" s="3"/>
      <c r="L1666" s="3"/>
      <c r="M1666" s="8" t="s">
        <v>122</v>
      </c>
      <c r="N1666" s="8" t="s">
        <v>407</v>
      </c>
      <c r="O1666" s="8" t="s">
        <v>711</v>
      </c>
    </row>
    <row r="1667" spans="1:15" ht="16" x14ac:dyDescent="0.2">
      <c r="A1667" s="3" t="s">
        <v>5458</v>
      </c>
      <c r="B1667" s="5">
        <v>-1.44874918400022</v>
      </c>
      <c r="C1667" s="5">
        <v>8.9524671615223408</v>
      </c>
      <c r="D1667" s="5">
        <v>10.6388370613129</v>
      </c>
      <c r="E1667" s="5">
        <v>4.7388422417797803E-2</v>
      </c>
      <c r="F1667" s="3" t="s">
        <v>5459</v>
      </c>
      <c r="G1667" s="3" t="s">
        <v>5460</v>
      </c>
      <c r="H1667" s="3" t="s">
        <v>13403</v>
      </c>
      <c r="I1667" s="3" t="s">
        <v>5461</v>
      </c>
      <c r="J1667" s="3" t="s">
        <v>5462</v>
      </c>
      <c r="K1667" s="3"/>
      <c r="L1667" s="3"/>
    </row>
    <row r="1668" spans="1:15" ht="16" x14ac:dyDescent="0.2">
      <c r="A1668" s="3" t="s">
        <v>5463</v>
      </c>
      <c r="B1668" s="5">
        <v>-1.58881784668339</v>
      </c>
      <c r="C1668" s="5">
        <v>7.0818351552016603</v>
      </c>
      <c r="D1668" s="5">
        <v>8.8017519015008592</v>
      </c>
      <c r="E1668" s="5">
        <v>4.7388422417797803E-2</v>
      </c>
      <c r="F1668" s="3" t="s">
        <v>2088</v>
      </c>
      <c r="G1668" s="3" t="s">
        <v>1717</v>
      </c>
      <c r="H1668" s="3" t="s">
        <v>13545</v>
      </c>
      <c r="I1668" s="3" t="s">
        <v>5464</v>
      </c>
      <c r="J1668" s="3" t="s">
        <v>1719</v>
      </c>
      <c r="K1668" s="3"/>
      <c r="L1668" s="3"/>
    </row>
    <row r="1669" spans="1:15" ht="16" x14ac:dyDescent="0.2">
      <c r="A1669" s="3" t="s">
        <v>5465</v>
      </c>
      <c r="B1669" s="5">
        <v>-1.28293888326386</v>
      </c>
      <c r="C1669" s="5">
        <v>6.7970726768572201</v>
      </c>
      <c r="D1669" s="5">
        <v>8.4067563487979093</v>
      </c>
      <c r="E1669" s="5">
        <v>4.7388422417797803E-2</v>
      </c>
      <c r="F1669" s="3" t="s">
        <v>5466</v>
      </c>
      <c r="G1669" s="3" t="s">
        <v>5467</v>
      </c>
      <c r="H1669" s="3" t="s">
        <v>13729</v>
      </c>
      <c r="I1669" s="3" t="s">
        <v>5468</v>
      </c>
      <c r="J1669" s="3" t="s">
        <v>5469</v>
      </c>
      <c r="K1669" s="3"/>
      <c r="L1669" s="3"/>
      <c r="M1669" s="8" t="s">
        <v>122</v>
      </c>
      <c r="N1669" s="8" t="s">
        <v>407</v>
      </c>
      <c r="O1669" s="8" t="s">
        <v>831</v>
      </c>
    </row>
    <row r="1670" spans="1:15" ht="16" x14ac:dyDescent="0.2">
      <c r="A1670" s="3" t="s">
        <v>5470</v>
      </c>
      <c r="B1670" s="5">
        <v>-1.55087137242059</v>
      </c>
      <c r="C1670" s="5">
        <v>7.9724164844817604</v>
      </c>
      <c r="D1670" s="5">
        <v>9.9119206136356599</v>
      </c>
      <c r="E1670" s="5">
        <v>4.8058294959557102E-2</v>
      </c>
      <c r="F1670" s="3" t="s">
        <v>5471</v>
      </c>
      <c r="G1670" s="3"/>
      <c r="H1670" s="3" t="s">
        <v>13111</v>
      </c>
      <c r="I1670" s="3"/>
      <c r="J1670" s="3"/>
      <c r="K1670" s="3"/>
      <c r="L1670" s="3"/>
      <c r="M1670" s="8" t="s">
        <v>119</v>
      </c>
      <c r="N1670" s="8" t="s">
        <v>244</v>
      </c>
    </row>
    <row r="1671" spans="1:15" ht="16" x14ac:dyDescent="0.2">
      <c r="A1671" s="3" t="s">
        <v>5472</v>
      </c>
      <c r="B1671" s="5">
        <v>-1.4233886236239</v>
      </c>
      <c r="C1671" s="5">
        <v>6.1340598348914401</v>
      </c>
      <c r="D1671" s="5">
        <v>7.8849595482639501</v>
      </c>
      <c r="E1671" s="5">
        <v>4.7522973273341602E-2</v>
      </c>
      <c r="F1671" s="3" t="s">
        <v>5473</v>
      </c>
      <c r="G1671" s="3" t="s">
        <v>5474</v>
      </c>
      <c r="H1671" s="3" t="s">
        <v>13111</v>
      </c>
      <c r="I1671" s="3" t="s">
        <v>5475</v>
      </c>
      <c r="J1671" s="3" t="s">
        <v>5476</v>
      </c>
      <c r="K1671" s="3"/>
      <c r="L1671" s="3"/>
    </row>
    <row r="1672" spans="1:15" ht="16" x14ac:dyDescent="0.2">
      <c r="A1672" s="3" t="s">
        <v>5477</v>
      </c>
      <c r="B1672" s="5">
        <v>-1.08734401226309</v>
      </c>
      <c r="C1672" s="5">
        <v>7.5468237748839702</v>
      </c>
      <c r="D1672" s="5">
        <v>8.5046963432716201</v>
      </c>
      <c r="E1672" s="5">
        <v>4.7388422417797803E-2</v>
      </c>
      <c r="F1672" s="3" t="s">
        <v>5478</v>
      </c>
      <c r="G1672" s="3" t="s">
        <v>5479</v>
      </c>
      <c r="H1672" s="3" t="s">
        <v>13210</v>
      </c>
      <c r="I1672" s="3" t="s">
        <v>5480</v>
      </c>
      <c r="J1672" s="3" t="s">
        <v>4999</v>
      </c>
      <c r="K1672" s="3"/>
      <c r="L1672" s="3"/>
    </row>
    <row r="1673" spans="1:15" ht="16" x14ac:dyDescent="0.2">
      <c r="A1673" s="3" t="s">
        <v>5481</v>
      </c>
      <c r="B1673" s="5">
        <v>-0.85999095038175899</v>
      </c>
      <c r="C1673" s="5">
        <v>8.3539471764287807</v>
      </c>
      <c r="D1673" s="5">
        <v>9.4630078282336694</v>
      </c>
      <c r="E1673" s="5">
        <v>4.7388422417797803E-2</v>
      </c>
      <c r="F1673" s="3" t="s">
        <v>5482</v>
      </c>
      <c r="G1673" s="3" t="s">
        <v>5483</v>
      </c>
      <c r="H1673" s="3" t="s">
        <v>13448</v>
      </c>
      <c r="I1673" s="3" t="s">
        <v>5484</v>
      </c>
      <c r="J1673" s="3" t="s">
        <v>5485</v>
      </c>
      <c r="K1673" s="3"/>
      <c r="L1673" s="3"/>
      <c r="M1673" s="8" t="s">
        <v>119</v>
      </c>
      <c r="N1673" s="8" t="s">
        <v>279</v>
      </c>
      <c r="O1673" s="8" t="s">
        <v>753</v>
      </c>
    </row>
    <row r="1674" spans="1:15" ht="16" x14ac:dyDescent="0.2">
      <c r="A1674" s="3" t="s">
        <v>5486</v>
      </c>
      <c r="B1674" s="5">
        <v>-0.92593667560757698</v>
      </c>
      <c r="C1674" s="5">
        <v>8.1690669700113094</v>
      </c>
      <c r="D1674" s="5">
        <v>9.0041259894231604</v>
      </c>
      <c r="E1674" s="5">
        <v>4.7388422417797803E-2</v>
      </c>
      <c r="F1674" s="3" t="s">
        <v>4190</v>
      </c>
      <c r="G1674" s="3" t="s">
        <v>4191</v>
      </c>
      <c r="H1674" s="3" t="s">
        <v>13729</v>
      </c>
      <c r="I1674" s="3" t="s">
        <v>5487</v>
      </c>
      <c r="J1674" s="3" t="s">
        <v>4193</v>
      </c>
      <c r="K1674" s="3"/>
      <c r="L1674" s="3"/>
    </row>
    <row r="1675" spans="1:15" ht="16" x14ac:dyDescent="0.2">
      <c r="A1675" s="3" t="s">
        <v>5488</v>
      </c>
      <c r="B1675" s="5">
        <v>-1.2145010295535801</v>
      </c>
      <c r="C1675" s="5">
        <v>6.1858768472499701</v>
      </c>
      <c r="D1675" s="5">
        <v>7.4704366886446296</v>
      </c>
      <c r="E1675" s="5">
        <v>4.7388422417797803E-2</v>
      </c>
      <c r="F1675" s="3" t="s">
        <v>5489</v>
      </c>
      <c r="G1675" s="3" t="s">
        <v>5490</v>
      </c>
      <c r="H1675" s="3" t="s">
        <v>13448</v>
      </c>
      <c r="I1675" s="3" t="s">
        <v>5491</v>
      </c>
      <c r="J1675" s="3" t="s">
        <v>5492</v>
      </c>
      <c r="K1675" s="3"/>
      <c r="L1675" s="3"/>
    </row>
    <row r="1676" spans="1:15" ht="16" x14ac:dyDescent="0.2">
      <c r="A1676" s="3" t="s">
        <v>5493</v>
      </c>
      <c r="B1676" s="5">
        <v>-1.5560233380277</v>
      </c>
      <c r="C1676" s="5">
        <v>5.6164144640010996</v>
      </c>
      <c r="D1676" s="5">
        <v>7.1501099197103599</v>
      </c>
      <c r="E1676" s="5">
        <v>4.7913630912347599E-2</v>
      </c>
      <c r="F1676" s="3" t="s">
        <v>5494</v>
      </c>
      <c r="G1676" s="3" t="s">
        <v>5495</v>
      </c>
      <c r="H1676" s="3" t="s">
        <v>13403</v>
      </c>
      <c r="I1676" s="3" t="s">
        <v>749</v>
      </c>
      <c r="J1676" s="3" t="s">
        <v>5496</v>
      </c>
      <c r="K1676" s="3"/>
      <c r="L1676" s="3"/>
    </row>
    <row r="1677" spans="1:15" ht="16" x14ac:dyDescent="0.2">
      <c r="A1677" s="3" t="s">
        <v>5497</v>
      </c>
      <c r="B1677" s="5">
        <v>-0.89217808380381003</v>
      </c>
      <c r="C1677" s="5">
        <v>5.5401561260791503</v>
      </c>
      <c r="D1677" s="5">
        <v>6.1685649006957401</v>
      </c>
      <c r="E1677" s="5">
        <v>4.8781371709147203E-2</v>
      </c>
      <c r="F1677" s="3" t="s">
        <v>5498</v>
      </c>
      <c r="G1677" s="3" t="s">
        <v>5149</v>
      </c>
      <c r="H1677" s="3" t="s">
        <v>13545</v>
      </c>
      <c r="I1677" s="3" t="s">
        <v>5499</v>
      </c>
      <c r="J1677" s="3" t="s">
        <v>5151</v>
      </c>
      <c r="K1677" s="3"/>
      <c r="L1677" s="3"/>
    </row>
    <row r="1678" spans="1:15" ht="16" x14ac:dyDescent="0.2">
      <c r="A1678" s="3" t="s">
        <v>5500</v>
      </c>
      <c r="B1678" s="5">
        <v>0.20595538080968501</v>
      </c>
      <c r="C1678" s="5">
        <v>7.8416469820919597</v>
      </c>
      <c r="D1678" s="5">
        <v>7.5931146680250201</v>
      </c>
      <c r="E1678" s="5">
        <v>4.9444507824690703E-2</v>
      </c>
      <c r="F1678" s="3" t="s">
        <v>5501</v>
      </c>
      <c r="G1678" s="3" t="s">
        <v>5502</v>
      </c>
      <c r="H1678" s="3" t="s">
        <v>13111</v>
      </c>
      <c r="I1678" s="3" t="s">
        <v>5503</v>
      </c>
      <c r="J1678" s="3" t="s">
        <v>5504</v>
      </c>
      <c r="K1678" s="3"/>
      <c r="L1678" s="3"/>
      <c r="M1678" s="8" t="s">
        <v>122</v>
      </c>
      <c r="N1678" s="8" t="s">
        <v>407</v>
      </c>
      <c r="O1678" s="8" t="s">
        <v>831</v>
      </c>
    </row>
    <row r="1679" spans="1:15" ht="16" x14ac:dyDescent="0.2">
      <c r="A1679" s="3" t="s">
        <v>5505</v>
      </c>
      <c r="B1679" s="5">
        <v>0.70938519002682598</v>
      </c>
      <c r="C1679" s="5">
        <v>5.1793310941265904</v>
      </c>
      <c r="D1679" s="5">
        <v>5.0465655704828496</v>
      </c>
      <c r="E1679" s="5">
        <v>4.8508505283424097E-2</v>
      </c>
      <c r="F1679" s="3" t="s">
        <v>5506</v>
      </c>
      <c r="G1679" s="3" t="s">
        <v>804</v>
      </c>
      <c r="H1679" s="3" t="s">
        <v>13260</v>
      </c>
      <c r="I1679" s="3"/>
      <c r="J1679" s="3"/>
      <c r="K1679" s="3"/>
      <c r="L1679" s="3"/>
      <c r="M1679" s="8" t="s">
        <v>132</v>
      </c>
      <c r="N1679" s="8" t="s">
        <v>202</v>
      </c>
    </row>
    <row r="1680" spans="1:15" ht="16" x14ac:dyDescent="0.2">
      <c r="A1680" s="3" t="s">
        <v>5507</v>
      </c>
      <c r="B1680" s="5">
        <v>-0.75955798328553203</v>
      </c>
      <c r="C1680" s="5">
        <v>8.0089200942959202</v>
      </c>
      <c r="D1680" s="5">
        <v>8.2115627241194602</v>
      </c>
      <c r="E1680" s="5">
        <v>4.7985356613878101E-2</v>
      </c>
      <c r="F1680" s="3" t="s">
        <v>3735</v>
      </c>
      <c r="G1680" s="3" t="s">
        <v>3736</v>
      </c>
      <c r="H1680" s="3" t="s">
        <v>13545</v>
      </c>
      <c r="I1680" s="3" t="s">
        <v>5508</v>
      </c>
      <c r="J1680" s="3" t="s">
        <v>3738</v>
      </c>
      <c r="K1680" s="3"/>
      <c r="L1680" s="3"/>
      <c r="M1680" s="8" t="s">
        <v>122</v>
      </c>
      <c r="N1680" s="8" t="s">
        <v>407</v>
      </c>
      <c r="O1680" s="8" t="s">
        <v>711</v>
      </c>
    </row>
    <row r="1681" spans="1:15" ht="16" x14ac:dyDescent="0.2">
      <c r="A1681" s="3" t="s">
        <v>5509</v>
      </c>
      <c r="B1681" s="5">
        <v>-1.2456655684839599</v>
      </c>
      <c r="C1681" s="5">
        <v>6.8298669254820199</v>
      </c>
      <c r="D1681" s="5">
        <v>8.0954820561473309</v>
      </c>
      <c r="E1681" s="5">
        <v>4.7388422417797803E-2</v>
      </c>
      <c r="F1681" s="3" t="s">
        <v>2270</v>
      </c>
      <c r="G1681" s="3" t="s">
        <v>2271</v>
      </c>
      <c r="H1681" s="3" t="s">
        <v>14129</v>
      </c>
      <c r="I1681" s="3" t="s">
        <v>5510</v>
      </c>
      <c r="J1681" s="3" t="s">
        <v>2273</v>
      </c>
      <c r="K1681" s="3"/>
      <c r="L1681" s="3"/>
      <c r="M1681" s="8" t="s">
        <v>132</v>
      </c>
    </row>
    <row r="1682" spans="1:15" ht="16" x14ac:dyDescent="0.2">
      <c r="A1682" s="3" t="s">
        <v>5511</v>
      </c>
      <c r="B1682" s="5">
        <v>-1.3102414874205901</v>
      </c>
      <c r="C1682" s="5">
        <v>5.8177023001872703</v>
      </c>
      <c r="D1682" s="5">
        <v>7.1404455693893398</v>
      </c>
      <c r="E1682" s="5">
        <v>4.9367542620324299E-2</v>
      </c>
      <c r="F1682" s="3" t="s">
        <v>5089</v>
      </c>
      <c r="G1682" s="3" t="s">
        <v>1309</v>
      </c>
      <c r="H1682" s="3" t="s">
        <v>13124</v>
      </c>
      <c r="I1682" s="3" t="s">
        <v>821</v>
      </c>
      <c r="J1682" s="3" t="s">
        <v>4666</v>
      </c>
      <c r="K1682" s="3"/>
      <c r="L1682" s="3"/>
      <c r="M1682" s="8" t="s">
        <v>122</v>
      </c>
      <c r="N1682" s="8" t="s">
        <v>407</v>
      </c>
      <c r="O1682" s="8" t="s">
        <v>711</v>
      </c>
    </row>
    <row r="1683" spans="1:15" ht="16" x14ac:dyDescent="0.2">
      <c r="A1683" s="3" t="s">
        <v>5512</v>
      </c>
      <c r="B1683" s="5">
        <v>-1.58132896406429</v>
      </c>
      <c r="C1683" s="5">
        <v>8.5314297745272292</v>
      </c>
      <c r="D1683" s="5">
        <v>9.4078542112995702</v>
      </c>
      <c r="E1683" s="5">
        <v>4.7388422417797803E-2</v>
      </c>
      <c r="F1683" s="3" t="s">
        <v>3780</v>
      </c>
      <c r="G1683" s="3" t="s">
        <v>3781</v>
      </c>
      <c r="H1683" s="3" t="s">
        <v>13316</v>
      </c>
      <c r="I1683" s="3" t="s">
        <v>3782</v>
      </c>
      <c r="J1683" s="3" t="s">
        <v>3783</v>
      </c>
      <c r="K1683" s="3"/>
      <c r="L1683" s="3"/>
      <c r="M1683" s="8" t="s">
        <v>122</v>
      </c>
      <c r="N1683" s="8" t="s">
        <v>168</v>
      </c>
    </row>
    <row r="1684" spans="1:15" ht="16" x14ac:dyDescent="0.2">
      <c r="A1684" s="3" t="s">
        <v>5513</v>
      </c>
      <c r="B1684" s="5">
        <v>-1.4759487745494799</v>
      </c>
      <c r="C1684" s="5">
        <v>8.0796967488524896</v>
      </c>
      <c r="D1684" s="5">
        <v>8.7692685744151309</v>
      </c>
      <c r="E1684" s="5">
        <v>4.7388422417797803E-2</v>
      </c>
      <c r="F1684" s="3" t="s">
        <v>5398</v>
      </c>
      <c r="G1684" s="3" t="s">
        <v>5399</v>
      </c>
      <c r="H1684" s="3" t="s">
        <v>13139</v>
      </c>
      <c r="I1684" s="3" t="s">
        <v>5514</v>
      </c>
      <c r="J1684" s="3" t="s">
        <v>3951</v>
      </c>
      <c r="K1684" s="3"/>
      <c r="L1684" s="3"/>
      <c r="M1684" s="8" t="s">
        <v>122</v>
      </c>
      <c r="N1684" s="8" t="s">
        <v>168</v>
      </c>
    </row>
    <row r="1685" spans="1:15" ht="16" x14ac:dyDescent="0.2">
      <c r="A1685" s="3" t="s">
        <v>5515</v>
      </c>
      <c r="B1685" s="5">
        <v>-1.2965255496510499</v>
      </c>
      <c r="C1685" s="5">
        <v>5.60679947811549</v>
      </c>
      <c r="D1685" s="5">
        <v>6.9856636744878404</v>
      </c>
      <c r="E1685" s="5">
        <v>4.8312725897828097E-2</v>
      </c>
      <c r="F1685" s="3" t="s">
        <v>5478</v>
      </c>
      <c r="G1685" s="3" t="s">
        <v>5479</v>
      </c>
      <c r="H1685" s="3" t="s">
        <v>13210</v>
      </c>
      <c r="I1685" s="3" t="s">
        <v>5480</v>
      </c>
      <c r="J1685" s="3" t="s">
        <v>4999</v>
      </c>
      <c r="K1685" s="3"/>
      <c r="L1685" s="3"/>
    </row>
    <row r="1686" spans="1:15" ht="16" x14ac:dyDescent="0.2">
      <c r="A1686" s="3" t="s">
        <v>5516</v>
      </c>
      <c r="B1686" s="5">
        <v>-1.46793214018005</v>
      </c>
      <c r="C1686" s="5">
        <v>7.3390028677520904</v>
      </c>
      <c r="D1686" s="5">
        <v>8.7826845833657696</v>
      </c>
      <c r="E1686" s="5">
        <v>4.7388422417797803E-2</v>
      </c>
      <c r="F1686" s="3" t="s">
        <v>5517</v>
      </c>
      <c r="G1686" s="3" t="s">
        <v>862</v>
      </c>
      <c r="H1686" s="3" t="s">
        <v>13545</v>
      </c>
      <c r="I1686" s="3" t="s">
        <v>5518</v>
      </c>
      <c r="J1686" s="3" t="s">
        <v>5519</v>
      </c>
      <c r="K1686" s="3"/>
      <c r="L1686" s="3"/>
      <c r="M1686" s="8" t="s">
        <v>132</v>
      </c>
    </row>
    <row r="1687" spans="1:15" ht="16" x14ac:dyDescent="0.2">
      <c r="A1687" s="3" t="s">
        <v>5520</v>
      </c>
      <c r="B1687" s="5">
        <v>-5.9090685543234003E-2</v>
      </c>
      <c r="C1687" s="5">
        <v>5.1507219277761402</v>
      </c>
      <c r="D1687" s="5">
        <v>5.6000987087258904</v>
      </c>
      <c r="E1687" s="5">
        <v>4.8633536835534202E-2</v>
      </c>
      <c r="F1687" s="3" t="s">
        <v>5521</v>
      </c>
      <c r="G1687" s="3" t="s">
        <v>1724</v>
      </c>
      <c r="H1687" s="3" t="s">
        <v>13111</v>
      </c>
      <c r="I1687" s="3"/>
      <c r="J1687" s="3"/>
      <c r="K1687" s="3"/>
      <c r="L1687" s="3"/>
      <c r="M1687" s="8" t="s">
        <v>132</v>
      </c>
      <c r="N1687" s="8" t="s">
        <v>202</v>
      </c>
    </row>
    <row r="1688" spans="1:15" ht="16" x14ac:dyDescent="0.2">
      <c r="A1688" s="3" t="s">
        <v>5522</v>
      </c>
      <c r="B1688" s="5">
        <v>-0.39580728849597202</v>
      </c>
      <c r="C1688" s="5">
        <v>5.5783894208314004</v>
      </c>
      <c r="D1688" s="5">
        <v>6.4171257591902604</v>
      </c>
      <c r="E1688" s="5">
        <v>4.7520665179014598E-2</v>
      </c>
      <c r="F1688" s="3" t="s">
        <v>4406</v>
      </c>
      <c r="G1688" s="3" t="s">
        <v>4407</v>
      </c>
      <c r="H1688" s="3" t="s">
        <v>13403</v>
      </c>
      <c r="I1688" s="3" t="s">
        <v>5523</v>
      </c>
      <c r="J1688" s="3" t="s">
        <v>4409</v>
      </c>
      <c r="K1688" s="3"/>
      <c r="L1688" s="3"/>
      <c r="M1688" s="8" t="s">
        <v>119</v>
      </c>
      <c r="N1688" s="8" t="s">
        <v>279</v>
      </c>
      <c r="O1688" s="8" t="s">
        <v>753</v>
      </c>
    </row>
    <row r="1689" spans="1:15" ht="16" x14ac:dyDescent="0.2">
      <c r="A1689" s="3" t="s">
        <v>5524</v>
      </c>
      <c r="B1689" s="5">
        <v>-1.5153053951737401</v>
      </c>
      <c r="C1689" s="5">
        <v>6.4717623154100901</v>
      </c>
      <c r="D1689" s="5">
        <v>8.2404829473804195</v>
      </c>
      <c r="E1689" s="5">
        <v>4.7786163494481101E-2</v>
      </c>
      <c r="F1689" s="3" t="s">
        <v>5525</v>
      </c>
      <c r="G1689" s="3" t="s">
        <v>5359</v>
      </c>
      <c r="H1689" s="3" t="s">
        <v>13316</v>
      </c>
      <c r="I1689" s="3" t="s">
        <v>5526</v>
      </c>
      <c r="J1689" s="3" t="s">
        <v>5361</v>
      </c>
      <c r="K1689" s="3"/>
      <c r="L1689" s="3"/>
    </row>
    <row r="1690" spans="1:15" ht="16" x14ac:dyDescent="0.2">
      <c r="A1690" s="3" t="s">
        <v>5527</v>
      </c>
      <c r="B1690" s="5">
        <v>1.2927269951198399</v>
      </c>
      <c r="C1690" s="5">
        <v>8.3212592588555498</v>
      </c>
      <c r="D1690" s="5">
        <v>6.5396210279782796</v>
      </c>
      <c r="E1690" s="5">
        <v>4.79199173048716E-2</v>
      </c>
      <c r="F1690" s="3" t="s">
        <v>5528</v>
      </c>
      <c r="G1690" s="3" t="s">
        <v>5529</v>
      </c>
      <c r="H1690" s="3" t="s">
        <v>14129</v>
      </c>
      <c r="I1690" s="3" t="s">
        <v>5530</v>
      </c>
      <c r="J1690" s="3" t="s">
        <v>5531</v>
      </c>
      <c r="K1690" s="3"/>
      <c r="L1690" s="3"/>
      <c r="M1690" s="8" t="s">
        <v>132</v>
      </c>
      <c r="N1690" s="8" t="s">
        <v>292</v>
      </c>
    </row>
    <row r="1691" spans="1:15" ht="16" x14ac:dyDescent="0.2">
      <c r="A1691" s="3" t="s">
        <v>5532</v>
      </c>
      <c r="B1691" s="5">
        <v>-1.65995126501049</v>
      </c>
      <c r="C1691" s="5">
        <v>7.7982867988701097</v>
      </c>
      <c r="D1691" s="5">
        <v>9.7245852853404209</v>
      </c>
      <c r="E1691" s="5">
        <v>4.7388422417797803E-2</v>
      </c>
      <c r="F1691" s="3" t="s">
        <v>5533</v>
      </c>
      <c r="G1691" s="3" t="s">
        <v>5534</v>
      </c>
      <c r="H1691" s="3" t="s">
        <v>13111</v>
      </c>
      <c r="I1691" s="3" t="s">
        <v>5535</v>
      </c>
      <c r="J1691" s="3" t="s">
        <v>2254</v>
      </c>
      <c r="K1691" s="3"/>
      <c r="L1691" s="3"/>
    </row>
    <row r="1692" spans="1:15" ht="16" x14ac:dyDescent="0.2">
      <c r="A1692" s="3" t="s">
        <v>5536</v>
      </c>
      <c r="B1692" s="5">
        <v>-1.1544617487473401</v>
      </c>
      <c r="C1692" s="5">
        <v>6.3155611529255298</v>
      </c>
      <c r="D1692" s="5">
        <v>7.3669379403780599</v>
      </c>
      <c r="E1692" s="5">
        <v>4.7388422417797803E-2</v>
      </c>
      <c r="F1692" s="3" t="s">
        <v>5537</v>
      </c>
      <c r="G1692" s="3" t="s">
        <v>3545</v>
      </c>
      <c r="H1692" s="3" t="s">
        <v>13210</v>
      </c>
      <c r="I1692" s="3"/>
      <c r="J1692" s="3"/>
      <c r="K1692" s="3"/>
      <c r="L1692" s="3"/>
      <c r="M1692" s="8" t="s">
        <v>132</v>
      </c>
      <c r="N1692" s="8" t="s">
        <v>461</v>
      </c>
    </row>
    <row r="1693" spans="1:15" ht="16" x14ac:dyDescent="0.2">
      <c r="A1693" s="3" t="s">
        <v>5538</v>
      </c>
      <c r="B1693" s="5">
        <v>-1.5783026798597899</v>
      </c>
      <c r="C1693" s="5">
        <v>7.0328915431328802</v>
      </c>
      <c r="D1693" s="5">
        <v>8.9029221872030995</v>
      </c>
      <c r="E1693" s="5">
        <v>4.7388422417797803E-2</v>
      </c>
      <c r="F1693" s="3" t="s">
        <v>5539</v>
      </c>
      <c r="G1693" s="3" t="s">
        <v>5540</v>
      </c>
      <c r="H1693" s="3" t="s">
        <v>13403</v>
      </c>
      <c r="I1693" s="3" t="s">
        <v>5541</v>
      </c>
      <c r="J1693" s="3" t="s">
        <v>5439</v>
      </c>
      <c r="K1693" s="3"/>
      <c r="L1693" s="3"/>
    </row>
    <row r="1694" spans="1:15" ht="16" x14ac:dyDescent="0.2">
      <c r="A1694" s="3" t="s">
        <v>5542</v>
      </c>
      <c r="B1694" s="5">
        <v>-1.3495192464346599</v>
      </c>
      <c r="C1694" s="5">
        <v>10.1385113147998</v>
      </c>
      <c r="D1694" s="5">
        <v>12.0001464637739</v>
      </c>
      <c r="E1694" s="5">
        <v>4.7388422417797803E-2</v>
      </c>
      <c r="F1694" s="3" t="s">
        <v>5543</v>
      </c>
      <c r="G1694" s="3" t="s">
        <v>5544</v>
      </c>
      <c r="H1694" s="3" t="s">
        <v>13139</v>
      </c>
      <c r="I1694" s="3" t="s">
        <v>5545</v>
      </c>
      <c r="J1694" s="3" t="s">
        <v>5546</v>
      </c>
      <c r="K1694" s="3"/>
      <c r="L1694" s="3"/>
      <c r="M1694" s="8" t="s">
        <v>132</v>
      </c>
    </row>
    <row r="1695" spans="1:15" ht="16" x14ac:dyDescent="0.2">
      <c r="A1695" s="3" t="s">
        <v>5547</v>
      </c>
      <c r="B1695" s="5">
        <v>-1.2750369345288499</v>
      </c>
      <c r="C1695" s="5">
        <v>6.3703974639082404</v>
      </c>
      <c r="D1695" s="5">
        <v>7.5855355284570702</v>
      </c>
      <c r="E1695" s="5">
        <v>4.7388422417797803E-2</v>
      </c>
      <c r="F1695" s="3" t="s">
        <v>3730</v>
      </c>
      <c r="G1695" s="3" t="s">
        <v>3731</v>
      </c>
      <c r="H1695" s="3" t="s">
        <v>13111</v>
      </c>
      <c r="I1695" s="3" t="s">
        <v>3732</v>
      </c>
      <c r="J1695" s="3" t="s">
        <v>3733</v>
      </c>
      <c r="K1695" s="3"/>
      <c r="L1695" s="3"/>
    </row>
    <row r="1696" spans="1:15" ht="16" x14ac:dyDescent="0.2">
      <c r="A1696" s="3" t="s">
        <v>5548</v>
      </c>
      <c r="B1696" s="5">
        <v>-1.4461882123700101</v>
      </c>
      <c r="C1696" s="5">
        <v>5.6727718148457003</v>
      </c>
      <c r="D1696" s="5">
        <v>7.0745161007629003</v>
      </c>
      <c r="E1696" s="5">
        <v>4.8201401533987803E-2</v>
      </c>
      <c r="F1696" s="3" t="s">
        <v>5521</v>
      </c>
      <c r="G1696" s="3" t="s">
        <v>1724</v>
      </c>
      <c r="H1696" s="3" t="s">
        <v>13111</v>
      </c>
      <c r="I1696" s="3"/>
      <c r="J1696" s="3"/>
      <c r="K1696" s="3"/>
      <c r="L1696" s="3"/>
    </row>
    <row r="1697" spans="1:15" ht="16" x14ac:dyDescent="0.2">
      <c r="A1697" s="3" t="s">
        <v>5549</v>
      </c>
      <c r="B1697" s="5">
        <v>-1.2674672296051901</v>
      </c>
      <c r="C1697" s="5">
        <v>5.1021820690237298</v>
      </c>
      <c r="D1697" s="5">
        <v>7.3350468367647004</v>
      </c>
      <c r="E1697" s="5">
        <v>4.8967779155962801E-2</v>
      </c>
      <c r="F1697" s="3" t="s">
        <v>5330</v>
      </c>
      <c r="G1697" s="3" t="s">
        <v>4599</v>
      </c>
      <c r="H1697" s="3" t="s">
        <v>13190</v>
      </c>
      <c r="I1697" s="3" t="s">
        <v>821</v>
      </c>
      <c r="J1697" s="3" t="s">
        <v>4600</v>
      </c>
      <c r="K1697" s="3"/>
      <c r="L1697" s="3"/>
    </row>
    <row r="1698" spans="1:15" ht="16" x14ac:dyDescent="0.2">
      <c r="A1698" s="3" t="s">
        <v>5550</v>
      </c>
      <c r="B1698" s="5">
        <v>-1.17136453879666</v>
      </c>
      <c r="C1698" s="5">
        <v>5.9681089392298201</v>
      </c>
      <c r="D1698" s="5">
        <v>7.2533509831960501</v>
      </c>
      <c r="E1698" s="5">
        <v>4.9947419386222901E-2</v>
      </c>
      <c r="F1698" s="3" t="s">
        <v>5333</v>
      </c>
      <c r="G1698" s="3" t="s">
        <v>5334</v>
      </c>
      <c r="H1698" s="3" t="s">
        <v>13456</v>
      </c>
      <c r="I1698" s="3" t="s">
        <v>5551</v>
      </c>
      <c r="J1698" s="3" t="s">
        <v>4292</v>
      </c>
      <c r="K1698" s="3"/>
      <c r="L1698" s="3"/>
      <c r="M1698" s="8" t="s">
        <v>122</v>
      </c>
      <c r="N1698" s="8" t="s">
        <v>168</v>
      </c>
    </row>
    <row r="1699" spans="1:15" ht="16" x14ac:dyDescent="0.2">
      <c r="A1699" s="3" t="s">
        <v>5552</v>
      </c>
      <c r="B1699" s="5">
        <v>-1.3440776150856499</v>
      </c>
      <c r="C1699" s="5">
        <v>10.4476051538844</v>
      </c>
      <c r="D1699" s="5">
        <v>11.2357097908034</v>
      </c>
      <c r="E1699" s="5">
        <v>4.8439042601529897E-2</v>
      </c>
      <c r="F1699" s="3" t="s">
        <v>5553</v>
      </c>
      <c r="G1699" s="3" t="s">
        <v>5554</v>
      </c>
      <c r="H1699" s="3" t="s">
        <v>13260</v>
      </c>
      <c r="I1699" s="3" t="s">
        <v>5555</v>
      </c>
      <c r="J1699" s="3" t="s">
        <v>5556</v>
      </c>
      <c r="K1699" s="3"/>
      <c r="L1699" s="3"/>
      <c r="M1699" s="8" t="s">
        <v>122</v>
      </c>
      <c r="N1699" s="8" t="s">
        <v>407</v>
      </c>
      <c r="O1699" s="8" t="s">
        <v>831</v>
      </c>
    </row>
    <row r="1700" spans="1:15" ht="16" x14ac:dyDescent="0.2">
      <c r="A1700" s="3" t="s">
        <v>5557</v>
      </c>
      <c r="B1700" s="5">
        <v>0.33945907214343102</v>
      </c>
      <c r="C1700" s="5">
        <v>5.2767135626536996</v>
      </c>
      <c r="D1700" s="5">
        <v>4.6779203202963302</v>
      </c>
      <c r="E1700" s="5">
        <v>4.81153819414923E-2</v>
      </c>
      <c r="F1700" s="3" t="s">
        <v>5537</v>
      </c>
      <c r="G1700" s="3" t="s">
        <v>3545</v>
      </c>
      <c r="H1700" s="3" t="s">
        <v>13210</v>
      </c>
      <c r="I1700" s="3"/>
      <c r="J1700" s="3"/>
      <c r="K1700" s="3"/>
      <c r="L1700" s="3"/>
    </row>
    <row r="1701" spans="1:15" ht="16" x14ac:dyDescent="0.2">
      <c r="A1701" s="3" t="s">
        <v>5558</v>
      </c>
      <c r="B1701" s="5">
        <v>-1.3940794987352001</v>
      </c>
      <c r="C1701" s="5">
        <v>7.20684590328485</v>
      </c>
      <c r="D1701" s="5">
        <v>8.1433427898183801</v>
      </c>
      <c r="E1701" s="5">
        <v>4.8187393869656099E-2</v>
      </c>
      <c r="F1701" s="3" t="s">
        <v>5559</v>
      </c>
      <c r="G1701" s="3" t="s">
        <v>5560</v>
      </c>
      <c r="H1701" s="3" t="s">
        <v>13456</v>
      </c>
      <c r="I1701" s="3" t="s">
        <v>5561</v>
      </c>
      <c r="J1701" s="3" t="s">
        <v>2158</v>
      </c>
      <c r="K1701" s="3"/>
      <c r="L1701" s="3"/>
      <c r="M1701" s="8" t="s">
        <v>122</v>
      </c>
      <c r="N1701" s="8" t="s">
        <v>407</v>
      </c>
      <c r="O1701" s="8" t="s">
        <v>831</v>
      </c>
    </row>
    <row r="1702" spans="1:15" ht="16" x14ac:dyDescent="0.2">
      <c r="A1702" s="3" t="s">
        <v>5562</v>
      </c>
      <c r="B1702" s="5">
        <v>-0.736324531010906</v>
      </c>
      <c r="C1702" s="5">
        <v>9.3726176335206599</v>
      </c>
      <c r="D1702" s="5">
        <v>9.7103419037582999</v>
      </c>
      <c r="E1702" s="5">
        <v>4.7388422417797803E-2</v>
      </c>
      <c r="F1702" s="3" t="s">
        <v>5563</v>
      </c>
      <c r="G1702" s="3" t="s">
        <v>5534</v>
      </c>
      <c r="H1702" s="3" t="s">
        <v>13111</v>
      </c>
      <c r="I1702" s="3" t="s">
        <v>5564</v>
      </c>
      <c r="J1702" s="3" t="s">
        <v>2254</v>
      </c>
      <c r="K1702" s="3"/>
      <c r="L1702" s="3"/>
      <c r="M1702" s="8" t="s">
        <v>122</v>
      </c>
      <c r="N1702" s="8" t="s">
        <v>407</v>
      </c>
      <c r="O1702" s="8" t="s">
        <v>831</v>
      </c>
    </row>
    <row r="1703" spans="1:15" ht="16" x14ac:dyDescent="0.2">
      <c r="A1703" s="3" t="s">
        <v>5565</v>
      </c>
      <c r="B1703" s="5">
        <v>-1.06096556935189</v>
      </c>
      <c r="C1703" s="5">
        <v>6.7391710959641502</v>
      </c>
      <c r="D1703" s="5">
        <v>7.74909177145455</v>
      </c>
      <c r="E1703" s="5">
        <v>4.9138111872779701E-2</v>
      </c>
      <c r="F1703" s="3" t="s">
        <v>1097</v>
      </c>
      <c r="G1703" s="3" t="s">
        <v>1098</v>
      </c>
      <c r="H1703" s="3" t="s">
        <v>13190</v>
      </c>
      <c r="I1703" s="3" t="s">
        <v>5566</v>
      </c>
      <c r="J1703" s="3" t="s">
        <v>1099</v>
      </c>
      <c r="K1703" s="3"/>
      <c r="L1703" s="3"/>
      <c r="M1703" s="8" t="s">
        <v>122</v>
      </c>
      <c r="N1703" s="8" t="s">
        <v>197</v>
      </c>
      <c r="O1703" s="8" t="s">
        <v>1825</v>
      </c>
    </row>
    <row r="1704" spans="1:15" ht="16" x14ac:dyDescent="0.2">
      <c r="A1704" s="3" t="s">
        <v>5567</v>
      </c>
      <c r="B1704" s="5">
        <v>1.07230194591037</v>
      </c>
      <c r="C1704" s="5">
        <v>6.0656210876297303</v>
      </c>
      <c r="D1704" s="5">
        <v>4.9345240996607398</v>
      </c>
      <c r="E1704" s="5">
        <v>4.9251458285497998E-2</v>
      </c>
      <c r="F1704" s="3" t="s">
        <v>5568</v>
      </c>
      <c r="G1704" s="3" t="s">
        <v>5569</v>
      </c>
      <c r="H1704" s="3" t="s">
        <v>13371</v>
      </c>
      <c r="I1704" s="3" t="s">
        <v>1638</v>
      </c>
      <c r="J1704" s="3" t="s">
        <v>5570</v>
      </c>
      <c r="K1704" s="3"/>
      <c r="L1704" s="3"/>
      <c r="M1704" s="8" t="s">
        <v>119</v>
      </c>
      <c r="N1704" s="8" t="s">
        <v>244</v>
      </c>
    </row>
    <row r="1705" spans="1:15" ht="16" x14ac:dyDescent="0.2">
      <c r="A1705" s="3" t="s">
        <v>5571</v>
      </c>
      <c r="B1705" s="5">
        <v>-1.48397728495102</v>
      </c>
      <c r="C1705" s="5">
        <v>7.0416136431824796</v>
      </c>
      <c r="D1705" s="5">
        <v>8.6590023049409393</v>
      </c>
      <c r="E1705" s="5">
        <v>4.7388422417797803E-2</v>
      </c>
      <c r="F1705" s="3" t="s">
        <v>5572</v>
      </c>
      <c r="G1705" s="3" t="s">
        <v>5573</v>
      </c>
      <c r="H1705" s="3" t="s">
        <v>13729</v>
      </c>
      <c r="I1705" s="3" t="s">
        <v>5574</v>
      </c>
      <c r="J1705" s="3" t="s">
        <v>5469</v>
      </c>
      <c r="K1705" s="3"/>
      <c r="L1705" s="3"/>
    </row>
    <row r="1706" spans="1:15" ht="16" x14ac:dyDescent="0.2">
      <c r="A1706" s="3" t="s">
        <v>5575</v>
      </c>
      <c r="B1706" s="5">
        <v>-0.67657747393725398</v>
      </c>
      <c r="C1706" s="5">
        <v>7.7305689766408898</v>
      </c>
      <c r="D1706" s="5">
        <v>8.5966353165746003</v>
      </c>
      <c r="E1706" s="5">
        <v>4.7388422417797803E-2</v>
      </c>
      <c r="F1706" s="3" t="s">
        <v>5533</v>
      </c>
      <c r="G1706" s="3" t="s">
        <v>5534</v>
      </c>
      <c r="H1706" s="3" t="s">
        <v>13111</v>
      </c>
      <c r="I1706" s="3" t="s">
        <v>5576</v>
      </c>
      <c r="J1706" s="3" t="s">
        <v>2254</v>
      </c>
      <c r="K1706" s="3"/>
      <c r="L1706" s="3"/>
      <c r="M1706" s="8" t="s">
        <v>132</v>
      </c>
    </row>
    <row r="1707" spans="1:15" ht="16" x14ac:dyDescent="0.2">
      <c r="A1707" s="3" t="s">
        <v>5577</v>
      </c>
      <c r="B1707" s="5">
        <v>1.13086530291576</v>
      </c>
      <c r="C1707" s="5">
        <v>7.2294103704316202</v>
      </c>
      <c r="D1707" s="5">
        <v>6.0928442440235102</v>
      </c>
      <c r="E1707" s="5">
        <v>4.7388422417797803E-2</v>
      </c>
      <c r="F1707" s="3" t="s">
        <v>1563</v>
      </c>
      <c r="G1707" s="3" t="s">
        <v>804</v>
      </c>
      <c r="H1707" s="3" t="s">
        <v>13260</v>
      </c>
      <c r="I1707" s="3" t="s">
        <v>795</v>
      </c>
      <c r="J1707" s="3" t="s">
        <v>805</v>
      </c>
      <c r="K1707" s="3"/>
      <c r="L1707" s="3"/>
      <c r="M1707" s="8" t="s">
        <v>132</v>
      </c>
      <c r="N1707" s="8" t="s">
        <v>455</v>
      </c>
      <c r="O1707" s="8" t="s">
        <v>837</v>
      </c>
    </row>
    <row r="1708" spans="1:15" ht="16" x14ac:dyDescent="0.2">
      <c r="A1708" s="3" t="s">
        <v>5578</v>
      </c>
      <c r="B1708" s="5">
        <v>-1.4977216108525799</v>
      </c>
      <c r="C1708" s="5">
        <v>6.6999417533699797</v>
      </c>
      <c r="D1708" s="5">
        <v>8.4948927154883194</v>
      </c>
      <c r="E1708" s="5">
        <v>4.7652111668937298E-2</v>
      </c>
      <c r="F1708" s="3" t="s">
        <v>5579</v>
      </c>
      <c r="G1708" s="3" t="s">
        <v>5580</v>
      </c>
      <c r="H1708" s="3" t="s">
        <v>13893</v>
      </c>
      <c r="I1708" s="3" t="s">
        <v>718</v>
      </c>
      <c r="J1708" s="3" t="s">
        <v>5581</v>
      </c>
      <c r="K1708" s="3"/>
      <c r="L1708" s="3"/>
      <c r="M1708" s="8" t="s">
        <v>119</v>
      </c>
      <c r="N1708" s="8" t="s">
        <v>200</v>
      </c>
      <c r="O1708" s="8" t="s">
        <v>723</v>
      </c>
    </row>
    <row r="1709" spans="1:15" ht="16" x14ac:dyDescent="0.2">
      <c r="A1709" s="3" t="s">
        <v>5582</v>
      </c>
      <c r="B1709" s="5">
        <v>-1.2637102146019199</v>
      </c>
      <c r="C1709" s="5">
        <v>5.65849777777958</v>
      </c>
      <c r="D1709" s="5">
        <v>7.2861043488179602</v>
      </c>
      <c r="E1709" s="5">
        <v>4.75218361907839E-2</v>
      </c>
      <c r="F1709" s="3" t="s">
        <v>5583</v>
      </c>
      <c r="G1709" s="3" t="s">
        <v>5474</v>
      </c>
      <c r="H1709" s="3" t="s">
        <v>13111</v>
      </c>
      <c r="I1709" s="3" t="s">
        <v>5584</v>
      </c>
      <c r="J1709" s="3" t="s">
        <v>5236</v>
      </c>
      <c r="K1709" s="3"/>
      <c r="L1709" s="3"/>
      <c r="M1709" s="8" t="s">
        <v>119</v>
      </c>
      <c r="N1709" s="8" t="s">
        <v>200</v>
      </c>
      <c r="O1709" s="8" t="s">
        <v>723</v>
      </c>
    </row>
    <row r="1710" spans="1:15" ht="16" x14ac:dyDescent="0.2">
      <c r="A1710" s="3" t="s">
        <v>5585</v>
      </c>
      <c r="B1710" s="5">
        <v>0.888090363314328</v>
      </c>
      <c r="C1710" s="5">
        <v>5.2197903343872802</v>
      </c>
      <c r="D1710" s="5">
        <v>4.3802065742900202</v>
      </c>
      <c r="E1710" s="5">
        <v>4.7655973257061598E-2</v>
      </c>
      <c r="F1710" s="3" t="s">
        <v>4734</v>
      </c>
      <c r="G1710" s="3" t="s">
        <v>4735</v>
      </c>
      <c r="H1710" s="3" t="s">
        <v>13210</v>
      </c>
      <c r="I1710" s="3" t="s">
        <v>849</v>
      </c>
      <c r="J1710" s="3" t="s">
        <v>4736</v>
      </c>
      <c r="K1710" s="3"/>
      <c r="L1710" s="3"/>
      <c r="M1710" s="8" t="s">
        <v>132</v>
      </c>
      <c r="N1710" s="8" t="s">
        <v>202</v>
      </c>
    </row>
    <row r="1711" spans="1:15" ht="16" x14ac:dyDescent="0.2">
      <c r="A1711" s="3" t="s">
        <v>5586</v>
      </c>
      <c r="B1711" s="5">
        <v>-1.2174162104824799</v>
      </c>
      <c r="C1711" s="5">
        <v>7.6507637094586203</v>
      </c>
      <c r="D1711" s="5">
        <v>8.8971342056672604</v>
      </c>
      <c r="E1711" s="5">
        <v>4.8780832436460503E-2</v>
      </c>
      <c r="F1711" s="3" t="s">
        <v>5587</v>
      </c>
      <c r="G1711" s="3" t="s">
        <v>5588</v>
      </c>
      <c r="H1711" s="3" t="s">
        <v>13111</v>
      </c>
      <c r="I1711" s="3"/>
      <c r="J1711" s="3"/>
      <c r="K1711" s="3"/>
      <c r="L1711" s="3"/>
      <c r="M1711" s="8" t="s">
        <v>119</v>
      </c>
      <c r="N1711" s="8" t="s">
        <v>244</v>
      </c>
    </row>
    <row r="1712" spans="1:15" ht="16" x14ac:dyDescent="0.2">
      <c r="A1712" s="3" t="s">
        <v>5589</v>
      </c>
      <c r="B1712" s="5">
        <v>7.3801183525216496</v>
      </c>
      <c r="C1712" s="5">
        <v>-2.81747999163222</v>
      </c>
      <c r="D1712" s="5">
        <v>-10.2598863890176</v>
      </c>
      <c r="E1712" s="5">
        <v>4.7388422417797803E-2</v>
      </c>
      <c r="F1712" s="3" t="s">
        <v>4190</v>
      </c>
      <c r="G1712" s="3" t="s">
        <v>4191</v>
      </c>
      <c r="H1712" s="3" t="s">
        <v>13729</v>
      </c>
      <c r="I1712" s="3" t="s">
        <v>5590</v>
      </c>
      <c r="J1712" s="3" t="s">
        <v>4193</v>
      </c>
      <c r="K1712" s="3"/>
      <c r="L1712" s="3"/>
    </row>
    <row r="1713" spans="1:15" ht="16" x14ac:dyDescent="0.2">
      <c r="A1713" s="3" t="s">
        <v>5591</v>
      </c>
      <c r="B1713" s="5">
        <v>-1.21195710213359</v>
      </c>
      <c r="C1713" s="5">
        <v>6.54746009816275</v>
      </c>
      <c r="D1713" s="5">
        <v>8.5952702968404697</v>
      </c>
      <c r="E1713" s="5">
        <v>4.7388422417797803E-2</v>
      </c>
      <c r="F1713" s="3" t="s">
        <v>1838</v>
      </c>
      <c r="G1713" s="3" t="s">
        <v>1839</v>
      </c>
      <c r="H1713" s="3" t="s">
        <v>13139</v>
      </c>
      <c r="I1713" s="3" t="s">
        <v>1117</v>
      </c>
      <c r="J1713" s="3" t="s">
        <v>1111</v>
      </c>
      <c r="K1713" s="3"/>
      <c r="L1713" s="3"/>
      <c r="M1713" s="8" t="s">
        <v>122</v>
      </c>
      <c r="N1713" s="8" t="s">
        <v>168</v>
      </c>
    </row>
    <row r="1714" spans="1:15" ht="16" x14ac:dyDescent="0.2">
      <c r="A1714" s="3" t="s">
        <v>5592</v>
      </c>
      <c r="B1714" s="5">
        <v>-1.10231800494676</v>
      </c>
      <c r="C1714" s="5">
        <v>6.4786856319121497</v>
      </c>
      <c r="D1714" s="5">
        <v>7.6532575444315203</v>
      </c>
      <c r="E1714" s="5">
        <v>4.8374279279277503E-2</v>
      </c>
      <c r="F1714" s="3" t="s">
        <v>5593</v>
      </c>
      <c r="G1714" s="3" t="s">
        <v>5594</v>
      </c>
      <c r="H1714" s="3" t="s">
        <v>13210</v>
      </c>
      <c r="I1714" s="3" t="s">
        <v>849</v>
      </c>
      <c r="J1714" s="3" t="s">
        <v>5595</v>
      </c>
      <c r="K1714" s="3"/>
      <c r="L1714" s="3"/>
      <c r="M1714" s="8" t="s">
        <v>119</v>
      </c>
      <c r="N1714" s="8" t="s">
        <v>200</v>
      </c>
      <c r="O1714" s="8" t="s">
        <v>5596</v>
      </c>
    </row>
    <row r="1715" spans="1:15" ht="16" x14ac:dyDescent="0.2">
      <c r="A1715" s="3" t="s">
        <v>5597</v>
      </c>
      <c r="B1715" s="5">
        <v>0.463241142626106</v>
      </c>
      <c r="C1715" s="5">
        <v>5.9514994835863</v>
      </c>
      <c r="D1715" s="5">
        <v>5.3016844900820796</v>
      </c>
      <c r="E1715" s="5">
        <v>4.8511498240765297E-2</v>
      </c>
      <c r="F1715" s="3" t="s">
        <v>5067</v>
      </c>
      <c r="G1715" s="3" t="s">
        <v>5068</v>
      </c>
      <c r="H1715" s="3" t="s">
        <v>13545</v>
      </c>
      <c r="I1715" s="3" t="s">
        <v>5598</v>
      </c>
      <c r="J1715" s="3" t="s">
        <v>5070</v>
      </c>
      <c r="K1715" s="3"/>
      <c r="L1715" s="3"/>
      <c r="M1715" s="8" t="s">
        <v>119</v>
      </c>
      <c r="N1715" s="8" t="s">
        <v>279</v>
      </c>
      <c r="O1715" s="8" t="s">
        <v>753</v>
      </c>
    </row>
    <row r="1716" spans="1:15" ht="16" x14ac:dyDescent="0.2">
      <c r="A1716" s="3" t="s">
        <v>5599</v>
      </c>
      <c r="B1716" s="5">
        <v>-1.6250568471018301</v>
      </c>
      <c r="C1716" s="5">
        <v>6.0069016788032501</v>
      </c>
      <c r="D1716" s="5">
        <v>7.7885593670090598</v>
      </c>
      <c r="E1716" s="5">
        <v>4.7522337213547601E-2</v>
      </c>
      <c r="F1716" s="3" t="s">
        <v>5600</v>
      </c>
      <c r="G1716" s="3" t="s">
        <v>4425</v>
      </c>
      <c r="H1716" s="3" t="s">
        <v>14129</v>
      </c>
      <c r="I1716" s="3" t="s">
        <v>5601</v>
      </c>
      <c r="J1716" s="3" t="s">
        <v>4427</v>
      </c>
      <c r="K1716" s="3"/>
      <c r="L1716" s="3"/>
    </row>
    <row r="1717" spans="1:15" ht="16" x14ac:dyDescent="0.2">
      <c r="A1717" s="3" t="s">
        <v>5602</v>
      </c>
      <c r="B1717" s="5">
        <v>-0.76270842601063105</v>
      </c>
      <c r="C1717" s="5">
        <v>9.5590616986860901</v>
      </c>
      <c r="D1717" s="5">
        <v>10.5192835286836</v>
      </c>
      <c r="E1717" s="5">
        <v>4.7388422417797803E-2</v>
      </c>
      <c r="F1717" s="3" t="s">
        <v>5200</v>
      </c>
      <c r="G1717" s="3" t="s">
        <v>4974</v>
      </c>
      <c r="H1717" s="3" t="s">
        <v>13107</v>
      </c>
      <c r="I1717" s="3" t="s">
        <v>5603</v>
      </c>
      <c r="J1717" s="3" t="s">
        <v>4976</v>
      </c>
      <c r="K1717" s="3"/>
      <c r="L1717" s="3"/>
    </row>
    <row r="1718" spans="1:15" ht="16" x14ac:dyDescent="0.2">
      <c r="A1718" s="3" t="s">
        <v>5604</v>
      </c>
      <c r="B1718" s="5">
        <v>1.25671735427759</v>
      </c>
      <c r="C1718" s="5">
        <v>7.7066597811819104</v>
      </c>
      <c r="D1718" s="5">
        <v>5.8402969179515098</v>
      </c>
      <c r="E1718" s="5">
        <v>4.79204916615504E-2</v>
      </c>
      <c r="F1718" s="3" t="s">
        <v>1297</v>
      </c>
      <c r="G1718" s="3" t="s">
        <v>758</v>
      </c>
      <c r="H1718" s="3" t="s">
        <v>13403</v>
      </c>
      <c r="I1718" s="3" t="s">
        <v>5605</v>
      </c>
      <c r="J1718" s="3" t="s">
        <v>4378</v>
      </c>
      <c r="K1718" s="3"/>
      <c r="L1718" s="3"/>
      <c r="M1718" s="8" t="s">
        <v>132</v>
      </c>
      <c r="N1718" s="8" t="s">
        <v>292</v>
      </c>
    </row>
    <row r="1719" spans="1:15" ht="16" x14ac:dyDescent="0.2">
      <c r="A1719" s="3" t="s">
        <v>5606</v>
      </c>
      <c r="B1719" s="5">
        <v>-0.99939559182092497</v>
      </c>
      <c r="C1719" s="5">
        <v>7.7468313057600602</v>
      </c>
      <c r="D1719" s="5">
        <v>8.6300700408307094</v>
      </c>
      <c r="E1719" s="5">
        <v>4.9778281617218603E-2</v>
      </c>
      <c r="F1719" s="3" t="s">
        <v>5607</v>
      </c>
      <c r="G1719" s="3" t="s">
        <v>5608</v>
      </c>
      <c r="H1719" s="3" t="s">
        <v>13729</v>
      </c>
      <c r="I1719" s="3" t="s">
        <v>5609</v>
      </c>
      <c r="J1719" s="3" t="s">
        <v>5059</v>
      </c>
      <c r="K1719" s="3"/>
      <c r="L1719" s="3"/>
      <c r="M1719" s="8" t="s">
        <v>122</v>
      </c>
      <c r="N1719" s="8" t="s">
        <v>407</v>
      </c>
      <c r="O1719" s="8" t="s">
        <v>711</v>
      </c>
    </row>
    <row r="1720" spans="1:15" ht="16" x14ac:dyDescent="0.2">
      <c r="A1720" s="3" t="s">
        <v>5610</v>
      </c>
      <c r="B1720" s="5">
        <v>-1.3564927484832801</v>
      </c>
      <c r="C1720" s="5">
        <v>8.5848655754126408</v>
      </c>
      <c r="D1720" s="5">
        <v>9.9935120868285292</v>
      </c>
      <c r="E1720" s="5">
        <v>4.7388422417797803E-2</v>
      </c>
      <c r="F1720" s="3" t="s">
        <v>5611</v>
      </c>
      <c r="G1720" s="3" t="s">
        <v>5612</v>
      </c>
      <c r="H1720" s="3" t="s">
        <v>13316</v>
      </c>
      <c r="I1720" s="3" t="s">
        <v>5613</v>
      </c>
      <c r="J1720" s="3" t="s">
        <v>5614</v>
      </c>
      <c r="K1720" s="3"/>
      <c r="L1720" s="3"/>
      <c r="M1720" s="8" t="s">
        <v>132</v>
      </c>
    </row>
    <row r="1721" spans="1:15" ht="16" x14ac:dyDescent="0.2">
      <c r="A1721" s="3" t="s">
        <v>5615</v>
      </c>
      <c r="B1721" s="5">
        <v>0.184403858828601</v>
      </c>
      <c r="C1721" s="5">
        <v>5.9679020938666003</v>
      </c>
      <c r="D1721" s="5">
        <v>5.5783087688120903</v>
      </c>
      <c r="E1721" s="5">
        <v>4.81856295638503E-2</v>
      </c>
      <c r="F1721" s="3" t="s">
        <v>5616</v>
      </c>
      <c r="G1721" s="3" t="s">
        <v>5617</v>
      </c>
      <c r="H1721" s="3" t="s">
        <v>13260</v>
      </c>
      <c r="I1721" s="3" t="s">
        <v>2227</v>
      </c>
      <c r="J1721" s="3" t="s">
        <v>5618</v>
      </c>
      <c r="K1721" s="3"/>
      <c r="L1721" s="3"/>
      <c r="M1721" s="8" t="s">
        <v>132</v>
      </c>
      <c r="N1721" s="8" t="s">
        <v>289</v>
      </c>
    </row>
    <row r="1722" spans="1:15" ht="16" x14ac:dyDescent="0.2">
      <c r="A1722" s="3" t="s">
        <v>5619</v>
      </c>
      <c r="B1722" s="5">
        <v>-1.5654706207237401</v>
      </c>
      <c r="C1722" s="5">
        <v>6.2144598428715101</v>
      </c>
      <c r="D1722" s="5">
        <v>7.2767740396456801</v>
      </c>
      <c r="E1722" s="5">
        <v>4.8474907380349E-2</v>
      </c>
      <c r="F1722" s="3" t="s">
        <v>5620</v>
      </c>
      <c r="G1722" s="3" t="s">
        <v>4522</v>
      </c>
      <c r="H1722" s="3" t="s">
        <v>13456</v>
      </c>
      <c r="I1722" s="3" t="s">
        <v>5621</v>
      </c>
      <c r="J1722" s="3" t="s">
        <v>4524</v>
      </c>
      <c r="K1722" s="3"/>
      <c r="L1722" s="3"/>
      <c r="M1722" s="8" t="s">
        <v>132</v>
      </c>
    </row>
    <row r="1723" spans="1:15" ht="16" x14ac:dyDescent="0.2">
      <c r="A1723" s="3" t="s">
        <v>5622</v>
      </c>
      <c r="B1723" s="5">
        <v>-0.64410786733939096</v>
      </c>
      <c r="C1723" s="5">
        <v>6.4122672666245899</v>
      </c>
      <c r="D1723" s="5">
        <v>6.7793966810134396</v>
      </c>
      <c r="E1723" s="5">
        <v>4.8716314311906699E-2</v>
      </c>
      <c r="F1723" s="3" t="s">
        <v>5345</v>
      </c>
      <c r="G1723" s="3" t="s">
        <v>5263</v>
      </c>
      <c r="H1723" s="3" t="s">
        <v>13403</v>
      </c>
      <c r="I1723" s="3" t="s">
        <v>5623</v>
      </c>
      <c r="J1723" s="3" t="s">
        <v>5265</v>
      </c>
      <c r="K1723" s="3"/>
      <c r="L1723" s="3"/>
      <c r="M1723" s="8" t="s">
        <v>122</v>
      </c>
      <c r="N1723" s="8" t="s">
        <v>197</v>
      </c>
      <c r="O1723" s="8" t="s">
        <v>1825</v>
      </c>
    </row>
    <row r="1724" spans="1:15" ht="16" x14ac:dyDescent="0.2">
      <c r="A1724" s="3" t="s">
        <v>5624</v>
      </c>
      <c r="B1724" s="5">
        <v>-1.3345955073247699</v>
      </c>
      <c r="C1724" s="5">
        <v>9.40176097974987</v>
      </c>
      <c r="D1724" s="5">
        <v>10.1648773009021</v>
      </c>
      <c r="E1724" s="5">
        <v>4.7388422417797803E-2</v>
      </c>
      <c r="F1724" s="3" t="s">
        <v>5625</v>
      </c>
      <c r="G1724" s="3" t="s">
        <v>5626</v>
      </c>
      <c r="H1724" s="3" t="s">
        <v>13260</v>
      </c>
      <c r="I1724" s="3" t="s">
        <v>4803</v>
      </c>
      <c r="J1724" s="3" t="s">
        <v>5627</v>
      </c>
      <c r="K1724" s="3"/>
      <c r="L1724" s="3"/>
      <c r="M1724" s="8" t="s">
        <v>122</v>
      </c>
      <c r="N1724" s="8" t="s">
        <v>168</v>
      </c>
    </row>
    <row r="1725" spans="1:15" ht="16" x14ac:dyDescent="0.2">
      <c r="A1725" s="3" t="s">
        <v>5628</v>
      </c>
      <c r="B1725" s="5">
        <v>-1.59639206862322</v>
      </c>
      <c r="C1725" s="5">
        <v>6.0806947890778504</v>
      </c>
      <c r="D1725" s="5">
        <v>7.6872725158392603</v>
      </c>
      <c r="E1725" s="5">
        <v>4.7519952840083902E-2</v>
      </c>
      <c r="F1725" s="3" t="s">
        <v>5629</v>
      </c>
      <c r="G1725" s="3" t="s">
        <v>4926</v>
      </c>
      <c r="H1725" s="3" t="s">
        <v>13403</v>
      </c>
      <c r="I1725" s="3" t="s">
        <v>5630</v>
      </c>
      <c r="J1725" s="3" t="s">
        <v>4928</v>
      </c>
      <c r="K1725" s="3"/>
      <c r="L1725" s="3"/>
      <c r="M1725" s="8" t="s">
        <v>132</v>
      </c>
    </row>
    <row r="1726" spans="1:15" ht="16" x14ac:dyDescent="0.2">
      <c r="A1726" s="3" t="s">
        <v>5631</v>
      </c>
      <c r="B1726" s="5">
        <v>-1.3897686433693599</v>
      </c>
      <c r="C1726" s="5">
        <v>10.7755056128149</v>
      </c>
      <c r="D1726" s="5">
        <v>12.291431280191301</v>
      </c>
      <c r="E1726" s="5">
        <v>4.7388422417797803E-2</v>
      </c>
      <c r="F1726" s="3" t="s">
        <v>1541</v>
      </c>
      <c r="G1726" s="3" t="s">
        <v>1542</v>
      </c>
      <c r="H1726" s="3" t="s">
        <v>13729</v>
      </c>
      <c r="I1726" s="3" t="s">
        <v>1117</v>
      </c>
      <c r="J1726" s="3" t="s">
        <v>5632</v>
      </c>
      <c r="K1726" s="3"/>
      <c r="L1726" s="3"/>
    </row>
    <row r="1727" spans="1:15" ht="16" x14ac:dyDescent="0.2">
      <c r="A1727" s="3" t="s">
        <v>5633</v>
      </c>
      <c r="B1727" s="5">
        <v>-1.27555692570148</v>
      </c>
      <c r="C1727" s="5">
        <v>7.8156394056548502</v>
      </c>
      <c r="D1727" s="5">
        <v>9.2111930499855408</v>
      </c>
      <c r="E1727" s="5">
        <v>4.7388422417797803E-2</v>
      </c>
      <c r="F1727" s="3" t="s">
        <v>5634</v>
      </c>
      <c r="G1727" s="3" t="s">
        <v>5635</v>
      </c>
      <c r="H1727" s="3" t="s">
        <v>13316</v>
      </c>
      <c r="I1727" s="3" t="s">
        <v>5636</v>
      </c>
      <c r="J1727" s="3" t="s">
        <v>5637</v>
      </c>
      <c r="K1727" s="3"/>
      <c r="L1727" s="3"/>
    </row>
    <row r="1728" spans="1:15" ht="16" x14ac:dyDescent="0.2">
      <c r="A1728" s="3" t="s">
        <v>5638</v>
      </c>
      <c r="B1728" s="5">
        <v>0.256675051969186</v>
      </c>
      <c r="C1728" s="5">
        <v>5.03924235154859</v>
      </c>
      <c r="D1728" s="5">
        <v>4.9044211116905796</v>
      </c>
      <c r="E1728" s="5">
        <v>4.7520140379996502E-2</v>
      </c>
      <c r="F1728" s="3" t="s">
        <v>2741</v>
      </c>
      <c r="G1728" s="3" t="s">
        <v>2742</v>
      </c>
      <c r="H1728" s="3" t="s">
        <v>13111</v>
      </c>
      <c r="I1728" s="3" t="s">
        <v>795</v>
      </c>
      <c r="J1728" s="3" t="s">
        <v>2743</v>
      </c>
      <c r="K1728" s="3"/>
      <c r="L1728" s="3"/>
      <c r="M1728" s="8" t="s">
        <v>132</v>
      </c>
    </row>
    <row r="1729" spans="1:15" ht="16" x14ac:dyDescent="0.2">
      <c r="A1729" s="3" t="s">
        <v>5639</v>
      </c>
      <c r="B1729" s="5">
        <v>-0.57792420859232496</v>
      </c>
      <c r="C1729" s="5">
        <v>7.8051414791901701</v>
      </c>
      <c r="D1729" s="5">
        <v>8.1578696311861894</v>
      </c>
      <c r="E1729" s="5">
        <v>4.7388422417797803E-2</v>
      </c>
      <c r="F1729" s="3" t="s">
        <v>5640</v>
      </c>
      <c r="G1729" s="3"/>
      <c r="H1729" s="3" t="s">
        <v>13111</v>
      </c>
      <c r="I1729" s="3"/>
      <c r="J1729" s="3"/>
      <c r="K1729" s="3"/>
      <c r="L1729" s="3"/>
    </row>
    <row r="1730" spans="1:15" ht="16" x14ac:dyDescent="0.2">
      <c r="A1730" s="3" t="s">
        <v>5641</v>
      </c>
      <c r="B1730" s="5">
        <v>-1.3262232141683501</v>
      </c>
      <c r="C1730" s="5">
        <v>7.7102797450687</v>
      </c>
      <c r="D1730" s="5">
        <v>8.4149119155818894</v>
      </c>
      <c r="E1730" s="5">
        <v>4.7388422417797803E-2</v>
      </c>
      <c r="F1730" s="3" t="s">
        <v>5642</v>
      </c>
      <c r="G1730" s="3" t="s">
        <v>5643</v>
      </c>
      <c r="H1730" s="3" t="s">
        <v>13139</v>
      </c>
      <c r="I1730" s="3" t="s">
        <v>5644</v>
      </c>
      <c r="J1730" s="3" t="s">
        <v>5645</v>
      </c>
      <c r="K1730" s="3"/>
      <c r="L1730" s="3"/>
      <c r="M1730" s="8" t="s">
        <v>122</v>
      </c>
      <c r="N1730" s="8" t="s">
        <v>168</v>
      </c>
    </row>
    <row r="1731" spans="1:15" ht="16" x14ac:dyDescent="0.2">
      <c r="A1731" s="3" t="s">
        <v>5646</v>
      </c>
      <c r="B1731" s="5">
        <v>0.14489978807321799</v>
      </c>
      <c r="C1731" s="5">
        <v>7.4575271182691996</v>
      </c>
      <c r="D1731" s="5">
        <v>7.3377079848723303</v>
      </c>
      <c r="E1731" s="5">
        <v>4.9910322024095802E-2</v>
      </c>
      <c r="F1731" s="3" t="s">
        <v>5256</v>
      </c>
      <c r="G1731" s="3" t="s">
        <v>5257</v>
      </c>
      <c r="H1731" s="3" t="s">
        <v>13224</v>
      </c>
      <c r="I1731" s="3" t="s">
        <v>5647</v>
      </c>
      <c r="J1731" s="3" t="s">
        <v>5259</v>
      </c>
      <c r="K1731" s="3"/>
      <c r="L1731" s="3"/>
      <c r="M1731" s="8" t="s">
        <v>119</v>
      </c>
      <c r="N1731" s="8" t="s">
        <v>200</v>
      </c>
      <c r="O1731" s="8" t="s">
        <v>723</v>
      </c>
    </row>
    <row r="1732" spans="1:15" ht="16" x14ac:dyDescent="0.2">
      <c r="A1732" s="3" t="s">
        <v>5648</v>
      </c>
      <c r="B1732" s="5">
        <v>2.2570494441201401</v>
      </c>
      <c r="C1732" s="5">
        <v>10.8051023651145</v>
      </c>
      <c r="D1732" s="5">
        <v>7.9647498079066699</v>
      </c>
      <c r="E1732" s="5">
        <v>4.7388422417797803E-2</v>
      </c>
      <c r="F1732" s="3" t="s">
        <v>2581</v>
      </c>
      <c r="G1732" s="3" t="s">
        <v>2582</v>
      </c>
      <c r="H1732" s="3" t="s">
        <v>13316</v>
      </c>
      <c r="I1732" s="3" t="s">
        <v>5649</v>
      </c>
      <c r="J1732" s="3" t="s">
        <v>2584</v>
      </c>
      <c r="K1732" s="3"/>
      <c r="L1732" s="3"/>
      <c r="M1732" s="8" t="s">
        <v>119</v>
      </c>
      <c r="N1732" s="8" t="s">
        <v>200</v>
      </c>
      <c r="O1732" s="8" t="s">
        <v>723</v>
      </c>
    </row>
    <row r="1733" spans="1:15" ht="16" x14ac:dyDescent="0.2">
      <c r="A1733" s="3" t="s">
        <v>5650</v>
      </c>
      <c r="B1733" s="5">
        <v>0.94967802260350398</v>
      </c>
      <c r="C1733" s="5">
        <v>6.7991848211202504</v>
      </c>
      <c r="D1733" s="5">
        <v>6.0474664917074996</v>
      </c>
      <c r="E1733" s="5">
        <v>4.7388422417797803E-2</v>
      </c>
      <c r="F1733" s="3" t="s">
        <v>5304</v>
      </c>
      <c r="G1733" s="3" t="s">
        <v>4788</v>
      </c>
      <c r="H1733" s="3" t="s">
        <v>13111</v>
      </c>
      <c r="I1733" s="3" t="s">
        <v>821</v>
      </c>
      <c r="J1733" s="3" t="s">
        <v>4197</v>
      </c>
      <c r="K1733" s="3"/>
      <c r="L1733" s="3"/>
      <c r="M1733" s="8" t="s">
        <v>132</v>
      </c>
      <c r="N1733" s="8" t="s">
        <v>292</v>
      </c>
    </row>
    <row r="1734" spans="1:15" ht="16" x14ac:dyDescent="0.2">
      <c r="A1734" s="3" t="s">
        <v>5651</v>
      </c>
      <c r="B1734" s="5">
        <v>-1.4571252646125299</v>
      </c>
      <c r="C1734" s="5">
        <v>6.0937610571612497</v>
      </c>
      <c r="D1734" s="5">
        <v>7.4280418117184599</v>
      </c>
      <c r="E1734" s="5">
        <v>4.7843006344303003E-2</v>
      </c>
      <c r="F1734" s="3" t="s">
        <v>5245</v>
      </c>
      <c r="G1734" s="3" t="s">
        <v>5246</v>
      </c>
      <c r="H1734" s="3" t="s">
        <v>13111</v>
      </c>
      <c r="I1734" s="3" t="s">
        <v>5652</v>
      </c>
      <c r="J1734" s="3" t="s">
        <v>5236</v>
      </c>
      <c r="K1734" s="3"/>
      <c r="L1734" s="3"/>
      <c r="M1734" s="8" t="s">
        <v>132</v>
      </c>
      <c r="N1734" s="8" t="s">
        <v>455</v>
      </c>
    </row>
    <row r="1735" spans="1:15" ht="16" x14ac:dyDescent="0.2">
      <c r="A1735" s="3" t="s">
        <v>5653</v>
      </c>
      <c r="B1735" s="5">
        <v>-1.2651717783805301</v>
      </c>
      <c r="C1735" s="5">
        <v>8.5000664371185692</v>
      </c>
      <c r="D1735" s="5">
        <v>9.5112216892150094</v>
      </c>
      <c r="E1735" s="5">
        <v>4.7388422417797803E-2</v>
      </c>
      <c r="F1735" s="3" t="s">
        <v>5654</v>
      </c>
      <c r="G1735" s="3" t="s">
        <v>5655</v>
      </c>
      <c r="H1735" s="3" t="s">
        <v>13139</v>
      </c>
      <c r="I1735" s="3" t="s">
        <v>1036</v>
      </c>
      <c r="J1735" s="3" t="s">
        <v>5656</v>
      </c>
      <c r="K1735" s="3"/>
      <c r="L1735" s="3"/>
      <c r="M1735" s="8" t="s">
        <v>122</v>
      </c>
      <c r="N1735" s="8" t="s">
        <v>168</v>
      </c>
    </row>
    <row r="1736" spans="1:15" ht="16" x14ac:dyDescent="0.2">
      <c r="A1736" s="3" t="s">
        <v>5657</v>
      </c>
      <c r="B1736" s="5">
        <v>-1.3157737255908399</v>
      </c>
      <c r="C1736" s="5">
        <v>6.9952136131183096</v>
      </c>
      <c r="D1736" s="5">
        <v>8.6110039312879696</v>
      </c>
      <c r="E1736" s="5">
        <v>4.7518258847224402E-2</v>
      </c>
      <c r="F1736" s="3" t="s">
        <v>5658</v>
      </c>
      <c r="G1736" s="3" t="s">
        <v>5659</v>
      </c>
      <c r="H1736" s="3" t="s">
        <v>13403</v>
      </c>
      <c r="I1736" s="3" t="s">
        <v>5660</v>
      </c>
      <c r="J1736" s="3" t="s">
        <v>5661</v>
      </c>
      <c r="K1736" s="3"/>
      <c r="L1736" s="3"/>
      <c r="M1736" s="8" t="s">
        <v>122</v>
      </c>
      <c r="N1736" s="8" t="s">
        <v>407</v>
      </c>
      <c r="O1736" s="8" t="s">
        <v>711</v>
      </c>
    </row>
    <row r="1737" spans="1:15" ht="16" x14ac:dyDescent="0.2">
      <c r="A1737" s="3" t="s">
        <v>5662</v>
      </c>
      <c r="B1737" s="5">
        <v>-1.36473588696017</v>
      </c>
      <c r="C1737" s="5">
        <v>8.4099116480957807</v>
      </c>
      <c r="D1737" s="5">
        <v>9.3755147372222307</v>
      </c>
      <c r="E1737" s="5">
        <v>4.7388422417797803E-2</v>
      </c>
      <c r="F1737" s="3" t="s">
        <v>5663</v>
      </c>
      <c r="G1737" s="3" t="s">
        <v>5664</v>
      </c>
      <c r="H1737" s="3" t="s">
        <v>13137</v>
      </c>
      <c r="I1737" s="3" t="s">
        <v>5665</v>
      </c>
      <c r="J1737" s="3" t="s">
        <v>5666</v>
      </c>
      <c r="K1737" s="3"/>
      <c r="L1737" s="3"/>
    </row>
    <row r="1738" spans="1:15" ht="16" x14ac:dyDescent="0.2">
      <c r="A1738" s="3" t="s">
        <v>5667</v>
      </c>
      <c r="B1738" s="5">
        <v>-1.2903777581156399</v>
      </c>
      <c r="C1738" s="5">
        <v>9.0157849215263308</v>
      </c>
      <c r="D1738" s="5">
        <v>10.477350224564301</v>
      </c>
      <c r="E1738" s="5">
        <v>4.7388422417797803E-2</v>
      </c>
      <c r="F1738" s="3" t="s">
        <v>5668</v>
      </c>
      <c r="G1738" s="3" t="s">
        <v>5669</v>
      </c>
      <c r="H1738" s="3" t="s">
        <v>13124</v>
      </c>
      <c r="I1738" s="3" t="s">
        <v>795</v>
      </c>
      <c r="J1738" s="3" t="s">
        <v>5670</v>
      </c>
      <c r="K1738" s="3"/>
      <c r="L1738" s="3"/>
      <c r="M1738" s="8" t="s">
        <v>122</v>
      </c>
      <c r="N1738" s="8" t="s">
        <v>407</v>
      </c>
      <c r="O1738" s="8" t="s">
        <v>711</v>
      </c>
    </row>
    <row r="1739" spans="1:15" ht="16" x14ac:dyDescent="0.2">
      <c r="A1739" s="3" t="s">
        <v>5671</v>
      </c>
      <c r="B1739" s="5">
        <v>-1.3450785052345</v>
      </c>
      <c r="C1739" s="5">
        <v>9.8902731997682505</v>
      </c>
      <c r="D1739" s="5">
        <v>10.861881965205299</v>
      </c>
      <c r="E1739" s="5">
        <v>4.7519755795631197E-2</v>
      </c>
      <c r="F1739" s="3" t="s">
        <v>4301</v>
      </c>
      <c r="G1739" s="3" t="s">
        <v>4302</v>
      </c>
      <c r="H1739" s="3" t="s">
        <v>13139</v>
      </c>
      <c r="I1739" s="3" t="s">
        <v>5672</v>
      </c>
      <c r="J1739" s="3" t="s">
        <v>4304</v>
      </c>
      <c r="K1739" s="3"/>
      <c r="L1739" s="3"/>
      <c r="M1739" s="8" t="s">
        <v>122</v>
      </c>
      <c r="N1739" s="8" t="s">
        <v>197</v>
      </c>
      <c r="O1739" s="8" t="s">
        <v>884</v>
      </c>
    </row>
    <row r="1740" spans="1:15" ht="16" x14ac:dyDescent="0.2">
      <c r="A1740" s="3" t="s">
        <v>5673</v>
      </c>
      <c r="B1740" s="5">
        <v>-1.6446636213658601</v>
      </c>
      <c r="C1740" s="5">
        <v>7.8566172335100202</v>
      </c>
      <c r="D1740" s="5">
        <v>9.9121521667812509</v>
      </c>
      <c r="E1740" s="5">
        <v>4.7388422417797803E-2</v>
      </c>
      <c r="F1740" s="3" t="s">
        <v>5539</v>
      </c>
      <c r="G1740" s="3" t="s">
        <v>5540</v>
      </c>
      <c r="H1740" s="3" t="s">
        <v>13403</v>
      </c>
      <c r="I1740" s="3" t="s">
        <v>5674</v>
      </c>
      <c r="J1740" s="3" t="s">
        <v>5439</v>
      </c>
      <c r="K1740" s="3"/>
      <c r="L1740" s="3"/>
      <c r="M1740" s="8" t="s">
        <v>132</v>
      </c>
    </row>
    <row r="1741" spans="1:15" ht="16" x14ac:dyDescent="0.2">
      <c r="A1741" s="3" t="s">
        <v>5675</v>
      </c>
      <c r="B1741" s="5">
        <v>0.61893402545787701</v>
      </c>
      <c r="C1741" s="5">
        <v>4.9196730485365503</v>
      </c>
      <c r="D1741" s="5">
        <v>4.4900166551523899</v>
      </c>
      <c r="E1741" s="5">
        <v>4.8988663999651801E-2</v>
      </c>
      <c r="F1741" s="3" t="s">
        <v>5676</v>
      </c>
      <c r="G1741" s="3" t="s">
        <v>5677</v>
      </c>
      <c r="H1741" s="3" t="s">
        <v>13111</v>
      </c>
      <c r="I1741" s="3"/>
      <c r="J1741" s="3"/>
      <c r="K1741" s="3"/>
      <c r="L1741" s="3"/>
      <c r="M1741" s="8" t="s">
        <v>132</v>
      </c>
      <c r="N1741" s="8" t="s">
        <v>202</v>
      </c>
    </row>
    <row r="1742" spans="1:15" ht="16" x14ac:dyDescent="0.2">
      <c r="A1742" s="3" t="s">
        <v>5678</v>
      </c>
      <c r="B1742" s="5">
        <v>-1.6269846165480999</v>
      </c>
      <c r="C1742" s="5">
        <v>5.9265343559536499</v>
      </c>
      <c r="D1742" s="5">
        <v>7.6589599521269998</v>
      </c>
      <c r="E1742" s="5">
        <v>4.7388422417797803E-2</v>
      </c>
      <c r="F1742" s="3" t="s">
        <v>5679</v>
      </c>
      <c r="G1742" s="3" t="s">
        <v>2331</v>
      </c>
      <c r="H1742" s="3" t="s">
        <v>13403</v>
      </c>
      <c r="I1742" s="3" t="s">
        <v>5680</v>
      </c>
      <c r="J1742" s="3" t="s">
        <v>5681</v>
      </c>
      <c r="K1742" s="3"/>
      <c r="L1742" s="3"/>
      <c r="M1742" s="8" t="s">
        <v>132</v>
      </c>
      <c r="N1742" s="8" t="s">
        <v>462</v>
      </c>
      <c r="O1742" s="8" t="s">
        <v>2281</v>
      </c>
    </row>
    <row r="1743" spans="1:15" ht="16" x14ac:dyDescent="0.2">
      <c r="A1743" s="3" t="s">
        <v>5682</v>
      </c>
      <c r="B1743" s="5">
        <v>-1.1708202754751</v>
      </c>
      <c r="C1743" s="5">
        <v>8.3860958828958996</v>
      </c>
      <c r="D1743" s="5">
        <v>8.8747708223907402</v>
      </c>
      <c r="E1743" s="5">
        <v>4.7388422417797803E-2</v>
      </c>
      <c r="F1743" s="3" t="s">
        <v>5683</v>
      </c>
      <c r="G1743" s="3" t="s">
        <v>3501</v>
      </c>
      <c r="H1743" s="3" t="s">
        <v>13124</v>
      </c>
      <c r="I1743" s="3" t="s">
        <v>1117</v>
      </c>
      <c r="J1743" s="3" t="s">
        <v>2147</v>
      </c>
      <c r="K1743" s="3"/>
      <c r="L1743" s="3"/>
      <c r="M1743" s="8" t="s">
        <v>122</v>
      </c>
      <c r="N1743" s="8" t="s">
        <v>168</v>
      </c>
    </row>
    <row r="1744" spans="1:15" ht="16" x14ac:dyDescent="0.2">
      <c r="A1744" s="3" t="s">
        <v>5684</v>
      </c>
      <c r="B1744" s="5">
        <v>-0.28718923764652599</v>
      </c>
      <c r="C1744" s="5">
        <v>8.6601669924319395</v>
      </c>
      <c r="D1744" s="5">
        <v>8.7416535888112694</v>
      </c>
      <c r="E1744" s="5">
        <v>4.8110896327360202E-2</v>
      </c>
      <c r="F1744" s="3" t="s">
        <v>5685</v>
      </c>
      <c r="G1744" s="3" t="s">
        <v>5158</v>
      </c>
      <c r="H1744" s="3" t="s">
        <v>13124</v>
      </c>
      <c r="I1744" s="3" t="s">
        <v>5686</v>
      </c>
      <c r="J1744" s="3" t="s">
        <v>5159</v>
      </c>
      <c r="K1744" s="3"/>
      <c r="L1744" s="3"/>
      <c r="M1744" s="8" t="s">
        <v>122</v>
      </c>
      <c r="N1744" s="8" t="s">
        <v>407</v>
      </c>
      <c r="O1744" s="8" t="s">
        <v>711</v>
      </c>
    </row>
    <row r="1745" spans="1:15" ht="16" x14ac:dyDescent="0.2">
      <c r="A1745" s="3" t="s">
        <v>5687</v>
      </c>
      <c r="B1745" s="5">
        <v>-0.54219743228270201</v>
      </c>
      <c r="C1745" s="5">
        <v>6.4805782460834704</v>
      </c>
      <c r="D1745" s="5">
        <v>7.68400194302881</v>
      </c>
      <c r="E1745" s="5">
        <v>4.7388422417797803E-2</v>
      </c>
      <c r="F1745" s="3" t="s">
        <v>4154</v>
      </c>
      <c r="G1745" s="3" t="s">
        <v>4155</v>
      </c>
      <c r="H1745" s="3" t="s">
        <v>13403</v>
      </c>
      <c r="I1745" s="3" t="s">
        <v>5688</v>
      </c>
      <c r="J1745" s="3" t="s">
        <v>4157</v>
      </c>
      <c r="K1745" s="3"/>
      <c r="L1745" s="3"/>
    </row>
    <row r="1746" spans="1:15" ht="16" x14ac:dyDescent="0.2">
      <c r="A1746" s="3" t="s">
        <v>5689</v>
      </c>
      <c r="B1746" s="5">
        <v>-1.46510579046838</v>
      </c>
      <c r="C1746" s="5">
        <v>4.7808968826244396</v>
      </c>
      <c r="D1746" s="5">
        <v>6.14041490317938</v>
      </c>
      <c r="E1746" s="5">
        <v>4.9350799550722302E-2</v>
      </c>
      <c r="F1746" s="3" t="s">
        <v>4772</v>
      </c>
      <c r="G1746" s="3" t="s">
        <v>4773</v>
      </c>
      <c r="H1746" s="3" t="s">
        <v>13139</v>
      </c>
      <c r="I1746" s="3" t="s">
        <v>5690</v>
      </c>
      <c r="J1746" s="3" t="s">
        <v>4504</v>
      </c>
      <c r="K1746" s="3"/>
      <c r="L1746" s="3"/>
      <c r="M1746" s="8" t="s">
        <v>119</v>
      </c>
      <c r="N1746" s="8" t="s">
        <v>200</v>
      </c>
      <c r="O1746" s="8" t="s">
        <v>723</v>
      </c>
    </row>
    <row r="1747" spans="1:15" ht="16" x14ac:dyDescent="0.2">
      <c r="A1747" s="3" t="s">
        <v>5691</v>
      </c>
      <c r="B1747" s="5">
        <v>-1.3578387561791301</v>
      </c>
      <c r="C1747" s="5">
        <v>6.7478809444356704</v>
      </c>
      <c r="D1747" s="5">
        <v>7.9767749275818396</v>
      </c>
      <c r="E1747" s="5">
        <v>4.8450792585520798E-2</v>
      </c>
      <c r="F1747" s="3" t="s">
        <v>5692</v>
      </c>
      <c r="G1747" s="3" t="s">
        <v>862</v>
      </c>
      <c r="H1747" s="3" t="s">
        <v>13545</v>
      </c>
      <c r="I1747" s="3" t="s">
        <v>5693</v>
      </c>
      <c r="J1747" s="3" t="s">
        <v>5519</v>
      </c>
      <c r="K1747" s="3"/>
      <c r="L1747" s="3"/>
      <c r="M1747" s="8" t="s">
        <v>119</v>
      </c>
      <c r="N1747" s="8" t="s">
        <v>244</v>
      </c>
    </row>
    <row r="1748" spans="1:15" ht="16" x14ac:dyDescent="0.2">
      <c r="A1748" s="3" t="s">
        <v>5694</v>
      </c>
      <c r="B1748" s="5">
        <v>-1.27456419568579</v>
      </c>
      <c r="C1748" s="5">
        <v>5.5537168796450702</v>
      </c>
      <c r="D1748" s="5">
        <v>6.91494173610086</v>
      </c>
      <c r="E1748" s="5">
        <v>4.7388422417797803E-2</v>
      </c>
      <c r="F1748" s="3" t="s">
        <v>815</v>
      </c>
      <c r="G1748" s="3" t="s">
        <v>770</v>
      </c>
      <c r="H1748" s="3" t="s">
        <v>13371</v>
      </c>
      <c r="I1748" s="3" t="s">
        <v>5695</v>
      </c>
      <c r="J1748" s="3" t="s">
        <v>817</v>
      </c>
      <c r="K1748" s="3" t="s">
        <v>945</v>
      </c>
      <c r="L1748" s="3"/>
      <c r="M1748" s="8" t="s">
        <v>132</v>
      </c>
    </row>
    <row r="1749" spans="1:15" ht="16" x14ac:dyDescent="0.2">
      <c r="A1749" s="3" t="s">
        <v>5696</v>
      </c>
      <c r="B1749" s="5">
        <v>0.16266578154141001</v>
      </c>
      <c r="C1749" s="5">
        <v>6.9274506981178803</v>
      </c>
      <c r="D1749" s="5">
        <v>6.89856137701066</v>
      </c>
      <c r="E1749" s="5">
        <v>4.7658003575534402E-2</v>
      </c>
      <c r="F1749" s="3" t="s">
        <v>5697</v>
      </c>
      <c r="G1749" s="3" t="s">
        <v>5698</v>
      </c>
      <c r="H1749" s="3" t="s">
        <v>13545</v>
      </c>
      <c r="I1749" s="3" t="s">
        <v>5699</v>
      </c>
      <c r="J1749" s="3" t="s">
        <v>5700</v>
      </c>
      <c r="K1749" s="3"/>
      <c r="L1749" s="3"/>
      <c r="M1749" s="8" t="s">
        <v>132</v>
      </c>
      <c r="N1749" s="8" t="s">
        <v>202</v>
      </c>
    </row>
    <row r="1750" spans="1:15" ht="16" x14ac:dyDescent="0.2">
      <c r="A1750" s="3" t="s">
        <v>5701</v>
      </c>
      <c r="B1750" s="5">
        <v>1.36547935984268</v>
      </c>
      <c r="C1750" s="5">
        <v>5.8774965660525202</v>
      </c>
      <c r="D1750" s="5">
        <v>5.0019585071626</v>
      </c>
      <c r="E1750" s="5">
        <v>4.7388422417797803E-2</v>
      </c>
      <c r="F1750" s="3" t="s">
        <v>5702</v>
      </c>
      <c r="G1750" s="3" t="s">
        <v>5703</v>
      </c>
      <c r="H1750" s="3" t="s">
        <v>13448</v>
      </c>
      <c r="I1750" s="3" t="s">
        <v>5704</v>
      </c>
      <c r="J1750" s="3" t="s">
        <v>5705</v>
      </c>
      <c r="K1750" s="3"/>
      <c r="L1750" s="3"/>
      <c r="M1750" s="8" t="s">
        <v>132</v>
      </c>
      <c r="N1750" s="8" t="s">
        <v>202</v>
      </c>
    </row>
    <row r="1751" spans="1:15" ht="16" x14ac:dyDescent="0.2">
      <c r="A1751" s="3" t="s">
        <v>5706</v>
      </c>
      <c r="B1751" s="5">
        <v>1.2349047228602601</v>
      </c>
      <c r="C1751" s="5">
        <v>7.9373661159220896</v>
      </c>
      <c r="D1751" s="5">
        <v>7.06839603039435</v>
      </c>
      <c r="E1751" s="5">
        <v>4.7388422417797803E-2</v>
      </c>
      <c r="F1751" s="3" t="s">
        <v>5304</v>
      </c>
      <c r="G1751" s="3" t="s">
        <v>4788</v>
      </c>
      <c r="H1751" s="3" t="s">
        <v>13111</v>
      </c>
      <c r="I1751" s="3" t="s">
        <v>821</v>
      </c>
      <c r="J1751" s="3" t="s">
        <v>4197</v>
      </c>
      <c r="K1751" s="3"/>
      <c r="L1751" s="3"/>
      <c r="M1751" s="8" t="s">
        <v>132</v>
      </c>
      <c r="N1751" s="8" t="s">
        <v>202</v>
      </c>
    </row>
    <row r="1752" spans="1:15" ht="16" x14ac:dyDescent="0.2">
      <c r="A1752" s="3" t="s">
        <v>5707</v>
      </c>
      <c r="B1752" s="5">
        <v>0.28283344404166399</v>
      </c>
      <c r="C1752" s="5">
        <v>5.5282999718911396</v>
      </c>
      <c r="D1752" s="5">
        <v>4.9872758041372798</v>
      </c>
      <c r="E1752" s="5">
        <v>4.7787816804989301E-2</v>
      </c>
      <c r="F1752" s="3" t="s">
        <v>5539</v>
      </c>
      <c r="G1752" s="3" t="s">
        <v>5540</v>
      </c>
      <c r="H1752" s="3" t="s">
        <v>13403</v>
      </c>
      <c r="I1752" s="3" t="s">
        <v>5708</v>
      </c>
      <c r="J1752" s="3" t="s">
        <v>5439</v>
      </c>
      <c r="K1752" s="3"/>
      <c r="L1752" s="3"/>
      <c r="M1752" s="8" t="s">
        <v>132</v>
      </c>
      <c r="N1752" s="8" t="s">
        <v>202</v>
      </c>
    </row>
    <row r="1753" spans="1:15" ht="16" x14ac:dyDescent="0.2">
      <c r="A1753" s="3" t="s">
        <v>5709</v>
      </c>
      <c r="B1753" s="5">
        <v>-1.38084424868791</v>
      </c>
      <c r="C1753" s="5">
        <v>6.2859991507698103</v>
      </c>
      <c r="D1753" s="5">
        <v>7.5356948612405699</v>
      </c>
      <c r="E1753" s="5">
        <v>4.7388422417797803E-2</v>
      </c>
      <c r="F1753" s="3" t="s">
        <v>5451</v>
      </c>
      <c r="G1753" s="3" t="s">
        <v>5452</v>
      </c>
      <c r="H1753" s="3" t="s">
        <v>13210</v>
      </c>
      <c r="I1753" s="3" t="s">
        <v>5710</v>
      </c>
      <c r="J1753" s="3" t="s">
        <v>5454</v>
      </c>
      <c r="K1753" s="3"/>
      <c r="L1753" s="3"/>
    </row>
    <row r="1754" spans="1:15" ht="16" x14ac:dyDescent="0.2">
      <c r="A1754" s="3" t="s">
        <v>5711</v>
      </c>
      <c r="B1754" s="5">
        <v>-1.4514045636322099</v>
      </c>
      <c r="C1754" s="5">
        <v>6.95531915107646</v>
      </c>
      <c r="D1754" s="5">
        <v>8.8863809234735296</v>
      </c>
      <c r="E1754" s="5">
        <v>4.7388422417797803E-2</v>
      </c>
      <c r="F1754" s="3" t="s">
        <v>5712</v>
      </c>
      <c r="G1754" s="3" t="s">
        <v>20032</v>
      </c>
      <c r="H1754" s="3" t="s">
        <v>13111</v>
      </c>
      <c r="I1754" s="3"/>
      <c r="J1754" s="3"/>
      <c r="K1754" s="3"/>
      <c r="L1754" s="3"/>
      <c r="M1754" s="8" t="s">
        <v>122</v>
      </c>
      <c r="N1754" s="8" t="s">
        <v>407</v>
      </c>
      <c r="O1754" s="8" t="s">
        <v>711</v>
      </c>
    </row>
    <row r="1755" spans="1:15" ht="16" x14ac:dyDescent="0.2">
      <c r="A1755" s="3" t="s">
        <v>5713</v>
      </c>
      <c r="B1755" s="5">
        <v>-1.28144172149868</v>
      </c>
      <c r="C1755" s="5">
        <v>8.89943021665351</v>
      </c>
      <c r="D1755" s="5">
        <v>9.5596410610007894</v>
      </c>
      <c r="E1755" s="5">
        <v>4.7388422417797803E-2</v>
      </c>
      <c r="F1755" s="3" t="s">
        <v>5714</v>
      </c>
      <c r="G1755" s="3" t="s">
        <v>5715</v>
      </c>
      <c r="H1755" s="3" t="s">
        <v>13403</v>
      </c>
      <c r="I1755" s="3" t="s">
        <v>5716</v>
      </c>
      <c r="J1755" s="3" t="s">
        <v>5717</v>
      </c>
      <c r="K1755" s="3"/>
      <c r="L1755" s="3"/>
      <c r="M1755" s="8" t="s">
        <v>119</v>
      </c>
      <c r="N1755" s="8" t="s">
        <v>279</v>
      </c>
      <c r="O1755" s="8" t="s">
        <v>753</v>
      </c>
    </row>
    <row r="1756" spans="1:15" ht="16" x14ac:dyDescent="0.2">
      <c r="A1756" s="3" t="s">
        <v>5718</v>
      </c>
      <c r="B1756" s="5">
        <v>-1.23394605465229</v>
      </c>
      <c r="C1756" s="5">
        <v>5.8910462623443998</v>
      </c>
      <c r="D1756" s="5">
        <v>7.6738421250423698</v>
      </c>
      <c r="E1756" s="5">
        <v>4.7520211907461203E-2</v>
      </c>
      <c r="F1756" s="3" t="s">
        <v>5719</v>
      </c>
      <c r="G1756" s="3" t="s">
        <v>3595</v>
      </c>
      <c r="H1756" s="3" t="s">
        <v>13371</v>
      </c>
      <c r="I1756" s="3"/>
      <c r="J1756" s="3"/>
      <c r="K1756" s="3"/>
      <c r="L1756" s="3"/>
    </row>
    <row r="1757" spans="1:15" ht="16" x14ac:dyDescent="0.2">
      <c r="A1757" s="3" t="s">
        <v>5720</v>
      </c>
      <c r="B1757" s="5">
        <v>-1.2687186091287099</v>
      </c>
      <c r="C1757" s="5">
        <v>7.6970172039260003</v>
      </c>
      <c r="D1757" s="5">
        <v>8.8637027417516894</v>
      </c>
      <c r="E1757" s="5">
        <v>4.7388422417797803E-2</v>
      </c>
      <c r="F1757" s="3" t="s">
        <v>4919</v>
      </c>
      <c r="G1757" s="3" t="s">
        <v>4920</v>
      </c>
      <c r="H1757" s="3" t="s">
        <v>13111</v>
      </c>
      <c r="I1757" s="3"/>
      <c r="J1757" s="3"/>
      <c r="K1757" s="3"/>
      <c r="L1757" s="3"/>
      <c r="M1757" s="8" t="s">
        <v>122</v>
      </c>
      <c r="N1757" s="8" t="s">
        <v>168</v>
      </c>
    </row>
    <row r="1758" spans="1:15" ht="16" x14ac:dyDescent="0.2">
      <c r="A1758" s="3" t="s">
        <v>5721</v>
      </c>
      <c r="B1758" s="5">
        <v>-1.1827107966286701</v>
      </c>
      <c r="C1758" s="5">
        <v>6.47302431036666</v>
      </c>
      <c r="D1758" s="5">
        <v>7.9526015930329299</v>
      </c>
      <c r="E1758" s="5">
        <v>4.7388422417797803E-2</v>
      </c>
      <c r="F1758" s="3" t="s">
        <v>5722</v>
      </c>
      <c r="G1758" s="3" t="s">
        <v>5723</v>
      </c>
      <c r="H1758" s="3" t="s">
        <v>13111</v>
      </c>
      <c r="I1758" s="3"/>
      <c r="J1758" s="3"/>
      <c r="K1758" s="3"/>
      <c r="L1758" s="3"/>
    </row>
    <row r="1759" spans="1:15" ht="16" x14ac:dyDescent="0.2">
      <c r="A1759" s="3" t="s">
        <v>5724</v>
      </c>
      <c r="B1759" s="5">
        <v>-1.48219722613623</v>
      </c>
      <c r="C1759" s="5">
        <v>5.4912546997768903</v>
      </c>
      <c r="D1759" s="5">
        <v>7.23307732403405</v>
      </c>
      <c r="E1759" s="5">
        <v>4.8172585726489602E-2</v>
      </c>
      <c r="F1759" s="3" t="s">
        <v>5725</v>
      </c>
      <c r="G1759" s="3" t="s">
        <v>5726</v>
      </c>
      <c r="H1759" s="3" t="s">
        <v>13448</v>
      </c>
      <c r="I1759" s="3" t="s">
        <v>2710</v>
      </c>
      <c r="J1759" s="3" t="s">
        <v>5727</v>
      </c>
      <c r="K1759" s="3"/>
      <c r="L1759" s="3"/>
    </row>
    <row r="1760" spans="1:15" ht="16" x14ac:dyDescent="0.2">
      <c r="A1760" s="3" t="s">
        <v>5728</v>
      </c>
      <c r="B1760" s="5">
        <v>-1.3409731609559501</v>
      </c>
      <c r="C1760" s="5">
        <v>8.5650578762948797</v>
      </c>
      <c r="D1760" s="5">
        <v>9.2845456235895494</v>
      </c>
      <c r="E1760" s="5">
        <v>4.99040836280773E-2</v>
      </c>
      <c r="F1760" s="3" t="s">
        <v>5358</v>
      </c>
      <c r="G1760" s="3" t="s">
        <v>5359</v>
      </c>
      <c r="H1760" s="3" t="s">
        <v>13316</v>
      </c>
      <c r="I1760" s="3" t="s">
        <v>5729</v>
      </c>
      <c r="J1760" s="3" t="s">
        <v>5361</v>
      </c>
      <c r="K1760" s="3"/>
      <c r="L1760" s="3"/>
      <c r="M1760" s="8" t="s">
        <v>122</v>
      </c>
      <c r="N1760" s="8" t="s">
        <v>407</v>
      </c>
      <c r="O1760" s="8" t="s">
        <v>711</v>
      </c>
    </row>
    <row r="1761" spans="1:15" ht="16" x14ac:dyDescent="0.2">
      <c r="A1761" s="3" t="s">
        <v>5730</v>
      </c>
      <c r="B1761" s="5">
        <v>-0.57982056222410705</v>
      </c>
      <c r="C1761" s="5">
        <v>6.7350344172356804</v>
      </c>
      <c r="D1761" s="5">
        <v>7.6792278057912</v>
      </c>
      <c r="E1761" s="5">
        <v>4.7388422417797803E-2</v>
      </c>
      <c r="F1761" s="3" t="s">
        <v>5731</v>
      </c>
      <c r="G1761" s="3" t="s">
        <v>5732</v>
      </c>
      <c r="H1761" s="3" t="s">
        <v>13111</v>
      </c>
      <c r="I1761" s="3"/>
      <c r="J1761" s="3"/>
      <c r="K1761" s="3"/>
      <c r="L1761" s="3"/>
    </row>
    <row r="1762" spans="1:15" ht="16" x14ac:dyDescent="0.2">
      <c r="A1762" s="3" t="s">
        <v>5733</v>
      </c>
      <c r="B1762" s="5">
        <v>-1.51570208365521</v>
      </c>
      <c r="C1762" s="5">
        <v>6.3728103353745897</v>
      </c>
      <c r="D1762" s="5">
        <v>7.6198542005952303</v>
      </c>
      <c r="E1762" s="5">
        <v>4.7388422417797803E-2</v>
      </c>
      <c r="F1762" s="3" t="s">
        <v>5734</v>
      </c>
      <c r="G1762" s="3" t="s">
        <v>5735</v>
      </c>
      <c r="H1762" s="3" t="s">
        <v>13316</v>
      </c>
      <c r="I1762" s="3" t="s">
        <v>5736</v>
      </c>
      <c r="J1762" s="3" t="s">
        <v>5737</v>
      </c>
      <c r="K1762" s="3"/>
      <c r="L1762" s="3"/>
    </row>
    <row r="1763" spans="1:15" ht="16" x14ac:dyDescent="0.2">
      <c r="A1763" s="3" t="s">
        <v>5738</v>
      </c>
      <c r="B1763" s="5">
        <v>-1.4651634623238701</v>
      </c>
      <c r="C1763" s="5">
        <v>6.4625215374142204</v>
      </c>
      <c r="D1763" s="5">
        <v>8.7051706423953004</v>
      </c>
      <c r="E1763" s="5">
        <v>4.7388422417797803E-2</v>
      </c>
      <c r="F1763" s="3" t="s">
        <v>5739</v>
      </c>
      <c r="G1763" s="3" t="s">
        <v>5740</v>
      </c>
      <c r="H1763" s="3" t="s">
        <v>13111</v>
      </c>
      <c r="I1763" s="3" t="s">
        <v>5741</v>
      </c>
      <c r="J1763" s="3" t="s">
        <v>1974</v>
      </c>
      <c r="K1763" s="3"/>
      <c r="L1763" s="3"/>
      <c r="M1763" s="8" t="s">
        <v>119</v>
      </c>
      <c r="N1763" s="8" t="s">
        <v>200</v>
      </c>
      <c r="O1763" s="8" t="s">
        <v>723</v>
      </c>
    </row>
    <row r="1764" spans="1:15" ht="16" x14ac:dyDescent="0.2">
      <c r="A1764" s="3" t="s">
        <v>5742</v>
      </c>
      <c r="B1764" s="5">
        <v>-1.1011373217993901</v>
      </c>
      <c r="C1764" s="5">
        <v>5.9857192947644702</v>
      </c>
      <c r="D1764" s="5">
        <v>7.6407702056441504</v>
      </c>
      <c r="E1764" s="5">
        <v>4.7521496212203203E-2</v>
      </c>
      <c r="F1764" s="3" t="s">
        <v>5743</v>
      </c>
      <c r="G1764" s="3" t="s">
        <v>5744</v>
      </c>
      <c r="H1764" s="3" t="s">
        <v>13111</v>
      </c>
      <c r="I1764" s="3" t="s">
        <v>713</v>
      </c>
      <c r="J1764" s="3" t="s">
        <v>2942</v>
      </c>
      <c r="K1764" s="3"/>
      <c r="L1764" s="3"/>
    </row>
    <row r="1765" spans="1:15" ht="16" x14ac:dyDescent="0.2">
      <c r="A1765" s="3" t="s">
        <v>5745</v>
      </c>
      <c r="B1765" s="5">
        <v>2.3573266260647001</v>
      </c>
      <c r="C1765" s="5">
        <v>7.7718744655354897</v>
      </c>
      <c r="D1765" s="5">
        <v>5.9838754431971202</v>
      </c>
      <c r="E1765" s="5">
        <v>4.7388422417797803E-2</v>
      </c>
      <c r="F1765" s="3" t="s">
        <v>5441</v>
      </c>
      <c r="G1765" s="3" t="s">
        <v>3895</v>
      </c>
      <c r="H1765" s="3" t="s">
        <v>13139</v>
      </c>
      <c r="I1765" s="3" t="s">
        <v>5746</v>
      </c>
      <c r="J1765" s="3" t="s">
        <v>4062</v>
      </c>
      <c r="K1765" s="3"/>
      <c r="L1765" s="3"/>
      <c r="M1765" s="8" t="s">
        <v>132</v>
      </c>
      <c r="N1765" s="8" t="s">
        <v>202</v>
      </c>
    </row>
    <row r="1766" spans="1:15" ht="16" x14ac:dyDescent="0.2">
      <c r="A1766" s="3" t="s">
        <v>5747</v>
      </c>
      <c r="B1766" s="5">
        <v>-1.28996352954732</v>
      </c>
      <c r="C1766" s="5">
        <v>8.5141342987626096</v>
      </c>
      <c r="D1766" s="5">
        <v>9.6607947066167998</v>
      </c>
      <c r="E1766" s="5">
        <v>4.7388422417797803E-2</v>
      </c>
      <c r="F1766" s="3" t="s">
        <v>5157</v>
      </c>
      <c r="G1766" s="3" t="s">
        <v>5158</v>
      </c>
      <c r="H1766" s="3" t="s">
        <v>13124</v>
      </c>
      <c r="I1766" s="3" t="s">
        <v>5748</v>
      </c>
      <c r="J1766" s="3" t="s">
        <v>5159</v>
      </c>
      <c r="K1766" s="3"/>
      <c r="L1766" s="3"/>
    </row>
    <row r="1767" spans="1:15" ht="16" x14ac:dyDescent="0.2">
      <c r="A1767" s="3" t="s">
        <v>5749</v>
      </c>
      <c r="B1767" s="5">
        <v>-1.42452841024224</v>
      </c>
      <c r="C1767" s="5">
        <v>6.9956308316135001</v>
      </c>
      <c r="D1767" s="5">
        <v>8.3969991367231795</v>
      </c>
      <c r="E1767" s="5">
        <v>4.7388422417797803E-2</v>
      </c>
      <c r="F1767" s="3" t="s">
        <v>5750</v>
      </c>
      <c r="G1767" s="3" t="s">
        <v>5751</v>
      </c>
      <c r="H1767" s="3" t="s">
        <v>13545</v>
      </c>
      <c r="I1767" s="3" t="s">
        <v>5752</v>
      </c>
      <c r="J1767" s="3" t="s">
        <v>5320</v>
      </c>
      <c r="K1767" s="3"/>
      <c r="L1767" s="3"/>
    </row>
    <row r="1768" spans="1:15" ht="16" x14ac:dyDescent="0.2">
      <c r="A1768" s="3" t="s">
        <v>5753</v>
      </c>
      <c r="B1768" s="5">
        <v>-0.85126919393406697</v>
      </c>
      <c r="C1768" s="5">
        <v>9.2225585881595702</v>
      </c>
      <c r="D1768" s="5">
        <v>10.182431247107999</v>
      </c>
      <c r="E1768" s="5">
        <v>4.7388422417797803E-2</v>
      </c>
      <c r="F1768" s="3" t="s">
        <v>5754</v>
      </c>
      <c r="G1768" s="3" t="s">
        <v>5755</v>
      </c>
      <c r="H1768" s="3" t="s">
        <v>13139</v>
      </c>
      <c r="I1768" s="3" t="s">
        <v>5756</v>
      </c>
      <c r="J1768" s="3" t="s">
        <v>5757</v>
      </c>
      <c r="K1768" s="3"/>
      <c r="L1768" s="3"/>
      <c r="M1768" s="8" t="s">
        <v>122</v>
      </c>
      <c r="N1768" s="8" t="s">
        <v>407</v>
      </c>
      <c r="O1768" s="8" t="s">
        <v>711</v>
      </c>
    </row>
    <row r="1769" spans="1:15" ht="16" x14ac:dyDescent="0.2">
      <c r="A1769" s="3" t="s">
        <v>5758</v>
      </c>
      <c r="B1769" s="5">
        <v>-1.15291012617372</v>
      </c>
      <c r="C1769" s="5">
        <v>4.98387990820226</v>
      </c>
      <c r="D1769" s="5">
        <v>6.3641458450453303</v>
      </c>
      <c r="E1769" s="5">
        <v>4.8774124334294101E-2</v>
      </c>
      <c r="F1769" s="3" t="s">
        <v>5759</v>
      </c>
      <c r="G1769" s="3" t="s">
        <v>5760</v>
      </c>
      <c r="H1769" s="3" t="s">
        <v>13124</v>
      </c>
      <c r="I1769" s="3" t="s">
        <v>821</v>
      </c>
      <c r="J1769" s="3" t="s">
        <v>5761</v>
      </c>
      <c r="K1769" s="3"/>
      <c r="L1769" s="3"/>
      <c r="M1769" s="8" t="s">
        <v>122</v>
      </c>
      <c r="N1769" s="8" t="s">
        <v>168</v>
      </c>
    </row>
    <row r="1770" spans="1:15" ht="16" x14ac:dyDescent="0.2">
      <c r="A1770" s="3" t="s">
        <v>5762</v>
      </c>
      <c r="B1770" s="5">
        <v>1.08837610323009</v>
      </c>
      <c r="C1770" s="5">
        <v>5.9044538828197499</v>
      </c>
      <c r="D1770" s="5">
        <v>4.7458560944763697</v>
      </c>
      <c r="E1770" s="5">
        <v>4.99590654832964E-2</v>
      </c>
      <c r="F1770" s="3" t="s">
        <v>5200</v>
      </c>
      <c r="G1770" s="3" t="s">
        <v>4974</v>
      </c>
      <c r="H1770" s="3" t="s">
        <v>13107</v>
      </c>
      <c r="I1770" s="3" t="s">
        <v>1590</v>
      </c>
      <c r="J1770" s="3" t="s">
        <v>4976</v>
      </c>
      <c r="K1770" s="3"/>
      <c r="L1770" s="3"/>
      <c r="M1770" s="8" t="s">
        <v>132</v>
      </c>
      <c r="N1770" s="8" t="s">
        <v>292</v>
      </c>
    </row>
    <row r="1771" spans="1:15" ht="16" x14ac:dyDescent="0.2">
      <c r="A1771" s="3" t="s">
        <v>5763</v>
      </c>
      <c r="B1771" s="5">
        <v>0.97858641270776303</v>
      </c>
      <c r="C1771" s="5">
        <v>5.3633755391051796</v>
      </c>
      <c r="D1771" s="5">
        <v>4.7213980772019601</v>
      </c>
      <c r="E1771" s="5">
        <v>4.7919640814167698E-2</v>
      </c>
      <c r="F1771" s="3" t="s">
        <v>5611</v>
      </c>
      <c r="G1771" s="3" t="s">
        <v>5612</v>
      </c>
      <c r="H1771" s="3" t="s">
        <v>13316</v>
      </c>
      <c r="I1771" s="3" t="s">
        <v>5764</v>
      </c>
      <c r="J1771" s="3" t="s">
        <v>5614</v>
      </c>
      <c r="K1771" s="3"/>
      <c r="L1771" s="3"/>
      <c r="M1771" s="8" t="s">
        <v>132</v>
      </c>
      <c r="N1771" s="8" t="s">
        <v>202</v>
      </c>
    </row>
    <row r="1772" spans="1:15" ht="16" x14ac:dyDescent="0.2">
      <c r="A1772" s="3" t="s">
        <v>5765</v>
      </c>
      <c r="B1772" s="5">
        <v>-1.24504552661674</v>
      </c>
      <c r="C1772" s="5">
        <v>7.9638236863275598</v>
      </c>
      <c r="D1772" s="5">
        <v>9.2185478060993198</v>
      </c>
      <c r="E1772" s="5">
        <v>4.7388422417797803E-2</v>
      </c>
      <c r="F1772" s="3" t="s">
        <v>861</v>
      </c>
      <c r="G1772" s="3" t="s">
        <v>862</v>
      </c>
      <c r="H1772" s="3" t="s">
        <v>13545</v>
      </c>
      <c r="I1772" s="3" t="s">
        <v>5766</v>
      </c>
      <c r="J1772" s="3" t="s">
        <v>5519</v>
      </c>
      <c r="K1772" s="3"/>
      <c r="L1772" s="3"/>
    </row>
    <row r="1773" spans="1:15" ht="16" x14ac:dyDescent="0.2">
      <c r="A1773" s="3" t="s">
        <v>5767</v>
      </c>
      <c r="B1773" s="5">
        <v>-1.2987217086490299</v>
      </c>
      <c r="C1773" s="5">
        <v>7.1414757831389704</v>
      </c>
      <c r="D1773" s="5">
        <v>8.9709380668096301</v>
      </c>
      <c r="E1773" s="5">
        <v>4.7388422417797803E-2</v>
      </c>
      <c r="F1773" s="3" t="s">
        <v>5256</v>
      </c>
      <c r="G1773" s="3" t="s">
        <v>5257</v>
      </c>
      <c r="H1773" s="3" t="s">
        <v>13224</v>
      </c>
      <c r="I1773" s="3" t="s">
        <v>5768</v>
      </c>
      <c r="J1773" s="3" t="s">
        <v>5259</v>
      </c>
      <c r="K1773" s="3"/>
      <c r="L1773" s="3"/>
    </row>
    <row r="1774" spans="1:15" ht="16" x14ac:dyDescent="0.2">
      <c r="A1774" s="3" t="s">
        <v>5769</v>
      </c>
      <c r="B1774" s="5">
        <v>-1.5371759989409</v>
      </c>
      <c r="C1774" s="5">
        <v>12.083572606065999</v>
      </c>
      <c r="D1774" s="5">
        <v>12.8955809234031</v>
      </c>
      <c r="E1774" s="5">
        <v>4.7388422417797803E-2</v>
      </c>
      <c r="F1774" s="3" t="s">
        <v>4301</v>
      </c>
      <c r="G1774" s="3" t="s">
        <v>4302</v>
      </c>
      <c r="H1774" s="3" t="s">
        <v>13139</v>
      </c>
      <c r="I1774" s="3" t="s">
        <v>5770</v>
      </c>
      <c r="J1774" s="3" t="s">
        <v>4304</v>
      </c>
      <c r="K1774" s="3"/>
      <c r="L1774" s="3"/>
      <c r="M1774" s="8" t="s">
        <v>122</v>
      </c>
      <c r="N1774" s="8" t="s">
        <v>407</v>
      </c>
      <c r="O1774" s="8" t="s">
        <v>711</v>
      </c>
    </row>
    <row r="1775" spans="1:15" ht="16" x14ac:dyDescent="0.2">
      <c r="A1775" s="3" t="s">
        <v>5771</v>
      </c>
      <c r="B1775" s="5">
        <v>-1.26279074031785</v>
      </c>
      <c r="C1775" s="5">
        <v>7.5794930939160396</v>
      </c>
      <c r="D1775" s="5">
        <v>8.8939176312403294</v>
      </c>
      <c r="E1775" s="5">
        <v>4.7388422417797803E-2</v>
      </c>
      <c r="F1775" s="3" t="s">
        <v>1541</v>
      </c>
      <c r="G1775" s="3" t="s">
        <v>1542</v>
      </c>
      <c r="H1775" s="3" t="s">
        <v>13729</v>
      </c>
      <c r="I1775" s="3" t="s">
        <v>1117</v>
      </c>
      <c r="J1775" s="3" t="s">
        <v>2839</v>
      </c>
      <c r="K1775" s="3"/>
      <c r="L1775" s="3"/>
      <c r="M1775" s="8" t="s">
        <v>132</v>
      </c>
    </row>
    <row r="1776" spans="1:15" ht="16" x14ac:dyDescent="0.2">
      <c r="A1776" s="3" t="s">
        <v>5772</v>
      </c>
      <c r="B1776" s="5">
        <v>-1.39687653736289</v>
      </c>
      <c r="C1776" s="5">
        <v>7.32406649916802</v>
      </c>
      <c r="D1776" s="5">
        <v>8.0718670383352293</v>
      </c>
      <c r="E1776" s="5">
        <v>4.8722005655696399E-2</v>
      </c>
      <c r="F1776" s="3" t="s">
        <v>5754</v>
      </c>
      <c r="G1776" s="3" t="s">
        <v>5755</v>
      </c>
      <c r="H1776" s="3" t="s">
        <v>13139</v>
      </c>
      <c r="I1776" s="3" t="s">
        <v>5773</v>
      </c>
      <c r="J1776" s="3" t="s">
        <v>5757</v>
      </c>
      <c r="K1776" s="3"/>
      <c r="L1776" s="3"/>
      <c r="M1776" s="8" t="s">
        <v>122</v>
      </c>
      <c r="N1776" s="8" t="s">
        <v>168</v>
      </c>
    </row>
    <row r="1777" spans="1:15" ht="16" x14ac:dyDescent="0.2">
      <c r="A1777" s="3" t="s">
        <v>5774</v>
      </c>
      <c r="B1777" s="5">
        <v>-0.80699072383688497</v>
      </c>
      <c r="C1777" s="5">
        <v>7.5273127711714496</v>
      </c>
      <c r="D1777" s="5">
        <v>8.3777497120140101</v>
      </c>
      <c r="E1777" s="5">
        <v>4.85090455573488E-2</v>
      </c>
      <c r="F1777" s="3" t="s">
        <v>5611</v>
      </c>
      <c r="G1777" s="3" t="s">
        <v>5612</v>
      </c>
      <c r="H1777" s="3" t="s">
        <v>13316</v>
      </c>
      <c r="I1777" s="3" t="s">
        <v>5613</v>
      </c>
      <c r="J1777" s="3" t="s">
        <v>5614</v>
      </c>
      <c r="K1777" s="3"/>
      <c r="L1777" s="3"/>
      <c r="M1777" s="8" t="s">
        <v>132</v>
      </c>
    </row>
    <row r="1778" spans="1:15" ht="16" x14ac:dyDescent="0.2">
      <c r="A1778" s="3" t="s">
        <v>5775</v>
      </c>
      <c r="B1778" s="5">
        <v>-0.575405298372617</v>
      </c>
      <c r="C1778" s="5">
        <v>6.6465617563630204</v>
      </c>
      <c r="D1778" s="5">
        <v>7.4010448161336502</v>
      </c>
      <c r="E1778" s="5">
        <v>4.7388422417797803E-2</v>
      </c>
      <c r="F1778" s="3" t="s">
        <v>5067</v>
      </c>
      <c r="G1778" s="3" t="s">
        <v>5068</v>
      </c>
      <c r="H1778" s="3" t="s">
        <v>13545</v>
      </c>
      <c r="I1778" s="3" t="s">
        <v>5776</v>
      </c>
      <c r="J1778" s="3" t="s">
        <v>5070</v>
      </c>
      <c r="K1778" s="3"/>
      <c r="L1778" s="3"/>
      <c r="M1778" s="8" t="s">
        <v>132</v>
      </c>
    </row>
    <row r="1779" spans="1:15" ht="16" x14ac:dyDescent="0.2">
      <c r="A1779" s="3" t="s">
        <v>5777</v>
      </c>
      <c r="B1779" s="5">
        <v>-1.5328013990637199</v>
      </c>
      <c r="C1779" s="5">
        <v>7.3733781816005397</v>
      </c>
      <c r="D1779" s="5">
        <v>8.6195520912866606</v>
      </c>
      <c r="E1779" s="5">
        <v>4.7388422417797803E-2</v>
      </c>
      <c r="F1779" s="3" t="s">
        <v>5157</v>
      </c>
      <c r="G1779" s="3" t="s">
        <v>5158</v>
      </c>
      <c r="H1779" s="3" t="s">
        <v>13124</v>
      </c>
      <c r="I1779" s="3" t="s">
        <v>5778</v>
      </c>
      <c r="J1779" s="3" t="s">
        <v>5159</v>
      </c>
      <c r="K1779" s="3"/>
      <c r="L1779" s="3"/>
      <c r="M1779" s="8" t="s">
        <v>132</v>
      </c>
    </row>
    <row r="1780" spans="1:15" ht="16" x14ac:dyDescent="0.2">
      <c r="A1780" s="3" t="s">
        <v>5779</v>
      </c>
      <c r="B1780" s="5">
        <v>1.2841758129549401</v>
      </c>
      <c r="C1780" s="5">
        <v>8.4154810933850097</v>
      </c>
      <c r="D1780" s="5">
        <v>7.6682141659509302</v>
      </c>
      <c r="E1780" s="5">
        <v>4.7388422417797803E-2</v>
      </c>
      <c r="F1780" s="3" t="s">
        <v>5780</v>
      </c>
      <c r="G1780" s="3" t="s">
        <v>5781</v>
      </c>
      <c r="H1780" s="3" t="s">
        <v>13111</v>
      </c>
      <c r="I1780" s="3"/>
      <c r="J1780" s="3"/>
      <c r="K1780" s="3"/>
      <c r="L1780" s="3"/>
      <c r="M1780" s="8" t="s">
        <v>132</v>
      </c>
      <c r="N1780" s="8" t="s">
        <v>292</v>
      </c>
    </row>
    <row r="1781" spans="1:15" ht="16" x14ac:dyDescent="0.2">
      <c r="A1781" s="3" t="s">
        <v>5782</v>
      </c>
      <c r="B1781" s="5">
        <v>-1.34329272520081</v>
      </c>
      <c r="C1781" s="5">
        <v>6.57336987181605</v>
      </c>
      <c r="D1781" s="5">
        <v>8.3040470383223397</v>
      </c>
      <c r="E1781" s="5">
        <v>4.7388422417797803E-2</v>
      </c>
      <c r="F1781" s="3" t="s">
        <v>3925</v>
      </c>
      <c r="G1781" s="3" t="s">
        <v>3926</v>
      </c>
      <c r="H1781" s="3" t="s">
        <v>13139</v>
      </c>
      <c r="I1781" s="3" t="s">
        <v>5783</v>
      </c>
      <c r="J1781" s="3" t="s">
        <v>3928</v>
      </c>
      <c r="K1781" s="3"/>
      <c r="L1781" s="3"/>
      <c r="M1781" s="8" t="s">
        <v>132</v>
      </c>
    </row>
    <row r="1782" spans="1:15" ht="16" x14ac:dyDescent="0.2">
      <c r="A1782" s="3" t="s">
        <v>5784</v>
      </c>
      <c r="B1782" s="5">
        <v>-1.5467962860143301</v>
      </c>
      <c r="C1782" s="5">
        <v>9.9698270372568896</v>
      </c>
      <c r="D1782" s="5">
        <v>10.8570381175438</v>
      </c>
      <c r="E1782" s="5">
        <v>4.7388422417797803E-2</v>
      </c>
      <c r="F1782" s="3" t="s">
        <v>5785</v>
      </c>
      <c r="G1782" s="3" t="s">
        <v>5786</v>
      </c>
      <c r="H1782" s="3" t="s">
        <v>13545</v>
      </c>
      <c r="I1782" s="3" t="s">
        <v>2632</v>
      </c>
      <c r="J1782" s="3" t="s">
        <v>2633</v>
      </c>
      <c r="K1782" s="3"/>
      <c r="L1782" s="3"/>
      <c r="M1782" s="8" t="s">
        <v>122</v>
      </c>
      <c r="N1782" s="8" t="s">
        <v>168</v>
      </c>
    </row>
    <row r="1783" spans="1:15" ht="16" x14ac:dyDescent="0.2">
      <c r="A1783" s="3" t="s">
        <v>5787</v>
      </c>
      <c r="B1783" s="5">
        <v>1.6067382283100899</v>
      </c>
      <c r="C1783" s="5">
        <v>6.2768019763144203</v>
      </c>
      <c r="D1783" s="5">
        <v>4.8439153306090903</v>
      </c>
      <c r="E1783" s="5">
        <v>4.81858940145799E-2</v>
      </c>
      <c r="F1783" s="3" t="s">
        <v>5157</v>
      </c>
      <c r="G1783" s="3" t="s">
        <v>5158</v>
      </c>
      <c r="H1783" s="3" t="s">
        <v>13124</v>
      </c>
      <c r="I1783" s="3" t="s">
        <v>5788</v>
      </c>
      <c r="J1783" s="3" t="s">
        <v>5159</v>
      </c>
      <c r="K1783" s="3"/>
      <c r="L1783" s="3"/>
      <c r="M1783" s="8" t="s">
        <v>132</v>
      </c>
      <c r="N1783" s="8" t="s">
        <v>202</v>
      </c>
    </row>
    <row r="1784" spans="1:15" ht="16" x14ac:dyDescent="0.2">
      <c r="A1784" s="3" t="s">
        <v>5789</v>
      </c>
      <c r="B1784" s="5">
        <v>-0.70164220549794198</v>
      </c>
      <c r="C1784" s="5">
        <v>4.73269486538174</v>
      </c>
      <c r="D1784" s="5">
        <v>5.6100118665889402</v>
      </c>
      <c r="E1784" s="5">
        <v>4.90499446258389E-2</v>
      </c>
      <c r="F1784" s="3" t="s">
        <v>5379</v>
      </c>
      <c r="G1784" s="3" t="s">
        <v>5380</v>
      </c>
      <c r="H1784" s="3" t="s">
        <v>13729</v>
      </c>
      <c r="I1784" s="3" t="s">
        <v>5790</v>
      </c>
      <c r="J1784" s="3" t="s">
        <v>5791</v>
      </c>
      <c r="K1784" s="3"/>
      <c r="L1784" s="3">
        <v>650571666</v>
      </c>
      <c r="M1784" s="8" t="s">
        <v>132</v>
      </c>
      <c r="N1784" s="8" t="s">
        <v>455</v>
      </c>
      <c r="O1784" s="8" t="s">
        <v>837</v>
      </c>
    </row>
    <row r="1785" spans="1:15" ht="16" x14ac:dyDescent="0.2">
      <c r="A1785" s="3" t="s">
        <v>5792</v>
      </c>
      <c r="B1785" s="5">
        <v>-1.4428000507858401</v>
      </c>
      <c r="C1785" s="5">
        <v>5.9373037574603504</v>
      </c>
      <c r="D1785" s="5">
        <v>7.76122783167565</v>
      </c>
      <c r="E1785" s="5">
        <v>4.7388422417797803E-2</v>
      </c>
      <c r="F1785" s="3" t="s">
        <v>5793</v>
      </c>
      <c r="G1785" s="3" t="s">
        <v>789</v>
      </c>
      <c r="H1785" s="3" t="s">
        <v>13111</v>
      </c>
      <c r="I1785" s="3" t="s">
        <v>795</v>
      </c>
      <c r="J1785" s="3" t="s">
        <v>5794</v>
      </c>
      <c r="K1785" s="3"/>
      <c r="L1785" s="3"/>
    </row>
    <row r="1786" spans="1:15" ht="16" x14ac:dyDescent="0.2">
      <c r="A1786" s="3" t="s">
        <v>5795</v>
      </c>
      <c r="B1786" s="5">
        <v>1.3845094765996699</v>
      </c>
      <c r="C1786" s="5">
        <v>5.3089489217847401</v>
      </c>
      <c r="D1786" s="5">
        <v>4.1263124485064298</v>
      </c>
      <c r="E1786" s="5">
        <v>4.79370625359705E-2</v>
      </c>
      <c r="F1786" s="3" t="s">
        <v>2992</v>
      </c>
      <c r="G1786" s="3" t="s">
        <v>2993</v>
      </c>
      <c r="H1786" s="3" t="s">
        <v>13210</v>
      </c>
      <c r="I1786" s="3" t="s">
        <v>5796</v>
      </c>
      <c r="J1786" s="3" t="s">
        <v>2995</v>
      </c>
      <c r="K1786" s="3"/>
      <c r="L1786" s="3"/>
      <c r="M1786" s="8" t="s">
        <v>132</v>
      </c>
      <c r="N1786" s="8" t="s">
        <v>487</v>
      </c>
    </row>
    <row r="1787" spans="1:15" ht="16" x14ac:dyDescent="0.2">
      <c r="A1787" s="3" t="s">
        <v>5797</v>
      </c>
      <c r="B1787" s="5">
        <v>-1.3781808588690501</v>
      </c>
      <c r="C1787" s="5">
        <v>6.4757632878370899</v>
      </c>
      <c r="D1787" s="5">
        <v>7.6436475787961999</v>
      </c>
      <c r="E1787" s="5">
        <v>4.8046761822674103E-2</v>
      </c>
      <c r="F1787" s="3" t="s">
        <v>5702</v>
      </c>
      <c r="G1787" s="3" t="s">
        <v>5703</v>
      </c>
      <c r="H1787" s="3" t="s">
        <v>13448</v>
      </c>
      <c r="I1787" s="3" t="s">
        <v>5704</v>
      </c>
      <c r="J1787" s="3" t="s">
        <v>5705</v>
      </c>
      <c r="K1787" s="3"/>
      <c r="L1787" s="3"/>
    </row>
    <row r="1788" spans="1:15" ht="16" x14ac:dyDescent="0.2">
      <c r="A1788" s="3" t="s">
        <v>5798</v>
      </c>
      <c r="B1788" s="5">
        <v>-1.2946975535981999</v>
      </c>
      <c r="C1788" s="5">
        <v>5.8521904674219902</v>
      </c>
      <c r="D1788" s="5">
        <v>6.9828065959271397</v>
      </c>
      <c r="E1788" s="5">
        <v>4.7388422417797803E-2</v>
      </c>
      <c r="F1788" s="3" t="s">
        <v>5799</v>
      </c>
      <c r="G1788" s="3" t="s">
        <v>5800</v>
      </c>
      <c r="H1788" s="3" t="s">
        <v>13139</v>
      </c>
      <c r="I1788" s="3" t="s">
        <v>5801</v>
      </c>
      <c r="J1788" s="3" t="s">
        <v>5802</v>
      </c>
      <c r="K1788" s="3"/>
      <c r="L1788" s="3"/>
      <c r="M1788" s="8" t="s">
        <v>119</v>
      </c>
      <c r="N1788" s="8" t="s">
        <v>244</v>
      </c>
    </row>
    <row r="1789" spans="1:15" ht="16" x14ac:dyDescent="0.2">
      <c r="A1789" s="3" t="s">
        <v>5803</v>
      </c>
      <c r="B1789" s="5">
        <v>9.3707488197280799</v>
      </c>
      <c r="C1789" s="5">
        <v>4.3293341372497496</v>
      </c>
      <c r="D1789" s="5">
        <v>-5.0395206992065402</v>
      </c>
      <c r="E1789" s="5">
        <v>4.7388422417797803E-2</v>
      </c>
      <c r="F1789" s="3" t="s">
        <v>5804</v>
      </c>
      <c r="G1789" s="3" t="s">
        <v>5805</v>
      </c>
      <c r="H1789" s="3" t="s">
        <v>13139</v>
      </c>
      <c r="I1789" s="3" t="s">
        <v>5806</v>
      </c>
      <c r="J1789" s="3" t="s">
        <v>5807</v>
      </c>
      <c r="K1789" s="3" t="s">
        <v>5808</v>
      </c>
      <c r="L1789" s="3"/>
      <c r="M1789" s="8" t="s">
        <v>132</v>
      </c>
      <c r="N1789" s="8" t="s">
        <v>486</v>
      </c>
      <c r="O1789" s="8" t="s">
        <v>5809</v>
      </c>
    </row>
    <row r="1790" spans="1:15" ht="16" x14ac:dyDescent="0.2">
      <c r="A1790" s="3" t="s">
        <v>5810</v>
      </c>
      <c r="B1790" s="5">
        <v>-1.21866786865515</v>
      </c>
      <c r="C1790" s="5">
        <v>6.1228281418006603</v>
      </c>
      <c r="D1790" s="5">
        <v>7.35523816072467</v>
      </c>
      <c r="E1790" s="5">
        <v>4.9706078212591598E-2</v>
      </c>
      <c r="F1790" s="3" t="s">
        <v>4442</v>
      </c>
      <c r="G1790" s="3" t="s">
        <v>4302</v>
      </c>
      <c r="H1790" s="3" t="s">
        <v>13139</v>
      </c>
      <c r="I1790" s="3" t="s">
        <v>5811</v>
      </c>
      <c r="J1790" s="3" t="s">
        <v>4304</v>
      </c>
      <c r="K1790" s="3"/>
      <c r="L1790" s="3"/>
      <c r="M1790" s="8" t="s">
        <v>119</v>
      </c>
      <c r="N1790" s="8" t="s">
        <v>279</v>
      </c>
      <c r="O1790" s="8" t="s">
        <v>753</v>
      </c>
    </row>
    <row r="1791" spans="1:15" ht="16" x14ac:dyDescent="0.2">
      <c r="A1791" s="3" t="s">
        <v>5812</v>
      </c>
      <c r="B1791" s="5">
        <v>1.26825591868105</v>
      </c>
      <c r="C1791" s="5">
        <v>6.6020837551515701</v>
      </c>
      <c r="D1791" s="5">
        <v>5.5157144231052397</v>
      </c>
      <c r="E1791" s="5">
        <v>4.7388422417797803E-2</v>
      </c>
      <c r="F1791" s="3" t="s">
        <v>5813</v>
      </c>
      <c r="G1791" s="3" t="s">
        <v>5814</v>
      </c>
      <c r="H1791" s="3" t="s">
        <v>13260</v>
      </c>
      <c r="I1791" s="3"/>
      <c r="J1791" s="3"/>
      <c r="K1791" s="3"/>
      <c r="L1791" s="3"/>
      <c r="M1791" s="8" t="s">
        <v>132</v>
      </c>
      <c r="N1791" s="8" t="s">
        <v>455</v>
      </c>
      <c r="O1791" s="8" t="s">
        <v>1468</v>
      </c>
    </row>
    <row r="1792" spans="1:15" ht="16" x14ac:dyDescent="0.2">
      <c r="A1792" s="3" t="s">
        <v>5815</v>
      </c>
      <c r="B1792" s="5">
        <v>-1.42232265969063</v>
      </c>
      <c r="C1792" s="5">
        <v>7.2258943126800403</v>
      </c>
      <c r="D1792" s="5">
        <v>8.0013157032884799</v>
      </c>
      <c r="E1792" s="5">
        <v>4.77892671903049E-2</v>
      </c>
      <c r="F1792" s="3" t="s">
        <v>4521</v>
      </c>
      <c r="G1792" s="3" t="s">
        <v>4522</v>
      </c>
      <c r="H1792" s="3" t="s">
        <v>13456</v>
      </c>
      <c r="I1792" s="3" t="s">
        <v>5816</v>
      </c>
      <c r="J1792" s="3" t="s">
        <v>4524</v>
      </c>
      <c r="K1792" s="3"/>
      <c r="L1792" s="3"/>
      <c r="M1792" s="8" t="s">
        <v>122</v>
      </c>
      <c r="N1792" s="8" t="s">
        <v>168</v>
      </c>
    </row>
    <row r="1793" spans="1:15" ht="16" x14ac:dyDescent="0.2">
      <c r="A1793" s="3" t="s">
        <v>5817</v>
      </c>
      <c r="B1793" s="5">
        <v>-1.53486418980716</v>
      </c>
      <c r="C1793" s="5">
        <v>6.0907007527551302</v>
      </c>
      <c r="D1793" s="5">
        <v>7.3484251352728203</v>
      </c>
      <c r="E1793" s="5">
        <v>4.7388422417797803E-2</v>
      </c>
      <c r="F1793" s="3" t="s">
        <v>5818</v>
      </c>
      <c r="G1793" s="3" t="s">
        <v>5819</v>
      </c>
      <c r="H1793" s="3" t="s">
        <v>13210</v>
      </c>
      <c r="I1793" s="3"/>
      <c r="J1793" s="3"/>
      <c r="K1793" s="3"/>
      <c r="L1793" s="3"/>
      <c r="M1793" s="8" t="s">
        <v>122</v>
      </c>
      <c r="N1793" s="8" t="s">
        <v>197</v>
      </c>
      <c r="O1793" s="8" t="s">
        <v>5210</v>
      </c>
    </row>
    <row r="1794" spans="1:15" ht="16" x14ac:dyDescent="0.2">
      <c r="A1794" s="3" t="s">
        <v>5820</v>
      </c>
      <c r="B1794" s="5">
        <v>2.3304131316243302</v>
      </c>
      <c r="C1794" s="5">
        <v>9.0154653183037503</v>
      </c>
      <c r="D1794" s="5">
        <v>6.9491710317381798</v>
      </c>
      <c r="E1794" s="5">
        <v>4.7388422417797803E-2</v>
      </c>
      <c r="F1794" s="3" t="s">
        <v>5441</v>
      </c>
      <c r="G1794" s="3" t="s">
        <v>3895</v>
      </c>
      <c r="H1794" s="3" t="s">
        <v>13139</v>
      </c>
      <c r="I1794" s="3" t="s">
        <v>5746</v>
      </c>
      <c r="J1794" s="3" t="s">
        <v>4062</v>
      </c>
      <c r="K1794" s="3"/>
      <c r="L1794" s="3"/>
      <c r="M1794" s="8" t="s">
        <v>132</v>
      </c>
      <c r="N1794" s="8" t="s">
        <v>202</v>
      </c>
    </row>
    <row r="1795" spans="1:15" ht="16" x14ac:dyDescent="0.2">
      <c r="A1795" s="3" t="s">
        <v>5821</v>
      </c>
      <c r="B1795" s="5">
        <v>-1.0300144979333301</v>
      </c>
      <c r="C1795" s="5">
        <v>11.753670359992601</v>
      </c>
      <c r="D1795" s="5">
        <v>13.0023323599242</v>
      </c>
      <c r="E1795" s="5">
        <v>4.7388422417797803E-2</v>
      </c>
      <c r="F1795" s="3" t="s">
        <v>5822</v>
      </c>
      <c r="G1795" s="3" t="s">
        <v>3535</v>
      </c>
      <c r="H1795" s="3" t="s">
        <v>13139</v>
      </c>
      <c r="I1795" s="3" t="s">
        <v>5823</v>
      </c>
      <c r="J1795" s="3" t="s">
        <v>4504</v>
      </c>
      <c r="K1795" s="3"/>
      <c r="L1795" s="3"/>
      <c r="M1795" s="8" t="s">
        <v>119</v>
      </c>
      <c r="N1795" s="8" t="s">
        <v>200</v>
      </c>
      <c r="O1795" s="8" t="s">
        <v>723</v>
      </c>
    </row>
    <row r="1796" spans="1:15" ht="16" x14ac:dyDescent="0.2">
      <c r="A1796" s="3" t="s">
        <v>5824</v>
      </c>
      <c r="B1796" s="5">
        <v>-0.164425895955988</v>
      </c>
      <c r="C1796" s="5">
        <v>6.3100541857299399</v>
      </c>
      <c r="D1796" s="5">
        <v>7.1639629184812401</v>
      </c>
      <c r="E1796" s="5">
        <v>4.7388422417797803E-2</v>
      </c>
      <c r="F1796" s="3" t="s">
        <v>5825</v>
      </c>
      <c r="G1796" s="3" t="s">
        <v>5826</v>
      </c>
      <c r="H1796" s="3" t="s">
        <v>13139</v>
      </c>
      <c r="I1796" s="3" t="s">
        <v>5827</v>
      </c>
      <c r="J1796" s="3" t="s">
        <v>5828</v>
      </c>
      <c r="K1796" s="3"/>
      <c r="L1796" s="3"/>
      <c r="M1796" s="8" t="s">
        <v>132</v>
      </c>
      <c r="N1796" s="8" t="s">
        <v>292</v>
      </c>
    </row>
    <row r="1797" spans="1:15" ht="16" x14ac:dyDescent="0.2">
      <c r="A1797" s="3" t="s">
        <v>5829</v>
      </c>
      <c r="B1797" s="5">
        <v>1.4719304584031701</v>
      </c>
      <c r="C1797" s="5">
        <v>10.501262489738499</v>
      </c>
      <c r="D1797" s="5">
        <v>8.5310171924870204</v>
      </c>
      <c r="E1797" s="5">
        <v>4.7388422417797803E-2</v>
      </c>
      <c r="F1797" s="3" t="s">
        <v>5830</v>
      </c>
      <c r="G1797" s="3" t="s">
        <v>5831</v>
      </c>
      <c r="H1797" s="3" t="s">
        <v>13139</v>
      </c>
      <c r="I1797" s="3" t="s">
        <v>5832</v>
      </c>
      <c r="J1797" s="3" t="s">
        <v>5833</v>
      </c>
      <c r="K1797" s="3"/>
      <c r="L1797" s="3"/>
      <c r="M1797" s="8" t="s">
        <v>132</v>
      </c>
      <c r="N1797" s="8" t="s">
        <v>455</v>
      </c>
      <c r="O1797" s="8" t="s">
        <v>837</v>
      </c>
    </row>
    <row r="1798" spans="1:15" ht="16" x14ac:dyDescent="0.2">
      <c r="A1798" s="3" t="s">
        <v>5834</v>
      </c>
      <c r="B1798" s="5">
        <v>0.184510035059686</v>
      </c>
      <c r="C1798" s="5">
        <v>5.8610039926248696</v>
      </c>
      <c r="D1798" s="5">
        <v>5.7747064587187804</v>
      </c>
      <c r="E1798" s="5">
        <v>4.75216010582123E-2</v>
      </c>
      <c r="F1798" s="3" t="s">
        <v>4154</v>
      </c>
      <c r="G1798" s="3" t="s">
        <v>4155</v>
      </c>
      <c r="H1798" s="3" t="s">
        <v>13403</v>
      </c>
      <c r="I1798" s="3" t="s">
        <v>5835</v>
      </c>
      <c r="J1798" s="3" t="s">
        <v>4157</v>
      </c>
      <c r="K1798" s="3"/>
      <c r="L1798" s="3"/>
    </row>
    <row r="1799" spans="1:15" ht="16" x14ac:dyDescent="0.2">
      <c r="A1799" s="3" t="s">
        <v>5836</v>
      </c>
      <c r="B1799" s="5">
        <v>-1.4962174570412301</v>
      </c>
      <c r="C1799" s="5">
        <v>7.2894327233128804</v>
      </c>
      <c r="D1799" s="5">
        <v>9.4162213345091796</v>
      </c>
      <c r="E1799" s="5">
        <v>4.7388422417797803E-2</v>
      </c>
      <c r="F1799" s="3" t="s">
        <v>5620</v>
      </c>
      <c r="G1799" s="3" t="s">
        <v>4522</v>
      </c>
      <c r="H1799" s="3" t="s">
        <v>13456</v>
      </c>
      <c r="I1799" s="3" t="s">
        <v>5837</v>
      </c>
      <c r="J1799" s="3" t="s">
        <v>4524</v>
      </c>
      <c r="K1799" s="3"/>
      <c r="L1799" s="3"/>
    </row>
    <row r="1800" spans="1:15" ht="16" x14ac:dyDescent="0.2">
      <c r="A1800" s="3" t="s">
        <v>5838</v>
      </c>
      <c r="B1800" s="5">
        <v>-1.5209790688546501</v>
      </c>
      <c r="C1800" s="5">
        <v>8.5173252067807592</v>
      </c>
      <c r="D1800" s="5">
        <v>9.7283356610870992</v>
      </c>
      <c r="E1800" s="5">
        <v>4.7388422417797803E-2</v>
      </c>
      <c r="F1800" s="3" t="s">
        <v>5839</v>
      </c>
      <c r="G1800" s="3" t="s">
        <v>3476</v>
      </c>
      <c r="H1800" s="3" t="s">
        <v>13111</v>
      </c>
      <c r="I1800" s="3" t="s">
        <v>5840</v>
      </c>
      <c r="J1800" s="3" t="s">
        <v>3478</v>
      </c>
      <c r="K1800" s="3"/>
      <c r="L1800" s="3"/>
    </row>
    <row r="1801" spans="1:15" ht="16" x14ac:dyDescent="0.2">
      <c r="A1801" s="3" t="s">
        <v>5841</v>
      </c>
      <c r="B1801" s="5">
        <v>-1.3987381998545001</v>
      </c>
      <c r="C1801" s="5">
        <v>6.5164615791893796</v>
      </c>
      <c r="D1801" s="5">
        <v>7.6107089621804498</v>
      </c>
      <c r="E1801" s="5">
        <v>4.7520609325909999E-2</v>
      </c>
      <c r="F1801" s="3" t="s">
        <v>1934</v>
      </c>
      <c r="G1801" s="3" t="s">
        <v>1935</v>
      </c>
      <c r="H1801" s="3" t="s">
        <v>13729</v>
      </c>
      <c r="I1801" s="3" t="s">
        <v>5842</v>
      </c>
      <c r="J1801" s="3" t="s">
        <v>1937</v>
      </c>
      <c r="K1801" s="3"/>
      <c r="L1801" s="3"/>
      <c r="M1801" s="8" t="s">
        <v>122</v>
      </c>
      <c r="N1801" s="8" t="s">
        <v>168</v>
      </c>
    </row>
    <row r="1802" spans="1:15" ht="16" x14ac:dyDescent="0.2">
      <c r="A1802" s="3" t="s">
        <v>5843</v>
      </c>
      <c r="B1802" s="5">
        <v>-1.17268101894953</v>
      </c>
      <c r="C1802" s="5">
        <v>8.3300222109667796</v>
      </c>
      <c r="D1802" s="5">
        <v>9.2794180183032307</v>
      </c>
      <c r="E1802" s="5">
        <v>4.7388422417797803E-2</v>
      </c>
      <c r="F1802" s="3" t="s">
        <v>5611</v>
      </c>
      <c r="G1802" s="3" t="s">
        <v>5612</v>
      </c>
      <c r="H1802" s="3" t="s">
        <v>13316</v>
      </c>
      <c r="I1802" s="3" t="s">
        <v>5844</v>
      </c>
      <c r="J1802" s="3" t="s">
        <v>5614</v>
      </c>
      <c r="K1802" s="3"/>
      <c r="L1802" s="3"/>
    </row>
    <row r="1803" spans="1:15" ht="16" x14ac:dyDescent="0.2">
      <c r="A1803" s="3" t="s">
        <v>5845</v>
      </c>
      <c r="B1803" s="5">
        <v>-1.33837298175598</v>
      </c>
      <c r="C1803" s="5">
        <v>7.9564062874608901</v>
      </c>
      <c r="D1803" s="5">
        <v>9.5082705639214993</v>
      </c>
      <c r="E1803" s="5">
        <v>4.7388422417797803E-2</v>
      </c>
      <c r="F1803" s="3" t="s">
        <v>5620</v>
      </c>
      <c r="G1803" s="3" t="s">
        <v>4522</v>
      </c>
      <c r="H1803" s="3" t="s">
        <v>13456</v>
      </c>
      <c r="I1803" s="3" t="s">
        <v>5846</v>
      </c>
      <c r="J1803" s="3" t="s">
        <v>4524</v>
      </c>
      <c r="K1803" s="3"/>
      <c r="L1803" s="3"/>
    </row>
    <row r="1804" spans="1:15" ht="16" x14ac:dyDescent="0.2">
      <c r="A1804" s="3" t="s">
        <v>5847</v>
      </c>
      <c r="B1804" s="5">
        <v>-1.4508453768552201</v>
      </c>
      <c r="C1804" s="5">
        <v>6.6591728988906498</v>
      </c>
      <c r="D1804" s="5">
        <v>8.4976002374179895</v>
      </c>
      <c r="E1804" s="5">
        <v>4.7522242099852403E-2</v>
      </c>
      <c r="F1804" s="3" t="s">
        <v>5848</v>
      </c>
      <c r="G1804" s="3" t="s">
        <v>5612</v>
      </c>
      <c r="H1804" s="3" t="s">
        <v>13316</v>
      </c>
      <c r="I1804" s="3" t="s">
        <v>5849</v>
      </c>
      <c r="J1804" s="3" t="s">
        <v>5614</v>
      </c>
      <c r="K1804" s="3"/>
      <c r="L1804" s="3"/>
      <c r="M1804" s="8" t="s">
        <v>119</v>
      </c>
      <c r="N1804" s="8" t="s">
        <v>200</v>
      </c>
      <c r="O1804" s="8" t="s">
        <v>723</v>
      </c>
    </row>
    <row r="1805" spans="1:15" ht="16" x14ac:dyDescent="0.2">
      <c r="A1805" s="3" t="s">
        <v>5850</v>
      </c>
      <c r="B1805" s="5">
        <v>-1.38622213786346</v>
      </c>
      <c r="C1805" s="5">
        <v>6.5132747893482597</v>
      </c>
      <c r="D1805" s="5">
        <v>7.7685693803475404</v>
      </c>
      <c r="E1805" s="5">
        <v>4.9182781751432397E-2</v>
      </c>
      <c r="F1805" s="3" t="s">
        <v>5543</v>
      </c>
      <c r="G1805" s="3" t="s">
        <v>5544</v>
      </c>
      <c r="H1805" s="3" t="s">
        <v>13139</v>
      </c>
      <c r="I1805" s="3" t="s">
        <v>5851</v>
      </c>
      <c r="J1805" s="3" t="s">
        <v>5546</v>
      </c>
      <c r="K1805" s="3"/>
      <c r="L1805" s="3"/>
      <c r="M1805" s="8" t="s">
        <v>132</v>
      </c>
      <c r="N1805" s="8" t="s">
        <v>289</v>
      </c>
    </row>
    <row r="1806" spans="1:15" ht="16" x14ac:dyDescent="0.2">
      <c r="A1806" s="3" t="s">
        <v>5852</v>
      </c>
      <c r="B1806" s="5">
        <v>-0.83536327339643901</v>
      </c>
      <c r="C1806" s="5">
        <v>7.9561545229564903</v>
      </c>
      <c r="D1806" s="5">
        <v>8.5638362875309006</v>
      </c>
      <c r="E1806" s="5">
        <v>4.7388422417797803E-2</v>
      </c>
      <c r="F1806" s="3" t="s">
        <v>5067</v>
      </c>
      <c r="G1806" s="3" t="s">
        <v>5068</v>
      </c>
      <c r="H1806" s="3" t="s">
        <v>13545</v>
      </c>
      <c r="I1806" s="3" t="s">
        <v>5853</v>
      </c>
      <c r="J1806" s="3" t="s">
        <v>5070</v>
      </c>
      <c r="K1806" s="3"/>
      <c r="L1806" s="3"/>
      <c r="M1806" s="8" t="s">
        <v>119</v>
      </c>
      <c r="N1806" s="8" t="s">
        <v>244</v>
      </c>
    </row>
    <row r="1807" spans="1:15" ht="16" x14ac:dyDescent="0.2">
      <c r="A1807" s="3" t="s">
        <v>5854</v>
      </c>
      <c r="B1807" s="5">
        <v>-1.3127320318343101</v>
      </c>
      <c r="C1807" s="5">
        <v>7.1368983668405903</v>
      </c>
      <c r="D1807" s="5">
        <v>8.0859102314638296</v>
      </c>
      <c r="E1807" s="5">
        <v>4.7388422417797803E-2</v>
      </c>
      <c r="F1807" s="3" t="s">
        <v>5855</v>
      </c>
      <c r="G1807" s="3" t="s">
        <v>4250</v>
      </c>
      <c r="H1807" s="3" t="s">
        <v>13371</v>
      </c>
      <c r="I1807" s="3" t="s">
        <v>5856</v>
      </c>
      <c r="J1807" s="3" t="s">
        <v>5857</v>
      </c>
      <c r="K1807" s="3"/>
      <c r="L1807" s="3"/>
      <c r="M1807" s="8" t="s">
        <v>119</v>
      </c>
      <c r="N1807" s="8" t="s">
        <v>244</v>
      </c>
      <c r="O1807" s="8" t="s">
        <v>1032</v>
      </c>
    </row>
    <row r="1808" spans="1:15" ht="16" x14ac:dyDescent="0.2">
      <c r="A1808" s="3" t="s">
        <v>5858</v>
      </c>
      <c r="B1808" s="5">
        <v>-1.3454215201474999</v>
      </c>
      <c r="C1808" s="5">
        <v>6.1181397505148398</v>
      </c>
      <c r="D1808" s="5">
        <v>7.1676761499793704</v>
      </c>
      <c r="E1808" s="5">
        <v>4.7388422417797803E-2</v>
      </c>
      <c r="F1808" s="3" t="s">
        <v>5859</v>
      </c>
      <c r="G1808" s="3" t="s">
        <v>2568</v>
      </c>
      <c r="H1808" s="3" t="s">
        <v>13111</v>
      </c>
      <c r="I1808" s="3" t="s">
        <v>1638</v>
      </c>
      <c r="J1808" s="3" t="s">
        <v>5860</v>
      </c>
      <c r="K1808" s="3"/>
      <c r="L1808" s="3"/>
      <c r="M1808" s="8" t="s">
        <v>122</v>
      </c>
      <c r="N1808" s="8" t="s">
        <v>168</v>
      </c>
    </row>
    <row r="1809" spans="1:15" ht="16" x14ac:dyDescent="0.2">
      <c r="A1809" s="3" t="s">
        <v>5861</v>
      </c>
      <c r="B1809" s="5">
        <v>-1.14770755359758</v>
      </c>
      <c r="C1809" s="5">
        <v>7.1610969307913104</v>
      </c>
      <c r="D1809" s="5">
        <v>7.9725021832915397</v>
      </c>
      <c r="E1809" s="5">
        <v>4.9504886605894798E-2</v>
      </c>
      <c r="F1809" s="3" t="s">
        <v>5862</v>
      </c>
      <c r="G1809" s="3" t="s">
        <v>5715</v>
      </c>
      <c r="H1809" s="3" t="s">
        <v>13403</v>
      </c>
      <c r="I1809" s="3" t="s">
        <v>713</v>
      </c>
      <c r="J1809" s="3" t="s">
        <v>5717</v>
      </c>
      <c r="K1809" s="3"/>
      <c r="L1809" s="3"/>
      <c r="M1809" s="8" t="s">
        <v>122</v>
      </c>
      <c r="N1809" s="8" t="s">
        <v>168</v>
      </c>
    </row>
    <row r="1810" spans="1:15" ht="16" x14ac:dyDescent="0.2">
      <c r="A1810" s="3" t="s">
        <v>5863</v>
      </c>
      <c r="B1810" s="5">
        <v>-1.4199521101139101</v>
      </c>
      <c r="C1810" s="5">
        <v>6.4303324236094701</v>
      </c>
      <c r="D1810" s="5">
        <v>8.5138192574111908</v>
      </c>
      <c r="E1810" s="5">
        <v>4.7388422417797803E-2</v>
      </c>
      <c r="F1810" s="3" t="s">
        <v>5864</v>
      </c>
      <c r="G1810" s="3" t="s">
        <v>5865</v>
      </c>
      <c r="H1810" s="3" t="s">
        <v>13403</v>
      </c>
      <c r="I1810" s="3" t="s">
        <v>5866</v>
      </c>
      <c r="J1810" s="3" t="s">
        <v>5867</v>
      </c>
      <c r="K1810" s="3"/>
      <c r="L1810" s="3"/>
    </row>
    <row r="1811" spans="1:15" ht="16" x14ac:dyDescent="0.2">
      <c r="A1811" s="3" t="s">
        <v>5868</v>
      </c>
      <c r="B1811" s="5">
        <v>0.85930699373525998</v>
      </c>
      <c r="C1811" s="5">
        <v>5.7545852309529897</v>
      </c>
      <c r="D1811" s="5">
        <v>5.3201094779371703</v>
      </c>
      <c r="E1811" s="5">
        <v>4.7388422417797803E-2</v>
      </c>
      <c r="F1811" s="3" t="s">
        <v>5869</v>
      </c>
      <c r="G1811" s="3" t="s">
        <v>2891</v>
      </c>
      <c r="H1811" s="3" t="s">
        <v>13111</v>
      </c>
      <c r="I1811" s="3" t="s">
        <v>5870</v>
      </c>
      <c r="J1811" s="3" t="s">
        <v>5871</v>
      </c>
      <c r="K1811" s="3"/>
      <c r="L1811" s="3"/>
      <c r="M1811" s="8" t="s">
        <v>132</v>
      </c>
    </row>
    <row r="1812" spans="1:15" ht="16" x14ac:dyDescent="0.2">
      <c r="A1812" s="3" t="s">
        <v>5872</v>
      </c>
      <c r="B1812" s="5">
        <v>-1.26962828254594</v>
      </c>
      <c r="C1812" s="5">
        <v>7.1876409283635896</v>
      </c>
      <c r="D1812" s="5">
        <v>8.7290267751722599</v>
      </c>
      <c r="E1812" s="5">
        <v>4.7388422417797803E-2</v>
      </c>
      <c r="F1812" s="3" t="s">
        <v>4154</v>
      </c>
      <c r="G1812" s="3" t="s">
        <v>4155</v>
      </c>
      <c r="H1812" s="3" t="s">
        <v>13403</v>
      </c>
      <c r="I1812" s="3" t="s">
        <v>5873</v>
      </c>
      <c r="J1812" s="3" t="s">
        <v>4157</v>
      </c>
      <c r="K1812" s="3"/>
      <c r="L1812" s="3"/>
    </row>
    <row r="1813" spans="1:15" ht="16" x14ac:dyDescent="0.2">
      <c r="A1813" s="3" t="s">
        <v>5874</v>
      </c>
      <c r="B1813" s="5">
        <v>-1.4953062461417701</v>
      </c>
      <c r="C1813" s="5">
        <v>7.2764398620012001</v>
      </c>
      <c r="D1813" s="5">
        <v>8.6199348129702198</v>
      </c>
      <c r="E1813" s="5">
        <v>4.75216094996962E-2</v>
      </c>
      <c r="F1813" s="3" t="s">
        <v>5875</v>
      </c>
      <c r="G1813" s="3" t="s">
        <v>5876</v>
      </c>
      <c r="H1813" s="3" t="s">
        <v>13403</v>
      </c>
      <c r="I1813" s="3" t="s">
        <v>5877</v>
      </c>
      <c r="J1813" s="3" t="s">
        <v>5878</v>
      </c>
      <c r="K1813" s="3"/>
      <c r="L1813" s="3"/>
      <c r="M1813" s="8" t="s">
        <v>119</v>
      </c>
      <c r="N1813" s="8" t="s">
        <v>200</v>
      </c>
      <c r="O1813" s="8" t="s">
        <v>723</v>
      </c>
    </row>
    <row r="1814" spans="1:15" ht="16" x14ac:dyDescent="0.2">
      <c r="A1814" s="3" t="s">
        <v>5879</v>
      </c>
      <c r="B1814" s="5">
        <v>-1.2873295740549</v>
      </c>
      <c r="C1814" s="5">
        <v>9.7272248052791106</v>
      </c>
      <c r="D1814" s="5">
        <v>11.228363193511001</v>
      </c>
      <c r="E1814" s="5">
        <v>4.7388422417797803E-2</v>
      </c>
      <c r="F1814" s="3" t="s">
        <v>5880</v>
      </c>
      <c r="G1814" s="3" t="s">
        <v>1035</v>
      </c>
      <c r="H1814" s="3" t="s">
        <v>13111</v>
      </c>
      <c r="I1814" s="3" t="s">
        <v>5881</v>
      </c>
      <c r="J1814" s="3" t="s">
        <v>5882</v>
      </c>
      <c r="K1814" s="3"/>
      <c r="L1814" s="3"/>
      <c r="M1814" s="8" t="s">
        <v>132</v>
      </c>
    </row>
    <row r="1815" spans="1:15" ht="16" x14ac:dyDescent="0.2">
      <c r="A1815" s="3" t="s">
        <v>5883</v>
      </c>
      <c r="B1815" s="5">
        <v>-1.3699879041544401</v>
      </c>
      <c r="C1815" s="5">
        <v>7.4076349958688601</v>
      </c>
      <c r="D1815" s="5">
        <v>8.5574747639746001</v>
      </c>
      <c r="E1815" s="5">
        <v>4.8712720717892503E-2</v>
      </c>
      <c r="F1815" s="3" t="s">
        <v>5884</v>
      </c>
      <c r="G1815" s="3" t="s">
        <v>5158</v>
      </c>
      <c r="H1815" s="3" t="s">
        <v>13124</v>
      </c>
      <c r="I1815" s="3" t="s">
        <v>5885</v>
      </c>
      <c r="J1815" s="3" t="s">
        <v>5159</v>
      </c>
      <c r="K1815" s="3"/>
      <c r="L1815" s="3"/>
      <c r="M1815" s="8" t="s">
        <v>119</v>
      </c>
      <c r="N1815" s="8" t="s">
        <v>244</v>
      </c>
    </row>
    <row r="1816" spans="1:15" ht="16" x14ac:dyDescent="0.2">
      <c r="A1816" s="3" t="s">
        <v>5886</v>
      </c>
      <c r="B1816" s="5">
        <v>-1.60677864988618</v>
      </c>
      <c r="C1816" s="5">
        <v>5.0361222866783697</v>
      </c>
      <c r="D1816" s="5">
        <v>6.6935306454125199</v>
      </c>
      <c r="E1816" s="5">
        <v>4.7941955897447298E-2</v>
      </c>
      <c r="F1816" s="3" t="s">
        <v>3891</v>
      </c>
      <c r="G1816" s="3" t="s">
        <v>3892</v>
      </c>
      <c r="H1816" s="3" t="s">
        <v>13403</v>
      </c>
      <c r="I1816" s="3" t="s">
        <v>5887</v>
      </c>
      <c r="J1816" s="3" t="s">
        <v>5888</v>
      </c>
      <c r="K1816" s="3"/>
      <c r="L1816" s="3"/>
    </row>
    <row r="1817" spans="1:15" ht="16" x14ac:dyDescent="0.2">
      <c r="A1817" s="3" t="s">
        <v>5889</v>
      </c>
      <c r="B1817" s="5">
        <v>1.4537283115138799</v>
      </c>
      <c r="C1817" s="5">
        <v>7.5499012126005001</v>
      </c>
      <c r="D1817" s="5">
        <v>6.2078042679865497</v>
      </c>
      <c r="E1817" s="5">
        <v>4.7388422417797803E-2</v>
      </c>
      <c r="F1817" s="3" t="s">
        <v>5890</v>
      </c>
      <c r="G1817" s="3" t="s">
        <v>5891</v>
      </c>
      <c r="H1817" s="3" t="s">
        <v>13111</v>
      </c>
      <c r="I1817" s="3"/>
      <c r="J1817" s="3"/>
      <c r="K1817" s="3"/>
      <c r="L1817" s="3"/>
      <c r="M1817" s="8" t="s">
        <v>132</v>
      </c>
      <c r="N1817" s="8" t="s">
        <v>202</v>
      </c>
    </row>
    <row r="1818" spans="1:15" ht="16" x14ac:dyDescent="0.2">
      <c r="A1818" s="3" t="s">
        <v>5892</v>
      </c>
      <c r="B1818" s="5">
        <v>7.9053808804006906E-2</v>
      </c>
      <c r="C1818" s="5">
        <v>5.9163089811006397</v>
      </c>
      <c r="D1818" s="5">
        <v>5.9550292125874504</v>
      </c>
      <c r="E1818" s="5">
        <v>4.7388422417797803E-2</v>
      </c>
      <c r="F1818" s="3" t="s">
        <v>1563</v>
      </c>
      <c r="G1818" s="3" t="s">
        <v>804</v>
      </c>
      <c r="H1818" s="3" t="s">
        <v>13260</v>
      </c>
      <c r="I1818" s="3" t="s">
        <v>795</v>
      </c>
      <c r="J1818" s="3" t="s">
        <v>805</v>
      </c>
      <c r="K1818" s="3"/>
      <c r="L1818" s="3"/>
      <c r="M1818" s="8" t="s">
        <v>132</v>
      </c>
      <c r="O1818" s="8" t="s">
        <v>2160</v>
      </c>
    </row>
    <row r="1819" spans="1:15" ht="16" x14ac:dyDescent="0.2">
      <c r="A1819" s="3" t="s">
        <v>5893</v>
      </c>
      <c r="B1819" s="5">
        <v>-1.2641507742509599</v>
      </c>
      <c r="C1819" s="5">
        <v>7.4645669100813201</v>
      </c>
      <c r="D1819" s="5">
        <v>8.5986716777318808</v>
      </c>
      <c r="E1819" s="5">
        <v>4.7388422417797803E-2</v>
      </c>
      <c r="F1819" s="3" t="s">
        <v>5894</v>
      </c>
      <c r="G1819" s="3" t="s">
        <v>3863</v>
      </c>
      <c r="H1819" s="3" t="s">
        <v>13139</v>
      </c>
      <c r="I1819" s="3" t="s">
        <v>5895</v>
      </c>
      <c r="J1819" s="3" t="s">
        <v>5896</v>
      </c>
      <c r="K1819" s="3"/>
      <c r="L1819" s="3"/>
      <c r="M1819" s="8" t="s">
        <v>122</v>
      </c>
      <c r="N1819" s="8" t="s">
        <v>407</v>
      </c>
      <c r="O1819" s="8" t="s">
        <v>711</v>
      </c>
    </row>
    <row r="1820" spans="1:15" ht="16" x14ac:dyDescent="0.2">
      <c r="A1820" s="3" t="s">
        <v>5897</v>
      </c>
      <c r="B1820" s="5">
        <v>-1.54514758311963</v>
      </c>
      <c r="C1820" s="5">
        <v>9.0620675304694807</v>
      </c>
      <c r="D1820" s="5">
        <v>10.6400116308353</v>
      </c>
      <c r="E1820" s="5">
        <v>4.7388422417797803E-2</v>
      </c>
      <c r="F1820" s="3" t="s">
        <v>5898</v>
      </c>
      <c r="G1820" s="3" t="s">
        <v>5899</v>
      </c>
      <c r="H1820" s="3" t="s">
        <v>13545</v>
      </c>
      <c r="I1820" s="3" t="s">
        <v>5900</v>
      </c>
      <c r="J1820" s="3" t="s">
        <v>5070</v>
      </c>
      <c r="K1820" s="3"/>
      <c r="L1820" s="3"/>
      <c r="M1820" s="8" t="s">
        <v>122</v>
      </c>
      <c r="N1820" s="8" t="s">
        <v>407</v>
      </c>
      <c r="O1820" s="8" t="s">
        <v>711</v>
      </c>
    </row>
    <row r="1821" spans="1:15" ht="16" x14ac:dyDescent="0.2">
      <c r="A1821" s="3" t="s">
        <v>5901</v>
      </c>
      <c r="B1821" s="5">
        <v>-1.53822066915199</v>
      </c>
      <c r="C1821" s="5">
        <v>8.3308462270527901</v>
      </c>
      <c r="D1821" s="5">
        <v>10.071871194270001</v>
      </c>
      <c r="E1821" s="5">
        <v>4.7388422417797803E-2</v>
      </c>
      <c r="F1821" s="3" t="s">
        <v>5830</v>
      </c>
      <c r="G1821" s="3" t="s">
        <v>5831</v>
      </c>
      <c r="H1821" s="3" t="s">
        <v>13139</v>
      </c>
      <c r="I1821" s="3" t="s">
        <v>5902</v>
      </c>
      <c r="J1821" s="3" t="s">
        <v>5833</v>
      </c>
      <c r="K1821" s="3"/>
      <c r="L1821" s="3"/>
    </row>
    <row r="1822" spans="1:15" ht="16" x14ac:dyDescent="0.2">
      <c r="A1822" s="3" t="s">
        <v>5903</v>
      </c>
      <c r="B1822" s="5">
        <v>-1.4400161887029701</v>
      </c>
      <c r="C1822" s="5">
        <v>6.83950297665712</v>
      </c>
      <c r="D1822" s="5">
        <v>8.5339749787358699</v>
      </c>
      <c r="E1822" s="5">
        <v>4.7388422417797803E-2</v>
      </c>
      <c r="F1822" s="3" t="s">
        <v>5629</v>
      </c>
      <c r="G1822" s="3" t="s">
        <v>4926</v>
      </c>
      <c r="H1822" s="3" t="s">
        <v>13403</v>
      </c>
      <c r="I1822" s="3" t="s">
        <v>5904</v>
      </c>
      <c r="J1822" s="3" t="s">
        <v>4928</v>
      </c>
      <c r="K1822" s="3"/>
      <c r="L1822" s="3"/>
    </row>
    <row r="1823" spans="1:15" ht="16" x14ac:dyDescent="0.2">
      <c r="A1823" s="3" t="s">
        <v>5905</v>
      </c>
      <c r="B1823" s="5">
        <v>-0.58327863411338898</v>
      </c>
      <c r="C1823" s="5">
        <v>6.9150169159454498</v>
      </c>
      <c r="D1823" s="5">
        <v>8.2313040287286192</v>
      </c>
      <c r="E1823" s="5">
        <v>4.7388422417797803E-2</v>
      </c>
      <c r="F1823" s="3" t="s">
        <v>5906</v>
      </c>
      <c r="G1823" s="3" t="s">
        <v>3535</v>
      </c>
      <c r="H1823" s="3" t="s">
        <v>13139</v>
      </c>
      <c r="I1823" s="3" t="s">
        <v>5907</v>
      </c>
      <c r="J1823" s="3" t="s">
        <v>3536</v>
      </c>
      <c r="K1823" s="3"/>
      <c r="L1823" s="3"/>
      <c r="M1823" s="8" t="s">
        <v>119</v>
      </c>
      <c r="N1823" s="8" t="s">
        <v>200</v>
      </c>
      <c r="O1823" s="8" t="s">
        <v>723</v>
      </c>
    </row>
    <row r="1824" spans="1:15" ht="16" x14ac:dyDescent="0.2">
      <c r="A1824" s="3" t="s">
        <v>5908</v>
      </c>
      <c r="B1824" s="5">
        <v>5.9772543517894398E-2</v>
      </c>
      <c r="C1824" s="5">
        <v>5.1967997035998899</v>
      </c>
      <c r="D1824" s="5">
        <v>5.4032677174335602</v>
      </c>
      <c r="E1824" s="5">
        <v>4.7388422417797803E-2</v>
      </c>
      <c r="F1824" s="3" t="s">
        <v>5341</v>
      </c>
      <c r="G1824" s="3" t="s">
        <v>5342</v>
      </c>
      <c r="H1824" s="3" t="s">
        <v>13729</v>
      </c>
      <c r="I1824" s="3" t="s">
        <v>821</v>
      </c>
      <c r="J1824" s="3" t="s">
        <v>5343</v>
      </c>
      <c r="K1824" s="3"/>
      <c r="L1824" s="3"/>
    </row>
    <row r="1825" spans="1:15" ht="16" x14ac:dyDescent="0.2">
      <c r="A1825" s="3" t="s">
        <v>5909</v>
      </c>
      <c r="B1825" s="5">
        <v>1.57788172239493</v>
      </c>
      <c r="C1825" s="5">
        <v>7.4379194349634998</v>
      </c>
      <c r="D1825" s="5">
        <v>5.8743302459454503</v>
      </c>
      <c r="E1825" s="5">
        <v>4.7388422417797803E-2</v>
      </c>
      <c r="F1825" s="3" t="s">
        <v>5910</v>
      </c>
      <c r="G1825" s="3" t="s">
        <v>5911</v>
      </c>
      <c r="H1825" s="3" t="s">
        <v>13210</v>
      </c>
      <c r="I1825" s="3" t="s">
        <v>849</v>
      </c>
      <c r="J1825" s="3" t="s">
        <v>5912</v>
      </c>
      <c r="K1825" s="3"/>
      <c r="L1825" s="3"/>
      <c r="M1825" s="8" t="s">
        <v>132</v>
      </c>
      <c r="N1825" s="8" t="s">
        <v>292</v>
      </c>
      <c r="O1825" s="8" t="s">
        <v>1586</v>
      </c>
    </row>
    <row r="1826" spans="1:15" ht="16" x14ac:dyDescent="0.2">
      <c r="A1826" s="3" t="s">
        <v>5913</v>
      </c>
      <c r="B1826" s="5">
        <v>-0.92742133845139696</v>
      </c>
      <c r="C1826" s="5">
        <v>9.2714220413496307</v>
      </c>
      <c r="D1826" s="5">
        <v>9.1446362574781705</v>
      </c>
      <c r="E1826" s="5">
        <v>4.7521496212203203E-2</v>
      </c>
      <c r="F1826" s="3" t="s">
        <v>5914</v>
      </c>
      <c r="G1826" s="3" t="s">
        <v>5915</v>
      </c>
      <c r="H1826" s="3" t="s">
        <v>13371</v>
      </c>
      <c r="I1826" s="3" t="s">
        <v>5916</v>
      </c>
      <c r="J1826" s="3" t="s">
        <v>5917</v>
      </c>
      <c r="K1826" s="3"/>
      <c r="L1826" s="3"/>
      <c r="M1826" s="8" t="s">
        <v>122</v>
      </c>
      <c r="N1826" s="8" t="s">
        <v>197</v>
      </c>
    </row>
    <row r="1827" spans="1:15" ht="16" x14ac:dyDescent="0.2">
      <c r="A1827" s="3" t="s">
        <v>5918</v>
      </c>
      <c r="B1827" s="5">
        <v>-1.6197620100397101</v>
      </c>
      <c r="C1827" s="5">
        <v>7.00973711886832</v>
      </c>
      <c r="D1827" s="5">
        <v>7.93811631458217</v>
      </c>
      <c r="E1827" s="5">
        <v>4.77138755415192E-2</v>
      </c>
      <c r="F1827" s="3" t="s">
        <v>5919</v>
      </c>
      <c r="G1827" s="3" t="s">
        <v>5920</v>
      </c>
      <c r="H1827" s="3" t="s">
        <v>13111</v>
      </c>
      <c r="I1827" s="3"/>
      <c r="J1827" s="3"/>
      <c r="K1827" s="3"/>
      <c r="L1827" s="3"/>
      <c r="M1827" s="8" t="s">
        <v>122</v>
      </c>
      <c r="N1827" s="8" t="s">
        <v>168</v>
      </c>
      <c r="O1827" s="8" t="s">
        <v>4468</v>
      </c>
    </row>
    <row r="1828" spans="1:15" ht="16" x14ac:dyDescent="0.2">
      <c r="A1828" s="3" t="s">
        <v>5921</v>
      </c>
      <c r="B1828" s="5">
        <v>7.4911749015853998E-2</v>
      </c>
      <c r="C1828" s="5">
        <v>5.8419199470580097</v>
      </c>
      <c r="D1828" s="5">
        <v>5.5668221355498702</v>
      </c>
      <c r="E1828" s="5">
        <v>4.9968545533045201E-2</v>
      </c>
      <c r="F1828" s="3" t="s">
        <v>5922</v>
      </c>
      <c r="G1828" s="3" t="s">
        <v>5923</v>
      </c>
      <c r="H1828" s="3" t="s">
        <v>13139</v>
      </c>
      <c r="I1828" s="3" t="s">
        <v>5924</v>
      </c>
      <c r="J1828" s="3" t="s">
        <v>5925</v>
      </c>
      <c r="K1828" s="3"/>
      <c r="L1828" s="3"/>
      <c r="M1828" s="8" t="s">
        <v>119</v>
      </c>
      <c r="N1828" s="8" t="s">
        <v>244</v>
      </c>
      <c r="O1828" s="8" t="s">
        <v>1032</v>
      </c>
    </row>
    <row r="1829" spans="1:15" ht="16" x14ac:dyDescent="0.2">
      <c r="A1829" s="3" t="s">
        <v>5926</v>
      </c>
      <c r="B1829" s="5">
        <v>-1.3401129667682601</v>
      </c>
      <c r="C1829" s="5">
        <v>7.5687607088728397</v>
      </c>
      <c r="D1829" s="5">
        <v>9.43632957289487</v>
      </c>
      <c r="E1829" s="5">
        <v>4.7388422417797803E-2</v>
      </c>
      <c r="F1829" s="3" t="s">
        <v>5830</v>
      </c>
      <c r="G1829" s="3" t="s">
        <v>5831</v>
      </c>
      <c r="H1829" s="3" t="s">
        <v>13139</v>
      </c>
      <c r="I1829" s="3" t="s">
        <v>5927</v>
      </c>
      <c r="J1829" s="3" t="s">
        <v>5833</v>
      </c>
      <c r="K1829" s="3"/>
      <c r="L1829" s="3"/>
    </row>
    <row r="1830" spans="1:15" ht="16" x14ac:dyDescent="0.2">
      <c r="A1830" s="3" t="s">
        <v>5928</v>
      </c>
      <c r="B1830" s="5">
        <v>-1.42891119147849</v>
      </c>
      <c r="C1830" s="5">
        <v>6.4356051013316904</v>
      </c>
      <c r="D1830" s="5">
        <v>8.2620785695177705</v>
      </c>
      <c r="E1830" s="5">
        <v>4.7524337454651802E-2</v>
      </c>
      <c r="F1830" s="3" t="s">
        <v>5929</v>
      </c>
      <c r="G1830" s="3" t="s">
        <v>5930</v>
      </c>
      <c r="H1830" s="3" t="s">
        <v>13137</v>
      </c>
      <c r="I1830" s="3" t="s">
        <v>4707</v>
      </c>
      <c r="J1830" s="3" t="s">
        <v>5931</v>
      </c>
      <c r="K1830" s="3"/>
      <c r="L1830" s="3"/>
    </row>
    <row r="1831" spans="1:15" ht="16" x14ac:dyDescent="0.2">
      <c r="A1831" s="3" t="s">
        <v>5932</v>
      </c>
      <c r="B1831" s="5">
        <v>-1.38636845958842</v>
      </c>
      <c r="C1831" s="5">
        <v>7.8598029756742003</v>
      </c>
      <c r="D1831" s="5">
        <v>9.4753468607222295</v>
      </c>
      <c r="E1831" s="5">
        <v>4.7388422417797803E-2</v>
      </c>
      <c r="F1831" s="3" t="s">
        <v>5933</v>
      </c>
      <c r="G1831" s="3" t="s">
        <v>5934</v>
      </c>
      <c r="H1831" s="3" t="s">
        <v>13403</v>
      </c>
      <c r="I1831" s="3" t="s">
        <v>5935</v>
      </c>
      <c r="J1831" s="3" t="s">
        <v>5936</v>
      </c>
      <c r="K1831" s="3"/>
      <c r="L1831" s="3"/>
    </row>
    <row r="1832" spans="1:15" ht="16" x14ac:dyDescent="0.2">
      <c r="A1832" s="3" t="s">
        <v>5937</v>
      </c>
      <c r="B1832" s="5">
        <v>-0.95318169981026402</v>
      </c>
      <c r="C1832" s="5">
        <v>7.9595373661308901</v>
      </c>
      <c r="D1832" s="5">
        <v>8.5041277951568297</v>
      </c>
      <c r="E1832" s="5">
        <v>4.8182325388357303E-2</v>
      </c>
      <c r="F1832" s="3" t="s">
        <v>5848</v>
      </c>
      <c r="G1832" s="3" t="s">
        <v>5612</v>
      </c>
      <c r="H1832" s="3" t="s">
        <v>13316</v>
      </c>
      <c r="I1832" s="3" t="s">
        <v>5938</v>
      </c>
      <c r="J1832" s="3" t="s">
        <v>5614</v>
      </c>
      <c r="K1832" s="3"/>
      <c r="L1832" s="3"/>
      <c r="M1832" s="8" t="s">
        <v>122</v>
      </c>
      <c r="N1832" s="8" t="s">
        <v>407</v>
      </c>
      <c r="O1832" s="8" t="s">
        <v>711</v>
      </c>
    </row>
    <row r="1833" spans="1:15" ht="16" x14ac:dyDescent="0.2">
      <c r="A1833" s="3" t="s">
        <v>5939</v>
      </c>
      <c r="B1833" s="5">
        <v>-1.38272238174503</v>
      </c>
      <c r="C1833" s="5">
        <v>6.6434036758663702</v>
      </c>
      <c r="D1833" s="5">
        <v>7.9262446556439796</v>
      </c>
      <c r="E1833" s="5">
        <v>4.9103616771153602E-2</v>
      </c>
      <c r="F1833" s="3" t="s">
        <v>5940</v>
      </c>
      <c r="G1833" s="3" t="s">
        <v>5941</v>
      </c>
      <c r="H1833" s="3" t="s">
        <v>13111</v>
      </c>
      <c r="I1833" s="3"/>
      <c r="J1833" s="3"/>
      <c r="K1833" s="3"/>
      <c r="L1833" s="3"/>
    </row>
    <row r="1834" spans="1:15" ht="16" x14ac:dyDescent="0.2">
      <c r="A1834" s="3" t="s">
        <v>5942</v>
      </c>
      <c r="B1834" s="5">
        <v>-2.8931103445669799E-2</v>
      </c>
      <c r="C1834" s="5">
        <v>4.3560590512938298</v>
      </c>
      <c r="D1834" s="5">
        <v>4.5792353068523202</v>
      </c>
      <c r="E1834" s="5">
        <v>4.95481450371709E-2</v>
      </c>
      <c r="F1834" s="3" t="s">
        <v>5451</v>
      </c>
      <c r="G1834" s="3" t="s">
        <v>5452</v>
      </c>
      <c r="H1834" s="3" t="s">
        <v>13210</v>
      </c>
      <c r="I1834" s="3" t="s">
        <v>5453</v>
      </c>
      <c r="J1834" s="3" t="s">
        <v>5454</v>
      </c>
      <c r="K1834" s="3"/>
      <c r="L1834" s="3"/>
      <c r="M1834" s="8" t="s">
        <v>132</v>
      </c>
      <c r="N1834" s="8" t="s">
        <v>292</v>
      </c>
    </row>
    <row r="1835" spans="1:15" ht="16" x14ac:dyDescent="0.2">
      <c r="A1835" s="3" t="s">
        <v>5943</v>
      </c>
      <c r="B1835" s="5">
        <v>1.5280590237071601</v>
      </c>
      <c r="C1835" s="5">
        <v>5.2601862361019904</v>
      </c>
      <c r="D1835" s="5">
        <v>4.0391180249774203</v>
      </c>
      <c r="E1835" s="5">
        <v>4.8446239626828098E-2</v>
      </c>
      <c r="F1835" s="3" t="s">
        <v>5944</v>
      </c>
      <c r="G1835" s="3"/>
      <c r="H1835" s="3" t="s">
        <v>13111</v>
      </c>
      <c r="I1835" s="3"/>
      <c r="J1835" s="3"/>
      <c r="K1835" s="3"/>
      <c r="L1835" s="3"/>
      <c r="M1835" s="8" t="s">
        <v>132</v>
      </c>
      <c r="N1835" s="8" t="s">
        <v>202</v>
      </c>
    </row>
    <row r="1836" spans="1:15" ht="16" x14ac:dyDescent="0.2">
      <c r="A1836" s="3" t="s">
        <v>5945</v>
      </c>
      <c r="B1836" s="5">
        <v>-0.665445704184224</v>
      </c>
      <c r="C1836" s="5">
        <v>6.6443103260166501</v>
      </c>
      <c r="D1836" s="5">
        <v>7.2075471242151998</v>
      </c>
      <c r="E1836" s="5">
        <v>4.7388422417797803E-2</v>
      </c>
      <c r="F1836" s="3" t="s">
        <v>2752</v>
      </c>
      <c r="G1836" s="3" t="s">
        <v>2753</v>
      </c>
      <c r="H1836" s="3" t="s">
        <v>13111</v>
      </c>
      <c r="I1836" s="3" t="s">
        <v>5946</v>
      </c>
      <c r="J1836" s="3" t="s">
        <v>2754</v>
      </c>
      <c r="K1836" s="3"/>
      <c r="L1836" s="3"/>
    </row>
    <row r="1837" spans="1:15" ht="16" x14ac:dyDescent="0.2">
      <c r="A1837" s="3" t="s">
        <v>5947</v>
      </c>
      <c r="B1837" s="5">
        <v>1.0107649278223001</v>
      </c>
      <c r="C1837" s="5">
        <v>6.1680012451671402</v>
      </c>
      <c r="D1837" s="5">
        <v>5.7299445655687098</v>
      </c>
      <c r="E1837" s="5">
        <v>4.7388422417797803E-2</v>
      </c>
      <c r="F1837" s="3" t="s">
        <v>5948</v>
      </c>
      <c r="G1837" s="3" t="s">
        <v>5949</v>
      </c>
      <c r="H1837" s="3" t="s">
        <v>13371</v>
      </c>
      <c r="I1837" s="3" t="s">
        <v>1638</v>
      </c>
      <c r="J1837" s="3" t="s">
        <v>5950</v>
      </c>
      <c r="K1837" s="3"/>
      <c r="L1837" s="3"/>
      <c r="M1837" s="8" t="s">
        <v>132</v>
      </c>
      <c r="N1837" s="8" t="s">
        <v>202</v>
      </c>
    </row>
    <row r="1838" spans="1:15" ht="16" x14ac:dyDescent="0.2">
      <c r="A1838" s="3" t="s">
        <v>5951</v>
      </c>
      <c r="B1838" s="5">
        <v>-0.74044617541989899</v>
      </c>
      <c r="C1838" s="5">
        <v>9.8450301750744291</v>
      </c>
      <c r="D1838" s="5">
        <v>10.116416632706599</v>
      </c>
      <c r="E1838" s="5">
        <v>4.7388422417797803E-2</v>
      </c>
      <c r="F1838" s="3" t="s">
        <v>5952</v>
      </c>
      <c r="G1838" s="3" t="s">
        <v>5953</v>
      </c>
      <c r="H1838" s="3" t="s">
        <v>13139</v>
      </c>
      <c r="I1838" s="3" t="s">
        <v>5954</v>
      </c>
      <c r="J1838" s="3" t="s">
        <v>5955</v>
      </c>
      <c r="K1838" s="3"/>
      <c r="L1838" s="3"/>
      <c r="M1838" s="8" t="s">
        <v>122</v>
      </c>
      <c r="N1838" s="8" t="s">
        <v>407</v>
      </c>
      <c r="O1838" s="8" t="s">
        <v>831</v>
      </c>
    </row>
    <row r="1839" spans="1:15" ht="16" x14ac:dyDescent="0.2">
      <c r="A1839" s="3" t="s">
        <v>5956</v>
      </c>
      <c r="B1839" s="5">
        <v>-1.0083833232674699</v>
      </c>
      <c r="C1839" s="5">
        <v>6.7921032415728702</v>
      </c>
      <c r="D1839" s="5">
        <v>7.5842519698567603</v>
      </c>
      <c r="E1839" s="5">
        <v>4.7388422417797803E-2</v>
      </c>
      <c r="F1839" s="3" t="s">
        <v>5839</v>
      </c>
      <c r="G1839" s="3" t="s">
        <v>3476</v>
      </c>
      <c r="H1839" s="3" t="s">
        <v>13111</v>
      </c>
      <c r="I1839" s="3" t="s">
        <v>5957</v>
      </c>
      <c r="J1839" s="3" t="s">
        <v>3478</v>
      </c>
      <c r="K1839" s="3"/>
      <c r="L1839" s="3"/>
    </row>
    <row r="1840" spans="1:15" ht="16" x14ac:dyDescent="0.2">
      <c r="A1840" s="3" t="s">
        <v>5958</v>
      </c>
      <c r="B1840" s="5">
        <v>-0.233339121580173</v>
      </c>
      <c r="C1840" s="5">
        <v>7.1928675091464704</v>
      </c>
      <c r="D1840" s="5">
        <v>7.7349001183392501</v>
      </c>
      <c r="E1840" s="5">
        <v>4.7388422417797803E-2</v>
      </c>
      <c r="F1840" s="3" t="s">
        <v>5959</v>
      </c>
      <c r="G1840" s="3" t="s">
        <v>3895</v>
      </c>
      <c r="H1840" s="3" t="s">
        <v>13139</v>
      </c>
      <c r="I1840" s="3" t="s">
        <v>1036</v>
      </c>
      <c r="J1840" s="3" t="s">
        <v>3536</v>
      </c>
      <c r="K1840" s="3"/>
      <c r="L1840" s="3"/>
      <c r="M1840" s="8" t="s">
        <v>119</v>
      </c>
      <c r="N1840" s="8" t="s">
        <v>200</v>
      </c>
      <c r="O1840" s="8" t="s">
        <v>723</v>
      </c>
    </row>
    <row r="1841" spans="1:15" ht="16" x14ac:dyDescent="0.2">
      <c r="A1841" s="3" t="s">
        <v>5960</v>
      </c>
      <c r="B1841" s="5">
        <v>1.28273116382874</v>
      </c>
      <c r="C1841" s="5">
        <v>5.2673907954489296</v>
      </c>
      <c r="D1841" s="5">
        <v>4.3298617785607698</v>
      </c>
      <c r="E1841" s="5">
        <v>4.8052378273222097E-2</v>
      </c>
      <c r="F1841" s="3" t="s">
        <v>5517</v>
      </c>
      <c r="G1841" s="3" t="s">
        <v>862</v>
      </c>
      <c r="H1841" s="3" t="s">
        <v>13545</v>
      </c>
      <c r="I1841" s="3" t="s">
        <v>5518</v>
      </c>
      <c r="J1841" s="3" t="s">
        <v>5519</v>
      </c>
      <c r="K1841" s="3"/>
      <c r="L1841" s="3"/>
      <c r="M1841" s="8" t="s">
        <v>132</v>
      </c>
    </row>
    <row r="1842" spans="1:15" ht="16" x14ac:dyDescent="0.2">
      <c r="A1842" s="3" t="s">
        <v>5961</v>
      </c>
      <c r="B1842" s="5">
        <v>1.33899796466006</v>
      </c>
      <c r="C1842" s="5">
        <v>6.4565023963658597</v>
      </c>
      <c r="D1842" s="5">
        <v>5.0601151125715802</v>
      </c>
      <c r="E1842" s="5">
        <v>4.7388422417797803E-2</v>
      </c>
      <c r="F1842" s="3" t="s">
        <v>5962</v>
      </c>
      <c r="G1842" s="3" t="s">
        <v>2680</v>
      </c>
      <c r="H1842" s="3" t="s">
        <v>13190</v>
      </c>
      <c r="I1842" s="3" t="s">
        <v>1036</v>
      </c>
      <c r="J1842" s="3" t="s">
        <v>3306</v>
      </c>
      <c r="K1842" s="3"/>
      <c r="L1842" s="3"/>
      <c r="M1842" s="8" t="s">
        <v>132</v>
      </c>
      <c r="N1842" s="8" t="s">
        <v>341</v>
      </c>
      <c r="O1842" s="8" t="s">
        <v>5963</v>
      </c>
    </row>
    <row r="1843" spans="1:15" ht="16" x14ac:dyDescent="0.2">
      <c r="A1843" s="3" t="s">
        <v>5964</v>
      </c>
      <c r="B1843" s="5">
        <v>-0.85180031815351898</v>
      </c>
      <c r="C1843" s="5">
        <v>5.8567731486857904</v>
      </c>
      <c r="D1843" s="5">
        <v>7.0885162616648199</v>
      </c>
      <c r="E1843" s="5">
        <v>4.7521938708856501E-2</v>
      </c>
      <c r="F1843" s="3" t="s">
        <v>1541</v>
      </c>
      <c r="G1843" s="3" t="s">
        <v>1542</v>
      </c>
      <c r="H1843" s="3" t="s">
        <v>13729</v>
      </c>
      <c r="I1843" s="3" t="s">
        <v>5965</v>
      </c>
      <c r="J1843" s="3" t="s">
        <v>2839</v>
      </c>
      <c r="K1843" s="3"/>
      <c r="L1843" s="3"/>
      <c r="M1843" s="8" t="s">
        <v>132</v>
      </c>
    </row>
    <row r="1844" spans="1:15" ht="16" x14ac:dyDescent="0.2">
      <c r="A1844" s="3" t="s">
        <v>5966</v>
      </c>
      <c r="B1844" s="5">
        <v>-1.35042905986656</v>
      </c>
      <c r="C1844" s="5">
        <v>6.9856950562647899</v>
      </c>
      <c r="D1844" s="5">
        <v>8.4035310612885592</v>
      </c>
      <c r="E1844" s="5">
        <v>4.7388422417797803E-2</v>
      </c>
      <c r="F1844" s="3" t="s">
        <v>5444</v>
      </c>
      <c r="G1844" s="3" t="s">
        <v>5445</v>
      </c>
      <c r="H1844" s="3" t="s">
        <v>13403</v>
      </c>
      <c r="I1844" s="3" t="s">
        <v>5967</v>
      </c>
      <c r="J1844" s="3" t="s">
        <v>5447</v>
      </c>
      <c r="K1844" s="3"/>
      <c r="L1844" s="3"/>
    </row>
    <row r="1845" spans="1:15" ht="16" x14ac:dyDescent="0.2">
      <c r="A1845" s="3" t="s">
        <v>5968</v>
      </c>
      <c r="B1845" s="5">
        <v>-0.89208577944794798</v>
      </c>
      <c r="C1845" s="5">
        <v>6.0227984940646397</v>
      </c>
      <c r="D1845" s="5">
        <v>7.2180070278418897</v>
      </c>
      <c r="E1845" s="5">
        <v>4.7388422417797803E-2</v>
      </c>
      <c r="F1845" s="3" t="s">
        <v>5933</v>
      </c>
      <c r="G1845" s="3" t="s">
        <v>5934</v>
      </c>
      <c r="H1845" s="3" t="s">
        <v>13403</v>
      </c>
      <c r="I1845" s="3" t="s">
        <v>5969</v>
      </c>
      <c r="J1845" s="3" t="s">
        <v>5936</v>
      </c>
      <c r="K1845" s="3"/>
      <c r="L1845" s="3"/>
      <c r="M1845" s="8" t="s">
        <v>132</v>
      </c>
    </row>
    <row r="1846" spans="1:15" ht="16" x14ac:dyDescent="0.2">
      <c r="A1846" s="3" t="s">
        <v>5970</v>
      </c>
      <c r="B1846" s="5">
        <v>-1.3039176040903999</v>
      </c>
      <c r="C1846" s="5">
        <v>10.5976633806329</v>
      </c>
      <c r="D1846" s="5">
        <v>11.1592819076557</v>
      </c>
      <c r="E1846" s="5">
        <v>4.7388422417797803E-2</v>
      </c>
      <c r="F1846" s="3" t="s">
        <v>5971</v>
      </c>
      <c r="G1846" s="3"/>
      <c r="H1846" s="3" t="s">
        <v>13111</v>
      </c>
      <c r="I1846" s="3"/>
      <c r="J1846" s="3"/>
      <c r="K1846" s="3"/>
      <c r="L1846" s="3"/>
      <c r="M1846" s="8" t="s">
        <v>122</v>
      </c>
      <c r="N1846" s="8" t="s">
        <v>407</v>
      </c>
      <c r="O1846" s="8" t="s">
        <v>711</v>
      </c>
    </row>
    <row r="1847" spans="1:15" ht="16" x14ac:dyDescent="0.2">
      <c r="A1847" s="3" t="s">
        <v>5972</v>
      </c>
      <c r="B1847" s="5">
        <v>-1.36155123401755</v>
      </c>
      <c r="C1847" s="5">
        <v>7.89759718362453</v>
      </c>
      <c r="D1847" s="5">
        <v>9.1539330204715892</v>
      </c>
      <c r="E1847" s="5">
        <v>4.7388422417797803E-2</v>
      </c>
      <c r="F1847" s="3" t="s">
        <v>1437</v>
      </c>
      <c r="G1847" s="3" t="s">
        <v>1438</v>
      </c>
      <c r="H1847" s="3" t="s">
        <v>13139</v>
      </c>
      <c r="I1847" s="3" t="s">
        <v>4247</v>
      </c>
      <c r="J1847" s="3" t="s">
        <v>1247</v>
      </c>
      <c r="K1847" s="3"/>
      <c r="L1847" s="3"/>
      <c r="M1847" s="8" t="s">
        <v>132</v>
      </c>
      <c r="N1847" s="8" t="s">
        <v>247</v>
      </c>
    </row>
    <row r="1848" spans="1:15" ht="16" x14ac:dyDescent="0.2">
      <c r="A1848" s="3" t="s">
        <v>5973</v>
      </c>
      <c r="B1848" s="5">
        <v>-1.6120708397269901</v>
      </c>
      <c r="C1848" s="5">
        <v>6.9851748154216899</v>
      </c>
      <c r="D1848" s="5">
        <v>8.7603010319005907</v>
      </c>
      <c r="E1848" s="5">
        <v>4.87164727990416E-2</v>
      </c>
      <c r="F1848" s="3" t="s">
        <v>5974</v>
      </c>
      <c r="G1848" s="3" t="s">
        <v>1035</v>
      </c>
      <c r="H1848" s="3" t="s">
        <v>13190</v>
      </c>
      <c r="I1848" s="3" t="s">
        <v>5975</v>
      </c>
      <c r="J1848" s="3" t="s">
        <v>1974</v>
      </c>
      <c r="K1848" s="3"/>
      <c r="L1848" s="3"/>
      <c r="M1848" s="8" t="s">
        <v>122</v>
      </c>
      <c r="N1848" s="8" t="s">
        <v>407</v>
      </c>
      <c r="O1848" s="8" t="s">
        <v>711</v>
      </c>
    </row>
    <row r="1849" spans="1:15" ht="16" x14ac:dyDescent="0.2">
      <c r="A1849" s="3" t="s">
        <v>5976</v>
      </c>
      <c r="B1849" s="5">
        <v>-1.3512470491203199</v>
      </c>
      <c r="C1849" s="5">
        <v>6.9203210464699598</v>
      </c>
      <c r="D1849" s="5">
        <v>8.3300700578565401</v>
      </c>
      <c r="E1849" s="5">
        <v>4.7653560757760102E-2</v>
      </c>
      <c r="F1849" s="3" t="s">
        <v>4086</v>
      </c>
      <c r="G1849" s="3" t="s">
        <v>4087</v>
      </c>
      <c r="H1849" s="3" t="s">
        <v>13403</v>
      </c>
      <c r="I1849" s="3" t="s">
        <v>821</v>
      </c>
      <c r="J1849" s="3" t="s">
        <v>5977</v>
      </c>
      <c r="K1849" s="3"/>
      <c r="L1849" s="3"/>
      <c r="M1849" s="8" t="s">
        <v>122</v>
      </c>
      <c r="N1849" s="8" t="s">
        <v>168</v>
      </c>
    </row>
    <row r="1850" spans="1:15" ht="16" x14ac:dyDescent="0.2">
      <c r="A1850" s="3" t="s">
        <v>5978</v>
      </c>
      <c r="B1850" s="5">
        <v>-0.73774160274865097</v>
      </c>
      <c r="C1850" s="5">
        <v>9.1461943477921501</v>
      </c>
      <c r="D1850" s="5">
        <v>9.4679782109395898</v>
      </c>
      <c r="E1850" s="5">
        <v>4.8974372320651903E-2</v>
      </c>
      <c r="F1850" s="3" t="s">
        <v>5979</v>
      </c>
      <c r="G1850" s="3" t="s">
        <v>5980</v>
      </c>
      <c r="H1850" s="3" t="s">
        <v>13893</v>
      </c>
      <c r="I1850" s="3" t="s">
        <v>5981</v>
      </c>
      <c r="J1850" s="3" t="s">
        <v>5982</v>
      </c>
      <c r="K1850" s="3"/>
      <c r="L1850" s="3"/>
      <c r="M1850" s="8" t="s">
        <v>122</v>
      </c>
      <c r="N1850" s="8" t="s">
        <v>407</v>
      </c>
      <c r="O1850" s="8" t="s">
        <v>711</v>
      </c>
    </row>
    <row r="1851" spans="1:15" ht="16" x14ac:dyDescent="0.2">
      <c r="A1851" s="3" t="s">
        <v>5983</v>
      </c>
      <c r="B1851" s="5">
        <v>-1.28803915141057</v>
      </c>
      <c r="C1851" s="5">
        <v>8.6071911330205992</v>
      </c>
      <c r="D1851" s="5">
        <v>9.5340352787579992</v>
      </c>
      <c r="E1851" s="5">
        <v>4.7388422417797803E-2</v>
      </c>
      <c r="F1851" s="3" t="s">
        <v>2992</v>
      </c>
      <c r="G1851" s="3" t="s">
        <v>2993</v>
      </c>
      <c r="H1851" s="3" t="s">
        <v>13210</v>
      </c>
      <c r="I1851" s="3" t="s">
        <v>5984</v>
      </c>
      <c r="J1851" s="3" t="s">
        <v>4903</v>
      </c>
      <c r="K1851" s="3"/>
      <c r="L1851" s="3"/>
      <c r="M1851" s="8" t="s">
        <v>122</v>
      </c>
      <c r="N1851" s="8" t="s">
        <v>407</v>
      </c>
      <c r="O1851" s="8" t="s">
        <v>831</v>
      </c>
    </row>
    <row r="1852" spans="1:15" ht="16" x14ac:dyDescent="0.2">
      <c r="A1852" s="3" t="s">
        <v>5985</v>
      </c>
      <c r="B1852" s="5">
        <v>0.99220647168050402</v>
      </c>
      <c r="C1852" s="5">
        <v>6.7490617859971698</v>
      </c>
      <c r="D1852" s="5">
        <v>5.64646502120174</v>
      </c>
      <c r="E1852" s="5">
        <v>4.7388422417797803E-2</v>
      </c>
      <c r="F1852" s="3" t="s">
        <v>5986</v>
      </c>
      <c r="G1852" s="3" t="s">
        <v>5987</v>
      </c>
      <c r="H1852" s="3" t="s">
        <v>13139</v>
      </c>
      <c r="I1852" s="3"/>
      <c r="J1852" s="3"/>
      <c r="K1852" s="3"/>
      <c r="L1852" s="3"/>
      <c r="M1852" s="8" t="s">
        <v>132</v>
      </c>
      <c r="N1852" s="8" t="s">
        <v>455</v>
      </c>
      <c r="O1852" s="8" t="s">
        <v>837</v>
      </c>
    </row>
    <row r="1853" spans="1:15" ht="16" x14ac:dyDescent="0.2">
      <c r="A1853" s="3" t="s">
        <v>5988</v>
      </c>
      <c r="B1853" s="5">
        <v>1.0693630686693401</v>
      </c>
      <c r="C1853" s="5">
        <v>6.5054080638670904</v>
      </c>
      <c r="D1853" s="5">
        <v>5.2411526364916101</v>
      </c>
      <c r="E1853" s="5">
        <v>4.8321251598112402E-2</v>
      </c>
      <c r="F1853" s="3" t="s">
        <v>2685</v>
      </c>
      <c r="G1853" s="3" t="s">
        <v>2686</v>
      </c>
      <c r="H1853" s="3" t="s">
        <v>13729</v>
      </c>
      <c r="I1853" s="3" t="s">
        <v>5989</v>
      </c>
      <c r="J1853" s="3" t="s">
        <v>5990</v>
      </c>
      <c r="K1853" s="3"/>
      <c r="L1853" s="3"/>
      <c r="M1853" s="8" t="s">
        <v>132</v>
      </c>
      <c r="N1853" s="8" t="s">
        <v>292</v>
      </c>
    </row>
    <row r="1854" spans="1:15" ht="16" x14ac:dyDescent="0.2">
      <c r="A1854" s="3" t="s">
        <v>5991</v>
      </c>
      <c r="B1854" s="5">
        <v>-1.31466795424858</v>
      </c>
      <c r="C1854" s="5">
        <v>6.3198559510155503</v>
      </c>
      <c r="D1854" s="5">
        <v>7.7548539369546097</v>
      </c>
      <c r="E1854" s="5">
        <v>4.7520211907461203E-2</v>
      </c>
      <c r="F1854" s="3" t="s">
        <v>5692</v>
      </c>
      <c r="G1854" s="3" t="s">
        <v>862</v>
      </c>
      <c r="H1854" s="3" t="s">
        <v>13545</v>
      </c>
      <c r="I1854" s="3" t="s">
        <v>5992</v>
      </c>
      <c r="J1854" s="3" t="s">
        <v>5519</v>
      </c>
      <c r="K1854" s="3"/>
      <c r="L1854" s="3"/>
      <c r="M1854" s="8" t="s">
        <v>119</v>
      </c>
      <c r="N1854" s="8" t="s">
        <v>200</v>
      </c>
      <c r="O1854" s="8" t="s">
        <v>723</v>
      </c>
    </row>
    <row r="1855" spans="1:15" ht="16" x14ac:dyDescent="0.2">
      <c r="A1855" s="3" t="s">
        <v>5993</v>
      </c>
      <c r="B1855" s="5">
        <v>-0.27863234900632999</v>
      </c>
      <c r="C1855" s="5">
        <v>6.0086396202063996</v>
      </c>
      <c r="D1855" s="5">
        <v>6.6937493491860396</v>
      </c>
      <c r="E1855" s="5">
        <v>4.8324845594623203E-2</v>
      </c>
      <c r="F1855" s="3" t="s">
        <v>4724</v>
      </c>
      <c r="G1855" s="3" t="s">
        <v>4725</v>
      </c>
      <c r="H1855" s="3" t="s">
        <v>13403</v>
      </c>
      <c r="I1855" s="3" t="s">
        <v>4726</v>
      </c>
      <c r="J1855" s="3" t="s">
        <v>4727</v>
      </c>
      <c r="K1855" s="3"/>
      <c r="L1855" s="3"/>
      <c r="M1855" s="8" t="s">
        <v>132</v>
      </c>
    </row>
    <row r="1856" spans="1:15" ht="16" x14ac:dyDescent="0.2">
      <c r="A1856" s="3" t="s">
        <v>5994</v>
      </c>
      <c r="B1856" s="5">
        <v>-1.11445362772631</v>
      </c>
      <c r="C1856" s="5">
        <v>6.75092374880591</v>
      </c>
      <c r="D1856" s="5">
        <v>8.1739691402277792</v>
      </c>
      <c r="E1856" s="5">
        <v>4.7388422417797803E-2</v>
      </c>
      <c r="F1856" s="3" t="s">
        <v>5725</v>
      </c>
      <c r="G1856" s="3" t="s">
        <v>5726</v>
      </c>
      <c r="H1856" s="3" t="s">
        <v>13448</v>
      </c>
      <c r="I1856" s="3" t="s">
        <v>2710</v>
      </c>
      <c r="J1856" s="3" t="s">
        <v>5727</v>
      </c>
      <c r="K1856" s="3"/>
      <c r="L1856" s="3"/>
    </row>
    <row r="1857" spans="1:15" ht="16" x14ac:dyDescent="0.2">
      <c r="A1857" s="3" t="s">
        <v>5995</v>
      </c>
      <c r="B1857" s="5">
        <v>0.287248568184305</v>
      </c>
      <c r="C1857" s="5">
        <v>6.19814130327791</v>
      </c>
      <c r="D1857" s="5">
        <v>6.2014208965820696</v>
      </c>
      <c r="E1857" s="5">
        <v>4.7521259703442099E-2</v>
      </c>
      <c r="F1857" s="3" t="s">
        <v>5996</v>
      </c>
      <c r="G1857" s="3" t="s">
        <v>1650</v>
      </c>
      <c r="H1857" s="3" t="s">
        <v>13729</v>
      </c>
      <c r="I1857" s="3" t="s">
        <v>713</v>
      </c>
      <c r="J1857" s="3" t="s">
        <v>3938</v>
      </c>
      <c r="K1857" s="3"/>
      <c r="L1857" s="3"/>
    </row>
    <row r="1858" spans="1:15" ht="16" x14ac:dyDescent="0.2">
      <c r="A1858" s="3" t="s">
        <v>5997</v>
      </c>
      <c r="B1858" s="5">
        <v>-1.3646616031449501</v>
      </c>
      <c r="C1858" s="5">
        <v>7.6235042191967697</v>
      </c>
      <c r="D1858" s="5">
        <v>8.7600655083958792</v>
      </c>
      <c r="E1858" s="5">
        <v>4.7657647616582699E-2</v>
      </c>
      <c r="F1858" s="3" t="s">
        <v>1541</v>
      </c>
      <c r="G1858" s="3" t="s">
        <v>1542</v>
      </c>
      <c r="H1858" s="3" t="s">
        <v>13729</v>
      </c>
      <c r="I1858" s="3" t="s">
        <v>5965</v>
      </c>
      <c r="J1858" s="3" t="s">
        <v>2839</v>
      </c>
      <c r="K1858" s="3"/>
      <c r="L1858" s="3"/>
      <c r="M1858" s="8" t="s">
        <v>132</v>
      </c>
      <c r="N1858" s="8" t="s">
        <v>455</v>
      </c>
    </row>
    <row r="1859" spans="1:15" ht="16" x14ac:dyDescent="0.2">
      <c r="A1859" s="3" t="s">
        <v>5998</v>
      </c>
      <c r="B1859" s="5">
        <v>-1.3264735701922299</v>
      </c>
      <c r="C1859" s="5">
        <v>6.5169875981679199</v>
      </c>
      <c r="D1859" s="5">
        <v>7.9206433944879304</v>
      </c>
      <c r="E1859" s="5">
        <v>4.7388422417797803E-2</v>
      </c>
      <c r="F1859" s="3" t="s">
        <v>5822</v>
      </c>
      <c r="G1859" s="3" t="s">
        <v>3535</v>
      </c>
      <c r="H1859" s="3" t="s">
        <v>13139</v>
      </c>
      <c r="I1859" s="3" t="s">
        <v>1036</v>
      </c>
      <c r="J1859" s="3" t="s">
        <v>3536</v>
      </c>
      <c r="K1859" s="3"/>
      <c r="L1859" s="3"/>
    </row>
    <row r="1860" spans="1:15" ht="16" x14ac:dyDescent="0.2">
      <c r="A1860" s="3" t="s">
        <v>5999</v>
      </c>
      <c r="B1860" s="5">
        <v>-0.473870478715058</v>
      </c>
      <c r="C1860" s="5">
        <v>5.2883057759916401</v>
      </c>
      <c r="D1860" s="5">
        <v>6.4169376785417596</v>
      </c>
      <c r="E1860" s="5">
        <v>4.8055656231684001E-2</v>
      </c>
      <c r="F1860" s="3" t="s">
        <v>4308</v>
      </c>
      <c r="G1860" s="3" t="s">
        <v>4309</v>
      </c>
      <c r="H1860" s="3" t="s">
        <v>13139</v>
      </c>
      <c r="I1860" s="3"/>
      <c r="J1860" s="3"/>
      <c r="K1860" s="3"/>
      <c r="L1860" s="3"/>
      <c r="M1860" s="8" t="s">
        <v>132</v>
      </c>
      <c r="N1860" s="8" t="s">
        <v>461</v>
      </c>
    </row>
    <row r="1861" spans="1:15" ht="16" x14ac:dyDescent="0.2">
      <c r="A1861" s="3" t="s">
        <v>6000</v>
      </c>
      <c r="B1861" s="5">
        <v>-1.3547809746650501</v>
      </c>
      <c r="C1861" s="5">
        <v>6.6330114969946896</v>
      </c>
      <c r="D1861" s="5">
        <v>8.2587122182249892</v>
      </c>
      <c r="E1861" s="5">
        <v>4.7388422417797803E-2</v>
      </c>
      <c r="F1861" s="3" t="s">
        <v>6001</v>
      </c>
      <c r="G1861" s="3" t="s">
        <v>6002</v>
      </c>
      <c r="H1861" s="3" t="s">
        <v>13403</v>
      </c>
      <c r="I1861" s="3" t="s">
        <v>6003</v>
      </c>
      <c r="J1861" s="3" t="s">
        <v>6004</v>
      </c>
      <c r="K1861" s="3"/>
      <c r="L1861" s="3"/>
    </row>
    <row r="1862" spans="1:15" ht="16" x14ac:dyDescent="0.2">
      <c r="A1862" s="3" t="s">
        <v>6005</v>
      </c>
      <c r="B1862" s="5">
        <v>-1.1570632120472</v>
      </c>
      <c r="C1862" s="5">
        <v>5.9242251981047902</v>
      </c>
      <c r="D1862" s="5">
        <v>7.5131781675882898</v>
      </c>
      <c r="E1862" s="5">
        <v>4.7388422417797803E-2</v>
      </c>
      <c r="F1862" s="3" t="s">
        <v>6006</v>
      </c>
      <c r="G1862" s="3" t="s">
        <v>6007</v>
      </c>
      <c r="H1862" s="3" t="s">
        <v>13260</v>
      </c>
      <c r="I1862" s="3" t="s">
        <v>2632</v>
      </c>
      <c r="J1862" s="3" t="s">
        <v>6008</v>
      </c>
      <c r="K1862" s="3"/>
      <c r="L1862" s="3"/>
    </row>
    <row r="1863" spans="1:15" ht="16" x14ac:dyDescent="0.2">
      <c r="A1863" s="3" t="s">
        <v>6009</v>
      </c>
      <c r="B1863" s="5">
        <v>-1.2425341610668601</v>
      </c>
      <c r="C1863" s="5">
        <v>5.1431409822780099</v>
      </c>
      <c r="D1863" s="5">
        <v>6.2423483668548503</v>
      </c>
      <c r="E1863" s="5">
        <v>4.8912941838893498E-2</v>
      </c>
      <c r="F1863" s="3" t="s">
        <v>6010</v>
      </c>
      <c r="G1863" s="3" t="s">
        <v>6011</v>
      </c>
      <c r="H1863" s="3" t="s">
        <v>13107</v>
      </c>
      <c r="I1863" s="3" t="s">
        <v>6012</v>
      </c>
      <c r="J1863" s="3" t="s">
        <v>6013</v>
      </c>
      <c r="K1863" s="3"/>
      <c r="L1863" s="3"/>
    </row>
    <row r="1864" spans="1:15" ht="16" x14ac:dyDescent="0.2">
      <c r="A1864" s="3" t="s">
        <v>6014</v>
      </c>
      <c r="B1864" s="5">
        <v>3.1428236993741501</v>
      </c>
      <c r="C1864" s="5">
        <v>8.9667585062357507</v>
      </c>
      <c r="D1864" s="5">
        <v>5.8392305421791804</v>
      </c>
      <c r="E1864" s="5">
        <v>4.7388422417797803E-2</v>
      </c>
      <c r="F1864" s="3" t="s">
        <v>1541</v>
      </c>
      <c r="G1864" s="3" t="s">
        <v>1542</v>
      </c>
      <c r="H1864" s="3" t="s">
        <v>13729</v>
      </c>
      <c r="I1864" s="3" t="s">
        <v>5965</v>
      </c>
      <c r="J1864" s="3" t="s">
        <v>2839</v>
      </c>
      <c r="K1864" s="3"/>
      <c r="L1864" s="3"/>
      <c r="M1864" s="8" t="s">
        <v>132</v>
      </c>
      <c r="N1864" s="8" t="s">
        <v>455</v>
      </c>
      <c r="O1864" s="8" t="s">
        <v>837</v>
      </c>
    </row>
    <row r="1865" spans="1:15" ht="16" x14ac:dyDescent="0.2">
      <c r="A1865" s="3" t="s">
        <v>6015</v>
      </c>
      <c r="B1865" s="5">
        <v>-1.62338454023171</v>
      </c>
      <c r="C1865" s="5">
        <v>5.5965083209438298</v>
      </c>
      <c r="D1865" s="5">
        <v>7.4501355293882296</v>
      </c>
      <c r="E1865" s="5">
        <v>4.7388422417797803E-2</v>
      </c>
      <c r="F1865" s="3" t="s">
        <v>6016</v>
      </c>
      <c r="G1865" s="3" t="s">
        <v>6017</v>
      </c>
      <c r="H1865" s="3" t="s">
        <v>13448</v>
      </c>
      <c r="I1865" s="3" t="s">
        <v>821</v>
      </c>
      <c r="J1865" s="3" t="s">
        <v>6018</v>
      </c>
      <c r="K1865" s="3"/>
      <c r="L1865" s="3"/>
    </row>
    <row r="1866" spans="1:15" ht="16" x14ac:dyDescent="0.2">
      <c r="A1866" s="3" t="s">
        <v>6019</v>
      </c>
      <c r="B1866" s="5">
        <v>-1.45190523759628</v>
      </c>
      <c r="C1866" s="5">
        <v>7.0295986440611102</v>
      </c>
      <c r="D1866" s="5">
        <v>8.3929368813367304</v>
      </c>
      <c r="E1866" s="5">
        <v>4.7388422417797803E-2</v>
      </c>
      <c r="F1866" s="3" t="s">
        <v>6020</v>
      </c>
      <c r="G1866" s="3" t="s">
        <v>4250</v>
      </c>
      <c r="H1866" s="3" t="s">
        <v>13371</v>
      </c>
      <c r="I1866" s="3" t="s">
        <v>6021</v>
      </c>
      <c r="J1866" s="3" t="s">
        <v>5857</v>
      </c>
      <c r="K1866" s="3"/>
      <c r="L1866" s="3"/>
    </row>
    <row r="1867" spans="1:15" ht="16" x14ac:dyDescent="0.2">
      <c r="A1867" s="3" t="s">
        <v>6022</v>
      </c>
      <c r="B1867" s="5">
        <v>-1.5336303207578299</v>
      </c>
      <c r="C1867" s="5">
        <v>5.57941224939698</v>
      </c>
      <c r="D1867" s="5">
        <v>7.2833885384867196</v>
      </c>
      <c r="E1867" s="5">
        <v>4.86402778260112E-2</v>
      </c>
      <c r="F1867" s="3" t="s">
        <v>6023</v>
      </c>
      <c r="G1867" s="3" t="s">
        <v>804</v>
      </c>
      <c r="H1867" s="3" t="s">
        <v>13260</v>
      </c>
      <c r="I1867" s="3" t="s">
        <v>812</v>
      </c>
      <c r="J1867" s="3" t="s">
        <v>6024</v>
      </c>
      <c r="K1867" s="3"/>
      <c r="L1867" s="3"/>
      <c r="M1867" s="8" t="s">
        <v>119</v>
      </c>
      <c r="N1867" s="8" t="s">
        <v>200</v>
      </c>
      <c r="O1867" s="8" t="s">
        <v>723</v>
      </c>
    </row>
    <row r="1868" spans="1:15" ht="16" x14ac:dyDescent="0.2">
      <c r="A1868" s="3" t="s">
        <v>6025</v>
      </c>
      <c r="B1868" s="5">
        <v>-0.65089885265533498</v>
      </c>
      <c r="C1868" s="5">
        <v>7.1007801567670601</v>
      </c>
      <c r="D1868" s="5">
        <v>8.1080454500508807</v>
      </c>
      <c r="E1868" s="5">
        <v>4.7388422417797803E-2</v>
      </c>
      <c r="F1868" s="3" t="s">
        <v>6026</v>
      </c>
      <c r="G1868" s="3" t="s">
        <v>6027</v>
      </c>
      <c r="H1868" s="3" t="s">
        <v>14129</v>
      </c>
      <c r="I1868" s="3" t="s">
        <v>6028</v>
      </c>
      <c r="J1868" s="3" t="s">
        <v>5388</v>
      </c>
      <c r="K1868" s="3"/>
      <c r="L1868" s="3"/>
      <c r="M1868" s="8" t="s">
        <v>132</v>
      </c>
    </row>
    <row r="1869" spans="1:15" ht="16" x14ac:dyDescent="0.2">
      <c r="A1869" s="3" t="s">
        <v>6029</v>
      </c>
      <c r="B1869" s="5">
        <v>1.14905596760898</v>
      </c>
      <c r="C1869" s="5">
        <v>6.8281840427894398</v>
      </c>
      <c r="D1869" s="5">
        <v>6.5237345110743696</v>
      </c>
      <c r="E1869" s="5">
        <v>4.7388422417797803E-2</v>
      </c>
      <c r="F1869" s="3" t="s">
        <v>1297</v>
      </c>
      <c r="G1869" s="3" t="s">
        <v>758</v>
      </c>
      <c r="H1869" s="3" t="s">
        <v>13403</v>
      </c>
      <c r="I1869" s="3" t="s">
        <v>6030</v>
      </c>
      <c r="J1869" s="3" t="s">
        <v>4378</v>
      </c>
      <c r="K1869" s="3"/>
      <c r="L1869" s="3"/>
    </row>
    <row r="1870" spans="1:15" ht="16" x14ac:dyDescent="0.2">
      <c r="A1870" s="3" t="s">
        <v>6031</v>
      </c>
      <c r="B1870" s="5">
        <v>-0.71359400376792204</v>
      </c>
      <c r="C1870" s="5">
        <v>4.9408697516934597</v>
      </c>
      <c r="D1870" s="5">
        <v>5.9342649705825901</v>
      </c>
      <c r="E1870" s="5">
        <v>4.8840336452824297E-2</v>
      </c>
      <c r="F1870" s="3" t="s">
        <v>6032</v>
      </c>
      <c r="G1870" s="3" t="s">
        <v>6033</v>
      </c>
      <c r="H1870" s="3" t="s">
        <v>14129</v>
      </c>
      <c r="I1870" s="3" t="s">
        <v>6034</v>
      </c>
      <c r="J1870" s="3" t="s">
        <v>6035</v>
      </c>
      <c r="K1870" s="3"/>
      <c r="L1870" s="3"/>
      <c r="M1870" s="8" t="s">
        <v>119</v>
      </c>
      <c r="N1870" s="8" t="s">
        <v>279</v>
      </c>
      <c r="O1870" s="8" t="s">
        <v>753</v>
      </c>
    </row>
    <row r="1871" spans="1:15" ht="16" x14ac:dyDescent="0.2">
      <c r="A1871" s="3" t="s">
        <v>6036</v>
      </c>
      <c r="B1871" s="5">
        <v>-1.29496457227261</v>
      </c>
      <c r="C1871" s="5">
        <v>5.4603776755894096</v>
      </c>
      <c r="D1871" s="5">
        <v>7.2433225109967099</v>
      </c>
      <c r="E1871" s="5">
        <v>4.7714585013638698E-2</v>
      </c>
      <c r="F1871" s="3" t="s">
        <v>6037</v>
      </c>
      <c r="G1871" s="3" t="s">
        <v>6038</v>
      </c>
      <c r="H1871" s="3" t="s">
        <v>13111</v>
      </c>
      <c r="I1871" s="3"/>
      <c r="J1871" s="3"/>
      <c r="K1871" s="3"/>
      <c r="L1871" s="3"/>
    </row>
    <row r="1872" spans="1:15" ht="16" x14ac:dyDescent="0.2">
      <c r="A1872" s="3" t="s">
        <v>6039</v>
      </c>
      <c r="B1872" s="5">
        <v>-1.3312603356557999</v>
      </c>
      <c r="C1872" s="5">
        <v>6.1439278997256199</v>
      </c>
      <c r="D1872" s="5">
        <v>7.6604596739442998</v>
      </c>
      <c r="E1872" s="5">
        <v>4.95731737797123E-2</v>
      </c>
      <c r="F1872" s="3" t="s">
        <v>4199</v>
      </c>
      <c r="G1872" s="3" t="s">
        <v>3620</v>
      </c>
      <c r="H1872" s="3" t="s">
        <v>13111</v>
      </c>
      <c r="I1872" s="3" t="s">
        <v>795</v>
      </c>
      <c r="J1872" s="3" t="s">
        <v>1932</v>
      </c>
      <c r="K1872" s="3"/>
      <c r="L1872" s="3"/>
      <c r="M1872" s="8" t="s">
        <v>122</v>
      </c>
      <c r="N1872" s="8" t="s">
        <v>407</v>
      </c>
      <c r="O1872" s="8" t="s">
        <v>831</v>
      </c>
    </row>
    <row r="1873" spans="1:15" ht="16" x14ac:dyDescent="0.2">
      <c r="A1873" s="3" t="s">
        <v>6040</v>
      </c>
      <c r="B1873" s="5">
        <v>-1.31425391299574</v>
      </c>
      <c r="C1873" s="5">
        <v>6.2924314430604102</v>
      </c>
      <c r="D1873" s="5">
        <v>7.3109300445921201</v>
      </c>
      <c r="E1873" s="5">
        <v>4.7388422417797803E-2</v>
      </c>
      <c r="F1873" s="3" t="s">
        <v>6041</v>
      </c>
      <c r="G1873" s="3" t="s">
        <v>6042</v>
      </c>
      <c r="H1873" s="3" t="s">
        <v>13403</v>
      </c>
      <c r="I1873" s="3" t="s">
        <v>6043</v>
      </c>
      <c r="J1873" s="3" t="s">
        <v>6044</v>
      </c>
      <c r="K1873" s="3"/>
      <c r="L1873" s="3"/>
    </row>
    <row r="1874" spans="1:15" ht="16" x14ac:dyDescent="0.2">
      <c r="A1874" s="3" t="s">
        <v>6045</v>
      </c>
      <c r="B1874" s="5">
        <v>-1.47944873217317</v>
      </c>
      <c r="C1874" s="5">
        <v>7.2020561589919998</v>
      </c>
      <c r="D1874" s="5">
        <v>8.6939110070369594</v>
      </c>
      <c r="E1874" s="5">
        <v>4.7656869772733298E-2</v>
      </c>
      <c r="F1874" s="3" t="s">
        <v>6046</v>
      </c>
      <c r="G1874" s="3"/>
      <c r="H1874" s="3" t="s">
        <v>13111</v>
      </c>
      <c r="I1874" s="3" t="s">
        <v>6047</v>
      </c>
      <c r="J1874" s="3" t="s">
        <v>6048</v>
      </c>
      <c r="K1874" s="3"/>
      <c r="L1874" s="3"/>
    </row>
    <row r="1875" spans="1:15" ht="16" x14ac:dyDescent="0.2">
      <c r="A1875" s="3" t="s">
        <v>6049</v>
      </c>
      <c r="B1875" s="5">
        <v>-1.2808191766256101</v>
      </c>
      <c r="C1875" s="5">
        <v>7.5441230615185102</v>
      </c>
      <c r="D1875" s="5">
        <v>9.1591915100903893</v>
      </c>
      <c r="E1875" s="5">
        <v>4.7388422417797803E-2</v>
      </c>
      <c r="F1875" s="3" t="s">
        <v>5719</v>
      </c>
      <c r="G1875" s="3" t="s">
        <v>3595</v>
      </c>
      <c r="H1875" s="3" t="s">
        <v>13371</v>
      </c>
      <c r="I1875" s="3" t="s">
        <v>713</v>
      </c>
      <c r="J1875" s="3" t="s">
        <v>6050</v>
      </c>
      <c r="K1875" s="3"/>
      <c r="L1875" s="3"/>
    </row>
    <row r="1876" spans="1:15" ht="16" x14ac:dyDescent="0.2">
      <c r="A1876" s="3" t="s">
        <v>6051</v>
      </c>
      <c r="B1876" s="5">
        <v>0.92354316058257901</v>
      </c>
      <c r="C1876" s="5">
        <v>6.6410405285957701</v>
      </c>
      <c r="D1876" s="5">
        <v>5.9702002566830696</v>
      </c>
      <c r="E1876" s="5">
        <v>4.9422106856333102E-2</v>
      </c>
      <c r="F1876" s="3" t="s">
        <v>6052</v>
      </c>
      <c r="G1876" s="3" t="s">
        <v>6053</v>
      </c>
      <c r="H1876" s="3" t="s">
        <v>13124</v>
      </c>
      <c r="I1876" s="3" t="s">
        <v>1036</v>
      </c>
      <c r="J1876" s="3" t="s">
        <v>6054</v>
      </c>
      <c r="K1876" s="3"/>
      <c r="L1876" s="3"/>
      <c r="M1876" s="8" t="s">
        <v>132</v>
      </c>
      <c r="N1876" s="8" t="s">
        <v>292</v>
      </c>
    </row>
    <row r="1877" spans="1:15" ht="16" x14ac:dyDescent="0.2">
      <c r="A1877" s="3" t="s">
        <v>6055</v>
      </c>
      <c r="B1877" s="5">
        <v>-1.4746822495127101</v>
      </c>
      <c r="C1877" s="5">
        <v>6.5532715787908202</v>
      </c>
      <c r="D1877" s="5">
        <v>7.9060910066703096</v>
      </c>
      <c r="E1877" s="5">
        <v>4.8908650435534898E-2</v>
      </c>
      <c r="F1877" s="3" t="s">
        <v>5979</v>
      </c>
      <c r="G1877" s="3" t="s">
        <v>5980</v>
      </c>
      <c r="H1877" s="3" t="s">
        <v>13893</v>
      </c>
      <c r="I1877" s="3" t="s">
        <v>6056</v>
      </c>
      <c r="J1877" s="3" t="s">
        <v>5982</v>
      </c>
      <c r="K1877" s="3"/>
      <c r="L1877" s="3"/>
      <c r="M1877" s="8" t="s">
        <v>122</v>
      </c>
      <c r="N1877" s="8" t="s">
        <v>168</v>
      </c>
    </row>
    <row r="1878" spans="1:15" ht="16" x14ac:dyDescent="0.2">
      <c r="A1878" s="3" t="s">
        <v>6057</v>
      </c>
      <c r="B1878" s="5">
        <v>1.4408283096116601</v>
      </c>
      <c r="C1878" s="5">
        <v>4.9231902657163999</v>
      </c>
      <c r="D1878" s="5">
        <v>3.5505648762944801</v>
      </c>
      <c r="E1878" s="5">
        <v>4.8621964110138499E-2</v>
      </c>
      <c r="F1878" s="3" t="s">
        <v>6058</v>
      </c>
      <c r="G1878" s="3" t="s">
        <v>804</v>
      </c>
      <c r="H1878" s="3" t="s">
        <v>13260</v>
      </c>
      <c r="I1878" s="3" t="s">
        <v>812</v>
      </c>
      <c r="J1878" s="3" t="s">
        <v>5185</v>
      </c>
      <c r="K1878" s="3"/>
      <c r="L1878" s="3"/>
      <c r="M1878" s="8" t="s">
        <v>132</v>
      </c>
      <c r="O1878" s="8" t="s">
        <v>2456</v>
      </c>
    </row>
    <row r="1879" spans="1:15" ht="16" x14ac:dyDescent="0.2">
      <c r="A1879" s="3" t="s">
        <v>6059</v>
      </c>
      <c r="B1879" s="5">
        <v>1.1343295933947899</v>
      </c>
      <c r="C1879" s="5">
        <v>7.1109227723895598</v>
      </c>
      <c r="D1879" s="5">
        <v>6.6675657690629402</v>
      </c>
      <c r="E1879" s="5">
        <v>4.7388422417797803E-2</v>
      </c>
      <c r="F1879" s="3" t="s">
        <v>6060</v>
      </c>
      <c r="G1879" s="3" t="s">
        <v>6061</v>
      </c>
      <c r="H1879" s="3" t="s">
        <v>13190</v>
      </c>
      <c r="I1879" s="3" t="s">
        <v>6062</v>
      </c>
      <c r="J1879" s="3" t="s">
        <v>855</v>
      </c>
      <c r="K1879" s="3"/>
      <c r="L1879" s="3"/>
      <c r="M1879" s="8" t="s">
        <v>132</v>
      </c>
      <c r="N1879" s="8" t="s">
        <v>202</v>
      </c>
    </row>
    <row r="1880" spans="1:15" ht="16" x14ac:dyDescent="0.2">
      <c r="A1880" s="3" t="s">
        <v>6063</v>
      </c>
      <c r="B1880" s="5">
        <v>-1.2528265145786499</v>
      </c>
      <c r="C1880" s="5">
        <v>7.6681157844166599</v>
      </c>
      <c r="D1880" s="5">
        <v>9.0663071014600298</v>
      </c>
      <c r="E1880" s="5">
        <v>4.7388422417797803E-2</v>
      </c>
      <c r="F1880" s="3" t="s">
        <v>6064</v>
      </c>
      <c r="G1880" s="3" t="s">
        <v>5560</v>
      </c>
      <c r="H1880" s="3" t="s">
        <v>13456</v>
      </c>
      <c r="I1880" s="3" t="s">
        <v>6065</v>
      </c>
      <c r="J1880" s="3" t="s">
        <v>2158</v>
      </c>
      <c r="K1880" s="3"/>
      <c r="L1880" s="3"/>
      <c r="M1880" s="8" t="s">
        <v>132</v>
      </c>
    </row>
    <row r="1881" spans="1:15" ht="16" x14ac:dyDescent="0.2">
      <c r="A1881" s="3" t="s">
        <v>6066</v>
      </c>
      <c r="B1881" s="5">
        <v>-1.3311741113981299</v>
      </c>
      <c r="C1881" s="5">
        <v>5.84915075964736</v>
      </c>
      <c r="D1881" s="5">
        <v>7.66381782845722</v>
      </c>
      <c r="E1881" s="5">
        <v>4.7388422417797803E-2</v>
      </c>
      <c r="F1881" s="3" t="s">
        <v>6067</v>
      </c>
      <c r="G1881" s="3" t="s">
        <v>4229</v>
      </c>
      <c r="H1881" s="3" t="s">
        <v>14129</v>
      </c>
      <c r="I1881" s="3" t="s">
        <v>6068</v>
      </c>
      <c r="J1881" s="3" t="s">
        <v>4231</v>
      </c>
      <c r="K1881" s="3"/>
      <c r="L1881" s="3"/>
    </row>
    <row r="1882" spans="1:15" ht="16" x14ac:dyDescent="0.2">
      <c r="A1882" s="3" t="s">
        <v>6069</v>
      </c>
      <c r="B1882" s="5">
        <v>1.46013498763561</v>
      </c>
      <c r="C1882" s="5">
        <v>6.3365862594164701</v>
      </c>
      <c r="D1882" s="5">
        <v>5.0393992249822102</v>
      </c>
      <c r="E1882" s="5">
        <v>4.95685417145173E-2</v>
      </c>
      <c r="F1882" s="3" t="s">
        <v>6070</v>
      </c>
      <c r="G1882" s="3" t="s">
        <v>6071</v>
      </c>
      <c r="H1882" s="3" t="s">
        <v>13260</v>
      </c>
      <c r="I1882" s="3" t="s">
        <v>795</v>
      </c>
      <c r="J1882" s="3" t="s">
        <v>805</v>
      </c>
      <c r="K1882" s="3"/>
      <c r="L1882" s="3"/>
      <c r="M1882" s="8" t="s">
        <v>122</v>
      </c>
      <c r="N1882" s="8" t="s">
        <v>197</v>
      </c>
      <c r="O1882" s="8" t="s">
        <v>6072</v>
      </c>
    </row>
    <row r="1883" spans="1:15" ht="16" x14ac:dyDescent="0.2">
      <c r="A1883" s="3" t="s">
        <v>6073</v>
      </c>
      <c r="B1883" s="5">
        <v>1.4551204377947</v>
      </c>
      <c r="C1883" s="5">
        <v>6.0146637511616303</v>
      </c>
      <c r="D1883" s="5">
        <v>5.8222188146524196</v>
      </c>
      <c r="E1883" s="5">
        <v>4.7388422417797803E-2</v>
      </c>
      <c r="F1883" s="3" t="s">
        <v>6074</v>
      </c>
      <c r="G1883" s="3" t="s">
        <v>6075</v>
      </c>
      <c r="H1883" s="3" t="s">
        <v>13260</v>
      </c>
      <c r="I1883" s="3" t="s">
        <v>6076</v>
      </c>
      <c r="J1883" s="3" t="s">
        <v>6077</v>
      </c>
      <c r="K1883" s="3"/>
      <c r="L1883" s="3"/>
      <c r="M1883" s="8" t="s">
        <v>132</v>
      </c>
      <c r="N1883" s="8" t="s">
        <v>455</v>
      </c>
      <c r="O1883" s="8" t="s">
        <v>837</v>
      </c>
    </row>
    <row r="1884" spans="1:15" ht="16" x14ac:dyDescent="0.2">
      <c r="A1884" s="3" t="s">
        <v>6078</v>
      </c>
      <c r="B1884" s="5">
        <v>-1.4469247338153799</v>
      </c>
      <c r="C1884" s="5">
        <v>5.8553303809607096</v>
      </c>
      <c r="D1884" s="5">
        <v>7.4968582925540401</v>
      </c>
      <c r="E1884" s="5">
        <v>4.7917614989253399E-2</v>
      </c>
      <c r="F1884" s="3" t="s">
        <v>6079</v>
      </c>
      <c r="G1884" s="3" t="s">
        <v>6080</v>
      </c>
      <c r="H1884" s="3" t="s">
        <v>13111</v>
      </c>
      <c r="I1884" s="3" t="s">
        <v>2272</v>
      </c>
      <c r="J1884" s="3" t="s">
        <v>6081</v>
      </c>
      <c r="K1884" s="3"/>
      <c r="L1884" s="3"/>
    </row>
    <row r="1885" spans="1:15" ht="16" x14ac:dyDescent="0.2">
      <c r="A1885" s="3" t="s">
        <v>6082</v>
      </c>
      <c r="B1885" s="5">
        <v>-1.2282803646963301</v>
      </c>
      <c r="C1885" s="5">
        <v>5.4946402869982798</v>
      </c>
      <c r="D1885" s="5">
        <v>6.4795268048425898</v>
      </c>
      <c r="E1885" s="5">
        <v>4.96386730988169E-2</v>
      </c>
      <c r="F1885" s="3" t="s">
        <v>6083</v>
      </c>
      <c r="G1885" s="3" t="s">
        <v>6084</v>
      </c>
      <c r="H1885" s="3" t="s">
        <v>13729</v>
      </c>
      <c r="I1885" s="3"/>
      <c r="J1885" s="3"/>
      <c r="K1885" s="3"/>
      <c r="L1885" s="3"/>
      <c r="M1885" s="8" t="s">
        <v>119</v>
      </c>
      <c r="N1885" s="8" t="s">
        <v>244</v>
      </c>
    </row>
    <row r="1886" spans="1:15" ht="16" x14ac:dyDescent="0.2">
      <c r="A1886" s="3" t="s">
        <v>6085</v>
      </c>
      <c r="B1886" s="5">
        <v>-1.24709182846463</v>
      </c>
      <c r="C1886" s="5">
        <v>6.2581494354461196</v>
      </c>
      <c r="D1886" s="5">
        <v>7.5452628589184396</v>
      </c>
      <c r="E1886" s="5">
        <v>4.8907609859987898E-2</v>
      </c>
      <c r="F1886" s="3" t="s">
        <v>6086</v>
      </c>
      <c r="G1886" s="3" t="s">
        <v>6087</v>
      </c>
      <c r="H1886" s="3" t="s">
        <v>13190</v>
      </c>
      <c r="I1886" s="3" t="s">
        <v>6088</v>
      </c>
      <c r="J1886" s="3" t="s">
        <v>4162</v>
      </c>
      <c r="K1886" s="3"/>
      <c r="L1886" s="3"/>
      <c r="M1886" s="8" t="s">
        <v>122</v>
      </c>
      <c r="N1886" s="8" t="s">
        <v>407</v>
      </c>
      <c r="O1886" s="8" t="s">
        <v>711</v>
      </c>
    </row>
    <row r="1887" spans="1:15" ht="16" x14ac:dyDescent="0.2">
      <c r="A1887" s="3" t="s">
        <v>6089</v>
      </c>
      <c r="B1887" s="5">
        <v>-0.87611336019171704</v>
      </c>
      <c r="C1887" s="5">
        <v>8.1846109690777897</v>
      </c>
      <c r="D1887" s="5">
        <v>9.1674926491283895</v>
      </c>
      <c r="E1887" s="5">
        <v>4.7388422417797803E-2</v>
      </c>
      <c r="F1887" s="3" t="s">
        <v>6090</v>
      </c>
      <c r="G1887" s="3" t="s">
        <v>6091</v>
      </c>
      <c r="H1887" s="3" t="s">
        <v>13139</v>
      </c>
      <c r="I1887" s="3" t="s">
        <v>6092</v>
      </c>
      <c r="J1887" s="3" t="s">
        <v>3902</v>
      </c>
      <c r="K1887" s="3"/>
      <c r="L1887" s="3"/>
      <c r="M1887" s="8" t="s">
        <v>119</v>
      </c>
      <c r="N1887" s="8" t="s">
        <v>200</v>
      </c>
      <c r="O1887" s="8" t="s">
        <v>723</v>
      </c>
    </row>
    <row r="1888" spans="1:15" ht="16" x14ac:dyDescent="0.2">
      <c r="A1888" s="3" t="s">
        <v>6093</v>
      </c>
      <c r="B1888" s="5">
        <v>-1.4056596209912899</v>
      </c>
      <c r="C1888" s="5">
        <v>7.4657866317099497</v>
      </c>
      <c r="D1888" s="5">
        <v>9.6133306943471801</v>
      </c>
      <c r="E1888" s="5">
        <v>4.7388422417797803E-2</v>
      </c>
      <c r="F1888" s="3" t="s">
        <v>6094</v>
      </c>
      <c r="G1888" s="3" t="s">
        <v>5740</v>
      </c>
      <c r="H1888" s="3" t="s">
        <v>13111</v>
      </c>
      <c r="I1888" s="3" t="s">
        <v>1036</v>
      </c>
      <c r="J1888" s="3" t="s">
        <v>6095</v>
      </c>
      <c r="K1888" s="3"/>
      <c r="L1888" s="3"/>
      <c r="M1888" s="8" t="s">
        <v>119</v>
      </c>
      <c r="N1888" s="8" t="s">
        <v>200</v>
      </c>
      <c r="O1888" s="8" t="s">
        <v>723</v>
      </c>
    </row>
    <row r="1889" spans="1:15" ht="16" x14ac:dyDescent="0.2">
      <c r="A1889" s="3" t="s">
        <v>6096</v>
      </c>
      <c r="B1889" s="5">
        <v>-1.45104956095952</v>
      </c>
      <c r="C1889" s="5">
        <v>4.9731366096124496</v>
      </c>
      <c r="D1889" s="5">
        <v>6.6972644496004596</v>
      </c>
      <c r="E1889" s="5">
        <v>4.7388422417797803E-2</v>
      </c>
      <c r="F1889" s="3" t="s">
        <v>868</v>
      </c>
      <c r="G1889" s="3" t="s">
        <v>869</v>
      </c>
      <c r="H1889" s="3" t="s">
        <v>13545</v>
      </c>
      <c r="I1889" s="3" t="s">
        <v>4372</v>
      </c>
      <c r="J1889" s="3" t="s">
        <v>864</v>
      </c>
      <c r="K1889" s="3"/>
      <c r="L1889" s="3"/>
      <c r="M1889" s="8" t="s">
        <v>132</v>
      </c>
    </row>
    <row r="1890" spans="1:15" ht="16" x14ac:dyDescent="0.2">
      <c r="A1890" s="3" t="s">
        <v>6097</v>
      </c>
      <c r="B1890" s="5">
        <v>-1.26841783493933</v>
      </c>
      <c r="C1890" s="5">
        <v>7.61011485572054</v>
      </c>
      <c r="D1890" s="5">
        <v>9.0191645446578796</v>
      </c>
      <c r="E1890" s="5">
        <v>4.7388422417797803E-2</v>
      </c>
      <c r="F1890" s="3" t="s">
        <v>6098</v>
      </c>
      <c r="G1890" s="3" t="s">
        <v>6099</v>
      </c>
      <c r="H1890" s="3" t="s">
        <v>13139</v>
      </c>
      <c r="I1890" s="3" t="s">
        <v>6100</v>
      </c>
      <c r="J1890" s="3" t="s">
        <v>6101</v>
      </c>
      <c r="K1890" s="3"/>
      <c r="L1890" s="3"/>
      <c r="M1890" s="8" t="s">
        <v>119</v>
      </c>
      <c r="N1890" s="8" t="s">
        <v>200</v>
      </c>
      <c r="O1890" s="8" t="s">
        <v>1443</v>
      </c>
    </row>
    <row r="1891" spans="1:15" ht="16" x14ac:dyDescent="0.2">
      <c r="A1891" s="3" t="s">
        <v>6102</v>
      </c>
      <c r="B1891" s="5">
        <v>-1.4103603545708101</v>
      </c>
      <c r="C1891" s="5">
        <v>6.3290762886390297</v>
      </c>
      <c r="D1891" s="5">
        <v>7.6782135373581601</v>
      </c>
      <c r="E1891" s="5">
        <v>4.7388422417797803E-2</v>
      </c>
      <c r="F1891" s="3" t="s">
        <v>6103</v>
      </c>
      <c r="G1891" s="3" t="s">
        <v>5980</v>
      </c>
      <c r="H1891" s="3" t="s">
        <v>13893</v>
      </c>
      <c r="I1891" s="3" t="s">
        <v>6104</v>
      </c>
      <c r="J1891" s="3" t="s">
        <v>5982</v>
      </c>
      <c r="K1891" s="3"/>
      <c r="L1891" s="3"/>
    </row>
    <row r="1892" spans="1:15" ht="16" x14ac:dyDescent="0.2">
      <c r="A1892" s="3" t="s">
        <v>6105</v>
      </c>
      <c r="B1892" s="5">
        <v>-1.5440791571778301</v>
      </c>
      <c r="C1892" s="5">
        <v>7.1954460948561199</v>
      </c>
      <c r="D1892" s="5">
        <v>8.5922256551875495</v>
      </c>
      <c r="E1892" s="5">
        <v>4.7388422417797803E-2</v>
      </c>
      <c r="F1892" s="3" t="s">
        <v>6106</v>
      </c>
      <c r="G1892" s="3" t="s">
        <v>3535</v>
      </c>
      <c r="H1892" s="3" t="s">
        <v>13139</v>
      </c>
      <c r="I1892" s="3" t="s">
        <v>6107</v>
      </c>
      <c r="J1892" s="3" t="s">
        <v>5406</v>
      </c>
      <c r="K1892" s="3"/>
      <c r="L1892" s="3"/>
      <c r="M1892" s="8" t="s">
        <v>132</v>
      </c>
    </row>
    <row r="1893" spans="1:15" ht="16" x14ac:dyDescent="0.2">
      <c r="A1893" s="3" t="s">
        <v>6108</v>
      </c>
      <c r="B1893" s="5">
        <v>-1.47700916119782</v>
      </c>
      <c r="C1893" s="5">
        <v>5.0825579681554798</v>
      </c>
      <c r="D1893" s="5">
        <v>6.3880314508349896</v>
      </c>
      <c r="E1893" s="5">
        <v>4.9762759125317503E-2</v>
      </c>
      <c r="F1893" s="3" t="s">
        <v>4824</v>
      </c>
      <c r="G1893" s="3" t="s">
        <v>4825</v>
      </c>
      <c r="H1893" s="3" t="s">
        <v>13139</v>
      </c>
      <c r="I1893" s="3" t="s">
        <v>1036</v>
      </c>
      <c r="J1893" s="3" t="s">
        <v>6109</v>
      </c>
      <c r="K1893" s="3"/>
      <c r="L1893" s="3"/>
      <c r="M1893" s="8" t="s">
        <v>119</v>
      </c>
      <c r="N1893" s="8" t="s">
        <v>244</v>
      </c>
    </row>
    <row r="1894" spans="1:15" ht="16" x14ac:dyDescent="0.2">
      <c r="A1894" s="3" t="s">
        <v>6110</v>
      </c>
      <c r="B1894" s="5">
        <v>-6.2039006665868299E-2</v>
      </c>
      <c r="C1894" s="5">
        <v>8.3925606064968292</v>
      </c>
      <c r="D1894" s="5">
        <v>8.5937253069926491</v>
      </c>
      <c r="E1894" s="5">
        <v>4.7388422417797803E-2</v>
      </c>
      <c r="F1894" s="3" t="s">
        <v>6090</v>
      </c>
      <c r="G1894" s="3" t="s">
        <v>6091</v>
      </c>
      <c r="H1894" s="3" t="s">
        <v>13139</v>
      </c>
      <c r="I1894" s="3" t="s">
        <v>6092</v>
      </c>
      <c r="J1894" s="3" t="s">
        <v>3902</v>
      </c>
      <c r="K1894" s="3"/>
      <c r="L1894" s="3"/>
      <c r="M1894" s="8" t="s">
        <v>119</v>
      </c>
      <c r="N1894" s="8" t="s">
        <v>200</v>
      </c>
      <c r="O1894" s="8" t="s">
        <v>723</v>
      </c>
    </row>
    <row r="1895" spans="1:15" ht="16" x14ac:dyDescent="0.2">
      <c r="A1895" s="3" t="s">
        <v>6111</v>
      </c>
      <c r="B1895" s="5">
        <v>1.2011374371499099</v>
      </c>
      <c r="C1895" s="5">
        <v>5.2535684633419999</v>
      </c>
      <c r="D1895" s="5">
        <v>4.1105736862109596</v>
      </c>
      <c r="E1895" s="5">
        <v>4.7388422417797803E-2</v>
      </c>
      <c r="F1895" s="3" t="s">
        <v>6001</v>
      </c>
      <c r="G1895" s="3" t="s">
        <v>6002</v>
      </c>
      <c r="H1895" s="3" t="s">
        <v>13403</v>
      </c>
      <c r="I1895" s="3" t="s">
        <v>6112</v>
      </c>
      <c r="J1895" s="3" t="s">
        <v>6004</v>
      </c>
      <c r="K1895" s="3"/>
      <c r="L1895" s="3"/>
      <c r="M1895" s="8" t="s">
        <v>132</v>
      </c>
      <c r="N1895" s="8" t="s">
        <v>292</v>
      </c>
    </row>
    <row r="1896" spans="1:15" ht="16" x14ac:dyDescent="0.2">
      <c r="A1896" s="3" t="s">
        <v>6113</v>
      </c>
      <c r="B1896" s="5">
        <v>-1.13280921129488</v>
      </c>
      <c r="C1896" s="5">
        <v>5.4608453333755103</v>
      </c>
      <c r="D1896" s="5">
        <v>6.9889915299530596</v>
      </c>
      <c r="E1896" s="5">
        <v>4.75218361907839E-2</v>
      </c>
      <c r="F1896" s="3" t="s">
        <v>6114</v>
      </c>
      <c r="G1896" s="3" t="s">
        <v>6115</v>
      </c>
      <c r="H1896" s="3" t="s">
        <v>13111</v>
      </c>
      <c r="I1896" s="3"/>
      <c r="J1896" s="3"/>
      <c r="K1896" s="3"/>
      <c r="L1896" s="3"/>
      <c r="M1896" s="8" t="s">
        <v>119</v>
      </c>
      <c r="N1896" s="8" t="s">
        <v>200</v>
      </c>
      <c r="O1896" s="8" t="s">
        <v>723</v>
      </c>
    </row>
    <row r="1897" spans="1:15" ht="16" x14ac:dyDescent="0.2">
      <c r="A1897" s="3" t="s">
        <v>6116</v>
      </c>
      <c r="B1897" s="5">
        <v>-1.30251746437879</v>
      </c>
      <c r="C1897" s="5">
        <v>7.4270950046644799</v>
      </c>
      <c r="D1897" s="5">
        <v>8.4321443698691496</v>
      </c>
      <c r="E1897" s="5">
        <v>4.9318835648937097E-2</v>
      </c>
      <c r="F1897" s="3" t="s">
        <v>5333</v>
      </c>
      <c r="G1897" s="3" t="s">
        <v>5334</v>
      </c>
      <c r="H1897" s="3" t="s">
        <v>13456</v>
      </c>
      <c r="I1897" s="3" t="s">
        <v>6117</v>
      </c>
      <c r="J1897" s="3" t="s">
        <v>4292</v>
      </c>
      <c r="K1897" s="3"/>
      <c r="L1897" s="3"/>
      <c r="M1897" s="8" t="s">
        <v>122</v>
      </c>
      <c r="N1897" s="8" t="s">
        <v>197</v>
      </c>
      <c r="O1897" s="8" t="s">
        <v>884</v>
      </c>
    </row>
    <row r="1898" spans="1:15" ht="16" x14ac:dyDescent="0.2">
      <c r="A1898" s="3" t="s">
        <v>6118</v>
      </c>
      <c r="B1898" s="5">
        <v>-1.46481756262</v>
      </c>
      <c r="C1898" s="5">
        <v>8.0493961983503901</v>
      </c>
      <c r="D1898" s="5">
        <v>9.8371401780578207</v>
      </c>
      <c r="E1898" s="5">
        <v>4.7388422417797803E-2</v>
      </c>
      <c r="F1898" s="3" t="s">
        <v>6119</v>
      </c>
      <c r="G1898" s="3" t="s">
        <v>6120</v>
      </c>
      <c r="H1898" s="3" t="s">
        <v>13139</v>
      </c>
      <c r="I1898" s="3" t="s">
        <v>6121</v>
      </c>
      <c r="J1898" s="3" t="s">
        <v>5955</v>
      </c>
      <c r="K1898" s="3"/>
      <c r="L1898" s="3"/>
      <c r="M1898" s="8" t="s">
        <v>132</v>
      </c>
    </row>
    <row r="1899" spans="1:15" ht="16" x14ac:dyDescent="0.2">
      <c r="A1899" s="3" t="s">
        <v>6122</v>
      </c>
      <c r="B1899" s="5">
        <v>-0.84200980826236305</v>
      </c>
      <c r="C1899" s="5">
        <v>9.1470103147769901</v>
      </c>
      <c r="D1899" s="5">
        <v>10.205319826518499</v>
      </c>
      <c r="E1899" s="5">
        <v>4.76577270996138E-2</v>
      </c>
      <c r="F1899" s="3" t="s">
        <v>6123</v>
      </c>
      <c r="G1899" s="3" t="s">
        <v>789</v>
      </c>
      <c r="H1899" s="3" t="s">
        <v>13111</v>
      </c>
      <c r="I1899" s="3"/>
      <c r="J1899" s="3"/>
      <c r="K1899" s="3"/>
      <c r="L1899" s="3"/>
      <c r="M1899" s="8" t="s">
        <v>122</v>
      </c>
      <c r="N1899" s="8" t="s">
        <v>407</v>
      </c>
      <c r="O1899" s="8" t="s">
        <v>711</v>
      </c>
    </row>
    <row r="1900" spans="1:15" ht="16" x14ac:dyDescent="0.2">
      <c r="A1900" s="3" t="s">
        <v>6124</v>
      </c>
      <c r="B1900" s="5">
        <v>-1.3745048022627899</v>
      </c>
      <c r="C1900" s="5">
        <v>5.4676185082130502</v>
      </c>
      <c r="D1900" s="5">
        <v>6.9350356006954801</v>
      </c>
      <c r="E1900" s="5">
        <v>4.75189930242053E-2</v>
      </c>
      <c r="F1900" s="3" t="s">
        <v>6125</v>
      </c>
      <c r="G1900" s="3" t="s">
        <v>2891</v>
      </c>
      <c r="H1900" s="3" t="s">
        <v>13111</v>
      </c>
      <c r="I1900" s="3" t="s">
        <v>718</v>
      </c>
      <c r="J1900" s="3" t="s">
        <v>4719</v>
      </c>
      <c r="K1900" s="3"/>
      <c r="L1900" s="3"/>
      <c r="M1900" s="8" t="s">
        <v>119</v>
      </c>
      <c r="N1900" s="8" t="s">
        <v>279</v>
      </c>
      <c r="O1900" s="8" t="s">
        <v>753</v>
      </c>
    </row>
    <row r="1901" spans="1:15" ht="16" x14ac:dyDescent="0.2">
      <c r="A1901" s="3" t="s">
        <v>6126</v>
      </c>
      <c r="B1901" s="5">
        <v>-1.34848687911252</v>
      </c>
      <c r="C1901" s="5">
        <v>6.6233744187673604</v>
      </c>
      <c r="D1901" s="5">
        <v>7.6412254412124998</v>
      </c>
      <c r="E1901" s="5">
        <v>4.7523414318820199E-2</v>
      </c>
      <c r="F1901" s="3" t="s">
        <v>6127</v>
      </c>
      <c r="G1901" s="3" t="s">
        <v>6128</v>
      </c>
      <c r="H1901" s="3" t="s">
        <v>13456</v>
      </c>
      <c r="I1901" s="3" t="s">
        <v>812</v>
      </c>
      <c r="J1901" s="3" t="s">
        <v>1304</v>
      </c>
      <c r="K1901" s="3"/>
      <c r="L1901" s="3"/>
      <c r="M1901" s="8" t="s">
        <v>122</v>
      </c>
      <c r="N1901" s="8" t="s">
        <v>168</v>
      </c>
    </row>
    <row r="1902" spans="1:15" ht="16" x14ac:dyDescent="0.2">
      <c r="A1902" s="3" t="s">
        <v>6129</v>
      </c>
      <c r="B1902" s="5">
        <v>-1.2852078227352901</v>
      </c>
      <c r="C1902" s="5">
        <v>6.6847148782805696</v>
      </c>
      <c r="D1902" s="5">
        <v>7.76393030512632</v>
      </c>
      <c r="E1902" s="5">
        <v>4.7654558152544498E-2</v>
      </c>
      <c r="F1902" s="3" t="s">
        <v>6130</v>
      </c>
      <c r="G1902" s="3" t="s">
        <v>6131</v>
      </c>
      <c r="H1902" s="3" t="s">
        <v>13111</v>
      </c>
      <c r="I1902" s="3" t="s">
        <v>6132</v>
      </c>
      <c r="J1902" s="3" t="s">
        <v>6133</v>
      </c>
      <c r="K1902" s="3"/>
      <c r="L1902" s="3"/>
    </row>
    <row r="1903" spans="1:15" ht="16" x14ac:dyDescent="0.2">
      <c r="A1903" s="3" t="s">
        <v>6134</v>
      </c>
      <c r="B1903" s="5">
        <v>-1.33412764157508</v>
      </c>
      <c r="C1903" s="5">
        <v>6.0833434402754696</v>
      </c>
      <c r="D1903" s="5">
        <v>7.4429200760560601</v>
      </c>
      <c r="E1903" s="5">
        <v>4.7388422417797803E-2</v>
      </c>
      <c r="F1903" s="3" t="s">
        <v>6135</v>
      </c>
      <c r="G1903" s="3" t="s">
        <v>6136</v>
      </c>
      <c r="H1903" s="3" t="s">
        <v>13139</v>
      </c>
      <c r="I1903" s="3" t="s">
        <v>6137</v>
      </c>
      <c r="J1903" s="3" t="s">
        <v>5645</v>
      </c>
      <c r="K1903" s="3"/>
      <c r="L1903" s="3"/>
    </row>
    <row r="1904" spans="1:15" ht="16" x14ac:dyDescent="0.2">
      <c r="A1904" s="3" t="s">
        <v>6138</v>
      </c>
      <c r="B1904" s="5">
        <v>0.66851652332564804</v>
      </c>
      <c r="C1904" s="5">
        <v>4.5053980337249602</v>
      </c>
      <c r="D1904" s="5">
        <v>4.3117678218486697</v>
      </c>
      <c r="E1904" s="5">
        <v>4.9419944609699097E-2</v>
      </c>
      <c r="F1904" s="3" t="s">
        <v>6130</v>
      </c>
      <c r="G1904" s="3" t="s">
        <v>6131</v>
      </c>
      <c r="H1904" s="3" t="s">
        <v>13111</v>
      </c>
      <c r="I1904" s="3" t="s">
        <v>6139</v>
      </c>
      <c r="J1904" s="3" t="s">
        <v>6133</v>
      </c>
      <c r="K1904" s="3"/>
      <c r="L1904" s="3"/>
      <c r="M1904" s="8" t="s">
        <v>132</v>
      </c>
      <c r="N1904" s="8" t="s">
        <v>455</v>
      </c>
      <c r="O1904" s="8" t="s">
        <v>837</v>
      </c>
    </row>
    <row r="1905" spans="1:15" ht="16" x14ac:dyDescent="0.2">
      <c r="A1905" s="3" t="s">
        <v>6140</v>
      </c>
      <c r="B1905" s="5">
        <v>-1.3942949719816</v>
      </c>
      <c r="C1905" s="5">
        <v>7.5455676019711397</v>
      </c>
      <c r="D1905" s="5">
        <v>9.2293657848541493</v>
      </c>
      <c r="E1905" s="5">
        <v>4.7388422417797803E-2</v>
      </c>
      <c r="F1905" s="3" t="s">
        <v>6141</v>
      </c>
      <c r="G1905" s="3" t="s">
        <v>5831</v>
      </c>
      <c r="H1905" s="3" t="s">
        <v>13139</v>
      </c>
      <c r="I1905" s="3" t="s">
        <v>6142</v>
      </c>
      <c r="J1905" s="3" t="s">
        <v>5833</v>
      </c>
      <c r="K1905" s="3"/>
      <c r="L1905" s="3"/>
      <c r="M1905" s="8" t="s">
        <v>119</v>
      </c>
      <c r="N1905" s="8" t="s">
        <v>200</v>
      </c>
      <c r="O1905" s="8" t="s">
        <v>723</v>
      </c>
    </row>
    <row r="1906" spans="1:15" ht="16" x14ac:dyDescent="0.2">
      <c r="A1906" s="3" t="s">
        <v>6143</v>
      </c>
      <c r="B1906" s="5">
        <v>-1.2584339189725999</v>
      </c>
      <c r="C1906" s="5">
        <v>7.1624195350516002</v>
      </c>
      <c r="D1906" s="5">
        <v>8.6876639302063001</v>
      </c>
      <c r="E1906" s="5">
        <v>4.7388422417797803E-2</v>
      </c>
      <c r="F1906" s="3" t="s">
        <v>4862</v>
      </c>
      <c r="G1906" s="3" t="s">
        <v>4863</v>
      </c>
      <c r="H1906" s="3" t="s">
        <v>13403</v>
      </c>
      <c r="I1906" s="3" t="s">
        <v>6144</v>
      </c>
      <c r="J1906" s="3" t="s">
        <v>4865</v>
      </c>
      <c r="K1906" s="3"/>
      <c r="L1906" s="3"/>
    </row>
    <row r="1907" spans="1:15" ht="16" x14ac:dyDescent="0.2">
      <c r="A1907" s="3" t="s">
        <v>6145</v>
      </c>
      <c r="B1907" s="5">
        <v>1.0553257052726599</v>
      </c>
      <c r="C1907" s="5">
        <v>5.8721096391659398</v>
      </c>
      <c r="D1907" s="5">
        <v>4.7475431609997099</v>
      </c>
      <c r="E1907" s="5">
        <v>4.7388422417797803E-2</v>
      </c>
      <c r="F1907" s="3" t="s">
        <v>6146</v>
      </c>
      <c r="G1907" s="3" t="s">
        <v>6147</v>
      </c>
      <c r="H1907" s="3" t="s">
        <v>13210</v>
      </c>
      <c r="I1907" s="3" t="s">
        <v>849</v>
      </c>
      <c r="J1907" s="3" t="s">
        <v>5595</v>
      </c>
      <c r="K1907" s="3"/>
      <c r="L1907" s="3"/>
      <c r="M1907" s="8" t="s">
        <v>132</v>
      </c>
      <c r="N1907" s="8" t="s">
        <v>274</v>
      </c>
    </row>
    <row r="1908" spans="1:15" ht="16" x14ac:dyDescent="0.2">
      <c r="A1908" s="3" t="s">
        <v>6148</v>
      </c>
      <c r="B1908" s="5">
        <v>-1.1333158755842201</v>
      </c>
      <c r="C1908" s="5">
        <v>7.5525957738182701</v>
      </c>
      <c r="D1908" s="5">
        <v>9.1268989334952604</v>
      </c>
      <c r="E1908" s="5">
        <v>4.7388422417797803E-2</v>
      </c>
      <c r="F1908" s="3" t="s">
        <v>6149</v>
      </c>
      <c r="G1908" s="3" t="s">
        <v>789</v>
      </c>
      <c r="H1908" s="3" t="s">
        <v>13729</v>
      </c>
      <c r="I1908" s="3" t="s">
        <v>795</v>
      </c>
      <c r="J1908" s="3" t="s">
        <v>1932</v>
      </c>
      <c r="K1908" s="3"/>
      <c r="L1908" s="3"/>
    </row>
    <row r="1909" spans="1:15" ht="16" x14ac:dyDescent="0.2">
      <c r="A1909" s="3" t="s">
        <v>6150</v>
      </c>
      <c r="B1909" s="5">
        <v>-1.2032982158101999</v>
      </c>
      <c r="C1909" s="5">
        <v>7.5894239086731297</v>
      </c>
      <c r="D1909" s="5">
        <v>8.1301256731151401</v>
      </c>
      <c r="E1909" s="5">
        <v>4.7388422417797803E-2</v>
      </c>
      <c r="F1909" s="3" t="s">
        <v>5658</v>
      </c>
      <c r="G1909" s="3" t="s">
        <v>5659</v>
      </c>
      <c r="H1909" s="3" t="s">
        <v>13403</v>
      </c>
      <c r="I1909" s="3" t="s">
        <v>6151</v>
      </c>
      <c r="J1909" s="3" t="s">
        <v>5661</v>
      </c>
      <c r="K1909" s="3"/>
      <c r="L1909" s="3"/>
      <c r="M1909" s="8" t="s">
        <v>122</v>
      </c>
      <c r="N1909" s="8" t="s">
        <v>168</v>
      </c>
    </row>
    <row r="1910" spans="1:15" ht="16" x14ac:dyDescent="0.2">
      <c r="A1910" s="3" t="s">
        <v>6152</v>
      </c>
      <c r="B1910" s="5">
        <v>-1.35962102748776</v>
      </c>
      <c r="C1910" s="5">
        <v>4.9803100321696503</v>
      </c>
      <c r="D1910" s="5">
        <v>6.6550205210470201</v>
      </c>
      <c r="E1910" s="5">
        <v>4.7519919582921601E-2</v>
      </c>
      <c r="F1910" s="3" t="s">
        <v>5412</v>
      </c>
      <c r="G1910" s="3" t="s">
        <v>5413</v>
      </c>
      <c r="H1910" s="3" t="s">
        <v>13111</v>
      </c>
      <c r="I1910" s="3" t="s">
        <v>6153</v>
      </c>
      <c r="J1910" s="3" t="s">
        <v>5415</v>
      </c>
      <c r="K1910" s="3"/>
      <c r="L1910" s="3"/>
    </row>
    <row r="1911" spans="1:15" ht="16" x14ac:dyDescent="0.2">
      <c r="A1911" s="3" t="s">
        <v>6154</v>
      </c>
      <c r="B1911" s="5">
        <v>-1.3870899336659099</v>
      </c>
      <c r="C1911" s="5">
        <v>5.0461675033781699</v>
      </c>
      <c r="D1911" s="5">
        <v>6.5677297551859901</v>
      </c>
      <c r="E1911" s="5">
        <v>4.81990166352129E-2</v>
      </c>
      <c r="F1911" s="3" t="s">
        <v>6155</v>
      </c>
      <c r="G1911" s="3" t="s">
        <v>20036</v>
      </c>
      <c r="H1911" s="3" t="s">
        <v>13124</v>
      </c>
      <c r="I1911" s="3" t="s">
        <v>6156</v>
      </c>
      <c r="J1911" s="3" t="s">
        <v>6157</v>
      </c>
      <c r="K1911" s="3"/>
      <c r="L1911" s="3"/>
      <c r="M1911" s="8" t="s">
        <v>132</v>
      </c>
    </row>
    <row r="1912" spans="1:15" ht="16" x14ac:dyDescent="0.2">
      <c r="A1912" s="3" t="s">
        <v>6158</v>
      </c>
      <c r="B1912" s="5">
        <v>-1.14460499044356</v>
      </c>
      <c r="C1912" s="5">
        <v>7.5176833234888196</v>
      </c>
      <c r="D1912" s="5">
        <v>8.4411955095618101</v>
      </c>
      <c r="E1912" s="5">
        <v>4.7388422417797803E-2</v>
      </c>
      <c r="F1912" s="3" t="s">
        <v>4880</v>
      </c>
      <c r="G1912" s="3" t="s">
        <v>4881</v>
      </c>
      <c r="H1912" s="3" t="s">
        <v>13403</v>
      </c>
      <c r="I1912" s="3" t="s">
        <v>4882</v>
      </c>
      <c r="J1912" s="3" t="s">
        <v>4883</v>
      </c>
      <c r="K1912" s="3"/>
      <c r="L1912" s="3"/>
    </row>
    <row r="1913" spans="1:15" ht="16" x14ac:dyDescent="0.2">
      <c r="A1913" s="3" t="s">
        <v>6159</v>
      </c>
      <c r="B1913" s="5">
        <v>-1.4343903741973101</v>
      </c>
      <c r="C1913" s="5">
        <v>8.1637453576704804</v>
      </c>
      <c r="D1913" s="5">
        <v>9.5601195742528997</v>
      </c>
      <c r="E1913" s="5">
        <v>4.7388422417797803E-2</v>
      </c>
      <c r="F1913" s="3" t="s">
        <v>5444</v>
      </c>
      <c r="G1913" s="3" t="s">
        <v>5445</v>
      </c>
      <c r="H1913" s="3" t="s">
        <v>13403</v>
      </c>
      <c r="I1913" s="3" t="s">
        <v>5446</v>
      </c>
      <c r="J1913" s="3" t="s">
        <v>5447</v>
      </c>
      <c r="K1913" s="3"/>
      <c r="L1913" s="3"/>
    </row>
    <row r="1914" spans="1:15" ht="16" x14ac:dyDescent="0.2">
      <c r="A1914" s="3" t="s">
        <v>6160</v>
      </c>
      <c r="B1914" s="5">
        <v>-1.25268060121945</v>
      </c>
      <c r="C1914" s="5">
        <v>6.8842143412734504</v>
      </c>
      <c r="D1914" s="5">
        <v>8.7265159503471708</v>
      </c>
      <c r="E1914" s="5">
        <v>4.7388422417797803E-2</v>
      </c>
      <c r="F1914" s="3" t="s">
        <v>6161</v>
      </c>
      <c r="G1914" s="3" t="s">
        <v>1708</v>
      </c>
      <c r="H1914" s="3" t="s">
        <v>13403</v>
      </c>
      <c r="I1914" s="3" t="s">
        <v>6162</v>
      </c>
      <c r="J1914" s="3" t="s">
        <v>6163</v>
      </c>
      <c r="K1914" s="3"/>
      <c r="L1914" s="3"/>
    </row>
    <row r="1915" spans="1:15" ht="16" x14ac:dyDescent="0.2">
      <c r="A1915" s="3" t="s">
        <v>6164</v>
      </c>
      <c r="B1915" s="5">
        <v>-1.1684735168076901</v>
      </c>
      <c r="C1915" s="5">
        <v>5.8255406556700802</v>
      </c>
      <c r="D1915" s="5">
        <v>7.0268142289269404</v>
      </c>
      <c r="E1915" s="5">
        <v>4.7388422417797803E-2</v>
      </c>
      <c r="F1915" s="3" t="s">
        <v>6016</v>
      </c>
      <c r="G1915" s="3" t="s">
        <v>6017</v>
      </c>
      <c r="H1915" s="3" t="s">
        <v>13448</v>
      </c>
      <c r="I1915" s="3" t="s">
        <v>821</v>
      </c>
      <c r="J1915" s="3" t="s">
        <v>6018</v>
      </c>
      <c r="K1915" s="3"/>
      <c r="L1915" s="3"/>
    </row>
    <row r="1916" spans="1:15" ht="16" x14ac:dyDescent="0.2">
      <c r="A1916" s="3" t="s">
        <v>6165</v>
      </c>
      <c r="B1916" s="5">
        <v>-1.30959379243198</v>
      </c>
      <c r="C1916" s="5">
        <v>6.4757050615688003</v>
      </c>
      <c r="D1916" s="5">
        <v>7.7470496341728996</v>
      </c>
      <c r="E1916" s="5">
        <v>4.77875801771478E-2</v>
      </c>
      <c r="F1916" s="3" t="s">
        <v>6166</v>
      </c>
      <c r="G1916" s="3" t="s">
        <v>6167</v>
      </c>
      <c r="H1916" s="3" t="s">
        <v>13944</v>
      </c>
      <c r="I1916" s="3" t="s">
        <v>6168</v>
      </c>
      <c r="J1916" s="3" t="s">
        <v>6169</v>
      </c>
      <c r="K1916" s="3"/>
      <c r="L1916" s="3"/>
      <c r="M1916" s="8" t="s">
        <v>122</v>
      </c>
      <c r="N1916" s="8" t="s">
        <v>168</v>
      </c>
    </row>
    <row r="1917" spans="1:15" ht="16" x14ac:dyDescent="0.2">
      <c r="A1917" s="3" t="s">
        <v>6170</v>
      </c>
      <c r="B1917" s="5">
        <v>-1.43031048827629</v>
      </c>
      <c r="C1917" s="5">
        <v>6.3333554935123697</v>
      </c>
      <c r="D1917" s="5">
        <v>7.77092232534405</v>
      </c>
      <c r="E1917" s="5">
        <v>4.7388422417797803E-2</v>
      </c>
      <c r="F1917" s="3" t="s">
        <v>5731</v>
      </c>
      <c r="G1917" s="3" t="s">
        <v>5732</v>
      </c>
      <c r="H1917" s="3" t="s">
        <v>13111</v>
      </c>
      <c r="I1917" s="3"/>
      <c r="J1917" s="3"/>
      <c r="K1917" s="3"/>
      <c r="L1917" s="3"/>
    </row>
    <row r="1918" spans="1:15" ht="16" x14ac:dyDescent="0.2">
      <c r="A1918" s="3" t="s">
        <v>6171</v>
      </c>
      <c r="B1918" s="5">
        <v>-1.20382401314476</v>
      </c>
      <c r="C1918" s="5">
        <v>9.1868437276748693</v>
      </c>
      <c r="D1918" s="5">
        <v>10.409601198890099</v>
      </c>
      <c r="E1918" s="5">
        <v>4.7388422417797803E-2</v>
      </c>
      <c r="F1918" s="3" t="s">
        <v>6172</v>
      </c>
      <c r="G1918" s="3" t="s">
        <v>6173</v>
      </c>
      <c r="H1918" s="3" t="s">
        <v>13111</v>
      </c>
      <c r="I1918" s="3" t="s">
        <v>6174</v>
      </c>
      <c r="J1918" s="3" t="s">
        <v>2754</v>
      </c>
      <c r="K1918" s="3"/>
      <c r="L1918" s="3"/>
    </row>
    <row r="1919" spans="1:15" ht="16" x14ac:dyDescent="0.2">
      <c r="A1919" s="3" t="s">
        <v>6175</v>
      </c>
      <c r="B1919" s="5">
        <v>-1.2636411899751701</v>
      </c>
      <c r="C1919" s="5">
        <v>6.6082128462123704</v>
      </c>
      <c r="D1919" s="5">
        <v>8.5249334467301203</v>
      </c>
      <c r="E1919" s="5">
        <v>4.7388422417797803E-2</v>
      </c>
      <c r="F1919" s="3" t="s">
        <v>6176</v>
      </c>
      <c r="G1919" s="3" t="s">
        <v>6177</v>
      </c>
      <c r="H1919" s="3" t="s">
        <v>13224</v>
      </c>
      <c r="I1919" s="3" t="s">
        <v>6178</v>
      </c>
      <c r="J1919" s="3" t="s">
        <v>6179</v>
      </c>
      <c r="K1919" s="3"/>
      <c r="L1919" s="3"/>
      <c r="M1919" s="8" t="s">
        <v>119</v>
      </c>
      <c r="N1919" s="8" t="s">
        <v>200</v>
      </c>
      <c r="O1919" s="8" t="s">
        <v>723</v>
      </c>
    </row>
    <row r="1920" spans="1:15" ht="16" x14ac:dyDescent="0.2">
      <c r="A1920" s="3" t="s">
        <v>6180</v>
      </c>
      <c r="B1920" s="5">
        <v>0.73815966674371603</v>
      </c>
      <c r="C1920" s="5">
        <v>7.6889810196551798</v>
      </c>
      <c r="D1920" s="5">
        <v>7.2756317142684397</v>
      </c>
      <c r="E1920" s="5">
        <v>4.7388422417797803E-2</v>
      </c>
      <c r="F1920" s="3" t="s">
        <v>6181</v>
      </c>
      <c r="G1920" s="3" t="s">
        <v>3535</v>
      </c>
      <c r="H1920" s="3" t="s">
        <v>13139</v>
      </c>
      <c r="I1920" s="3" t="s">
        <v>4770</v>
      </c>
      <c r="J1920" s="3" t="s">
        <v>3536</v>
      </c>
      <c r="K1920" s="3"/>
      <c r="L1920" s="3"/>
      <c r="M1920" s="8" t="s">
        <v>132</v>
      </c>
      <c r="N1920" s="8" t="s">
        <v>202</v>
      </c>
    </row>
    <row r="1921" spans="1:15" ht="16" x14ac:dyDescent="0.2">
      <c r="A1921" s="3" t="s">
        <v>6182</v>
      </c>
      <c r="B1921" s="5">
        <v>-1.3268492296192</v>
      </c>
      <c r="C1921" s="5">
        <v>5.5237416597400504</v>
      </c>
      <c r="D1921" s="5">
        <v>6.8417597730169</v>
      </c>
      <c r="E1921" s="5">
        <v>4.7653635656749099E-2</v>
      </c>
      <c r="F1921" s="3" t="s">
        <v>5539</v>
      </c>
      <c r="G1921" s="3" t="s">
        <v>5540</v>
      </c>
      <c r="H1921" s="3" t="s">
        <v>13403</v>
      </c>
      <c r="I1921" s="3" t="s">
        <v>6183</v>
      </c>
      <c r="J1921" s="3" t="s">
        <v>5439</v>
      </c>
      <c r="K1921" s="3"/>
      <c r="L1921" s="3"/>
    </row>
    <row r="1922" spans="1:15" ht="16" x14ac:dyDescent="0.2">
      <c r="A1922" s="3" t="s">
        <v>6184</v>
      </c>
      <c r="B1922" s="5">
        <v>-1.5215493909615601</v>
      </c>
      <c r="C1922" s="5">
        <v>7.3163946017645696</v>
      </c>
      <c r="D1922" s="5">
        <v>9.0359532694074591</v>
      </c>
      <c r="E1922" s="5">
        <v>4.7388422417797803E-2</v>
      </c>
      <c r="F1922" s="3" t="s">
        <v>6185</v>
      </c>
      <c r="G1922" s="3" t="s">
        <v>6186</v>
      </c>
      <c r="H1922" s="3" t="s">
        <v>13403</v>
      </c>
      <c r="I1922" s="3" t="s">
        <v>6187</v>
      </c>
      <c r="J1922" s="3" t="s">
        <v>6188</v>
      </c>
      <c r="K1922" s="3"/>
      <c r="L1922" s="3"/>
      <c r="M1922" s="8" t="s">
        <v>132</v>
      </c>
    </row>
    <row r="1923" spans="1:15" ht="16" x14ac:dyDescent="0.2">
      <c r="A1923" s="3" t="s">
        <v>6189</v>
      </c>
      <c r="B1923" s="5">
        <v>-1.3246753511085401</v>
      </c>
      <c r="C1923" s="5">
        <v>7.16724509366919</v>
      </c>
      <c r="D1923" s="5">
        <v>8.0549879737638292</v>
      </c>
      <c r="E1923" s="5">
        <v>4.7388422417797803E-2</v>
      </c>
      <c r="F1923" s="3" t="s">
        <v>6190</v>
      </c>
      <c r="G1923" s="3" t="s">
        <v>6033</v>
      </c>
      <c r="H1923" s="3" t="s">
        <v>14129</v>
      </c>
      <c r="I1923" s="3" t="s">
        <v>6191</v>
      </c>
      <c r="J1923" s="3" t="s">
        <v>6035</v>
      </c>
      <c r="K1923" s="3"/>
      <c r="L1923" s="3"/>
      <c r="M1923" s="8" t="s">
        <v>122</v>
      </c>
      <c r="N1923" s="8" t="s">
        <v>407</v>
      </c>
      <c r="O1923" s="8" t="s">
        <v>711</v>
      </c>
    </row>
    <row r="1924" spans="1:15" ht="16" x14ac:dyDescent="0.2">
      <c r="A1924" s="3" t="s">
        <v>6192</v>
      </c>
      <c r="B1924" s="5">
        <v>-1.1263332546252101</v>
      </c>
      <c r="C1924" s="5">
        <v>7.6694378422950402</v>
      </c>
      <c r="D1924" s="5">
        <v>8.0314905209852707</v>
      </c>
      <c r="E1924" s="5">
        <v>4.7719730863687602E-2</v>
      </c>
      <c r="F1924" s="3" t="s">
        <v>6193</v>
      </c>
      <c r="G1924" s="3"/>
      <c r="H1924" s="3" t="s">
        <v>13111</v>
      </c>
      <c r="I1924" s="3"/>
      <c r="J1924" s="3"/>
      <c r="K1924" s="3"/>
      <c r="L1924" s="3"/>
      <c r="M1924" s="8" t="s">
        <v>122</v>
      </c>
      <c r="N1924" s="8" t="s">
        <v>168</v>
      </c>
    </row>
    <row r="1925" spans="1:15" ht="16" x14ac:dyDescent="0.2">
      <c r="A1925" s="3" t="s">
        <v>6194</v>
      </c>
      <c r="B1925" s="5">
        <v>1.4954763079719799</v>
      </c>
      <c r="C1925" s="5">
        <v>7.1448723650158099</v>
      </c>
      <c r="D1925" s="5">
        <v>6.0641298991442198</v>
      </c>
      <c r="E1925" s="5">
        <v>4.7388422417797803E-2</v>
      </c>
      <c r="F1925" s="3" t="s">
        <v>5583</v>
      </c>
      <c r="G1925" s="3" t="s">
        <v>5474</v>
      </c>
      <c r="H1925" s="3" t="s">
        <v>13111</v>
      </c>
      <c r="I1925" s="3" t="s">
        <v>6195</v>
      </c>
      <c r="J1925" s="3" t="s">
        <v>5236</v>
      </c>
      <c r="K1925" s="3"/>
      <c r="L1925" s="3"/>
      <c r="M1925" s="8" t="s">
        <v>132</v>
      </c>
      <c r="N1925" s="8" t="s">
        <v>342</v>
      </c>
      <c r="O1925" s="8" t="s">
        <v>2852</v>
      </c>
    </row>
    <row r="1926" spans="1:15" ht="16" x14ac:dyDescent="0.2">
      <c r="A1926" s="3" t="s">
        <v>6196</v>
      </c>
      <c r="B1926" s="5">
        <v>1.1304953248237699</v>
      </c>
      <c r="C1926" s="5">
        <v>5.0071378746913</v>
      </c>
      <c r="D1926" s="5">
        <v>4.0999494425688097</v>
      </c>
      <c r="E1926" s="5">
        <v>4.7917701190084101E-2</v>
      </c>
      <c r="F1926" s="3" t="s">
        <v>6060</v>
      </c>
      <c r="G1926" s="3" t="s">
        <v>6061</v>
      </c>
      <c r="H1926" s="3" t="s">
        <v>13190</v>
      </c>
      <c r="I1926" s="3" t="s">
        <v>6197</v>
      </c>
      <c r="J1926" s="3" t="s">
        <v>855</v>
      </c>
      <c r="K1926" s="3"/>
      <c r="L1926" s="3"/>
      <c r="M1926" s="8" t="s">
        <v>132</v>
      </c>
      <c r="N1926" s="8" t="s">
        <v>202</v>
      </c>
    </row>
    <row r="1927" spans="1:15" ht="16" x14ac:dyDescent="0.2">
      <c r="A1927" s="3" t="s">
        <v>6198</v>
      </c>
      <c r="B1927" s="5">
        <v>1.56679388775622</v>
      </c>
      <c r="C1927" s="5">
        <v>6.8857400144252496</v>
      </c>
      <c r="D1927" s="5">
        <v>5.4843306770203197</v>
      </c>
      <c r="E1927" s="5">
        <v>4.7524078432771802E-2</v>
      </c>
      <c r="F1927" s="3" t="s">
        <v>6199</v>
      </c>
      <c r="G1927" s="3" t="s">
        <v>2494</v>
      </c>
      <c r="H1927" s="3" t="s">
        <v>13403</v>
      </c>
      <c r="I1927" s="3" t="s">
        <v>1117</v>
      </c>
      <c r="J1927" s="3" t="s">
        <v>6200</v>
      </c>
      <c r="K1927" s="3"/>
      <c r="L1927" s="3"/>
      <c r="M1927" s="8" t="s">
        <v>132</v>
      </c>
      <c r="N1927" s="8" t="s">
        <v>202</v>
      </c>
    </row>
    <row r="1928" spans="1:15" ht="16" x14ac:dyDescent="0.2">
      <c r="A1928" s="3" t="s">
        <v>6201</v>
      </c>
      <c r="B1928" s="5">
        <v>1.0533983003885301</v>
      </c>
      <c r="C1928" s="5">
        <v>6.0894395409132596</v>
      </c>
      <c r="D1928" s="5">
        <v>5.4241536968733097</v>
      </c>
      <c r="E1928" s="5">
        <v>4.9729050413902097E-2</v>
      </c>
      <c r="F1928" s="3" t="s">
        <v>6202</v>
      </c>
      <c r="G1928" s="3" t="s">
        <v>6099</v>
      </c>
      <c r="H1928" s="3" t="s">
        <v>13139</v>
      </c>
      <c r="I1928" s="3" t="s">
        <v>6203</v>
      </c>
      <c r="J1928" s="3" t="s">
        <v>6101</v>
      </c>
      <c r="K1928" s="3"/>
      <c r="L1928" s="3"/>
      <c r="M1928" s="8" t="s">
        <v>132</v>
      </c>
      <c r="N1928" s="8" t="s">
        <v>202</v>
      </c>
    </row>
    <row r="1929" spans="1:15" ht="16" x14ac:dyDescent="0.2">
      <c r="A1929" s="3" t="s">
        <v>6204</v>
      </c>
      <c r="B1929" s="5">
        <v>-3.006844050749E-2</v>
      </c>
      <c r="C1929" s="5">
        <v>7.89442398679991</v>
      </c>
      <c r="D1929" s="5">
        <v>7.8003136265472497</v>
      </c>
      <c r="E1929" s="5">
        <v>4.8182304208101802E-2</v>
      </c>
      <c r="F1929" s="3" t="s">
        <v>6205</v>
      </c>
      <c r="G1929" s="3" t="s">
        <v>6206</v>
      </c>
      <c r="H1929" s="3" t="s">
        <v>13111</v>
      </c>
      <c r="I1929" s="3" t="s">
        <v>2272</v>
      </c>
      <c r="J1929" s="3" t="s">
        <v>6207</v>
      </c>
      <c r="K1929" s="3"/>
      <c r="L1929" s="3"/>
      <c r="M1929" s="8" t="s">
        <v>132</v>
      </c>
      <c r="N1929" s="8" t="s">
        <v>292</v>
      </c>
      <c r="O1929" s="8" t="s">
        <v>1586</v>
      </c>
    </row>
    <row r="1930" spans="1:15" ht="16" x14ac:dyDescent="0.2">
      <c r="A1930" s="3" t="s">
        <v>6208</v>
      </c>
      <c r="B1930" s="5">
        <v>-1.5069631999223601</v>
      </c>
      <c r="C1930" s="5">
        <v>5.5946171977918997</v>
      </c>
      <c r="D1930" s="5">
        <v>7.1389116412099698</v>
      </c>
      <c r="E1930" s="5">
        <v>4.9707136383841402E-2</v>
      </c>
      <c r="F1930" s="3" t="s">
        <v>6209</v>
      </c>
      <c r="G1930" s="3" t="s">
        <v>1185</v>
      </c>
      <c r="H1930" s="3" t="s">
        <v>13111</v>
      </c>
      <c r="I1930" s="3"/>
      <c r="J1930" s="3"/>
      <c r="K1930" s="3"/>
      <c r="L1930" s="3"/>
      <c r="M1930" s="8" t="s">
        <v>119</v>
      </c>
      <c r="N1930" s="8" t="s">
        <v>244</v>
      </c>
    </row>
    <row r="1931" spans="1:15" ht="16" x14ac:dyDescent="0.2">
      <c r="A1931" s="3" t="s">
        <v>6210</v>
      </c>
      <c r="B1931" s="5">
        <v>-1.56602480021492</v>
      </c>
      <c r="C1931" s="5">
        <v>6.6884576094225601</v>
      </c>
      <c r="D1931" s="5">
        <v>7.94613621895222</v>
      </c>
      <c r="E1931" s="5">
        <v>4.7919002007869103E-2</v>
      </c>
      <c r="F1931" s="3" t="s">
        <v>6211</v>
      </c>
      <c r="G1931" s="3" t="s">
        <v>4452</v>
      </c>
      <c r="H1931" s="3" t="s">
        <v>13371</v>
      </c>
      <c r="I1931" s="3"/>
      <c r="J1931" s="3"/>
      <c r="K1931" s="3"/>
      <c r="L1931" s="3"/>
      <c r="M1931" s="8" t="s">
        <v>119</v>
      </c>
      <c r="N1931" s="8" t="s">
        <v>244</v>
      </c>
    </row>
    <row r="1932" spans="1:15" ht="16" x14ac:dyDescent="0.2">
      <c r="A1932" s="3" t="s">
        <v>6212</v>
      </c>
      <c r="B1932" s="5">
        <v>-1.4909940121569201</v>
      </c>
      <c r="C1932" s="5">
        <v>8.3418116252415899</v>
      </c>
      <c r="D1932" s="5">
        <v>9.0457072689067299</v>
      </c>
      <c r="E1932" s="5">
        <v>4.7388422417797803E-2</v>
      </c>
      <c r="F1932" s="3" t="s">
        <v>6213</v>
      </c>
      <c r="G1932" s="3"/>
      <c r="H1932" s="3" t="s">
        <v>13111</v>
      </c>
      <c r="I1932" s="3"/>
      <c r="J1932" s="3"/>
      <c r="K1932" s="3"/>
      <c r="L1932" s="3"/>
      <c r="M1932" s="8" t="s">
        <v>122</v>
      </c>
      <c r="N1932" s="8" t="s">
        <v>168</v>
      </c>
    </row>
    <row r="1933" spans="1:15" ht="16" x14ac:dyDescent="0.2">
      <c r="A1933" s="3" t="s">
        <v>6214</v>
      </c>
      <c r="B1933" s="5">
        <v>-1.5155136624563299</v>
      </c>
      <c r="C1933" s="5">
        <v>8.1384446200651208</v>
      </c>
      <c r="D1933" s="5">
        <v>9.4848762393157795</v>
      </c>
      <c r="E1933" s="5">
        <v>4.7388422417797803E-2</v>
      </c>
      <c r="F1933" s="3" t="s">
        <v>6041</v>
      </c>
      <c r="G1933" s="3" t="s">
        <v>6042</v>
      </c>
      <c r="H1933" s="3" t="s">
        <v>13403</v>
      </c>
      <c r="I1933" s="3" t="s">
        <v>6043</v>
      </c>
      <c r="J1933" s="3" t="s">
        <v>6044</v>
      </c>
      <c r="K1933" s="3"/>
      <c r="L1933" s="3"/>
    </row>
    <row r="1934" spans="1:15" ht="16" x14ac:dyDescent="0.2">
      <c r="A1934" s="3" t="s">
        <v>6215</v>
      </c>
      <c r="B1934" s="5">
        <v>1.46611539623107</v>
      </c>
      <c r="C1934" s="5">
        <v>7.1304140526417603</v>
      </c>
      <c r="D1934" s="5">
        <v>5.8473865607603797</v>
      </c>
      <c r="E1934" s="5">
        <v>4.7388422417797803E-2</v>
      </c>
      <c r="F1934" s="3" t="s">
        <v>6216</v>
      </c>
      <c r="G1934" s="3" t="s">
        <v>6217</v>
      </c>
      <c r="H1934" s="3" t="s">
        <v>13448</v>
      </c>
      <c r="I1934" s="3"/>
      <c r="J1934" s="3"/>
      <c r="K1934" s="3"/>
      <c r="L1934" s="3"/>
    </row>
    <row r="1935" spans="1:15" ht="16" x14ac:dyDescent="0.2">
      <c r="A1935" s="3" t="s">
        <v>6218</v>
      </c>
      <c r="B1935" s="5">
        <v>-0.80405647922557399</v>
      </c>
      <c r="C1935" s="5">
        <v>9.3331049787979801</v>
      </c>
      <c r="D1935" s="5">
        <v>9.3788030130851894</v>
      </c>
      <c r="E1935" s="5">
        <v>4.7388422417797803E-2</v>
      </c>
      <c r="F1935" s="3" t="s">
        <v>4521</v>
      </c>
      <c r="G1935" s="3" t="s">
        <v>4522</v>
      </c>
      <c r="H1935" s="3" t="s">
        <v>13456</v>
      </c>
      <c r="I1935" s="3" t="s">
        <v>6219</v>
      </c>
      <c r="J1935" s="3" t="s">
        <v>4524</v>
      </c>
      <c r="K1935" s="3"/>
      <c r="L1935" s="3"/>
      <c r="M1935" s="8" t="s">
        <v>122</v>
      </c>
      <c r="N1935" s="8" t="s">
        <v>407</v>
      </c>
      <c r="O1935" s="8" t="s">
        <v>711</v>
      </c>
    </row>
    <row r="1936" spans="1:15" ht="16" x14ac:dyDescent="0.2">
      <c r="A1936" s="3" t="s">
        <v>6220</v>
      </c>
      <c r="B1936" s="5">
        <v>-1.37111262579042</v>
      </c>
      <c r="C1936" s="5">
        <v>6.9782562069297702</v>
      </c>
      <c r="D1936" s="5">
        <v>8.2319401627046407</v>
      </c>
      <c r="E1936" s="5">
        <v>4.7523310714596402E-2</v>
      </c>
      <c r="F1936" s="3" t="s">
        <v>6001</v>
      </c>
      <c r="G1936" s="3" t="s">
        <v>6002</v>
      </c>
      <c r="H1936" s="3" t="s">
        <v>13403</v>
      </c>
      <c r="I1936" s="3" t="s">
        <v>6221</v>
      </c>
      <c r="J1936" s="3" t="s">
        <v>6004</v>
      </c>
      <c r="K1936" s="3"/>
      <c r="L1936" s="3"/>
      <c r="M1936" s="8" t="s">
        <v>132</v>
      </c>
    </row>
    <row r="1937" spans="1:15" ht="16" x14ac:dyDescent="0.2">
      <c r="A1937" s="3" t="s">
        <v>6222</v>
      </c>
      <c r="B1937" s="5">
        <v>1.03083342756107</v>
      </c>
      <c r="C1937" s="5">
        <v>7.3922461975006097</v>
      </c>
      <c r="D1937" s="5">
        <v>7.2428626270596403</v>
      </c>
      <c r="E1937" s="5">
        <v>4.7388422417797803E-2</v>
      </c>
      <c r="F1937" s="3" t="s">
        <v>6199</v>
      </c>
      <c r="G1937" s="3" t="s">
        <v>2494</v>
      </c>
      <c r="H1937" s="3" t="s">
        <v>13403</v>
      </c>
      <c r="I1937" s="3" t="s">
        <v>1117</v>
      </c>
      <c r="J1937" s="3" t="s">
        <v>6200</v>
      </c>
      <c r="K1937" s="3"/>
      <c r="L1937" s="3"/>
    </row>
    <row r="1938" spans="1:15" ht="16" x14ac:dyDescent="0.2">
      <c r="A1938" s="3" t="s">
        <v>6223</v>
      </c>
      <c r="B1938" s="5">
        <v>-0.36913757170913403</v>
      </c>
      <c r="C1938" s="5">
        <v>5.3559661095727096</v>
      </c>
      <c r="D1938" s="5">
        <v>6.1228027593220196</v>
      </c>
      <c r="E1938" s="5">
        <v>4.76481339347814E-2</v>
      </c>
      <c r="F1938" s="3" t="s">
        <v>6224</v>
      </c>
      <c r="G1938" s="3" t="s">
        <v>6225</v>
      </c>
      <c r="H1938" s="3" t="s">
        <v>13729</v>
      </c>
      <c r="I1938" s="3" t="s">
        <v>6226</v>
      </c>
      <c r="J1938" s="3" t="s">
        <v>6227</v>
      </c>
      <c r="K1938" s="3"/>
      <c r="L1938" s="3"/>
      <c r="M1938" s="8" t="s">
        <v>119</v>
      </c>
      <c r="N1938" s="8" t="s">
        <v>279</v>
      </c>
      <c r="O1938" s="8" t="s">
        <v>753</v>
      </c>
    </row>
    <row r="1939" spans="1:15" ht="16" x14ac:dyDescent="0.2">
      <c r="A1939" s="3" t="s">
        <v>6228</v>
      </c>
      <c r="B1939" s="5">
        <v>-1.4128119088101301</v>
      </c>
      <c r="C1939" s="5">
        <v>8.2415085455726995</v>
      </c>
      <c r="D1939" s="5">
        <v>10.164425679468801</v>
      </c>
      <c r="E1939" s="5">
        <v>4.7388422417797803E-2</v>
      </c>
      <c r="F1939" s="3" t="s">
        <v>4880</v>
      </c>
      <c r="G1939" s="3" t="s">
        <v>4881</v>
      </c>
      <c r="H1939" s="3" t="s">
        <v>13403</v>
      </c>
      <c r="I1939" s="3" t="s">
        <v>6229</v>
      </c>
      <c r="J1939" s="3" t="s">
        <v>4883</v>
      </c>
      <c r="K1939" s="3"/>
      <c r="L1939" s="3"/>
      <c r="M1939" s="8" t="s">
        <v>132</v>
      </c>
    </row>
    <row r="1940" spans="1:15" ht="16" x14ac:dyDescent="0.2">
      <c r="A1940" s="3" t="s">
        <v>6230</v>
      </c>
      <c r="B1940" s="5">
        <v>1.28381233082469</v>
      </c>
      <c r="C1940" s="5">
        <v>6.4504333910305203</v>
      </c>
      <c r="D1940" s="5">
        <v>5.2647653851083502</v>
      </c>
      <c r="E1940" s="5">
        <v>4.7388422417797803E-2</v>
      </c>
      <c r="F1940" s="3" t="s">
        <v>6231</v>
      </c>
      <c r="G1940" s="3" t="s">
        <v>6232</v>
      </c>
      <c r="H1940" s="3" t="s">
        <v>13124</v>
      </c>
      <c r="I1940" s="3" t="s">
        <v>795</v>
      </c>
      <c r="J1940" s="3" t="s">
        <v>6233</v>
      </c>
      <c r="K1940" s="3"/>
      <c r="L1940" s="3"/>
      <c r="M1940" s="8" t="s">
        <v>132</v>
      </c>
      <c r="N1940" s="8" t="s">
        <v>202</v>
      </c>
    </row>
    <row r="1941" spans="1:15" ht="16" x14ac:dyDescent="0.2">
      <c r="A1941" s="3" t="s">
        <v>6234</v>
      </c>
      <c r="B1941" s="5">
        <v>0.135125478137361</v>
      </c>
      <c r="C1941" s="5">
        <v>6.7465094119890701</v>
      </c>
      <c r="D1941" s="5">
        <v>6.48729288467195</v>
      </c>
      <c r="E1941" s="5">
        <v>4.7388422417797803E-2</v>
      </c>
      <c r="F1941" s="3" t="s">
        <v>1563</v>
      </c>
      <c r="G1941" s="3" t="s">
        <v>804</v>
      </c>
      <c r="H1941" s="3" t="s">
        <v>13260</v>
      </c>
      <c r="I1941" s="3" t="s">
        <v>795</v>
      </c>
      <c r="J1941" s="3" t="s">
        <v>805</v>
      </c>
      <c r="K1941" s="3"/>
      <c r="L1941" s="3"/>
      <c r="M1941" s="8" t="s">
        <v>132</v>
      </c>
      <c r="N1941" s="8" t="s">
        <v>461</v>
      </c>
      <c r="O1941" s="8" t="s">
        <v>1646</v>
      </c>
    </row>
    <row r="1942" spans="1:15" ht="16" x14ac:dyDescent="0.2">
      <c r="A1942" s="3" t="s">
        <v>6235</v>
      </c>
      <c r="B1942" s="5">
        <v>-1.30480678854768</v>
      </c>
      <c r="C1942" s="5">
        <v>7.4052606491961299</v>
      </c>
      <c r="D1942" s="5">
        <v>8.8835641121472104</v>
      </c>
      <c r="E1942" s="5">
        <v>4.7388422417797803E-2</v>
      </c>
      <c r="F1942" s="3" t="s">
        <v>5933</v>
      </c>
      <c r="G1942" s="3" t="s">
        <v>5934</v>
      </c>
      <c r="H1942" s="3" t="s">
        <v>13403</v>
      </c>
      <c r="I1942" s="3" t="s">
        <v>6236</v>
      </c>
      <c r="J1942" s="3" t="s">
        <v>6237</v>
      </c>
      <c r="K1942" s="3"/>
      <c r="L1942" s="3"/>
      <c r="M1942" s="8" t="s">
        <v>132</v>
      </c>
    </row>
    <row r="1943" spans="1:15" ht="16" x14ac:dyDescent="0.2">
      <c r="A1943" s="3" t="s">
        <v>6238</v>
      </c>
      <c r="B1943" s="5">
        <v>1.49865337982264</v>
      </c>
      <c r="C1943" s="5">
        <v>7.2632232724256403</v>
      </c>
      <c r="D1943" s="5">
        <v>5.5377399438867201</v>
      </c>
      <c r="E1943" s="5">
        <v>4.8311630652161403E-2</v>
      </c>
      <c r="F1943" s="3" t="s">
        <v>6239</v>
      </c>
      <c r="G1943" s="3" t="s">
        <v>6240</v>
      </c>
      <c r="H1943" s="3" t="s">
        <v>13139</v>
      </c>
      <c r="I1943" s="3" t="s">
        <v>6241</v>
      </c>
      <c r="J1943" s="3" t="s">
        <v>6242</v>
      </c>
      <c r="K1943" s="3"/>
      <c r="L1943" s="3"/>
      <c r="M1943" s="8" t="s">
        <v>132</v>
      </c>
      <c r="N1943" s="8" t="s">
        <v>202</v>
      </c>
    </row>
    <row r="1944" spans="1:15" ht="16" x14ac:dyDescent="0.2">
      <c r="A1944" s="3" t="s">
        <v>6243</v>
      </c>
      <c r="B1944" s="5">
        <v>1.37681728983938</v>
      </c>
      <c r="C1944" s="5">
        <v>6.3807633567365798</v>
      </c>
      <c r="D1944" s="5">
        <v>5.1723221362055902</v>
      </c>
      <c r="E1944" s="5">
        <v>4.7388422417797803E-2</v>
      </c>
      <c r="F1944" s="3" t="s">
        <v>6205</v>
      </c>
      <c r="G1944" s="3" t="s">
        <v>6206</v>
      </c>
      <c r="H1944" s="3" t="s">
        <v>13111</v>
      </c>
      <c r="I1944" s="3" t="s">
        <v>2272</v>
      </c>
      <c r="J1944" s="3" t="s">
        <v>6207</v>
      </c>
      <c r="K1944" s="3"/>
      <c r="L1944" s="3"/>
      <c r="M1944" s="8" t="s">
        <v>132</v>
      </c>
      <c r="N1944" s="8" t="s">
        <v>292</v>
      </c>
    </row>
    <row r="1945" spans="1:15" ht="16" x14ac:dyDescent="0.2">
      <c r="A1945" s="3" t="s">
        <v>6244</v>
      </c>
      <c r="B1945" s="5">
        <v>-4.1919915282839802E-2</v>
      </c>
      <c r="C1945" s="5">
        <v>7.0511775112969204</v>
      </c>
      <c r="D1945" s="5">
        <v>6.9059827243228398</v>
      </c>
      <c r="E1945" s="5">
        <v>4.7388422417797803E-2</v>
      </c>
      <c r="F1945" s="3" t="s">
        <v>4326</v>
      </c>
      <c r="G1945" s="3" t="s">
        <v>2649</v>
      </c>
      <c r="H1945" s="3" t="s">
        <v>13139</v>
      </c>
      <c r="I1945" s="3" t="s">
        <v>4327</v>
      </c>
      <c r="J1945" s="3" t="s">
        <v>4328</v>
      </c>
      <c r="K1945" s="3"/>
      <c r="L1945" s="3"/>
    </row>
    <row r="1946" spans="1:15" ht="16" x14ac:dyDescent="0.2">
      <c r="A1946" s="3" t="s">
        <v>6245</v>
      </c>
      <c r="B1946" s="5">
        <v>-1.15533334333465</v>
      </c>
      <c r="C1946" s="5">
        <v>6.2979471365542503</v>
      </c>
      <c r="D1946" s="5">
        <v>7.6033300944728399</v>
      </c>
      <c r="E1946" s="5">
        <v>4.9964344881977998E-2</v>
      </c>
      <c r="F1946" s="3" t="s">
        <v>6246</v>
      </c>
      <c r="G1946" s="3" t="s">
        <v>6247</v>
      </c>
      <c r="H1946" s="3" t="s">
        <v>13403</v>
      </c>
      <c r="I1946" s="3" t="s">
        <v>6248</v>
      </c>
      <c r="J1946" s="3" t="s">
        <v>6249</v>
      </c>
      <c r="K1946" s="3"/>
      <c r="L1946" s="3"/>
      <c r="M1946" s="8" t="s">
        <v>122</v>
      </c>
      <c r="N1946" s="8" t="s">
        <v>407</v>
      </c>
      <c r="O1946" s="8" t="s">
        <v>711</v>
      </c>
    </row>
    <row r="1947" spans="1:15" ht="16" x14ac:dyDescent="0.2">
      <c r="A1947" s="3" t="s">
        <v>6250</v>
      </c>
      <c r="B1947" s="5">
        <v>0.105215254593144</v>
      </c>
      <c r="C1947" s="5">
        <v>7.0191130662727304</v>
      </c>
      <c r="D1947" s="5">
        <v>7.3585693202962501</v>
      </c>
      <c r="E1947" s="5">
        <v>4.80538911492066E-2</v>
      </c>
      <c r="F1947" s="3" t="s">
        <v>1437</v>
      </c>
      <c r="G1947" s="3" t="s">
        <v>1438</v>
      </c>
      <c r="H1947" s="3" t="s">
        <v>13139</v>
      </c>
      <c r="I1947" s="3" t="s">
        <v>4247</v>
      </c>
      <c r="J1947" s="3" t="s">
        <v>1247</v>
      </c>
      <c r="K1947" s="3"/>
      <c r="L1947" s="3"/>
      <c r="M1947" s="8" t="s">
        <v>132</v>
      </c>
      <c r="N1947" s="8" t="s">
        <v>289</v>
      </c>
    </row>
    <row r="1948" spans="1:15" ht="16" x14ac:dyDescent="0.2">
      <c r="A1948" s="3" t="s">
        <v>6251</v>
      </c>
      <c r="B1948" s="5">
        <v>-0.82613331865547801</v>
      </c>
      <c r="C1948" s="5">
        <v>8.1105768899337995</v>
      </c>
      <c r="D1948" s="5">
        <v>8.4834105648914502</v>
      </c>
      <c r="E1948" s="5">
        <v>4.8193226558177399E-2</v>
      </c>
      <c r="F1948" s="3" t="s">
        <v>6252</v>
      </c>
      <c r="G1948" s="3" t="s">
        <v>6253</v>
      </c>
      <c r="H1948" s="3" t="s">
        <v>20016</v>
      </c>
      <c r="I1948" s="3" t="s">
        <v>6254</v>
      </c>
      <c r="J1948" s="3" t="s">
        <v>6255</v>
      </c>
      <c r="K1948" s="3"/>
      <c r="L1948" s="3"/>
      <c r="M1948" s="8" t="s">
        <v>122</v>
      </c>
      <c r="N1948" s="8" t="s">
        <v>407</v>
      </c>
      <c r="O1948" s="8" t="s">
        <v>831</v>
      </c>
    </row>
    <row r="1949" spans="1:15" ht="16" x14ac:dyDescent="0.2">
      <c r="A1949" s="3" t="s">
        <v>6256</v>
      </c>
      <c r="B1949" s="5">
        <v>0.316642144215669</v>
      </c>
      <c r="C1949" s="5">
        <v>5.6749355331055398</v>
      </c>
      <c r="D1949" s="5">
        <v>5.42387296890334</v>
      </c>
      <c r="E1949" s="5">
        <v>4.75201897583276E-2</v>
      </c>
      <c r="F1949" s="3" t="s">
        <v>5855</v>
      </c>
      <c r="G1949" s="3" t="s">
        <v>4250</v>
      </c>
      <c r="H1949" s="3" t="s">
        <v>13371</v>
      </c>
      <c r="I1949" s="3" t="s">
        <v>6257</v>
      </c>
      <c r="J1949" s="3" t="s">
        <v>5857</v>
      </c>
      <c r="K1949" s="3"/>
      <c r="L1949" s="3"/>
      <c r="M1949" s="8" t="s">
        <v>119</v>
      </c>
      <c r="N1949" s="8" t="s">
        <v>279</v>
      </c>
      <c r="O1949" s="8" t="s">
        <v>753</v>
      </c>
    </row>
    <row r="1950" spans="1:15" ht="16" x14ac:dyDescent="0.2">
      <c r="A1950" s="3" t="s">
        <v>6258</v>
      </c>
      <c r="B1950" s="5">
        <v>-1.45294412878422</v>
      </c>
      <c r="C1950" s="5">
        <v>8.2923184595620807</v>
      </c>
      <c r="D1950" s="5">
        <v>9.7214906188744994</v>
      </c>
      <c r="E1950" s="5">
        <v>4.7388422417797803E-2</v>
      </c>
      <c r="F1950" s="3" t="s">
        <v>6259</v>
      </c>
      <c r="G1950" s="3" t="s">
        <v>6260</v>
      </c>
      <c r="H1950" s="3" t="s">
        <v>13403</v>
      </c>
      <c r="I1950" s="3" t="s">
        <v>6261</v>
      </c>
      <c r="J1950" s="3" t="s">
        <v>6262</v>
      </c>
      <c r="K1950" s="3"/>
      <c r="L1950" s="3"/>
    </row>
    <row r="1951" spans="1:15" ht="16" x14ac:dyDescent="0.2">
      <c r="A1951" s="3" t="s">
        <v>6263</v>
      </c>
      <c r="B1951" s="5">
        <v>-1.58326056012617</v>
      </c>
      <c r="C1951" s="5">
        <v>7.5878652530549298</v>
      </c>
      <c r="D1951" s="5">
        <v>9.4981331618920208</v>
      </c>
      <c r="E1951" s="5">
        <v>4.7388422417797803E-2</v>
      </c>
      <c r="F1951" s="3" t="s">
        <v>6064</v>
      </c>
      <c r="G1951" s="3" t="s">
        <v>5560</v>
      </c>
      <c r="H1951" s="3" t="s">
        <v>13456</v>
      </c>
      <c r="I1951" s="3" t="s">
        <v>812</v>
      </c>
      <c r="J1951" s="3" t="s">
        <v>2158</v>
      </c>
      <c r="K1951" s="3"/>
      <c r="L1951" s="3"/>
    </row>
    <row r="1952" spans="1:15" ht="16" x14ac:dyDescent="0.2">
      <c r="A1952" s="3" t="s">
        <v>6264</v>
      </c>
      <c r="B1952" s="5">
        <v>-1.36848736807898</v>
      </c>
      <c r="C1952" s="5">
        <v>6.4425406371736402</v>
      </c>
      <c r="D1952" s="5">
        <v>7.8685789686130301</v>
      </c>
      <c r="E1952" s="5">
        <v>4.7388422417797803E-2</v>
      </c>
      <c r="F1952" s="3" t="s">
        <v>6265</v>
      </c>
      <c r="G1952" s="3" t="s">
        <v>6266</v>
      </c>
      <c r="H1952" s="3" t="s">
        <v>13210</v>
      </c>
      <c r="I1952" s="3" t="s">
        <v>6267</v>
      </c>
      <c r="J1952" s="3" t="s">
        <v>6268</v>
      </c>
      <c r="K1952" s="3"/>
      <c r="L1952" s="3"/>
    </row>
    <row r="1953" spans="1:15" ht="16" x14ac:dyDescent="0.2">
      <c r="A1953" s="3" t="s">
        <v>6269</v>
      </c>
      <c r="B1953" s="5">
        <v>-1.11677113407611</v>
      </c>
      <c r="C1953" s="5">
        <v>5.8533477072211797</v>
      </c>
      <c r="D1953" s="5">
        <v>7.8222664385569001</v>
      </c>
      <c r="E1953" s="5">
        <v>4.7388422417797803E-2</v>
      </c>
      <c r="F1953" s="3" t="s">
        <v>6001</v>
      </c>
      <c r="G1953" s="3" t="s">
        <v>6002</v>
      </c>
      <c r="H1953" s="3" t="s">
        <v>13403</v>
      </c>
      <c r="I1953" s="3" t="s">
        <v>6221</v>
      </c>
      <c r="J1953" s="3" t="s">
        <v>6004</v>
      </c>
      <c r="K1953" s="3"/>
      <c r="L1953" s="3"/>
    </row>
    <row r="1954" spans="1:15" ht="16" x14ac:dyDescent="0.2">
      <c r="A1954" s="3" t="s">
        <v>6270</v>
      </c>
      <c r="B1954" s="5">
        <v>-1.09210217052028</v>
      </c>
      <c r="C1954" s="5">
        <v>7.5826374191252102</v>
      </c>
      <c r="D1954" s="5">
        <v>8.6118666192882003</v>
      </c>
      <c r="E1954" s="5">
        <v>4.7388422417797803E-2</v>
      </c>
      <c r="F1954" s="3" t="s">
        <v>6271</v>
      </c>
      <c r="G1954" s="3" t="s">
        <v>6272</v>
      </c>
      <c r="H1954" s="3" t="s">
        <v>13210</v>
      </c>
      <c r="I1954" s="3" t="s">
        <v>6273</v>
      </c>
      <c r="J1954" s="3" t="s">
        <v>6274</v>
      </c>
      <c r="K1954" s="3"/>
      <c r="L1954" s="3"/>
    </row>
    <row r="1955" spans="1:15" ht="16" x14ac:dyDescent="0.2">
      <c r="A1955" s="3" t="s">
        <v>6275</v>
      </c>
      <c r="B1955" s="5">
        <v>-0.202739800080938</v>
      </c>
      <c r="C1955" s="5">
        <v>5.8000672973822596</v>
      </c>
      <c r="D1955" s="5">
        <v>6.3387829234097497</v>
      </c>
      <c r="E1955" s="5">
        <v>4.7518401168113102E-2</v>
      </c>
      <c r="F1955" s="3" t="s">
        <v>6276</v>
      </c>
      <c r="G1955" s="3" t="s">
        <v>6277</v>
      </c>
      <c r="H1955" s="3" t="s">
        <v>13456</v>
      </c>
      <c r="I1955" s="3" t="s">
        <v>6278</v>
      </c>
      <c r="J1955" s="3" t="s">
        <v>6279</v>
      </c>
      <c r="K1955" s="3"/>
      <c r="L1955" s="3"/>
      <c r="M1955" s="8" t="s">
        <v>132</v>
      </c>
    </row>
    <row r="1956" spans="1:15" ht="16" x14ac:dyDescent="0.2">
      <c r="A1956" s="3" t="s">
        <v>6280</v>
      </c>
      <c r="B1956" s="5">
        <v>-1.4062024780817799</v>
      </c>
      <c r="C1956" s="5">
        <v>8.6691979117272897</v>
      </c>
      <c r="D1956" s="5">
        <v>10.2996022959921</v>
      </c>
      <c r="E1956" s="5">
        <v>4.7388422417797803E-2</v>
      </c>
      <c r="F1956" s="3" t="s">
        <v>6281</v>
      </c>
      <c r="G1956" s="3" t="s">
        <v>6282</v>
      </c>
      <c r="H1956" s="3" t="s">
        <v>13111</v>
      </c>
      <c r="I1956" s="3" t="s">
        <v>718</v>
      </c>
      <c r="J1956" s="3" t="s">
        <v>4719</v>
      </c>
      <c r="K1956" s="3"/>
      <c r="L1956" s="3"/>
    </row>
    <row r="1957" spans="1:15" ht="16" x14ac:dyDescent="0.2">
      <c r="A1957" s="3" t="s">
        <v>6283</v>
      </c>
      <c r="B1957" s="5">
        <v>-1.4025328921626901</v>
      </c>
      <c r="C1957" s="5">
        <v>6.0147808878586098</v>
      </c>
      <c r="D1957" s="5">
        <v>7.5611385527058497</v>
      </c>
      <c r="E1957" s="5">
        <v>4.8458320387280401E-2</v>
      </c>
      <c r="F1957" s="3" t="s">
        <v>6284</v>
      </c>
      <c r="G1957" s="3" t="s">
        <v>6285</v>
      </c>
      <c r="H1957" s="3" t="s">
        <v>13545</v>
      </c>
      <c r="I1957" s="3" t="s">
        <v>6286</v>
      </c>
      <c r="J1957" s="3" t="s">
        <v>6287</v>
      </c>
      <c r="K1957" s="3"/>
      <c r="L1957" s="3"/>
      <c r="M1957" s="8" t="s">
        <v>119</v>
      </c>
      <c r="N1957" s="8" t="s">
        <v>200</v>
      </c>
      <c r="O1957" s="8" t="s">
        <v>723</v>
      </c>
    </row>
    <row r="1958" spans="1:15" ht="16" x14ac:dyDescent="0.2">
      <c r="A1958" s="3" t="s">
        <v>6288</v>
      </c>
      <c r="B1958" s="5">
        <v>-1.1919986032330201</v>
      </c>
      <c r="C1958" s="5">
        <v>6.0298526797308698</v>
      </c>
      <c r="D1958" s="5">
        <v>8.5316982837583595</v>
      </c>
      <c r="E1958" s="5">
        <v>4.7388422417797803E-2</v>
      </c>
      <c r="F1958" s="3" t="s">
        <v>6289</v>
      </c>
      <c r="G1958" s="3" t="s">
        <v>1198</v>
      </c>
      <c r="H1958" s="3" t="s">
        <v>13403</v>
      </c>
      <c r="I1958" s="3" t="s">
        <v>812</v>
      </c>
      <c r="J1958" s="3" t="s">
        <v>4915</v>
      </c>
      <c r="K1958" s="3"/>
      <c r="L1958" s="3"/>
      <c r="M1958" s="8" t="s">
        <v>122</v>
      </c>
      <c r="N1958" s="8" t="s">
        <v>168</v>
      </c>
    </row>
    <row r="1959" spans="1:15" ht="16" x14ac:dyDescent="0.2">
      <c r="A1959" s="3" t="s">
        <v>6290</v>
      </c>
      <c r="B1959" s="5">
        <v>-1.3538578641018899</v>
      </c>
      <c r="C1959" s="5">
        <v>5.7404581358830002</v>
      </c>
      <c r="D1959" s="5">
        <v>6.8695099867449496</v>
      </c>
      <c r="E1959" s="5">
        <v>4.8574336303771101E-2</v>
      </c>
      <c r="F1959" s="3" t="s">
        <v>6291</v>
      </c>
      <c r="G1959" s="3" t="s">
        <v>6292</v>
      </c>
      <c r="H1959" s="3" t="s">
        <v>13456</v>
      </c>
      <c r="I1959" s="3" t="s">
        <v>1590</v>
      </c>
      <c r="J1959" s="3" t="s">
        <v>6293</v>
      </c>
      <c r="K1959" s="3"/>
      <c r="L1959" s="3"/>
      <c r="M1959" s="8" t="s">
        <v>119</v>
      </c>
      <c r="N1959" s="8" t="s">
        <v>244</v>
      </c>
    </row>
    <row r="1960" spans="1:15" ht="16" x14ac:dyDescent="0.2">
      <c r="A1960" s="3" t="s">
        <v>6294</v>
      </c>
      <c r="B1960" s="5">
        <v>-0.23703801060732699</v>
      </c>
      <c r="C1960" s="5">
        <v>5.7546062197330903</v>
      </c>
      <c r="D1960" s="5">
        <v>6.1929547657087198</v>
      </c>
      <c r="E1960" s="5">
        <v>4.7388422417797803E-2</v>
      </c>
      <c r="F1960" s="3" t="s">
        <v>1541</v>
      </c>
      <c r="G1960" s="3" t="s">
        <v>1542</v>
      </c>
      <c r="H1960" s="3" t="s">
        <v>13729</v>
      </c>
      <c r="I1960" s="3" t="s">
        <v>1117</v>
      </c>
      <c r="J1960" s="3" t="s">
        <v>1544</v>
      </c>
      <c r="K1960" s="3"/>
      <c r="L1960" s="3"/>
      <c r="M1960" s="8" t="s">
        <v>132</v>
      </c>
      <c r="N1960" s="8" t="s">
        <v>202</v>
      </c>
    </row>
    <row r="1961" spans="1:15" ht="16" x14ac:dyDescent="0.2">
      <c r="A1961" s="3" t="s">
        <v>6295</v>
      </c>
      <c r="B1961" s="5">
        <v>-1.6916609457843299</v>
      </c>
      <c r="C1961" s="5">
        <v>6.5248291930078404</v>
      </c>
      <c r="D1961" s="5">
        <v>8.4190892273859408</v>
      </c>
      <c r="E1961" s="5">
        <v>4.7388422417797803E-2</v>
      </c>
      <c r="F1961" s="3" t="s">
        <v>4862</v>
      </c>
      <c r="G1961" s="3" t="s">
        <v>4863</v>
      </c>
      <c r="H1961" s="3" t="s">
        <v>13403</v>
      </c>
      <c r="I1961" s="3" t="s">
        <v>6296</v>
      </c>
      <c r="J1961" s="3" t="s">
        <v>4865</v>
      </c>
      <c r="K1961" s="3"/>
      <c r="L1961" s="3"/>
      <c r="M1961" s="8" t="s">
        <v>132</v>
      </c>
    </row>
    <row r="1962" spans="1:15" ht="16" x14ac:dyDescent="0.2">
      <c r="A1962" s="3" t="s">
        <v>6297</v>
      </c>
      <c r="B1962" s="5">
        <v>-1.4364089806607101</v>
      </c>
      <c r="C1962" s="5">
        <v>5.7249230173097203</v>
      </c>
      <c r="D1962" s="5">
        <v>7.3499682771225201</v>
      </c>
      <c r="E1962" s="5">
        <v>4.7521026289622501E-2</v>
      </c>
      <c r="F1962" s="3" t="s">
        <v>6149</v>
      </c>
      <c r="G1962" s="3" t="s">
        <v>789</v>
      </c>
      <c r="H1962" s="3" t="s">
        <v>13729</v>
      </c>
      <c r="I1962" s="3" t="s">
        <v>795</v>
      </c>
      <c r="J1962" s="3" t="s">
        <v>2743</v>
      </c>
      <c r="K1962" s="3"/>
      <c r="L1962" s="3"/>
    </row>
    <row r="1963" spans="1:15" ht="16" x14ac:dyDescent="0.2">
      <c r="A1963" s="3" t="s">
        <v>6298</v>
      </c>
      <c r="B1963" s="5">
        <v>-1.3831353182732899</v>
      </c>
      <c r="C1963" s="5">
        <v>4.8790534451166003</v>
      </c>
      <c r="D1963" s="5">
        <v>6.4131472559200704</v>
      </c>
      <c r="E1963" s="5">
        <v>4.9688783181399902E-2</v>
      </c>
      <c r="F1963" s="3" t="s">
        <v>6299</v>
      </c>
      <c r="G1963" s="3" t="s">
        <v>6300</v>
      </c>
      <c r="H1963" s="3" t="s">
        <v>13139</v>
      </c>
      <c r="I1963" s="3"/>
      <c r="J1963" s="3"/>
      <c r="K1963" s="3"/>
      <c r="L1963" s="3"/>
    </row>
    <row r="1964" spans="1:15" ht="16" x14ac:dyDescent="0.2">
      <c r="A1964" s="3" t="s">
        <v>6301</v>
      </c>
      <c r="B1964" s="5">
        <v>-1.16751280203923</v>
      </c>
      <c r="C1964" s="5">
        <v>7.9567394051221196</v>
      </c>
      <c r="D1964" s="5">
        <v>9.2833234422346393</v>
      </c>
      <c r="E1964" s="5">
        <v>4.7388422417797803E-2</v>
      </c>
      <c r="F1964" s="3" t="s">
        <v>6302</v>
      </c>
      <c r="G1964" s="3" t="s">
        <v>6303</v>
      </c>
      <c r="H1964" s="3" t="s">
        <v>13316</v>
      </c>
      <c r="I1964" s="3" t="s">
        <v>6304</v>
      </c>
      <c r="J1964" s="3" t="s">
        <v>6305</v>
      </c>
      <c r="K1964" s="3"/>
      <c r="L1964" s="3"/>
    </row>
    <row r="1965" spans="1:15" ht="16" x14ac:dyDescent="0.2">
      <c r="A1965" s="3" t="s">
        <v>6306</v>
      </c>
      <c r="B1965" s="5">
        <v>-1.4226190454404399</v>
      </c>
      <c r="C1965" s="5">
        <v>8.4292275173907303</v>
      </c>
      <c r="D1965" s="5">
        <v>9.9633740514859692</v>
      </c>
      <c r="E1965" s="5">
        <v>4.7388422417797803E-2</v>
      </c>
      <c r="F1965" s="3" t="s">
        <v>6307</v>
      </c>
      <c r="G1965" s="3" t="s">
        <v>3926</v>
      </c>
      <c r="H1965" s="3" t="s">
        <v>13139</v>
      </c>
      <c r="I1965" s="3" t="s">
        <v>6308</v>
      </c>
      <c r="J1965" s="3" t="s">
        <v>6309</v>
      </c>
      <c r="K1965" s="3"/>
      <c r="L1965" s="3"/>
    </row>
    <row r="1966" spans="1:15" ht="16" x14ac:dyDescent="0.2">
      <c r="A1966" s="3" t="s">
        <v>6310</v>
      </c>
      <c r="B1966" s="5">
        <v>-1.3417909522300699</v>
      </c>
      <c r="C1966" s="5">
        <v>8.2530325422793904</v>
      </c>
      <c r="D1966" s="5">
        <v>9.7988344109243002</v>
      </c>
      <c r="E1966" s="5">
        <v>4.7388422417797803E-2</v>
      </c>
      <c r="F1966" s="3" t="s">
        <v>6185</v>
      </c>
      <c r="G1966" s="3" t="s">
        <v>6186</v>
      </c>
      <c r="H1966" s="3" t="s">
        <v>13403</v>
      </c>
      <c r="I1966" s="3" t="s">
        <v>6311</v>
      </c>
      <c r="J1966" s="3" t="s">
        <v>6188</v>
      </c>
      <c r="K1966" s="3"/>
      <c r="L1966" s="3"/>
    </row>
    <row r="1967" spans="1:15" ht="16" x14ac:dyDescent="0.2">
      <c r="A1967" s="3" t="s">
        <v>6312</v>
      </c>
      <c r="B1967" s="5">
        <v>-1.51153764725072</v>
      </c>
      <c r="C1967" s="5">
        <v>6.9734054114670796</v>
      </c>
      <c r="D1967" s="5">
        <v>9.3380755044530801</v>
      </c>
      <c r="E1967" s="5">
        <v>4.7388422417797803E-2</v>
      </c>
      <c r="F1967" s="3" t="s">
        <v>6313</v>
      </c>
      <c r="G1967" s="3" t="s">
        <v>6314</v>
      </c>
      <c r="H1967" s="3" t="s">
        <v>13729</v>
      </c>
      <c r="I1967" s="3" t="s">
        <v>6315</v>
      </c>
      <c r="J1967" s="3" t="s">
        <v>6316</v>
      </c>
      <c r="K1967" s="3"/>
      <c r="L1967" s="3"/>
      <c r="M1967" s="8" t="s">
        <v>132</v>
      </c>
    </row>
    <row r="1968" spans="1:15" ht="16" x14ac:dyDescent="0.2">
      <c r="A1968" s="3" t="s">
        <v>6317</v>
      </c>
      <c r="B1968" s="5">
        <v>-1.36857411904258</v>
      </c>
      <c r="C1968" s="5">
        <v>6.9950169999874596</v>
      </c>
      <c r="D1968" s="5">
        <v>8.6209394942229807</v>
      </c>
      <c r="E1968" s="5">
        <v>4.7388422417797803E-2</v>
      </c>
      <c r="F1968" s="3" t="s">
        <v>4079</v>
      </c>
      <c r="G1968" s="3" t="s">
        <v>4080</v>
      </c>
      <c r="H1968" s="3" t="s">
        <v>13545</v>
      </c>
      <c r="I1968" s="3" t="s">
        <v>6318</v>
      </c>
      <c r="J1968" s="3" t="s">
        <v>4082</v>
      </c>
      <c r="K1968" s="3"/>
      <c r="L1968" s="3"/>
      <c r="M1968" s="8" t="s">
        <v>132</v>
      </c>
    </row>
    <row r="1969" spans="1:15" ht="16" x14ac:dyDescent="0.2">
      <c r="A1969" s="3" t="s">
        <v>6319</v>
      </c>
      <c r="B1969" s="5">
        <v>-1.19509576961855</v>
      </c>
      <c r="C1969" s="5">
        <v>6.1676188572081498</v>
      </c>
      <c r="D1969" s="5">
        <v>7.2626338031069499</v>
      </c>
      <c r="E1969" s="5">
        <v>4.7848062081273901E-2</v>
      </c>
      <c r="F1969" s="3" t="s">
        <v>6320</v>
      </c>
      <c r="G1969" s="3" t="s">
        <v>6321</v>
      </c>
      <c r="H1969" s="3" t="s">
        <v>13224</v>
      </c>
      <c r="I1969" s="3" t="s">
        <v>821</v>
      </c>
      <c r="J1969" s="3" t="s">
        <v>6322</v>
      </c>
      <c r="K1969" s="3"/>
      <c r="L1969" s="3"/>
    </row>
    <row r="1970" spans="1:15" ht="16" x14ac:dyDescent="0.2">
      <c r="A1970" s="3" t="s">
        <v>6323</v>
      </c>
      <c r="B1970" s="5">
        <v>-1.34736316438743</v>
      </c>
      <c r="C1970" s="5">
        <v>7.5545046583794004</v>
      </c>
      <c r="D1970" s="5">
        <v>8.9945354351116293</v>
      </c>
      <c r="E1970" s="5">
        <v>4.7388422417797803E-2</v>
      </c>
      <c r="F1970" s="3" t="s">
        <v>6324</v>
      </c>
      <c r="G1970" s="3" t="s">
        <v>2474</v>
      </c>
      <c r="H1970" s="3" t="s">
        <v>13944</v>
      </c>
      <c r="I1970" s="3" t="s">
        <v>1117</v>
      </c>
      <c r="J1970" s="3" t="s">
        <v>3629</v>
      </c>
      <c r="K1970" s="3"/>
      <c r="L1970" s="3"/>
      <c r="M1970" s="8" t="s">
        <v>122</v>
      </c>
      <c r="N1970" s="8" t="s">
        <v>197</v>
      </c>
    </row>
    <row r="1971" spans="1:15" ht="16" x14ac:dyDescent="0.2">
      <c r="A1971" s="3" t="s">
        <v>6325</v>
      </c>
      <c r="B1971" s="5">
        <v>1.2484882386472</v>
      </c>
      <c r="C1971" s="5">
        <v>8.8297436661601001</v>
      </c>
      <c r="D1971" s="5">
        <v>8.3881357255468405</v>
      </c>
      <c r="E1971" s="5">
        <v>4.7388422417797803E-2</v>
      </c>
      <c r="F1971" s="3" t="s">
        <v>1541</v>
      </c>
      <c r="G1971" s="3" t="s">
        <v>1542</v>
      </c>
      <c r="H1971" s="3" t="s">
        <v>13729</v>
      </c>
      <c r="I1971" s="3" t="s">
        <v>5965</v>
      </c>
      <c r="J1971" s="3" t="s">
        <v>2839</v>
      </c>
      <c r="K1971" s="3"/>
      <c r="L1971" s="3"/>
      <c r="M1971" s="8" t="s">
        <v>132</v>
      </c>
      <c r="N1971" s="8" t="s">
        <v>487</v>
      </c>
    </row>
    <row r="1972" spans="1:15" ht="16" x14ac:dyDescent="0.2">
      <c r="A1972" s="3" t="s">
        <v>6326</v>
      </c>
      <c r="B1972" s="5">
        <v>1.24730414024722</v>
      </c>
      <c r="C1972" s="5">
        <v>8.5750086356345498</v>
      </c>
      <c r="D1972" s="5">
        <v>7.0562111378409904</v>
      </c>
      <c r="E1972" s="5">
        <v>4.7388422417797803E-2</v>
      </c>
      <c r="F1972" s="3" t="s">
        <v>6327</v>
      </c>
      <c r="G1972" s="3" t="s">
        <v>6328</v>
      </c>
      <c r="H1972" s="3" t="s">
        <v>13893</v>
      </c>
      <c r="I1972" s="3" t="s">
        <v>6329</v>
      </c>
      <c r="J1972" s="3" t="s">
        <v>6330</v>
      </c>
      <c r="K1972" s="3"/>
      <c r="L1972" s="3">
        <v>650556352</v>
      </c>
      <c r="M1972" s="8" t="s">
        <v>132</v>
      </c>
      <c r="N1972" s="8" t="s">
        <v>292</v>
      </c>
      <c r="O1972" s="8" t="s">
        <v>1586</v>
      </c>
    </row>
    <row r="1973" spans="1:15" ht="16" x14ac:dyDescent="0.2">
      <c r="A1973" s="3" t="s">
        <v>6331</v>
      </c>
      <c r="B1973" s="5">
        <v>1.0664031624394299</v>
      </c>
      <c r="C1973" s="5">
        <v>7.1518219823260996</v>
      </c>
      <c r="D1973" s="5">
        <v>6.1484841730859596</v>
      </c>
      <c r="E1973" s="5">
        <v>4.7388422417797803E-2</v>
      </c>
      <c r="F1973" s="3" t="s">
        <v>6327</v>
      </c>
      <c r="G1973" s="3" t="s">
        <v>6328</v>
      </c>
      <c r="H1973" s="3" t="s">
        <v>13893</v>
      </c>
      <c r="I1973" s="3" t="s">
        <v>6329</v>
      </c>
      <c r="J1973" s="3" t="s">
        <v>6330</v>
      </c>
      <c r="K1973" s="3"/>
      <c r="L1973" s="3">
        <v>641410297</v>
      </c>
      <c r="M1973" s="8" t="s">
        <v>132</v>
      </c>
      <c r="N1973" s="8" t="s">
        <v>292</v>
      </c>
    </row>
    <row r="1974" spans="1:15" ht="16" x14ac:dyDescent="0.2">
      <c r="A1974" s="3" t="s">
        <v>6332</v>
      </c>
      <c r="B1974" s="5">
        <v>1.1534247704359299</v>
      </c>
      <c r="C1974" s="5">
        <v>5.9487642836401404</v>
      </c>
      <c r="D1974" s="5">
        <v>5.0497103100311804</v>
      </c>
      <c r="E1974" s="5">
        <v>4.7785615323229197E-2</v>
      </c>
      <c r="F1974" s="3" t="s">
        <v>6001</v>
      </c>
      <c r="G1974" s="3" t="s">
        <v>6002</v>
      </c>
      <c r="H1974" s="3" t="s">
        <v>13403</v>
      </c>
      <c r="I1974" s="3" t="s">
        <v>6112</v>
      </c>
      <c r="J1974" s="3" t="s">
        <v>6004</v>
      </c>
      <c r="K1974" s="3"/>
      <c r="L1974" s="3"/>
      <c r="M1974" s="8" t="s">
        <v>132</v>
      </c>
      <c r="N1974" s="8" t="s">
        <v>292</v>
      </c>
      <c r="O1974" s="8" t="s">
        <v>1586</v>
      </c>
    </row>
    <row r="1975" spans="1:15" ht="16" x14ac:dyDescent="0.2">
      <c r="A1975" s="3" t="s">
        <v>6333</v>
      </c>
      <c r="B1975" s="5">
        <v>-1.2838300330899399</v>
      </c>
      <c r="C1975" s="5">
        <v>6.9567438017971801</v>
      </c>
      <c r="D1975" s="5">
        <v>7.6240418170410402</v>
      </c>
      <c r="E1975" s="5">
        <v>4.7715833201512202E-2</v>
      </c>
      <c r="F1975" s="3" t="s">
        <v>2643</v>
      </c>
      <c r="G1975" s="3" t="s">
        <v>2644</v>
      </c>
      <c r="H1975" s="3" t="s">
        <v>13316</v>
      </c>
      <c r="I1975" s="3" t="s">
        <v>2645</v>
      </c>
      <c r="J1975" s="3" t="s">
        <v>2584</v>
      </c>
      <c r="K1975" s="3"/>
      <c r="L1975" s="3"/>
      <c r="M1975" s="8" t="s">
        <v>132</v>
      </c>
      <c r="N1975" s="8" t="s">
        <v>399</v>
      </c>
      <c r="O1975" s="8" t="s">
        <v>1765</v>
      </c>
    </row>
    <row r="1976" spans="1:15" ht="16" x14ac:dyDescent="0.2">
      <c r="A1976" s="3" t="s">
        <v>6334</v>
      </c>
      <c r="B1976" s="5">
        <v>-1.2793935359223501</v>
      </c>
      <c r="C1976" s="5">
        <v>6.5516987619387796</v>
      </c>
      <c r="D1976" s="5">
        <v>8.2519717152002894</v>
      </c>
      <c r="E1976" s="5">
        <v>4.7520226886454298E-2</v>
      </c>
      <c r="F1976" s="3" t="s">
        <v>6202</v>
      </c>
      <c r="G1976" s="3" t="s">
        <v>6099</v>
      </c>
      <c r="H1976" s="3" t="s">
        <v>13139</v>
      </c>
      <c r="I1976" s="3" t="s">
        <v>6335</v>
      </c>
      <c r="J1976" s="3" t="s">
        <v>6101</v>
      </c>
      <c r="K1976" s="3"/>
      <c r="L1976" s="3"/>
      <c r="M1976" s="8" t="s">
        <v>132</v>
      </c>
    </row>
    <row r="1977" spans="1:15" ht="16" x14ac:dyDescent="0.2">
      <c r="A1977" s="3" t="s">
        <v>6336</v>
      </c>
      <c r="B1977" s="5">
        <v>-0.30655078636232402</v>
      </c>
      <c r="C1977" s="5">
        <v>7.54922312105393</v>
      </c>
      <c r="D1977" s="5">
        <v>7.8798362590065896</v>
      </c>
      <c r="E1977" s="5">
        <v>4.7388422417797803E-2</v>
      </c>
      <c r="F1977" s="3" t="s">
        <v>6176</v>
      </c>
      <c r="G1977" s="3" t="s">
        <v>6177</v>
      </c>
      <c r="H1977" s="3" t="s">
        <v>13224</v>
      </c>
      <c r="I1977" s="3" t="s">
        <v>999</v>
      </c>
      <c r="J1977" s="3" t="s">
        <v>6179</v>
      </c>
      <c r="K1977" s="3"/>
      <c r="L1977" s="3"/>
      <c r="M1977" s="8" t="s">
        <v>119</v>
      </c>
      <c r="N1977" s="8" t="s">
        <v>244</v>
      </c>
    </row>
    <row r="1978" spans="1:15" ht="16" x14ac:dyDescent="0.2">
      <c r="A1978" s="3" t="s">
        <v>6337</v>
      </c>
      <c r="B1978" s="5">
        <v>-0.31583379536416301</v>
      </c>
      <c r="C1978" s="5">
        <v>5.5455904680833203</v>
      </c>
      <c r="D1978" s="5">
        <v>5.8747226630729701</v>
      </c>
      <c r="E1978" s="5">
        <v>4.83771531306465E-2</v>
      </c>
      <c r="F1978" s="3" t="s">
        <v>6338</v>
      </c>
      <c r="G1978" s="3" t="s">
        <v>6339</v>
      </c>
      <c r="H1978" s="3" t="s">
        <v>13371</v>
      </c>
      <c r="I1978" s="3" t="s">
        <v>6340</v>
      </c>
      <c r="J1978" s="3" t="s">
        <v>5917</v>
      </c>
      <c r="K1978" s="3"/>
      <c r="L1978" s="3"/>
      <c r="M1978" s="8" t="s">
        <v>119</v>
      </c>
      <c r="N1978" s="8" t="s">
        <v>279</v>
      </c>
      <c r="O1978" s="8" t="s">
        <v>753</v>
      </c>
    </row>
    <row r="1979" spans="1:15" ht="16" x14ac:dyDescent="0.2">
      <c r="A1979" s="3" t="s">
        <v>6341</v>
      </c>
      <c r="B1979" s="5">
        <v>0.48045175784739602</v>
      </c>
      <c r="C1979" s="5">
        <v>8.4627050686064909</v>
      </c>
      <c r="D1979" s="5">
        <v>8.0636016838479101</v>
      </c>
      <c r="E1979" s="5">
        <v>4.7388422417797803E-2</v>
      </c>
      <c r="F1979" s="3" t="s">
        <v>5714</v>
      </c>
      <c r="G1979" s="3" t="s">
        <v>5715</v>
      </c>
      <c r="H1979" s="3" t="s">
        <v>13403</v>
      </c>
      <c r="I1979" s="3" t="s">
        <v>6342</v>
      </c>
      <c r="J1979" s="3" t="s">
        <v>5717</v>
      </c>
      <c r="K1979" s="3"/>
      <c r="L1979" s="3"/>
      <c r="M1979" s="8" t="s">
        <v>119</v>
      </c>
      <c r="N1979" s="8" t="s">
        <v>279</v>
      </c>
      <c r="O1979" s="8" t="s">
        <v>753</v>
      </c>
    </row>
    <row r="1980" spans="1:15" ht="16" x14ac:dyDescent="0.2">
      <c r="A1980" s="3" t="s">
        <v>6343</v>
      </c>
      <c r="B1980" s="5">
        <v>-1.11804900325685</v>
      </c>
      <c r="C1980" s="5">
        <v>7.13473823297688</v>
      </c>
      <c r="D1980" s="5">
        <v>7.8879495389446097</v>
      </c>
      <c r="E1980" s="5">
        <v>4.7521991601608797E-2</v>
      </c>
      <c r="F1980" s="3" t="s">
        <v>6344</v>
      </c>
      <c r="G1980" s="3" t="s">
        <v>6345</v>
      </c>
      <c r="H1980" s="3" t="s">
        <v>13403</v>
      </c>
      <c r="I1980" s="3" t="s">
        <v>6346</v>
      </c>
      <c r="J1980" s="3" t="s">
        <v>6347</v>
      </c>
      <c r="K1980" s="3"/>
      <c r="L1980" s="3"/>
      <c r="M1980" s="8" t="s">
        <v>122</v>
      </c>
      <c r="N1980" s="8" t="s">
        <v>168</v>
      </c>
    </row>
    <row r="1981" spans="1:15" ht="16" x14ac:dyDescent="0.2">
      <c r="A1981" s="3" t="s">
        <v>6348</v>
      </c>
      <c r="B1981" s="5">
        <v>1.6792034406669101</v>
      </c>
      <c r="C1981" s="5">
        <v>9.7885613885328198</v>
      </c>
      <c r="D1981" s="5">
        <v>7.9332464108644203</v>
      </c>
      <c r="E1981" s="5">
        <v>4.9510217432367797E-2</v>
      </c>
      <c r="F1981" s="3" t="s">
        <v>6149</v>
      </c>
      <c r="G1981" s="3" t="s">
        <v>789</v>
      </c>
      <c r="H1981" s="3" t="s">
        <v>13729</v>
      </c>
      <c r="I1981" s="3" t="s">
        <v>795</v>
      </c>
      <c r="J1981" s="3" t="s">
        <v>2743</v>
      </c>
      <c r="K1981" s="3"/>
      <c r="L1981" s="3"/>
      <c r="M1981" s="8" t="s">
        <v>132</v>
      </c>
      <c r="N1981" s="8" t="s">
        <v>292</v>
      </c>
      <c r="O1981" s="8" t="s">
        <v>1586</v>
      </c>
    </row>
    <row r="1982" spans="1:15" ht="16" x14ac:dyDescent="0.2">
      <c r="A1982" s="3" t="s">
        <v>6349</v>
      </c>
      <c r="B1982" s="5">
        <v>-0.421379154115815</v>
      </c>
      <c r="C1982" s="5">
        <v>6.79949107341481</v>
      </c>
      <c r="D1982" s="5">
        <v>7.1663111606240397</v>
      </c>
      <c r="E1982" s="5">
        <v>4.7388422417797803E-2</v>
      </c>
      <c r="F1982" s="3" t="s">
        <v>2581</v>
      </c>
      <c r="G1982" s="3" t="s">
        <v>2582</v>
      </c>
      <c r="H1982" s="3" t="s">
        <v>13316</v>
      </c>
      <c r="I1982" s="3" t="s">
        <v>6350</v>
      </c>
      <c r="J1982" s="3" t="s">
        <v>2584</v>
      </c>
      <c r="K1982" s="3"/>
      <c r="L1982" s="3"/>
      <c r="M1982" s="8" t="s">
        <v>119</v>
      </c>
      <c r="N1982" s="8" t="s">
        <v>279</v>
      </c>
      <c r="O1982" s="8" t="s">
        <v>753</v>
      </c>
    </row>
    <row r="1983" spans="1:15" ht="16" x14ac:dyDescent="0.2">
      <c r="A1983" s="3" t="s">
        <v>6351</v>
      </c>
      <c r="B1983" s="5">
        <v>-1.5066005910698299</v>
      </c>
      <c r="C1983" s="5">
        <v>9.5181819912085306</v>
      </c>
      <c r="D1983" s="5">
        <v>10.6839261070792</v>
      </c>
      <c r="E1983" s="5">
        <v>4.7388422417797803E-2</v>
      </c>
      <c r="F1983" s="3" t="s">
        <v>5759</v>
      </c>
      <c r="G1983" s="3" t="s">
        <v>5760</v>
      </c>
      <c r="H1983" s="3" t="s">
        <v>13124</v>
      </c>
      <c r="I1983" s="3" t="s">
        <v>821</v>
      </c>
      <c r="J1983" s="3" t="s">
        <v>5761</v>
      </c>
      <c r="K1983" s="3"/>
      <c r="L1983" s="3"/>
      <c r="M1983" s="8" t="s">
        <v>122</v>
      </c>
      <c r="N1983" s="8" t="s">
        <v>197</v>
      </c>
      <c r="O1983" s="8" t="s">
        <v>884</v>
      </c>
    </row>
    <row r="1984" spans="1:15" ht="16" x14ac:dyDescent="0.2">
      <c r="A1984" s="3" t="s">
        <v>6352</v>
      </c>
      <c r="B1984" s="5">
        <v>-1.52580218496644</v>
      </c>
      <c r="C1984" s="5">
        <v>5.2097095436479499</v>
      </c>
      <c r="D1984" s="5">
        <v>7.5182693499999198</v>
      </c>
      <c r="E1984" s="5">
        <v>4.9986660623214101E-2</v>
      </c>
      <c r="F1984" s="3" t="s">
        <v>6353</v>
      </c>
      <c r="G1984" s="3" t="s">
        <v>804</v>
      </c>
      <c r="H1984" s="3" t="s">
        <v>13260</v>
      </c>
      <c r="I1984" s="3" t="s">
        <v>812</v>
      </c>
      <c r="J1984" s="3" t="s">
        <v>1508</v>
      </c>
      <c r="K1984" s="3"/>
      <c r="L1984" s="3"/>
      <c r="M1984" s="8" t="s">
        <v>119</v>
      </c>
      <c r="N1984" s="8" t="s">
        <v>200</v>
      </c>
      <c r="O1984" s="8" t="s">
        <v>723</v>
      </c>
    </row>
    <row r="1985" spans="1:15" ht="16" x14ac:dyDescent="0.2">
      <c r="A1985" s="3" t="s">
        <v>6354</v>
      </c>
      <c r="B1985" s="5">
        <v>-1.5303524610108199</v>
      </c>
      <c r="C1985" s="5">
        <v>6.9299181647006503</v>
      </c>
      <c r="D1985" s="5">
        <v>8.4025879327980793</v>
      </c>
      <c r="E1985" s="5">
        <v>4.7388422417797803E-2</v>
      </c>
      <c r="F1985" s="3" t="s">
        <v>4021</v>
      </c>
      <c r="G1985" s="3" t="s">
        <v>4022</v>
      </c>
      <c r="H1985" s="3" t="s">
        <v>13403</v>
      </c>
      <c r="I1985" s="3" t="s">
        <v>6355</v>
      </c>
      <c r="J1985" s="3" t="s">
        <v>6356</v>
      </c>
      <c r="K1985" s="3"/>
      <c r="L1985" s="3"/>
    </row>
    <row r="1986" spans="1:15" ht="16" x14ac:dyDescent="0.2">
      <c r="A1986" s="3" t="s">
        <v>6357</v>
      </c>
      <c r="B1986" s="5">
        <v>-1.51842018975094</v>
      </c>
      <c r="C1986" s="5">
        <v>6.8950734022498699</v>
      </c>
      <c r="D1986" s="5">
        <v>8.2690171168174906</v>
      </c>
      <c r="E1986" s="5">
        <v>4.75216010582123E-2</v>
      </c>
      <c r="F1986" s="3" t="s">
        <v>6358</v>
      </c>
      <c r="G1986" s="3" t="s">
        <v>6359</v>
      </c>
      <c r="H1986" s="3" t="s">
        <v>13139</v>
      </c>
      <c r="I1986" s="3" t="s">
        <v>6360</v>
      </c>
      <c r="J1986" s="3" t="s">
        <v>6361</v>
      </c>
      <c r="K1986" s="3"/>
      <c r="L1986" s="3"/>
    </row>
    <row r="1987" spans="1:15" ht="16" x14ac:dyDescent="0.2">
      <c r="A1987" s="3" t="s">
        <v>6362</v>
      </c>
      <c r="B1987" s="5">
        <v>-1.2286024759235601</v>
      </c>
      <c r="C1987" s="5">
        <v>7.8073327219433297</v>
      </c>
      <c r="D1987" s="5">
        <v>9.3126439062583604</v>
      </c>
      <c r="E1987" s="5">
        <v>4.7388422417797803E-2</v>
      </c>
      <c r="F1987" s="3" t="s">
        <v>6344</v>
      </c>
      <c r="G1987" s="3" t="s">
        <v>6345</v>
      </c>
      <c r="H1987" s="3" t="s">
        <v>13403</v>
      </c>
      <c r="I1987" s="3" t="s">
        <v>6363</v>
      </c>
      <c r="J1987" s="3" t="s">
        <v>6347</v>
      </c>
      <c r="K1987" s="3"/>
      <c r="L1987" s="3"/>
      <c r="M1987" s="8" t="s">
        <v>122</v>
      </c>
      <c r="N1987" s="8" t="s">
        <v>407</v>
      </c>
      <c r="O1987" s="8" t="s">
        <v>711</v>
      </c>
    </row>
    <row r="1988" spans="1:15" ht="16" x14ac:dyDescent="0.2">
      <c r="A1988" s="3" t="s">
        <v>6364</v>
      </c>
      <c r="B1988" s="5">
        <v>-1.70218347837788</v>
      </c>
      <c r="C1988" s="5">
        <v>6.1640938725041501</v>
      </c>
      <c r="D1988" s="5">
        <v>7.9153853096992499</v>
      </c>
      <c r="E1988" s="5">
        <v>4.7786456168196198E-2</v>
      </c>
      <c r="F1988" s="3" t="s">
        <v>6365</v>
      </c>
      <c r="G1988" s="3" t="s">
        <v>6366</v>
      </c>
      <c r="H1988" s="3" t="s">
        <v>13448</v>
      </c>
      <c r="I1988" s="3" t="s">
        <v>6367</v>
      </c>
      <c r="J1988" s="3" t="s">
        <v>6368</v>
      </c>
      <c r="K1988" s="3"/>
      <c r="L1988" s="3"/>
      <c r="M1988" s="8" t="s">
        <v>122</v>
      </c>
      <c r="N1988" s="8" t="s">
        <v>407</v>
      </c>
      <c r="O1988" s="8" t="s">
        <v>831</v>
      </c>
    </row>
    <row r="1989" spans="1:15" ht="16" x14ac:dyDescent="0.2">
      <c r="A1989" s="3" t="s">
        <v>6369</v>
      </c>
      <c r="B1989" s="5">
        <v>-0.81221132817265496</v>
      </c>
      <c r="C1989" s="5">
        <v>7.3258309943694702</v>
      </c>
      <c r="D1989" s="5">
        <v>8.1262599033764804</v>
      </c>
      <c r="E1989" s="5">
        <v>4.8447400775972198E-2</v>
      </c>
      <c r="F1989" s="3" t="s">
        <v>6370</v>
      </c>
      <c r="G1989" s="3" t="s">
        <v>6087</v>
      </c>
      <c r="H1989" s="3" t="s">
        <v>13190</v>
      </c>
      <c r="I1989" s="3" t="s">
        <v>6371</v>
      </c>
      <c r="J1989" s="3" t="s">
        <v>6372</v>
      </c>
      <c r="K1989" s="3"/>
      <c r="L1989" s="3"/>
      <c r="M1989" s="8" t="s">
        <v>122</v>
      </c>
      <c r="N1989" s="8" t="s">
        <v>407</v>
      </c>
      <c r="O1989" s="8" t="s">
        <v>711</v>
      </c>
    </row>
    <row r="1990" spans="1:15" ht="16" x14ac:dyDescent="0.2">
      <c r="A1990" s="3" t="s">
        <v>6373</v>
      </c>
      <c r="B1990" s="5">
        <v>1.4388951420190501</v>
      </c>
      <c r="C1990" s="5">
        <v>8.2782489409034596</v>
      </c>
      <c r="D1990" s="5">
        <v>6.3774013724316898</v>
      </c>
      <c r="E1990" s="5">
        <v>4.9518159937139698E-2</v>
      </c>
      <c r="F1990" s="3" t="s">
        <v>6149</v>
      </c>
      <c r="G1990" s="3" t="s">
        <v>789</v>
      </c>
      <c r="H1990" s="3" t="s">
        <v>13729</v>
      </c>
      <c r="I1990" s="3" t="s">
        <v>795</v>
      </c>
      <c r="J1990" s="3" t="s">
        <v>2743</v>
      </c>
      <c r="K1990" s="3"/>
      <c r="L1990" s="3"/>
      <c r="M1990" s="8" t="s">
        <v>132</v>
      </c>
      <c r="N1990" s="8" t="s">
        <v>292</v>
      </c>
      <c r="O1990" s="8" t="s">
        <v>1586</v>
      </c>
    </row>
    <row r="1991" spans="1:15" ht="16" x14ac:dyDescent="0.2">
      <c r="A1991" s="3" t="s">
        <v>6374</v>
      </c>
      <c r="B1991" s="5">
        <v>-1.2650529010128899</v>
      </c>
      <c r="C1991" s="5">
        <v>8.3464354748236698</v>
      </c>
      <c r="D1991" s="5">
        <v>10.0646925546618</v>
      </c>
      <c r="E1991" s="5">
        <v>4.7388422417797803E-2</v>
      </c>
      <c r="F1991" s="3" t="s">
        <v>5875</v>
      </c>
      <c r="G1991" s="3" t="s">
        <v>5876</v>
      </c>
      <c r="H1991" s="3" t="s">
        <v>13403</v>
      </c>
      <c r="I1991" s="3" t="s">
        <v>6375</v>
      </c>
      <c r="J1991" s="3" t="s">
        <v>5878</v>
      </c>
      <c r="K1991" s="3"/>
      <c r="L1991" s="3"/>
    </row>
    <row r="1992" spans="1:15" ht="16" x14ac:dyDescent="0.2">
      <c r="A1992" s="3" t="s">
        <v>6376</v>
      </c>
      <c r="B1992" s="5">
        <v>-1.41129368314145</v>
      </c>
      <c r="C1992" s="5">
        <v>6.2901918555976604</v>
      </c>
      <c r="D1992" s="5">
        <v>7.6649477176570402</v>
      </c>
      <c r="E1992" s="5">
        <v>4.7520065871580398E-2</v>
      </c>
      <c r="F1992" s="3" t="s">
        <v>6377</v>
      </c>
      <c r="G1992" s="3"/>
      <c r="H1992" s="3" t="s">
        <v>13111</v>
      </c>
      <c r="I1992" s="3"/>
      <c r="J1992" s="3"/>
      <c r="K1992" s="3"/>
      <c r="L1992" s="3"/>
      <c r="M1992" s="8" t="s">
        <v>119</v>
      </c>
    </row>
    <row r="1993" spans="1:15" ht="16" x14ac:dyDescent="0.2">
      <c r="A1993" s="3" t="s">
        <v>6378</v>
      </c>
      <c r="B1993" s="5">
        <v>0.24304033831274399</v>
      </c>
      <c r="C1993" s="5">
        <v>6.9751881837677896</v>
      </c>
      <c r="D1993" s="5">
        <v>7.1911217053275696</v>
      </c>
      <c r="E1993" s="5">
        <v>4.7388422417797803E-2</v>
      </c>
      <c r="F1993" s="3" t="s">
        <v>6205</v>
      </c>
      <c r="G1993" s="3" t="s">
        <v>6206</v>
      </c>
      <c r="H1993" s="3" t="s">
        <v>13111</v>
      </c>
      <c r="I1993" s="3" t="s">
        <v>2272</v>
      </c>
      <c r="J1993" s="3" t="s">
        <v>6207</v>
      </c>
      <c r="K1993" s="3"/>
      <c r="L1993" s="3"/>
      <c r="M1993" s="8" t="s">
        <v>132</v>
      </c>
      <c r="N1993" s="8" t="s">
        <v>292</v>
      </c>
      <c r="O1993" s="8" t="s">
        <v>1586</v>
      </c>
    </row>
    <row r="1994" spans="1:15" ht="16" x14ac:dyDescent="0.2">
      <c r="A1994" s="3" t="s">
        <v>6379</v>
      </c>
      <c r="B1994" s="5">
        <v>-1.25856002580973</v>
      </c>
      <c r="C1994" s="5">
        <v>6.4754748291449697</v>
      </c>
      <c r="D1994" s="5">
        <v>7.5412954935743501</v>
      </c>
      <c r="E1994" s="5">
        <v>4.91755703269054E-2</v>
      </c>
      <c r="F1994" s="3" t="s">
        <v>6380</v>
      </c>
      <c r="G1994" s="3" t="s">
        <v>2494</v>
      </c>
      <c r="H1994" s="3" t="s">
        <v>13403</v>
      </c>
      <c r="I1994" s="3" t="s">
        <v>6381</v>
      </c>
      <c r="J1994" s="3" t="s">
        <v>6382</v>
      </c>
      <c r="K1994" s="3"/>
      <c r="L1994" s="3"/>
      <c r="M1994" s="8" t="s">
        <v>119</v>
      </c>
      <c r="N1994" s="8" t="s">
        <v>200</v>
      </c>
      <c r="O1994" s="8" t="s">
        <v>723</v>
      </c>
    </row>
    <row r="1995" spans="1:15" ht="16" x14ac:dyDescent="0.2">
      <c r="A1995" s="3" t="s">
        <v>6383</v>
      </c>
      <c r="B1995" s="5">
        <v>-1.2832962411778099</v>
      </c>
      <c r="C1995" s="5">
        <v>5.7495334880789004</v>
      </c>
      <c r="D1995" s="5">
        <v>6.7461103607514099</v>
      </c>
      <c r="E1995" s="5">
        <v>4.8115624602709899E-2</v>
      </c>
      <c r="F1995" s="3" t="s">
        <v>6384</v>
      </c>
      <c r="G1995" s="3" t="s">
        <v>6385</v>
      </c>
      <c r="H1995" s="3" t="s">
        <v>13111</v>
      </c>
      <c r="I1995" s="3"/>
      <c r="J1995" s="3"/>
      <c r="K1995" s="3"/>
      <c r="L1995" s="3"/>
    </row>
    <row r="1996" spans="1:15" ht="16" x14ac:dyDescent="0.2">
      <c r="A1996" s="3" t="s">
        <v>6386</v>
      </c>
      <c r="B1996" s="5">
        <v>-1.3074605325986799</v>
      </c>
      <c r="C1996" s="5">
        <v>6.31418460225599</v>
      </c>
      <c r="D1996" s="5">
        <v>7.7977642436644503</v>
      </c>
      <c r="E1996" s="5">
        <v>4.7388422417797803E-2</v>
      </c>
      <c r="F1996" s="3" t="s">
        <v>1934</v>
      </c>
      <c r="G1996" s="3" t="s">
        <v>1935</v>
      </c>
      <c r="H1996" s="3" t="s">
        <v>13729</v>
      </c>
      <c r="I1996" s="3" t="s">
        <v>6387</v>
      </c>
      <c r="J1996" s="3" t="s">
        <v>6388</v>
      </c>
      <c r="K1996" s="3"/>
      <c r="L1996" s="3"/>
      <c r="M1996" s="8" t="s">
        <v>132</v>
      </c>
    </row>
    <row r="1997" spans="1:15" ht="16" x14ac:dyDescent="0.2">
      <c r="A1997" s="3" t="s">
        <v>6389</v>
      </c>
      <c r="B1997" s="5">
        <v>-1.0240196254141101</v>
      </c>
      <c r="C1997" s="5">
        <v>7.2874881793865702</v>
      </c>
      <c r="D1997" s="5">
        <v>8.4887628576646694</v>
      </c>
      <c r="E1997" s="5">
        <v>4.7388422417797803E-2</v>
      </c>
      <c r="F1997" s="3" t="s">
        <v>6390</v>
      </c>
      <c r="G1997" s="3" t="s">
        <v>6391</v>
      </c>
      <c r="H1997" s="3" t="s">
        <v>13729</v>
      </c>
      <c r="I1997" s="3" t="s">
        <v>6392</v>
      </c>
      <c r="J1997" s="3" t="s">
        <v>6393</v>
      </c>
      <c r="K1997" s="3"/>
      <c r="L1997" s="3">
        <v>648676202</v>
      </c>
    </row>
    <row r="1998" spans="1:15" ht="16" x14ac:dyDescent="0.2">
      <c r="A1998" s="3" t="s">
        <v>6394</v>
      </c>
      <c r="B1998" s="5">
        <v>-1.31126670839973</v>
      </c>
      <c r="C1998" s="5">
        <v>8.5965879721738307</v>
      </c>
      <c r="D1998" s="5">
        <v>10.271850498464801</v>
      </c>
      <c r="E1998" s="5">
        <v>4.7388422417797803E-2</v>
      </c>
      <c r="F1998" s="3" t="s">
        <v>5830</v>
      </c>
      <c r="G1998" s="3" t="s">
        <v>5831</v>
      </c>
      <c r="H1998" s="3" t="s">
        <v>13139</v>
      </c>
      <c r="I1998" s="3" t="s">
        <v>6395</v>
      </c>
      <c r="J1998" s="3" t="s">
        <v>5833</v>
      </c>
      <c r="K1998" s="3"/>
      <c r="L1998" s="3"/>
    </row>
    <row r="1999" spans="1:15" ht="16" x14ac:dyDescent="0.2">
      <c r="A1999" s="3" t="s">
        <v>6396</v>
      </c>
      <c r="B1999" s="5">
        <v>-1.2074414419327599</v>
      </c>
      <c r="C1999" s="5">
        <v>9.0356235216991294</v>
      </c>
      <c r="D1999" s="5">
        <v>10.3026573609373</v>
      </c>
      <c r="E1999" s="5">
        <v>4.7388422417797803E-2</v>
      </c>
      <c r="F1999" s="3" t="s">
        <v>6397</v>
      </c>
      <c r="G1999" s="3" t="s">
        <v>6398</v>
      </c>
      <c r="H1999" s="3" t="s">
        <v>13111</v>
      </c>
      <c r="I1999" s="3" t="s">
        <v>795</v>
      </c>
      <c r="J1999" s="3" t="s">
        <v>6399</v>
      </c>
      <c r="K1999" s="3"/>
      <c r="L1999" s="3"/>
    </row>
    <row r="2000" spans="1:15" ht="16" x14ac:dyDescent="0.2">
      <c r="A2000" s="3" t="s">
        <v>6400</v>
      </c>
      <c r="B2000" s="5">
        <v>1.2731876940803799</v>
      </c>
      <c r="C2000" s="5">
        <v>5.7573955003231703</v>
      </c>
      <c r="D2000" s="5">
        <v>5.1455020142831902</v>
      </c>
      <c r="E2000" s="5">
        <v>4.7388422417797803E-2</v>
      </c>
      <c r="F2000" s="3" t="s">
        <v>6401</v>
      </c>
      <c r="G2000" s="3" t="s">
        <v>6402</v>
      </c>
      <c r="H2000" s="3" t="s">
        <v>13944</v>
      </c>
      <c r="I2000" s="3" t="s">
        <v>713</v>
      </c>
      <c r="J2000" s="3" t="s">
        <v>6403</v>
      </c>
      <c r="K2000" s="3"/>
      <c r="L2000" s="3"/>
      <c r="M2000" s="8" t="s">
        <v>132</v>
      </c>
    </row>
    <row r="2001" spans="1:15" ht="16" x14ac:dyDescent="0.2">
      <c r="A2001" s="3" t="s">
        <v>6404</v>
      </c>
      <c r="B2001" s="5">
        <v>1.45135050362285</v>
      </c>
      <c r="C2001" s="5">
        <v>5.99520722592748</v>
      </c>
      <c r="D2001" s="5">
        <v>4.85930050832589</v>
      </c>
      <c r="E2001" s="5">
        <v>4.75227466621067E-2</v>
      </c>
      <c r="F2001" s="3" t="s">
        <v>2752</v>
      </c>
      <c r="G2001" s="3" t="s">
        <v>2753</v>
      </c>
      <c r="H2001" s="3" t="s">
        <v>13111</v>
      </c>
      <c r="I2001" s="3" t="s">
        <v>6405</v>
      </c>
      <c r="J2001" s="3" t="s">
        <v>2754</v>
      </c>
      <c r="K2001" s="3"/>
      <c r="L2001" s="3"/>
      <c r="M2001" s="8" t="s">
        <v>132</v>
      </c>
      <c r="N2001" s="8" t="s">
        <v>202</v>
      </c>
    </row>
    <row r="2002" spans="1:15" ht="16" x14ac:dyDescent="0.2">
      <c r="A2002" s="3" t="s">
        <v>6406</v>
      </c>
      <c r="B2002" s="5">
        <v>1.32690823570747</v>
      </c>
      <c r="C2002" s="5">
        <v>6.4315730325818201</v>
      </c>
      <c r="D2002" s="5">
        <v>5.1446437678521999</v>
      </c>
      <c r="E2002" s="5">
        <v>4.7388422417797803E-2</v>
      </c>
      <c r="F2002" s="3" t="s">
        <v>6119</v>
      </c>
      <c r="G2002" s="3" t="s">
        <v>6120</v>
      </c>
      <c r="H2002" s="3" t="s">
        <v>13139</v>
      </c>
      <c r="I2002" s="3" t="s">
        <v>6407</v>
      </c>
      <c r="J2002" s="3" t="s">
        <v>5955</v>
      </c>
      <c r="K2002" s="3"/>
      <c r="L2002" s="3"/>
      <c r="M2002" s="8" t="s">
        <v>132</v>
      </c>
      <c r="N2002" s="8" t="s">
        <v>202</v>
      </c>
    </row>
    <row r="2003" spans="1:15" ht="16" x14ac:dyDescent="0.2">
      <c r="A2003" s="3" t="s">
        <v>6408</v>
      </c>
      <c r="B2003" s="5">
        <v>-1.2885627527610199</v>
      </c>
      <c r="C2003" s="5">
        <v>6.8733860783159599</v>
      </c>
      <c r="D2003" s="5">
        <v>8.0010258703812909</v>
      </c>
      <c r="E2003" s="5">
        <v>4.7714585013638698E-2</v>
      </c>
      <c r="F2003" s="3" t="s">
        <v>6409</v>
      </c>
      <c r="G2003" s="3" t="s">
        <v>3421</v>
      </c>
      <c r="H2003" s="3" t="s">
        <v>13893</v>
      </c>
      <c r="I2003" s="3" t="s">
        <v>6410</v>
      </c>
      <c r="J2003" s="3" t="s">
        <v>6411</v>
      </c>
      <c r="K2003" s="3"/>
      <c r="L2003" s="3"/>
      <c r="M2003" s="8" t="s">
        <v>119</v>
      </c>
      <c r="N2003" s="8" t="s">
        <v>279</v>
      </c>
      <c r="O2003" s="8" t="s">
        <v>753</v>
      </c>
    </row>
    <row r="2004" spans="1:15" ht="16" x14ac:dyDescent="0.2">
      <c r="A2004" s="3" t="s">
        <v>6412</v>
      </c>
      <c r="B2004" s="5">
        <v>-1.39109384369968</v>
      </c>
      <c r="C2004" s="5">
        <v>7.55471310975088</v>
      </c>
      <c r="D2004" s="5">
        <v>8.8623836445932298</v>
      </c>
      <c r="E2004" s="5">
        <v>4.79176861446583E-2</v>
      </c>
      <c r="F2004" s="3" t="s">
        <v>4021</v>
      </c>
      <c r="G2004" s="3" t="s">
        <v>4022</v>
      </c>
      <c r="H2004" s="3" t="s">
        <v>13403</v>
      </c>
      <c r="I2004" s="3" t="s">
        <v>6413</v>
      </c>
      <c r="J2004" s="3" t="s">
        <v>6414</v>
      </c>
      <c r="K2004" s="3"/>
      <c r="L2004" s="3"/>
      <c r="M2004" s="8" t="s">
        <v>122</v>
      </c>
      <c r="N2004" s="8" t="s">
        <v>407</v>
      </c>
      <c r="O2004" s="8" t="s">
        <v>711</v>
      </c>
    </row>
    <row r="2005" spans="1:15" ht="16" x14ac:dyDescent="0.2">
      <c r="A2005" s="3" t="s">
        <v>6415</v>
      </c>
      <c r="B2005" s="5">
        <v>-0.79248830376046597</v>
      </c>
      <c r="C2005" s="5">
        <v>5.8800360589166196</v>
      </c>
      <c r="D2005" s="5">
        <v>6.9796132902425496</v>
      </c>
      <c r="E2005" s="5">
        <v>4.8247447142700801E-2</v>
      </c>
      <c r="F2005" s="3" t="s">
        <v>6416</v>
      </c>
      <c r="G2005" s="3" t="s">
        <v>6417</v>
      </c>
      <c r="H2005" s="3" t="s">
        <v>14129</v>
      </c>
      <c r="I2005" s="3" t="s">
        <v>6418</v>
      </c>
      <c r="J2005" s="3" t="s">
        <v>4549</v>
      </c>
      <c r="K2005" s="3"/>
      <c r="L2005" s="3"/>
    </row>
    <row r="2006" spans="1:15" ht="16" x14ac:dyDescent="0.2">
      <c r="A2006" s="3" t="s">
        <v>6419</v>
      </c>
      <c r="B2006" s="5">
        <v>-1.1568124981613299</v>
      </c>
      <c r="C2006" s="5">
        <v>6.3851576813893196</v>
      </c>
      <c r="D2006" s="5">
        <v>7.3341459664535202</v>
      </c>
      <c r="E2006" s="5">
        <v>4.7783963606935501E-2</v>
      </c>
      <c r="F2006" s="3" t="s">
        <v>6231</v>
      </c>
      <c r="G2006" s="3" t="s">
        <v>6232</v>
      </c>
      <c r="H2006" s="3" t="s">
        <v>13124</v>
      </c>
      <c r="I2006" s="3" t="s">
        <v>795</v>
      </c>
      <c r="J2006" s="3" t="s">
        <v>6233</v>
      </c>
      <c r="K2006" s="3"/>
      <c r="L2006" s="3"/>
    </row>
    <row r="2007" spans="1:15" ht="16" x14ac:dyDescent="0.2">
      <c r="A2007" s="3" t="s">
        <v>6420</v>
      </c>
      <c r="B2007" s="5">
        <v>-0.58272231535630004</v>
      </c>
      <c r="C2007" s="5">
        <v>6.5269253348776397</v>
      </c>
      <c r="D2007" s="5">
        <v>7.7677707415181603</v>
      </c>
      <c r="E2007" s="5">
        <v>4.7652467104141803E-2</v>
      </c>
      <c r="F2007" s="3" t="s">
        <v>5952</v>
      </c>
      <c r="G2007" s="3" t="s">
        <v>5953</v>
      </c>
      <c r="H2007" s="3" t="s">
        <v>13139</v>
      </c>
      <c r="I2007" s="3" t="s">
        <v>6421</v>
      </c>
      <c r="J2007" s="3" t="s">
        <v>5955</v>
      </c>
      <c r="K2007" s="3"/>
      <c r="L2007" s="3"/>
      <c r="M2007" s="8" t="s">
        <v>119</v>
      </c>
      <c r="N2007" s="8" t="s">
        <v>200</v>
      </c>
      <c r="O2007" s="8" t="s">
        <v>723</v>
      </c>
    </row>
    <row r="2008" spans="1:15" ht="16" x14ac:dyDescent="0.2">
      <c r="A2008" s="3" t="s">
        <v>6422</v>
      </c>
      <c r="B2008" s="5">
        <v>1.5073008632703599</v>
      </c>
      <c r="C2008" s="5">
        <v>7.6440498177289697</v>
      </c>
      <c r="D2008" s="5">
        <v>6.6497257222244102</v>
      </c>
      <c r="E2008" s="5">
        <v>4.7388422417797803E-2</v>
      </c>
      <c r="F2008" s="3" t="s">
        <v>5830</v>
      </c>
      <c r="G2008" s="3" t="s">
        <v>5831</v>
      </c>
      <c r="H2008" s="3" t="s">
        <v>13139</v>
      </c>
      <c r="I2008" s="3" t="s">
        <v>6395</v>
      </c>
      <c r="J2008" s="3" t="s">
        <v>5833</v>
      </c>
      <c r="K2008" s="3"/>
      <c r="L2008" s="3"/>
    </row>
    <row r="2009" spans="1:15" ht="16" x14ac:dyDescent="0.2">
      <c r="A2009" s="3" t="s">
        <v>6423</v>
      </c>
      <c r="B2009" s="5">
        <v>-0.95035271887625195</v>
      </c>
      <c r="C2009" s="5">
        <v>7.1869632531924204</v>
      </c>
      <c r="D2009" s="5">
        <v>8.2185620242146609</v>
      </c>
      <c r="E2009" s="5">
        <v>4.7651738765163099E-2</v>
      </c>
      <c r="F2009" s="3" t="s">
        <v>6424</v>
      </c>
      <c r="G2009" s="3" t="s">
        <v>6425</v>
      </c>
      <c r="H2009" s="3" t="s">
        <v>13729</v>
      </c>
      <c r="I2009" s="3" t="s">
        <v>6426</v>
      </c>
      <c r="J2009" s="3" t="s">
        <v>6427</v>
      </c>
      <c r="K2009" s="3"/>
      <c r="L2009" s="3"/>
      <c r="M2009" s="8" t="s">
        <v>122</v>
      </c>
      <c r="N2009" s="8" t="s">
        <v>407</v>
      </c>
      <c r="O2009" s="8" t="s">
        <v>711</v>
      </c>
    </row>
    <row r="2010" spans="1:15" ht="16" x14ac:dyDescent="0.2">
      <c r="A2010" s="3" t="s">
        <v>6428</v>
      </c>
      <c r="B2010" s="5">
        <v>-1.5149256053464299</v>
      </c>
      <c r="C2010" s="5">
        <v>10.0104021294616</v>
      </c>
      <c r="D2010" s="5">
        <v>10.7358145517448</v>
      </c>
      <c r="E2010" s="5">
        <v>4.7388422417797803E-2</v>
      </c>
      <c r="F2010" s="3" t="s">
        <v>6429</v>
      </c>
      <c r="G2010" s="3" t="s">
        <v>6430</v>
      </c>
      <c r="H2010" s="3" t="s">
        <v>13729</v>
      </c>
      <c r="I2010" s="3" t="s">
        <v>6431</v>
      </c>
      <c r="J2010" s="3" t="s">
        <v>6432</v>
      </c>
      <c r="K2010" s="3"/>
      <c r="L2010" s="3"/>
      <c r="M2010" s="8" t="s">
        <v>122</v>
      </c>
      <c r="N2010" s="8" t="s">
        <v>407</v>
      </c>
      <c r="O2010" s="8" t="s">
        <v>711</v>
      </c>
    </row>
    <row r="2011" spans="1:15" ht="16" x14ac:dyDescent="0.2">
      <c r="A2011" s="3" t="s">
        <v>6433</v>
      </c>
      <c r="B2011" s="5">
        <v>4.3195712330556999</v>
      </c>
      <c r="C2011" s="5">
        <v>9.0297922430761304</v>
      </c>
      <c r="D2011" s="5">
        <v>6.4921497209184702</v>
      </c>
      <c r="E2011" s="5">
        <v>4.8057472587304501E-2</v>
      </c>
      <c r="F2011" s="3" t="s">
        <v>6434</v>
      </c>
      <c r="G2011" s="3" t="s">
        <v>6435</v>
      </c>
      <c r="H2011" s="3" t="s">
        <v>13316</v>
      </c>
      <c r="I2011" s="3" t="s">
        <v>6436</v>
      </c>
      <c r="J2011" s="3" t="s">
        <v>6437</v>
      </c>
      <c r="K2011" s="3" t="s">
        <v>6438</v>
      </c>
      <c r="L2011" s="3"/>
      <c r="M2011" s="8" t="s">
        <v>132</v>
      </c>
      <c r="O2011" s="8" t="s">
        <v>2456</v>
      </c>
    </row>
    <row r="2012" spans="1:15" ht="16" x14ac:dyDescent="0.2">
      <c r="A2012" s="3" t="s">
        <v>6439</v>
      </c>
      <c r="B2012" s="5">
        <v>-0.82534829934812104</v>
      </c>
      <c r="C2012" s="5">
        <v>7.4427330638456999</v>
      </c>
      <c r="D2012" s="5">
        <v>8.1492576757855701</v>
      </c>
      <c r="E2012" s="5">
        <v>4.7787596834969401E-2</v>
      </c>
      <c r="F2012" s="3" t="s">
        <v>6440</v>
      </c>
      <c r="G2012" s="3" t="s">
        <v>6441</v>
      </c>
      <c r="H2012" s="3" t="s">
        <v>13729</v>
      </c>
      <c r="I2012" s="3" t="s">
        <v>6442</v>
      </c>
      <c r="J2012" s="3" t="s">
        <v>6443</v>
      </c>
      <c r="K2012" s="3"/>
      <c r="L2012" s="3"/>
      <c r="M2012" s="8" t="s">
        <v>122</v>
      </c>
      <c r="N2012" s="8" t="s">
        <v>407</v>
      </c>
      <c r="O2012" s="8" t="s">
        <v>711</v>
      </c>
    </row>
    <row r="2013" spans="1:15" ht="16" x14ac:dyDescent="0.2">
      <c r="A2013" s="3" t="s">
        <v>6444</v>
      </c>
      <c r="B2013" s="5">
        <v>0.56580192099376203</v>
      </c>
      <c r="C2013" s="5">
        <v>5.9785056759208803</v>
      </c>
      <c r="D2013" s="5">
        <v>6.0717396976684803</v>
      </c>
      <c r="E2013" s="5">
        <v>4.7388422417797803E-2</v>
      </c>
      <c r="F2013" s="3" t="s">
        <v>6445</v>
      </c>
      <c r="G2013" s="3" t="s">
        <v>6446</v>
      </c>
      <c r="H2013" s="3" t="s">
        <v>13139</v>
      </c>
      <c r="I2013" s="3" t="s">
        <v>1117</v>
      </c>
      <c r="J2013" s="3" t="s">
        <v>6447</v>
      </c>
      <c r="K2013" s="3"/>
      <c r="L2013" s="3"/>
      <c r="M2013" s="8" t="s">
        <v>132</v>
      </c>
      <c r="N2013" s="8" t="s">
        <v>202</v>
      </c>
    </row>
    <row r="2014" spans="1:15" ht="16" x14ac:dyDescent="0.2">
      <c r="A2014" s="3" t="s">
        <v>6448</v>
      </c>
      <c r="B2014" s="5">
        <v>1.54064769727457</v>
      </c>
      <c r="C2014" s="5">
        <v>6.8618530451308999</v>
      </c>
      <c r="D2014" s="5">
        <v>5.4502734145410798</v>
      </c>
      <c r="E2014" s="5">
        <v>4.7652971698938201E-2</v>
      </c>
      <c r="F2014" s="3" t="s">
        <v>6449</v>
      </c>
      <c r="G2014" s="3" t="s">
        <v>6450</v>
      </c>
      <c r="H2014" s="3" t="s">
        <v>13111</v>
      </c>
      <c r="I2014" s="3" t="s">
        <v>1117</v>
      </c>
      <c r="J2014" s="3" t="s">
        <v>6451</v>
      </c>
      <c r="K2014" s="3"/>
      <c r="L2014" s="3"/>
    </row>
    <row r="2015" spans="1:15" ht="16" x14ac:dyDescent="0.2">
      <c r="A2015" s="3" t="s">
        <v>6452</v>
      </c>
      <c r="B2015" s="5">
        <v>-1.4749446163781399</v>
      </c>
      <c r="C2015" s="5">
        <v>5.5682426545393104</v>
      </c>
      <c r="D2015" s="5">
        <v>7.1965370825272696</v>
      </c>
      <c r="E2015" s="5">
        <v>4.8041146065523697E-2</v>
      </c>
      <c r="F2015" s="3" t="s">
        <v>2581</v>
      </c>
      <c r="G2015" s="3" t="s">
        <v>2582</v>
      </c>
      <c r="H2015" s="3" t="s">
        <v>13316</v>
      </c>
      <c r="I2015" s="3" t="s">
        <v>3097</v>
      </c>
      <c r="J2015" s="3" t="s">
        <v>2584</v>
      </c>
      <c r="K2015" s="3"/>
      <c r="L2015" s="3"/>
      <c r="M2015" s="8" t="s">
        <v>122</v>
      </c>
      <c r="N2015" s="8" t="s">
        <v>407</v>
      </c>
      <c r="O2015" s="8" t="s">
        <v>711</v>
      </c>
    </row>
    <row r="2016" spans="1:15" ht="16" x14ac:dyDescent="0.2">
      <c r="A2016" s="3" t="s">
        <v>6453</v>
      </c>
      <c r="B2016" s="5">
        <v>-1.3064042238253599</v>
      </c>
      <c r="C2016" s="5">
        <v>7.69512804987043</v>
      </c>
      <c r="D2016" s="5">
        <v>9.4174436695775601</v>
      </c>
      <c r="E2016" s="5">
        <v>4.7388422417797803E-2</v>
      </c>
      <c r="F2016" s="3" t="s">
        <v>5262</v>
      </c>
      <c r="G2016" s="3" t="s">
        <v>5263</v>
      </c>
      <c r="H2016" s="3" t="s">
        <v>13403</v>
      </c>
      <c r="I2016" s="3" t="s">
        <v>6454</v>
      </c>
      <c r="J2016" s="3" t="s">
        <v>5265</v>
      </c>
      <c r="K2016" s="3"/>
      <c r="L2016" s="3"/>
    </row>
    <row r="2017" spans="1:15" ht="16" x14ac:dyDescent="0.2">
      <c r="A2017" s="3" t="s">
        <v>6455</v>
      </c>
      <c r="B2017" s="5">
        <v>-1.6686176279771101</v>
      </c>
      <c r="C2017" s="5">
        <v>6.3190842672024798</v>
      </c>
      <c r="D2017" s="5">
        <v>7.9278815051057503</v>
      </c>
      <c r="E2017" s="5">
        <v>4.7713949560052198E-2</v>
      </c>
      <c r="F2017" s="3" t="s">
        <v>6434</v>
      </c>
      <c r="G2017" s="3" t="s">
        <v>6435</v>
      </c>
      <c r="H2017" s="3" t="s">
        <v>13316</v>
      </c>
      <c r="I2017" s="3" t="s">
        <v>6456</v>
      </c>
      <c r="J2017" s="3" t="s">
        <v>6437</v>
      </c>
      <c r="K2017" s="3" t="s">
        <v>6438</v>
      </c>
      <c r="L2017" s="3"/>
      <c r="M2017" s="8" t="s">
        <v>132</v>
      </c>
      <c r="N2017" s="8" t="s">
        <v>462</v>
      </c>
      <c r="O2017" s="8" t="s">
        <v>2281</v>
      </c>
    </row>
    <row r="2018" spans="1:15" ht="16" x14ac:dyDescent="0.2">
      <c r="A2018" s="3" t="s">
        <v>6457</v>
      </c>
      <c r="B2018" s="5">
        <v>7.8822713039025799E-2</v>
      </c>
      <c r="C2018" s="5">
        <v>6.34596445017376</v>
      </c>
      <c r="D2018" s="5">
        <v>7.1159369175561702</v>
      </c>
      <c r="E2018" s="5">
        <v>4.7918902482106597E-2</v>
      </c>
      <c r="F2018" s="3" t="s">
        <v>6458</v>
      </c>
      <c r="G2018" s="3" t="s">
        <v>6459</v>
      </c>
      <c r="H2018" s="3" t="s">
        <v>13139</v>
      </c>
      <c r="I2018" s="3" t="s">
        <v>6460</v>
      </c>
      <c r="J2018" s="3" t="s">
        <v>6461</v>
      </c>
      <c r="K2018" s="3"/>
      <c r="L2018" s="3"/>
      <c r="M2018" s="8" t="s">
        <v>132</v>
      </c>
      <c r="N2018" s="8" t="s">
        <v>455</v>
      </c>
      <c r="O2018" s="8" t="s">
        <v>837</v>
      </c>
    </row>
    <row r="2019" spans="1:15" ht="16" x14ac:dyDescent="0.2">
      <c r="A2019" s="3" t="s">
        <v>6462</v>
      </c>
      <c r="B2019" s="5">
        <v>0.47339476846998702</v>
      </c>
      <c r="C2019" s="5">
        <v>4.6758053978013896</v>
      </c>
      <c r="D2019" s="5">
        <v>5.3501899677905804</v>
      </c>
      <c r="E2019" s="5">
        <v>4.9208591737018102E-2</v>
      </c>
      <c r="F2019" s="3" t="s">
        <v>6463</v>
      </c>
      <c r="G2019" s="3" t="s">
        <v>4769</v>
      </c>
      <c r="H2019" s="3" t="s">
        <v>13139</v>
      </c>
      <c r="I2019" s="3" t="s">
        <v>1036</v>
      </c>
      <c r="J2019" s="3" t="s">
        <v>3536</v>
      </c>
      <c r="K2019" s="3"/>
      <c r="L2019" s="3"/>
    </row>
    <row r="2020" spans="1:15" ht="16" x14ac:dyDescent="0.2">
      <c r="A2020" s="3" t="s">
        <v>6464</v>
      </c>
      <c r="B2020" s="5">
        <v>-1.2452108835501501</v>
      </c>
      <c r="C2020" s="5">
        <v>8.2141720695651301</v>
      </c>
      <c r="D2020" s="5">
        <v>9.5810421063122693</v>
      </c>
      <c r="E2020" s="5">
        <v>4.7388422417797803E-2</v>
      </c>
      <c r="F2020" s="3" t="s">
        <v>6465</v>
      </c>
      <c r="G2020" s="3" t="s">
        <v>6435</v>
      </c>
      <c r="H2020" s="3" t="s">
        <v>13316</v>
      </c>
      <c r="I2020" s="3" t="s">
        <v>6466</v>
      </c>
      <c r="J2020" s="3" t="s">
        <v>6437</v>
      </c>
      <c r="K2020" s="3" t="s">
        <v>6438</v>
      </c>
      <c r="L2020" s="3"/>
      <c r="M2020" s="8" t="s">
        <v>122</v>
      </c>
      <c r="N2020" s="8" t="s">
        <v>168</v>
      </c>
    </row>
    <row r="2021" spans="1:15" ht="16" x14ac:dyDescent="0.2">
      <c r="A2021" s="3" t="s">
        <v>6467</v>
      </c>
      <c r="B2021" s="5">
        <v>-1.25571399302146</v>
      </c>
      <c r="C2021" s="5">
        <v>6.5323992297917401</v>
      </c>
      <c r="D2021" s="5">
        <v>7.7912371406104404</v>
      </c>
      <c r="E2021" s="5">
        <v>4.7388422417797803E-2</v>
      </c>
      <c r="F2021" s="3" t="s">
        <v>6468</v>
      </c>
      <c r="G2021" s="3" t="s">
        <v>6469</v>
      </c>
      <c r="H2021" s="3" t="s">
        <v>13403</v>
      </c>
      <c r="I2021" s="3" t="s">
        <v>6470</v>
      </c>
      <c r="J2021" s="3" t="s">
        <v>6471</v>
      </c>
      <c r="K2021" s="3"/>
      <c r="L2021" s="3"/>
    </row>
    <row r="2022" spans="1:15" ht="16" x14ac:dyDescent="0.2">
      <c r="A2022" s="3" t="s">
        <v>6472</v>
      </c>
      <c r="B2022" s="5">
        <v>-1.2848347426356399</v>
      </c>
      <c r="C2022" s="5">
        <v>6.9627459787517196</v>
      </c>
      <c r="D2022" s="5">
        <v>8.7972515110888896</v>
      </c>
      <c r="E2022" s="5">
        <v>4.7388422417797803E-2</v>
      </c>
      <c r="F2022" s="3" t="s">
        <v>6424</v>
      </c>
      <c r="G2022" s="3" t="s">
        <v>6425</v>
      </c>
      <c r="H2022" s="3" t="s">
        <v>13729</v>
      </c>
      <c r="I2022" s="3" t="s">
        <v>6473</v>
      </c>
      <c r="J2022" s="3" t="s">
        <v>6427</v>
      </c>
      <c r="K2022" s="3"/>
      <c r="L2022" s="3"/>
    </row>
    <row r="2023" spans="1:15" ht="16" x14ac:dyDescent="0.2">
      <c r="A2023" s="3" t="s">
        <v>6474</v>
      </c>
      <c r="B2023" s="5">
        <v>-1.1443235410600601</v>
      </c>
      <c r="C2023" s="5">
        <v>5.6456639890487699</v>
      </c>
      <c r="D2023" s="5">
        <v>6.8955154990589396</v>
      </c>
      <c r="E2023" s="5">
        <v>4.79808012554424E-2</v>
      </c>
      <c r="F2023" s="3" t="s">
        <v>6434</v>
      </c>
      <c r="G2023" s="3" t="s">
        <v>6435</v>
      </c>
      <c r="H2023" s="3" t="s">
        <v>13316</v>
      </c>
      <c r="I2023" s="3" t="s">
        <v>6475</v>
      </c>
      <c r="J2023" s="3" t="s">
        <v>6437</v>
      </c>
      <c r="K2023" s="3" t="s">
        <v>6438</v>
      </c>
      <c r="L2023" s="3"/>
      <c r="M2023" s="8" t="s">
        <v>132</v>
      </c>
    </row>
    <row r="2024" spans="1:15" ht="16" x14ac:dyDescent="0.2">
      <c r="A2024" s="3" t="s">
        <v>6476</v>
      </c>
      <c r="B2024" s="5">
        <v>-1.2502249588577701</v>
      </c>
      <c r="C2024" s="5">
        <v>8.6506946379257492</v>
      </c>
      <c r="D2024" s="5">
        <v>10.131237809829001</v>
      </c>
      <c r="E2024" s="5">
        <v>4.7388422417797803E-2</v>
      </c>
      <c r="F2024" s="3" t="s">
        <v>6119</v>
      </c>
      <c r="G2024" s="3" t="s">
        <v>6120</v>
      </c>
      <c r="H2024" s="3" t="s">
        <v>13139</v>
      </c>
      <c r="I2024" s="3" t="s">
        <v>6477</v>
      </c>
      <c r="J2024" s="3" t="s">
        <v>5955</v>
      </c>
      <c r="K2024" s="3"/>
      <c r="L2024" s="3"/>
    </row>
    <row r="2025" spans="1:15" ht="16" x14ac:dyDescent="0.2">
      <c r="A2025" s="3" t="s">
        <v>6478</v>
      </c>
      <c r="B2025" s="5">
        <v>-1.39334555656818</v>
      </c>
      <c r="C2025" s="5">
        <v>5.41767408066075</v>
      </c>
      <c r="D2025" s="5">
        <v>7.0046054591022404</v>
      </c>
      <c r="E2025" s="5">
        <v>4.86391022477458E-2</v>
      </c>
      <c r="F2025" s="3" t="s">
        <v>2374</v>
      </c>
      <c r="G2025" s="3" t="s">
        <v>2375</v>
      </c>
      <c r="H2025" s="3" t="s">
        <v>13403</v>
      </c>
      <c r="I2025" s="3" t="s">
        <v>6479</v>
      </c>
      <c r="J2025" s="3" t="s">
        <v>2377</v>
      </c>
      <c r="K2025" s="3"/>
      <c r="L2025" s="3"/>
      <c r="M2025" s="8" t="s">
        <v>132</v>
      </c>
    </row>
    <row r="2026" spans="1:15" ht="16" x14ac:dyDescent="0.2">
      <c r="A2026" s="3" t="s">
        <v>6480</v>
      </c>
      <c r="B2026" s="5">
        <v>-0.79652792050309695</v>
      </c>
      <c r="C2026" s="5">
        <v>6.0946650247168197</v>
      </c>
      <c r="D2026" s="5">
        <v>7.05588041568911</v>
      </c>
      <c r="E2026" s="5">
        <v>4.7388422417797803E-2</v>
      </c>
      <c r="F2026" s="3" t="s">
        <v>4880</v>
      </c>
      <c r="G2026" s="3" t="s">
        <v>4881</v>
      </c>
      <c r="H2026" s="3" t="s">
        <v>13403</v>
      </c>
      <c r="I2026" s="3" t="s">
        <v>6481</v>
      </c>
      <c r="J2026" s="3" t="s">
        <v>4883</v>
      </c>
      <c r="K2026" s="3"/>
      <c r="L2026" s="3"/>
      <c r="M2026" s="8" t="s">
        <v>122</v>
      </c>
      <c r="N2026" s="8" t="s">
        <v>407</v>
      </c>
      <c r="O2026" s="8" t="s">
        <v>711</v>
      </c>
    </row>
    <row r="2027" spans="1:15" ht="16" x14ac:dyDescent="0.2">
      <c r="A2027" s="3" t="s">
        <v>6482</v>
      </c>
      <c r="B2027" s="5">
        <v>-1.35177066078302</v>
      </c>
      <c r="C2027" s="5">
        <v>7.7775506111155899</v>
      </c>
      <c r="D2027" s="5">
        <v>9.2338745184967195</v>
      </c>
      <c r="E2027" s="5">
        <v>4.7388422417797803E-2</v>
      </c>
      <c r="F2027" s="3" t="s">
        <v>6483</v>
      </c>
      <c r="G2027" s="3" t="s">
        <v>6484</v>
      </c>
      <c r="H2027" s="3" t="s">
        <v>13403</v>
      </c>
      <c r="I2027" s="3" t="s">
        <v>6485</v>
      </c>
      <c r="J2027" s="3" t="s">
        <v>6486</v>
      </c>
      <c r="K2027" s="3"/>
      <c r="L2027" s="3"/>
      <c r="M2027" s="8" t="s">
        <v>122</v>
      </c>
      <c r="N2027" s="8" t="s">
        <v>407</v>
      </c>
      <c r="O2027" s="8" t="s">
        <v>711</v>
      </c>
    </row>
    <row r="2028" spans="1:15" ht="16" x14ac:dyDescent="0.2">
      <c r="A2028" s="3" t="s">
        <v>6487</v>
      </c>
      <c r="B2028" s="5">
        <v>-5.2583085165355897E-2</v>
      </c>
      <c r="C2028" s="5">
        <v>7.2197702806746502</v>
      </c>
      <c r="D2028" s="5">
        <v>7.6872650735950696</v>
      </c>
      <c r="E2028" s="5">
        <v>4.7388422417797803E-2</v>
      </c>
      <c r="F2028" s="3" t="s">
        <v>6488</v>
      </c>
      <c r="G2028" s="3" t="s">
        <v>6435</v>
      </c>
      <c r="H2028" s="3" t="s">
        <v>13316</v>
      </c>
      <c r="I2028" s="3" t="s">
        <v>6489</v>
      </c>
      <c r="J2028" s="3" t="s">
        <v>6437</v>
      </c>
      <c r="K2028" s="3" t="s">
        <v>6438</v>
      </c>
      <c r="L2028" s="3"/>
      <c r="M2028" s="8" t="s">
        <v>119</v>
      </c>
      <c r="N2028" s="8" t="s">
        <v>279</v>
      </c>
      <c r="O2028" s="8" t="s">
        <v>753</v>
      </c>
    </row>
    <row r="2029" spans="1:15" ht="16" x14ac:dyDescent="0.2">
      <c r="A2029" s="3" t="s">
        <v>6490</v>
      </c>
      <c r="B2029" s="5">
        <v>-0.65694912495480495</v>
      </c>
      <c r="C2029" s="5">
        <v>9.7466903401734495</v>
      </c>
      <c r="D2029" s="5">
        <v>10.162796794221601</v>
      </c>
      <c r="E2029" s="5">
        <v>4.7388422417797803E-2</v>
      </c>
      <c r="F2029" s="3" t="s">
        <v>6491</v>
      </c>
      <c r="G2029" s="3" t="s">
        <v>6492</v>
      </c>
      <c r="H2029" s="3" t="s">
        <v>13124</v>
      </c>
      <c r="I2029" s="3" t="s">
        <v>812</v>
      </c>
      <c r="J2029" s="3" t="s">
        <v>6493</v>
      </c>
      <c r="K2029" s="3"/>
      <c r="L2029" s="3"/>
    </row>
    <row r="2030" spans="1:15" ht="16" x14ac:dyDescent="0.2">
      <c r="A2030" s="3" t="s">
        <v>6494</v>
      </c>
      <c r="B2030" s="5">
        <v>-1.6434124600684601</v>
      </c>
      <c r="C2030" s="5">
        <v>6.4786379543881001</v>
      </c>
      <c r="D2030" s="5">
        <v>8.1446175649379899</v>
      </c>
      <c r="E2030" s="5">
        <v>4.7520609325909999E-2</v>
      </c>
      <c r="F2030" s="3" t="s">
        <v>6495</v>
      </c>
      <c r="G2030" s="3" t="s">
        <v>6496</v>
      </c>
      <c r="H2030" s="3" t="s">
        <v>14129</v>
      </c>
      <c r="I2030" s="3" t="s">
        <v>6497</v>
      </c>
      <c r="J2030" s="3" t="s">
        <v>6498</v>
      </c>
      <c r="K2030" s="3"/>
      <c r="L2030" s="3"/>
    </row>
    <row r="2031" spans="1:15" ht="16" x14ac:dyDescent="0.2">
      <c r="A2031" s="3" t="s">
        <v>6499</v>
      </c>
      <c r="B2031" s="5">
        <v>-1.36485212116776</v>
      </c>
      <c r="C2031" s="5">
        <v>5.9274761614712199</v>
      </c>
      <c r="D2031" s="5">
        <v>7.5291620921180504</v>
      </c>
      <c r="E2031" s="5">
        <v>4.7846912419199E-2</v>
      </c>
      <c r="F2031" s="3" t="s">
        <v>6500</v>
      </c>
      <c r="G2031" s="3" t="s">
        <v>6501</v>
      </c>
      <c r="H2031" s="3" t="s">
        <v>13403</v>
      </c>
      <c r="I2031" s="3" t="s">
        <v>6502</v>
      </c>
      <c r="J2031" s="3" t="s">
        <v>6503</v>
      </c>
      <c r="K2031" s="3"/>
      <c r="L2031" s="3"/>
    </row>
    <row r="2032" spans="1:15" ht="16" x14ac:dyDescent="0.2">
      <c r="A2032" s="3" t="s">
        <v>6504</v>
      </c>
      <c r="B2032" s="5">
        <v>-0.63899305898397296</v>
      </c>
      <c r="C2032" s="5">
        <v>6.9913201194158399</v>
      </c>
      <c r="D2032" s="5">
        <v>7.5034333757847804</v>
      </c>
      <c r="E2032" s="5">
        <v>4.7653604737109299E-2</v>
      </c>
      <c r="F2032" s="3" t="s">
        <v>6098</v>
      </c>
      <c r="G2032" s="3" t="s">
        <v>6099</v>
      </c>
      <c r="H2032" s="3" t="s">
        <v>13139</v>
      </c>
      <c r="I2032" s="3" t="s">
        <v>6505</v>
      </c>
      <c r="J2032" s="3" t="s">
        <v>6101</v>
      </c>
      <c r="K2032" s="3"/>
      <c r="L2032" s="3"/>
      <c r="M2032" s="8" t="s">
        <v>122</v>
      </c>
      <c r="N2032" s="8" t="s">
        <v>407</v>
      </c>
      <c r="O2032" s="8" t="s">
        <v>711</v>
      </c>
    </row>
    <row r="2033" spans="1:15" ht="16" x14ac:dyDescent="0.2">
      <c r="A2033" s="3" t="s">
        <v>6506</v>
      </c>
      <c r="B2033" s="5">
        <v>-1.51245053997771</v>
      </c>
      <c r="C2033" s="5">
        <v>5.6632329295405199</v>
      </c>
      <c r="D2033" s="5">
        <v>7.5827390103471304</v>
      </c>
      <c r="E2033" s="5">
        <v>4.8714531901052599E-2</v>
      </c>
      <c r="F2033" s="3" t="s">
        <v>6507</v>
      </c>
      <c r="G2033" s="3" t="s">
        <v>6508</v>
      </c>
      <c r="H2033" s="3" t="s">
        <v>13893</v>
      </c>
      <c r="I2033" s="3" t="s">
        <v>6509</v>
      </c>
      <c r="J2033" s="3" t="s">
        <v>6510</v>
      </c>
      <c r="K2033" s="3"/>
      <c r="L2033" s="3"/>
      <c r="M2033" s="8" t="s">
        <v>119</v>
      </c>
      <c r="N2033" s="8" t="s">
        <v>200</v>
      </c>
      <c r="O2033" s="8" t="s">
        <v>723</v>
      </c>
    </row>
    <row r="2034" spans="1:15" ht="16" x14ac:dyDescent="0.2">
      <c r="A2034" s="3" t="s">
        <v>6511</v>
      </c>
      <c r="B2034" s="5">
        <v>1.39920829087571</v>
      </c>
      <c r="C2034" s="5">
        <v>7.5688292176794798</v>
      </c>
      <c r="D2034" s="5">
        <v>6.4555274739072797</v>
      </c>
      <c r="E2034" s="5">
        <v>4.7388422417797803E-2</v>
      </c>
      <c r="F2034" s="3" t="s">
        <v>6424</v>
      </c>
      <c r="G2034" s="3" t="s">
        <v>6425</v>
      </c>
      <c r="H2034" s="3" t="s">
        <v>13729</v>
      </c>
      <c r="I2034" s="3" t="s">
        <v>6512</v>
      </c>
      <c r="J2034" s="3" t="s">
        <v>6427</v>
      </c>
      <c r="K2034" s="3"/>
      <c r="L2034" s="3"/>
    </row>
    <row r="2035" spans="1:15" ht="16" x14ac:dyDescent="0.2">
      <c r="A2035" s="3" t="s">
        <v>6513</v>
      </c>
      <c r="B2035" s="5">
        <v>-1.34182920531727</v>
      </c>
      <c r="C2035" s="5">
        <v>7.0071187314687498</v>
      </c>
      <c r="D2035" s="5">
        <v>7.7893943226770004</v>
      </c>
      <c r="E2035" s="5">
        <v>4.9113341001231103E-2</v>
      </c>
      <c r="F2035" s="3" t="s">
        <v>6434</v>
      </c>
      <c r="G2035" s="3" t="s">
        <v>6435</v>
      </c>
      <c r="H2035" s="3" t="s">
        <v>13316</v>
      </c>
      <c r="I2035" s="3" t="s">
        <v>6475</v>
      </c>
      <c r="J2035" s="3" t="s">
        <v>6437</v>
      </c>
      <c r="K2035" s="3" t="s">
        <v>6438</v>
      </c>
      <c r="L2035" s="3"/>
      <c r="M2035" s="8" t="s">
        <v>132</v>
      </c>
      <c r="N2035" s="8" t="s">
        <v>440</v>
      </c>
    </row>
    <row r="2036" spans="1:15" ht="16" x14ac:dyDescent="0.2">
      <c r="A2036" s="3" t="s">
        <v>6514</v>
      </c>
      <c r="B2036" s="5">
        <v>-1.37003883377504</v>
      </c>
      <c r="C2036" s="5">
        <v>7.30575362987185</v>
      </c>
      <c r="D2036" s="5">
        <v>8.4308395920208508</v>
      </c>
      <c r="E2036" s="5">
        <v>4.8981844649492699E-2</v>
      </c>
      <c r="F2036" s="3" t="s">
        <v>6515</v>
      </c>
      <c r="G2036" s="3"/>
      <c r="H2036" s="3" t="s">
        <v>13111</v>
      </c>
      <c r="I2036" s="3"/>
      <c r="J2036" s="3"/>
      <c r="K2036" s="3"/>
      <c r="L2036" s="3"/>
      <c r="M2036" s="8" t="s">
        <v>122</v>
      </c>
      <c r="N2036" s="8" t="s">
        <v>407</v>
      </c>
      <c r="O2036" s="8" t="s">
        <v>711</v>
      </c>
    </row>
    <row r="2037" spans="1:15" ht="16" x14ac:dyDescent="0.2">
      <c r="A2037" s="3" t="s">
        <v>6516</v>
      </c>
      <c r="B2037" s="5">
        <v>-1.3989068588157401</v>
      </c>
      <c r="C2037" s="5">
        <v>5.7577954368185598</v>
      </c>
      <c r="D2037" s="5">
        <v>7.4804394712122502</v>
      </c>
      <c r="E2037" s="5">
        <v>4.7521269226248199E-2</v>
      </c>
      <c r="F2037" s="3" t="s">
        <v>1609</v>
      </c>
      <c r="G2037" s="3" t="s">
        <v>1610</v>
      </c>
      <c r="H2037" s="3" t="s">
        <v>13729</v>
      </c>
      <c r="I2037" s="3" t="s">
        <v>1917</v>
      </c>
      <c r="J2037" s="3" t="s">
        <v>1612</v>
      </c>
      <c r="K2037" s="3"/>
      <c r="L2037" s="3"/>
      <c r="M2037" s="8" t="s">
        <v>132</v>
      </c>
    </row>
    <row r="2038" spans="1:15" ht="16" x14ac:dyDescent="0.2">
      <c r="A2038" s="3" t="s">
        <v>6517</v>
      </c>
      <c r="B2038" s="5">
        <v>6.75361308170785E-3</v>
      </c>
      <c r="C2038" s="5">
        <v>6.6090502701517897</v>
      </c>
      <c r="D2038" s="5">
        <v>6.5786892678772899</v>
      </c>
      <c r="E2038" s="5">
        <v>4.7518926005062197E-2</v>
      </c>
      <c r="F2038" s="3" t="s">
        <v>6434</v>
      </c>
      <c r="G2038" s="3" t="s">
        <v>6435</v>
      </c>
      <c r="H2038" s="3" t="s">
        <v>13316</v>
      </c>
      <c r="I2038" s="3" t="s">
        <v>6518</v>
      </c>
      <c r="J2038" s="3" t="s">
        <v>6437</v>
      </c>
      <c r="K2038" s="3" t="s">
        <v>6438</v>
      </c>
      <c r="L2038" s="3"/>
      <c r="M2038" s="8" t="s">
        <v>132</v>
      </c>
    </row>
    <row r="2039" spans="1:15" ht="16" x14ac:dyDescent="0.2">
      <c r="A2039" s="3" t="s">
        <v>6519</v>
      </c>
      <c r="B2039" s="5">
        <v>-1.3788151670144799</v>
      </c>
      <c r="C2039" s="5">
        <v>9.6177236677579394</v>
      </c>
      <c r="D2039" s="5">
        <v>10.662417175382</v>
      </c>
      <c r="E2039" s="5">
        <v>4.8721976851505602E-2</v>
      </c>
      <c r="F2039" s="3" t="s">
        <v>6520</v>
      </c>
      <c r="G2039" s="3" t="s">
        <v>6521</v>
      </c>
      <c r="H2039" s="3" t="s">
        <v>13124</v>
      </c>
      <c r="I2039" s="3" t="s">
        <v>821</v>
      </c>
      <c r="J2039" s="3" t="s">
        <v>5761</v>
      </c>
      <c r="K2039" s="3"/>
      <c r="L2039" s="3"/>
      <c r="M2039" s="8" t="s">
        <v>122</v>
      </c>
      <c r="N2039" s="8" t="s">
        <v>197</v>
      </c>
      <c r="O2039" s="8" t="s">
        <v>884</v>
      </c>
    </row>
    <row r="2040" spans="1:15" ht="16" x14ac:dyDescent="0.2">
      <c r="A2040" s="3" t="s">
        <v>6522</v>
      </c>
      <c r="B2040" s="5">
        <v>-1.06883148539401</v>
      </c>
      <c r="C2040" s="5">
        <v>8.0314762992033408</v>
      </c>
      <c r="D2040" s="5">
        <v>8.7244309582274493</v>
      </c>
      <c r="E2040" s="5">
        <v>4.7388422417797803E-2</v>
      </c>
      <c r="F2040" s="3" t="s">
        <v>6523</v>
      </c>
      <c r="G2040" s="3" t="s">
        <v>6524</v>
      </c>
      <c r="H2040" s="3" t="s">
        <v>13111</v>
      </c>
      <c r="I2040" s="3"/>
      <c r="J2040" s="3"/>
      <c r="K2040" s="3"/>
      <c r="L2040" s="3"/>
      <c r="M2040" s="8" t="s">
        <v>122</v>
      </c>
      <c r="N2040" s="8" t="s">
        <v>168</v>
      </c>
    </row>
    <row r="2041" spans="1:15" ht="16" x14ac:dyDescent="0.2">
      <c r="A2041" s="3" t="s">
        <v>6525</v>
      </c>
      <c r="B2041" s="5">
        <v>1.45897540019076</v>
      </c>
      <c r="C2041" s="5">
        <v>5.5552103845413301</v>
      </c>
      <c r="D2041" s="5">
        <v>3.9914278005264299</v>
      </c>
      <c r="E2041" s="5">
        <v>4.7520065632946397E-2</v>
      </c>
      <c r="F2041" s="3" t="s">
        <v>5962</v>
      </c>
      <c r="G2041" s="3" t="s">
        <v>2680</v>
      </c>
      <c r="H2041" s="3" t="s">
        <v>13190</v>
      </c>
      <c r="I2041" s="3" t="s">
        <v>1036</v>
      </c>
      <c r="J2041" s="3" t="s">
        <v>3306</v>
      </c>
      <c r="K2041" s="3"/>
      <c r="L2041" s="3"/>
      <c r="M2041" s="8" t="s">
        <v>132</v>
      </c>
      <c r="N2041" s="8" t="s">
        <v>342</v>
      </c>
      <c r="O2041" s="8" t="s">
        <v>2852</v>
      </c>
    </row>
    <row r="2042" spans="1:15" ht="16" x14ac:dyDescent="0.2">
      <c r="A2042" s="3" t="s">
        <v>6526</v>
      </c>
      <c r="B2042" s="5">
        <v>-1.26189001170507</v>
      </c>
      <c r="C2042" s="5">
        <v>6.4898640895978801</v>
      </c>
      <c r="D2042" s="5">
        <v>7.7115793797889296</v>
      </c>
      <c r="E2042" s="5">
        <v>4.7976654501518001E-2</v>
      </c>
      <c r="F2042" s="3" t="s">
        <v>5593</v>
      </c>
      <c r="G2042" s="3" t="s">
        <v>5594</v>
      </c>
      <c r="H2042" s="3" t="s">
        <v>13210</v>
      </c>
      <c r="I2042" s="3" t="s">
        <v>999</v>
      </c>
      <c r="J2042" s="3" t="s">
        <v>6527</v>
      </c>
      <c r="K2042" s="3"/>
      <c r="L2042" s="3"/>
      <c r="M2042" s="8" t="s">
        <v>132</v>
      </c>
      <c r="N2042" s="8" t="s">
        <v>243</v>
      </c>
      <c r="O2042" s="8" t="s">
        <v>6528</v>
      </c>
    </row>
    <row r="2043" spans="1:15" ht="16" x14ac:dyDescent="0.2">
      <c r="A2043" s="3" t="s">
        <v>6529</v>
      </c>
      <c r="B2043" s="5">
        <v>-1.6405428352846501</v>
      </c>
      <c r="C2043" s="5">
        <v>8.5601070974005093</v>
      </c>
      <c r="D2043" s="5">
        <v>10.3163015822619</v>
      </c>
      <c r="E2043" s="5">
        <v>4.7388422417797803E-2</v>
      </c>
      <c r="F2043" s="3" t="s">
        <v>1541</v>
      </c>
      <c r="G2043" s="3" t="s">
        <v>1542</v>
      </c>
      <c r="H2043" s="3" t="s">
        <v>13729</v>
      </c>
      <c r="I2043" s="3" t="s">
        <v>6530</v>
      </c>
      <c r="J2043" s="3" t="s">
        <v>6531</v>
      </c>
      <c r="K2043" s="3"/>
      <c r="L2043" s="3"/>
    </row>
    <row r="2044" spans="1:15" ht="16" x14ac:dyDescent="0.2">
      <c r="A2044" s="3" t="s">
        <v>6532</v>
      </c>
      <c r="B2044" s="5">
        <v>-1.3025715816189201</v>
      </c>
      <c r="C2044" s="5">
        <v>6.1348565340917602</v>
      </c>
      <c r="D2044" s="5">
        <v>7.1912426281173003</v>
      </c>
      <c r="E2044" s="5">
        <v>4.8927837124998402E-2</v>
      </c>
      <c r="F2044" s="3" t="s">
        <v>6149</v>
      </c>
      <c r="G2044" s="3" t="s">
        <v>789</v>
      </c>
      <c r="H2044" s="3" t="s">
        <v>13729</v>
      </c>
      <c r="I2044" s="3" t="s">
        <v>795</v>
      </c>
      <c r="J2044" s="3" t="s">
        <v>2743</v>
      </c>
      <c r="K2044" s="3"/>
      <c r="L2044" s="3"/>
    </row>
    <row r="2045" spans="1:15" ht="16" x14ac:dyDescent="0.2">
      <c r="A2045" s="3" t="s">
        <v>6533</v>
      </c>
      <c r="B2045" s="5">
        <v>9.3330147507932906E-2</v>
      </c>
      <c r="C2045" s="5">
        <v>5.8540397562179498</v>
      </c>
      <c r="D2045" s="5">
        <v>5.9221813482770003</v>
      </c>
      <c r="E2045" s="5">
        <v>4.7388422417797803E-2</v>
      </c>
      <c r="F2045" s="3" t="s">
        <v>6534</v>
      </c>
      <c r="G2045" s="3"/>
      <c r="H2045" s="3" t="s">
        <v>13111</v>
      </c>
      <c r="I2045" s="3"/>
      <c r="J2045" s="3"/>
      <c r="K2045" s="3"/>
      <c r="L2045" s="3"/>
      <c r="M2045" s="8" t="s">
        <v>119</v>
      </c>
      <c r="N2045" s="8" t="s">
        <v>200</v>
      </c>
      <c r="O2045" s="8" t="s">
        <v>723</v>
      </c>
    </row>
    <row r="2046" spans="1:15" ht="16" x14ac:dyDescent="0.2">
      <c r="A2046" s="3" t="s">
        <v>6535</v>
      </c>
      <c r="B2046" s="5">
        <v>1.1130267372084599</v>
      </c>
      <c r="C2046" s="5">
        <v>12.7987657773701</v>
      </c>
      <c r="D2046" s="5">
        <v>11.5821302644823</v>
      </c>
      <c r="E2046" s="5">
        <v>4.7388422417797803E-2</v>
      </c>
      <c r="F2046" s="3" t="s">
        <v>6465</v>
      </c>
      <c r="G2046" s="3" t="s">
        <v>6435</v>
      </c>
      <c r="H2046" s="3" t="s">
        <v>13316</v>
      </c>
      <c r="I2046" s="3" t="s">
        <v>6536</v>
      </c>
      <c r="J2046" s="3" t="s">
        <v>6437</v>
      </c>
      <c r="K2046" s="3" t="s">
        <v>6438</v>
      </c>
      <c r="L2046" s="3"/>
      <c r="M2046" s="8" t="s">
        <v>122</v>
      </c>
      <c r="N2046" s="8" t="s">
        <v>407</v>
      </c>
      <c r="O2046" s="8" t="s">
        <v>711</v>
      </c>
    </row>
    <row r="2047" spans="1:15" ht="16" x14ac:dyDescent="0.2">
      <c r="A2047" s="3" t="s">
        <v>6537</v>
      </c>
      <c r="B2047" s="5">
        <v>2.8414834398882598</v>
      </c>
      <c r="C2047" s="5">
        <v>6.0770643445774697</v>
      </c>
      <c r="D2047" s="5">
        <v>3.9343596480386598</v>
      </c>
      <c r="E2047" s="5">
        <v>4.9833559139496102E-2</v>
      </c>
      <c r="F2047" s="3" t="s">
        <v>3045</v>
      </c>
      <c r="G2047" s="3" t="s">
        <v>3046</v>
      </c>
      <c r="H2047" s="3" t="s">
        <v>13210</v>
      </c>
      <c r="I2047" s="3" t="s">
        <v>821</v>
      </c>
      <c r="J2047" s="3" t="s">
        <v>3047</v>
      </c>
      <c r="K2047" s="3"/>
      <c r="L2047" s="3"/>
      <c r="M2047" s="8" t="s">
        <v>132</v>
      </c>
      <c r="O2047" s="8" t="s">
        <v>6538</v>
      </c>
    </row>
    <row r="2048" spans="1:15" ht="16" x14ac:dyDescent="0.2">
      <c r="A2048" s="3" t="s">
        <v>6539</v>
      </c>
      <c r="B2048" s="5">
        <v>-1.30457556992908</v>
      </c>
      <c r="C2048" s="5">
        <v>9.3186756230372598</v>
      </c>
      <c r="D2048" s="5">
        <v>10.6524528743352</v>
      </c>
      <c r="E2048" s="5">
        <v>4.7388422417797803E-2</v>
      </c>
      <c r="F2048" s="3" t="s">
        <v>6540</v>
      </c>
      <c r="G2048" s="3" t="s">
        <v>6541</v>
      </c>
      <c r="H2048" s="3" t="s">
        <v>13371</v>
      </c>
      <c r="I2048" s="3" t="s">
        <v>795</v>
      </c>
      <c r="J2048" s="3" t="s">
        <v>6542</v>
      </c>
      <c r="K2048" s="3"/>
      <c r="L2048" s="3"/>
    </row>
    <row r="2049" spans="1:15" ht="16" x14ac:dyDescent="0.2">
      <c r="A2049" s="3" t="s">
        <v>6543</v>
      </c>
      <c r="B2049" s="5">
        <v>-1.4059244416812</v>
      </c>
      <c r="C2049" s="5">
        <v>5.5691290233095598</v>
      </c>
      <c r="D2049" s="5">
        <v>7.3168556990071902</v>
      </c>
      <c r="E2049" s="5">
        <v>4.7388422417797803E-2</v>
      </c>
      <c r="F2049" s="3" t="s">
        <v>6544</v>
      </c>
      <c r="G2049" s="3" t="s">
        <v>6545</v>
      </c>
      <c r="H2049" s="3" t="s">
        <v>13545</v>
      </c>
      <c r="I2049" s="3" t="s">
        <v>821</v>
      </c>
      <c r="J2049" s="3" t="s">
        <v>6546</v>
      </c>
      <c r="K2049" s="3"/>
      <c r="L2049" s="3"/>
      <c r="M2049" s="8" t="s">
        <v>132</v>
      </c>
      <c r="N2049" s="8" t="s">
        <v>455</v>
      </c>
    </row>
    <row r="2050" spans="1:15" ht="16" x14ac:dyDescent="0.2">
      <c r="A2050" s="3" t="s">
        <v>6547</v>
      </c>
      <c r="B2050" s="5">
        <v>-1.4329952301283599</v>
      </c>
      <c r="C2050" s="5">
        <v>9.2711942800192393</v>
      </c>
      <c r="D2050" s="5">
        <v>10.501744565156301</v>
      </c>
      <c r="E2050" s="5">
        <v>4.7388422417797803E-2</v>
      </c>
      <c r="F2050" s="3" t="s">
        <v>6548</v>
      </c>
      <c r="G2050" s="3" t="s">
        <v>6549</v>
      </c>
      <c r="H2050" s="3" t="s">
        <v>13137</v>
      </c>
      <c r="I2050" s="3" t="s">
        <v>1036</v>
      </c>
      <c r="J2050" s="3" t="s">
        <v>6550</v>
      </c>
      <c r="K2050" s="3"/>
      <c r="L2050" s="3"/>
    </row>
    <row r="2051" spans="1:15" ht="16" x14ac:dyDescent="0.2">
      <c r="A2051" s="3" t="s">
        <v>6551</v>
      </c>
      <c r="B2051" s="5">
        <v>-1.0595683044986901</v>
      </c>
      <c r="C2051" s="5">
        <v>8.9740410928866901</v>
      </c>
      <c r="D2051" s="5">
        <v>9.4972020858186692</v>
      </c>
      <c r="E2051" s="5">
        <v>4.7388422417797803E-2</v>
      </c>
      <c r="F2051" s="3" t="s">
        <v>5294</v>
      </c>
      <c r="G2051" s="3" t="s">
        <v>5295</v>
      </c>
      <c r="H2051" s="3" t="s">
        <v>13403</v>
      </c>
      <c r="I2051" s="3" t="s">
        <v>6552</v>
      </c>
      <c r="J2051" s="3" t="s">
        <v>5297</v>
      </c>
      <c r="K2051" s="3"/>
      <c r="L2051" s="3"/>
      <c r="M2051" s="8" t="s">
        <v>122</v>
      </c>
      <c r="N2051" s="8" t="s">
        <v>407</v>
      </c>
      <c r="O2051" s="8" t="s">
        <v>711</v>
      </c>
    </row>
    <row r="2052" spans="1:15" ht="16" x14ac:dyDescent="0.2">
      <c r="A2052" s="3" t="s">
        <v>6553</v>
      </c>
      <c r="B2052" s="5">
        <v>-1.60935036619682</v>
      </c>
      <c r="C2052" s="5">
        <v>6.4445332512651898</v>
      </c>
      <c r="D2052" s="5">
        <v>8.5069749030225505</v>
      </c>
      <c r="E2052" s="5">
        <v>4.7388422417797803E-2</v>
      </c>
      <c r="F2052" s="3" t="s">
        <v>6239</v>
      </c>
      <c r="G2052" s="3" t="s">
        <v>6240</v>
      </c>
      <c r="H2052" s="3" t="s">
        <v>13139</v>
      </c>
      <c r="I2052" s="3" t="s">
        <v>6554</v>
      </c>
      <c r="J2052" s="3" t="s">
        <v>6242</v>
      </c>
      <c r="K2052" s="3"/>
      <c r="L2052" s="3"/>
    </row>
    <row r="2053" spans="1:15" ht="16" x14ac:dyDescent="0.2">
      <c r="A2053" s="3" t="s">
        <v>6555</v>
      </c>
      <c r="B2053" s="5">
        <v>0.82245455662028599</v>
      </c>
      <c r="C2053" s="5">
        <v>5.9953368423839501</v>
      </c>
      <c r="D2053" s="5">
        <v>6.2356275586895604</v>
      </c>
      <c r="E2053" s="5">
        <v>4.7388422417797803E-2</v>
      </c>
      <c r="F2053" s="3" t="s">
        <v>2453</v>
      </c>
      <c r="G2053" s="3" t="s">
        <v>2454</v>
      </c>
      <c r="H2053" s="3" t="s">
        <v>13111</v>
      </c>
      <c r="I2053" s="3" t="s">
        <v>795</v>
      </c>
      <c r="J2053" s="3" t="s">
        <v>2455</v>
      </c>
      <c r="K2053" s="3"/>
      <c r="L2053" s="3"/>
      <c r="M2053" s="8" t="s">
        <v>132</v>
      </c>
      <c r="O2053" s="8" t="s">
        <v>2456</v>
      </c>
    </row>
    <row r="2054" spans="1:15" ht="16" x14ac:dyDescent="0.2">
      <c r="A2054" s="3" t="s">
        <v>6556</v>
      </c>
      <c r="B2054" s="5">
        <v>-1.3267339690261</v>
      </c>
      <c r="C2054" s="5">
        <v>7.8877378721059896</v>
      </c>
      <c r="D2054" s="5">
        <v>8.8007609221905891</v>
      </c>
      <c r="E2054" s="5">
        <v>4.9123297243931503E-2</v>
      </c>
      <c r="F2054" s="3" t="s">
        <v>2374</v>
      </c>
      <c r="G2054" s="3" t="s">
        <v>2375</v>
      </c>
      <c r="H2054" s="3" t="s">
        <v>13403</v>
      </c>
      <c r="I2054" s="3" t="s">
        <v>6557</v>
      </c>
      <c r="J2054" s="3" t="s">
        <v>2377</v>
      </c>
      <c r="K2054" s="3"/>
      <c r="L2054" s="3"/>
      <c r="M2054" s="8" t="s">
        <v>122</v>
      </c>
      <c r="N2054" s="8" t="s">
        <v>407</v>
      </c>
      <c r="O2054" s="8" t="s">
        <v>711</v>
      </c>
    </row>
    <row r="2055" spans="1:15" ht="16" x14ac:dyDescent="0.2">
      <c r="A2055" s="3" t="s">
        <v>6558</v>
      </c>
      <c r="B2055" s="5">
        <v>-1.2860446803369301</v>
      </c>
      <c r="C2055" s="5">
        <v>7.8911329175337404</v>
      </c>
      <c r="D2055" s="5">
        <v>9.0399151667370496</v>
      </c>
      <c r="E2055" s="5">
        <v>4.7388422417797803E-2</v>
      </c>
      <c r="F2055" s="3" t="s">
        <v>6434</v>
      </c>
      <c r="G2055" s="3" t="s">
        <v>6435</v>
      </c>
      <c r="H2055" s="3" t="s">
        <v>13316</v>
      </c>
      <c r="I2055" s="3" t="s">
        <v>6518</v>
      </c>
      <c r="J2055" s="3" t="s">
        <v>6437</v>
      </c>
      <c r="K2055" s="3" t="s">
        <v>6438</v>
      </c>
      <c r="L2055" s="3"/>
    </row>
    <row r="2056" spans="1:15" ht="16" x14ac:dyDescent="0.2">
      <c r="A2056" s="3" t="s">
        <v>6559</v>
      </c>
      <c r="B2056" s="5">
        <v>-1.30719682611187</v>
      </c>
      <c r="C2056" s="5">
        <v>7.2824340660203504</v>
      </c>
      <c r="D2056" s="5">
        <v>8.8946183024342904</v>
      </c>
      <c r="E2056" s="5">
        <v>4.7388422417797803E-2</v>
      </c>
      <c r="F2056" s="3" t="s">
        <v>6560</v>
      </c>
      <c r="G2056" s="3" t="s">
        <v>6435</v>
      </c>
      <c r="H2056" s="3" t="s">
        <v>13316</v>
      </c>
      <c r="I2056" s="3" t="s">
        <v>6561</v>
      </c>
      <c r="J2056" s="3" t="s">
        <v>6437</v>
      </c>
      <c r="K2056" s="3" t="s">
        <v>6438</v>
      </c>
      <c r="L2056" s="3"/>
      <c r="M2056" s="8" t="s">
        <v>139</v>
      </c>
      <c r="N2056" s="8" t="s">
        <v>201</v>
      </c>
    </row>
    <row r="2057" spans="1:15" ht="16" x14ac:dyDescent="0.2">
      <c r="A2057" s="3" t="s">
        <v>6562</v>
      </c>
      <c r="B2057" s="5">
        <v>6.4847940723918598E-2</v>
      </c>
      <c r="C2057" s="5">
        <v>5.4544684018094198</v>
      </c>
      <c r="D2057" s="5">
        <v>5.4735215636764201</v>
      </c>
      <c r="E2057" s="5">
        <v>4.8573806336243197E-2</v>
      </c>
      <c r="F2057" s="3" t="s">
        <v>1437</v>
      </c>
      <c r="G2057" s="3" t="s">
        <v>1438</v>
      </c>
      <c r="H2057" s="3" t="s">
        <v>13139</v>
      </c>
      <c r="I2057" s="3" t="s">
        <v>6563</v>
      </c>
      <c r="J2057" s="3" t="s">
        <v>1247</v>
      </c>
      <c r="K2057" s="3"/>
      <c r="L2057" s="3"/>
      <c r="M2057" s="8" t="s">
        <v>132</v>
      </c>
      <c r="N2057" s="8" t="s">
        <v>461</v>
      </c>
    </row>
    <row r="2058" spans="1:15" ht="16" x14ac:dyDescent="0.2">
      <c r="A2058" s="3" t="s">
        <v>6564</v>
      </c>
      <c r="B2058" s="5">
        <v>-1.3461594051518</v>
      </c>
      <c r="C2058" s="5">
        <v>8.2758703935305906</v>
      </c>
      <c r="D2058" s="5">
        <v>8.9412618197930094</v>
      </c>
      <c r="E2058" s="5">
        <v>4.7926063284733603E-2</v>
      </c>
      <c r="F2058" s="3" t="s">
        <v>2712</v>
      </c>
      <c r="G2058" s="3" t="s">
        <v>733</v>
      </c>
      <c r="H2058" s="3" t="s">
        <v>13139</v>
      </c>
      <c r="I2058" s="3" t="s">
        <v>1117</v>
      </c>
      <c r="J2058" s="3" t="s">
        <v>2147</v>
      </c>
      <c r="K2058" s="3"/>
      <c r="L2058" s="3"/>
      <c r="M2058" s="8" t="s">
        <v>122</v>
      </c>
      <c r="N2058" s="8" t="s">
        <v>168</v>
      </c>
    </row>
    <row r="2059" spans="1:15" ht="16" x14ac:dyDescent="0.2">
      <c r="A2059" s="3" t="s">
        <v>6565</v>
      </c>
      <c r="B2059" s="5">
        <v>-5.3204219250435596E-3</v>
      </c>
      <c r="C2059" s="5">
        <v>6.4363432339413702</v>
      </c>
      <c r="D2059" s="5">
        <v>6.2229676970070198</v>
      </c>
      <c r="E2059" s="5">
        <v>4.7915876045348998E-2</v>
      </c>
      <c r="F2059" s="3" t="s">
        <v>6566</v>
      </c>
      <c r="G2059" s="3" t="s">
        <v>6567</v>
      </c>
      <c r="H2059" s="3" t="s">
        <v>13124</v>
      </c>
      <c r="I2059" s="3" t="s">
        <v>6568</v>
      </c>
      <c r="J2059" s="3" t="s">
        <v>6569</v>
      </c>
      <c r="K2059" s="3"/>
      <c r="L2059" s="3"/>
    </row>
    <row r="2060" spans="1:15" ht="16" x14ac:dyDescent="0.2">
      <c r="A2060" s="3" t="s">
        <v>6570</v>
      </c>
      <c r="B2060" s="5">
        <v>1.4643759267302701</v>
      </c>
      <c r="C2060" s="5">
        <v>7.7102552315346102</v>
      </c>
      <c r="D2060" s="5">
        <v>6.6292870373530004</v>
      </c>
      <c r="E2060" s="5">
        <v>4.7918411482086899E-2</v>
      </c>
      <c r="F2060" s="3" t="s">
        <v>4796</v>
      </c>
      <c r="G2060" s="3" t="s">
        <v>4290</v>
      </c>
      <c r="H2060" s="3" t="s">
        <v>13456</v>
      </c>
      <c r="I2060" s="3" t="s">
        <v>6571</v>
      </c>
      <c r="J2060" s="3" t="s">
        <v>4292</v>
      </c>
      <c r="K2060" s="3"/>
      <c r="L2060" s="3"/>
      <c r="M2060" s="8" t="s">
        <v>132</v>
      </c>
      <c r="N2060" s="8" t="s">
        <v>292</v>
      </c>
    </row>
    <row r="2061" spans="1:15" ht="16" x14ac:dyDescent="0.2">
      <c r="A2061" s="3" t="s">
        <v>6572</v>
      </c>
      <c r="B2061" s="5">
        <v>-1.2826917183091999</v>
      </c>
      <c r="C2061" s="5">
        <v>6.2029558729707404</v>
      </c>
      <c r="D2061" s="5">
        <v>7.3095788832786903</v>
      </c>
      <c r="E2061" s="5">
        <v>4.8969885994269102E-2</v>
      </c>
      <c r="F2061" s="3" t="s">
        <v>4243</v>
      </c>
      <c r="G2061" s="3" t="s">
        <v>4244</v>
      </c>
      <c r="H2061" s="3" t="s">
        <v>13111</v>
      </c>
      <c r="I2061" s="3" t="s">
        <v>6573</v>
      </c>
      <c r="J2061" s="3" t="s">
        <v>6574</v>
      </c>
      <c r="K2061" s="3"/>
      <c r="L2061" s="3"/>
      <c r="M2061" s="8" t="s">
        <v>122</v>
      </c>
      <c r="N2061" s="8" t="s">
        <v>168</v>
      </c>
    </row>
    <row r="2062" spans="1:15" ht="16" x14ac:dyDescent="0.2">
      <c r="A2062" s="3" t="s">
        <v>6575</v>
      </c>
      <c r="B2062" s="5">
        <v>-1.2400776154801401</v>
      </c>
      <c r="C2062" s="5">
        <v>5.9537550672236099</v>
      </c>
      <c r="D2062" s="5">
        <v>7.1644973179408398</v>
      </c>
      <c r="E2062" s="5">
        <v>4.7388422417797803E-2</v>
      </c>
      <c r="F2062" s="3" t="s">
        <v>5986</v>
      </c>
      <c r="G2062" s="3" t="s">
        <v>5987</v>
      </c>
      <c r="H2062" s="3" t="s">
        <v>13139</v>
      </c>
      <c r="I2062" s="3"/>
      <c r="J2062" s="3"/>
      <c r="K2062" s="3"/>
      <c r="L2062" s="3"/>
    </row>
    <row r="2063" spans="1:15" ht="16" x14ac:dyDescent="0.2">
      <c r="A2063" s="3" t="s">
        <v>6576</v>
      </c>
      <c r="B2063" s="5">
        <v>-1.4489317889502999</v>
      </c>
      <c r="C2063" s="5">
        <v>6.6553565608657097</v>
      </c>
      <c r="D2063" s="5">
        <v>8.1729179950003203</v>
      </c>
      <c r="E2063" s="5">
        <v>4.7388422417797803E-2</v>
      </c>
      <c r="F2063" s="3" t="s">
        <v>5855</v>
      </c>
      <c r="G2063" s="3" t="s">
        <v>4250</v>
      </c>
      <c r="H2063" s="3" t="s">
        <v>13371</v>
      </c>
      <c r="I2063" s="3" t="s">
        <v>1638</v>
      </c>
      <c r="J2063" s="3" t="s">
        <v>5857</v>
      </c>
      <c r="K2063" s="3"/>
      <c r="L2063" s="3"/>
    </row>
    <row r="2064" spans="1:15" ht="16" x14ac:dyDescent="0.2">
      <c r="A2064" s="3" t="s">
        <v>6577</v>
      </c>
      <c r="B2064" s="5">
        <v>-1.2333466744508299</v>
      </c>
      <c r="C2064" s="5">
        <v>8.3319502916745591</v>
      </c>
      <c r="D2064" s="5">
        <v>9.6469461827306908</v>
      </c>
      <c r="E2064" s="5">
        <v>4.7388422417797803E-2</v>
      </c>
      <c r="F2064" s="3" t="s">
        <v>6578</v>
      </c>
      <c r="G2064" s="3" t="s">
        <v>6579</v>
      </c>
      <c r="H2064" s="3" t="s">
        <v>13137</v>
      </c>
      <c r="I2064" s="3" t="s">
        <v>6580</v>
      </c>
      <c r="J2064" s="3" t="s">
        <v>6581</v>
      </c>
      <c r="K2064" s="3"/>
      <c r="L2064" s="3"/>
    </row>
    <row r="2065" spans="1:15" ht="16" x14ac:dyDescent="0.2">
      <c r="A2065" s="3" t="s">
        <v>6582</v>
      </c>
      <c r="B2065" s="5">
        <v>-0.51012529741141899</v>
      </c>
      <c r="C2065" s="5">
        <v>6.7034111830981997</v>
      </c>
      <c r="D2065" s="5">
        <v>7.3493331076148403</v>
      </c>
      <c r="E2065" s="5">
        <v>4.8580498083925699E-2</v>
      </c>
      <c r="F2065" s="3" t="s">
        <v>6465</v>
      </c>
      <c r="G2065" s="3" t="s">
        <v>6435</v>
      </c>
      <c r="H2065" s="3" t="s">
        <v>13316</v>
      </c>
      <c r="I2065" s="3" t="s">
        <v>6536</v>
      </c>
      <c r="J2065" s="3" t="s">
        <v>6437</v>
      </c>
      <c r="K2065" s="3" t="s">
        <v>6438</v>
      </c>
      <c r="L2065" s="3"/>
      <c r="M2065" s="8" t="s">
        <v>122</v>
      </c>
      <c r="N2065" s="8" t="s">
        <v>407</v>
      </c>
      <c r="O2065" s="8" t="s">
        <v>711</v>
      </c>
    </row>
    <row r="2066" spans="1:15" ht="16" x14ac:dyDescent="0.2">
      <c r="A2066" s="3" t="s">
        <v>6583</v>
      </c>
      <c r="B2066" s="5">
        <v>1.3934184677094701</v>
      </c>
      <c r="C2066" s="5">
        <v>5.41616891086717</v>
      </c>
      <c r="D2066" s="5">
        <v>4.5874554205096603</v>
      </c>
      <c r="E2066" s="5">
        <v>4.8909064562507099E-2</v>
      </c>
      <c r="F2066" s="3" t="s">
        <v>6584</v>
      </c>
      <c r="G2066" s="3" t="s">
        <v>6585</v>
      </c>
      <c r="H2066" s="3" t="s">
        <v>14129</v>
      </c>
      <c r="I2066" s="3" t="s">
        <v>6586</v>
      </c>
      <c r="J2066" s="3" t="s">
        <v>6587</v>
      </c>
      <c r="K2066" s="3"/>
      <c r="L2066" s="3"/>
      <c r="M2066" s="8" t="s">
        <v>132</v>
      </c>
      <c r="N2066" s="8" t="s">
        <v>202</v>
      </c>
    </row>
    <row r="2067" spans="1:15" ht="16" x14ac:dyDescent="0.2">
      <c r="A2067" s="3" t="s">
        <v>6588</v>
      </c>
      <c r="B2067" s="5">
        <v>1.0642689464941599</v>
      </c>
      <c r="C2067" s="5">
        <v>6.0610980438100599</v>
      </c>
      <c r="D2067" s="5">
        <v>5.7293443338161998</v>
      </c>
      <c r="E2067" s="5">
        <v>4.7388422417797803E-2</v>
      </c>
      <c r="F2067" s="3" t="s">
        <v>6434</v>
      </c>
      <c r="G2067" s="3" t="s">
        <v>6435</v>
      </c>
      <c r="H2067" s="3" t="s">
        <v>13316</v>
      </c>
      <c r="I2067" s="3" t="s">
        <v>6589</v>
      </c>
      <c r="J2067" s="3" t="s">
        <v>6437</v>
      </c>
      <c r="K2067" s="3" t="s">
        <v>6438</v>
      </c>
      <c r="L2067" s="3"/>
      <c r="M2067" s="8" t="s">
        <v>132</v>
      </c>
      <c r="N2067" s="8" t="s">
        <v>289</v>
      </c>
    </row>
    <row r="2068" spans="1:15" ht="16" x14ac:dyDescent="0.2">
      <c r="A2068" s="3" t="s">
        <v>6590</v>
      </c>
      <c r="B2068" s="5">
        <v>-1.1974710769480801</v>
      </c>
      <c r="C2068" s="5">
        <v>8.5263330139429705</v>
      </c>
      <c r="D2068" s="5">
        <v>9.2789906785642895</v>
      </c>
      <c r="E2068" s="5">
        <v>4.7388422417797803E-2</v>
      </c>
      <c r="F2068" s="3" t="s">
        <v>6591</v>
      </c>
      <c r="G2068" s="3"/>
      <c r="H2068" s="3" t="s">
        <v>13111</v>
      </c>
      <c r="I2068" s="3"/>
      <c r="J2068" s="3"/>
      <c r="K2068" s="3"/>
      <c r="L2068" s="3"/>
      <c r="M2068" s="8" t="s">
        <v>119</v>
      </c>
      <c r="N2068" s="8" t="s">
        <v>244</v>
      </c>
    </row>
    <row r="2069" spans="1:15" ht="16" x14ac:dyDescent="0.2">
      <c r="A2069" s="3" t="s">
        <v>6592</v>
      </c>
      <c r="B2069" s="5">
        <v>-1.5247380010273699</v>
      </c>
      <c r="C2069" s="5">
        <v>7.0547724410632897</v>
      </c>
      <c r="D2069" s="5">
        <v>8.5805196936748693</v>
      </c>
      <c r="E2069" s="5">
        <v>4.7388422417797803E-2</v>
      </c>
      <c r="F2069" s="3" t="s">
        <v>4021</v>
      </c>
      <c r="G2069" s="3" t="s">
        <v>4022</v>
      </c>
      <c r="H2069" s="3" t="s">
        <v>13403</v>
      </c>
      <c r="I2069" s="3" t="s">
        <v>6593</v>
      </c>
      <c r="J2069" s="3" t="s">
        <v>6356</v>
      </c>
      <c r="K2069" s="3"/>
      <c r="L2069" s="3"/>
      <c r="M2069" s="8" t="s">
        <v>132</v>
      </c>
    </row>
    <row r="2070" spans="1:15" ht="16" x14ac:dyDescent="0.2">
      <c r="A2070" s="3" t="s">
        <v>6594</v>
      </c>
      <c r="B2070" s="5">
        <v>-0.98576623857071899</v>
      </c>
      <c r="C2070" s="5">
        <v>6.7534872841089904</v>
      </c>
      <c r="D2070" s="5">
        <v>7.69652134703139</v>
      </c>
      <c r="E2070" s="5">
        <v>4.7388422417797803E-2</v>
      </c>
      <c r="F2070" s="3" t="s">
        <v>6595</v>
      </c>
      <c r="G2070" s="3" t="s">
        <v>6596</v>
      </c>
      <c r="H2070" s="3" t="s">
        <v>14129</v>
      </c>
      <c r="I2070" s="3" t="s">
        <v>6597</v>
      </c>
      <c r="J2070" s="3" t="s">
        <v>6598</v>
      </c>
      <c r="K2070" s="3"/>
      <c r="L2070" s="3"/>
    </row>
    <row r="2071" spans="1:15" ht="16" x14ac:dyDescent="0.2">
      <c r="A2071" s="3" t="s">
        <v>6599</v>
      </c>
      <c r="B2071" s="5">
        <v>-1.47671784722357</v>
      </c>
      <c r="C2071" s="5">
        <v>7.06898448130117</v>
      </c>
      <c r="D2071" s="5">
        <v>7.5232938473713302</v>
      </c>
      <c r="E2071" s="5">
        <v>4.81810579425586E-2</v>
      </c>
      <c r="F2071" s="3" t="s">
        <v>6600</v>
      </c>
      <c r="G2071" s="3" t="s">
        <v>6601</v>
      </c>
      <c r="H2071" s="3" t="s">
        <v>13111</v>
      </c>
      <c r="I2071" s="3"/>
      <c r="J2071" s="3"/>
      <c r="K2071" s="3"/>
      <c r="L2071" s="3"/>
      <c r="M2071" s="8" t="s">
        <v>122</v>
      </c>
      <c r="N2071" s="8" t="s">
        <v>168</v>
      </c>
    </row>
    <row r="2072" spans="1:15" ht="16" x14ac:dyDescent="0.2">
      <c r="A2072" s="3" t="s">
        <v>6602</v>
      </c>
      <c r="B2072" s="5">
        <v>-1.12919609040117</v>
      </c>
      <c r="C2072" s="5">
        <v>7.3083806333534502</v>
      </c>
      <c r="D2072" s="5">
        <v>8.5259442280308804</v>
      </c>
      <c r="E2072" s="5">
        <v>4.8051494945933602E-2</v>
      </c>
      <c r="F2072" s="3" t="s">
        <v>3850</v>
      </c>
      <c r="G2072" s="3" t="s">
        <v>3851</v>
      </c>
      <c r="H2072" s="3" t="s">
        <v>13111</v>
      </c>
      <c r="I2072" s="3" t="s">
        <v>6603</v>
      </c>
      <c r="J2072" s="3" t="s">
        <v>3853</v>
      </c>
      <c r="K2072" s="3"/>
      <c r="L2072" s="3"/>
      <c r="M2072" s="8" t="s">
        <v>122</v>
      </c>
      <c r="N2072" s="8" t="s">
        <v>407</v>
      </c>
      <c r="O2072" s="8" t="s">
        <v>711</v>
      </c>
    </row>
    <row r="2073" spans="1:15" ht="16" x14ac:dyDescent="0.2">
      <c r="A2073" s="3" t="s">
        <v>6604</v>
      </c>
      <c r="B2073" s="5">
        <v>0.15284621139187299</v>
      </c>
      <c r="C2073" s="5">
        <v>6.3251226046321296</v>
      </c>
      <c r="D2073" s="5">
        <v>6.1303617054200501</v>
      </c>
      <c r="E2073" s="5">
        <v>4.7388422417797803E-2</v>
      </c>
      <c r="F2073" s="3" t="s">
        <v>6605</v>
      </c>
      <c r="G2073" s="3" t="s">
        <v>6606</v>
      </c>
      <c r="H2073" s="3" t="s">
        <v>13448</v>
      </c>
      <c r="I2073" s="3"/>
      <c r="J2073" s="3"/>
      <c r="K2073" s="3"/>
      <c r="L2073" s="3"/>
      <c r="M2073" s="8" t="s">
        <v>132</v>
      </c>
      <c r="N2073" s="8" t="s">
        <v>292</v>
      </c>
    </row>
    <row r="2074" spans="1:15" ht="16" x14ac:dyDescent="0.2">
      <c r="A2074" s="3" t="s">
        <v>6607</v>
      </c>
      <c r="B2074" s="5">
        <v>-1.37202675725586</v>
      </c>
      <c r="C2074" s="5">
        <v>6.0564055892571398</v>
      </c>
      <c r="D2074" s="5">
        <v>7.0661678152816201</v>
      </c>
      <c r="E2074" s="5">
        <v>4.80534690002287E-2</v>
      </c>
      <c r="F2074" s="3" t="s">
        <v>2374</v>
      </c>
      <c r="G2074" s="3" t="s">
        <v>2375</v>
      </c>
      <c r="H2074" s="3" t="s">
        <v>13403</v>
      </c>
      <c r="I2074" s="3" t="s">
        <v>6608</v>
      </c>
      <c r="J2074" s="3" t="s">
        <v>2377</v>
      </c>
      <c r="K2074" s="3"/>
      <c r="L2074" s="3"/>
    </row>
    <row r="2075" spans="1:15" ht="16" x14ac:dyDescent="0.2">
      <c r="A2075" s="3" t="s">
        <v>6609</v>
      </c>
      <c r="B2075" s="5">
        <v>-0.57633505046341305</v>
      </c>
      <c r="C2075" s="5">
        <v>8.3812244680107906</v>
      </c>
      <c r="D2075" s="5">
        <v>8.9995830760076707</v>
      </c>
      <c r="E2075" s="5">
        <v>4.7522326185817997E-2</v>
      </c>
      <c r="F2075" s="3" t="s">
        <v>6610</v>
      </c>
      <c r="G2075" s="3" t="s">
        <v>3406</v>
      </c>
      <c r="H2075" s="3" t="s">
        <v>13448</v>
      </c>
      <c r="I2075" s="3" t="s">
        <v>6611</v>
      </c>
      <c r="J2075" s="3" t="s">
        <v>4732</v>
      </c>
      <c r="K2075" s="3"/>
      <c r="L2075" s="3"/>
      <c r="M2075" s="8" t="s">
        <v>132</v>
      </c>
    </row>
    <row r="2076" spans="1:15" ht="16" x14ac:dyDescent="0.2">
      <c r="A2076" s="3" t="s">
        <v>6612</v>
      </c>
      <c r="B2076" s="5">
        <v>-1.17468611004041</v>
      </c>
      <c r="C2076" s="5">
        <v>8.3133651434233702</v>
      </c>
      <c r="D2076" s="5">
        <v>8.9442349766465306</v>
      </c>
      <c r="E2076" s="5">
        <v>4.7388422417797803E-2</v>
      </c>
      <c r="F2076" s="3" t="s">
        <v>6613</v>
      </c>
      <c r="G2076" s="3" t="s">
        <v>6614</v>
      </c>
      <c r="H2076" s="3" t="s">
        <v>13456</v>
      </c>
      <c r="I2076" s="3" t="s">
        <v>6615</v>
      </c>
      <c r="J2076" s="3" t="s">
        <v>6616</v>
      </c>
      <c r="K2076" s="3"/>
      <c r="L2076" s="3"/>
      <c r="M2076" s="8" t="s">
        <v>122</v>
      </c>
      <c r="N2076" s="8" t="s">
        <v>168</v>
      </c>
    </row>
    <row r="2077" spans="1:15" ht="16" x14ac:dyDescent="0.2">
      <c r="A2077" s="3" t="s">
        <v>6617</v>
      </c>
      <c r="B2077" s="5">
        <v>1.22145870306379</v>
      </c>
      <c r="C2077" s="5">
        <v>5.0688987141082498</v>
      </c>
      <c r="D2077" s="5">
        <v>3.9690916287009999</v>
      </c>
      <c r="E2077" s="5">
        <v>4.9360380120102902E-2</v>
      </c>
      <c r="F2077" s="3" t="s">
        <v>4021</v>
      </c>
      <c r="G2077" s="3" t="s">
        <v>4022</v>
      </c>
      <c r="H2077" s="3" t="s">
        <v>13403</v>
      </c>
      <c r="I2077" s="3" t="s">
        <v>6618</v>
      </c>
      <c r="J2077" s="3" t="s">
        <v>6356</v>
      </c>
      <c r="K2077" s="3"/>
      <c r="L2077" s="3"/>
      <c r="M2077" s="8" t="s">
        <v>132</v>
      </c>
      <c r="N2077" s="8" t="s">
        <v>292</v>
      </c>
    </row>
    <row r="2078" spans="1:15" ht="16" x14ac:dyDescent="0.2">
      <c r="A2078" s="3" t="s">
        <v>6619</v>
      </c>
      <c r="B2078" s="5">
        <v>-1.3112794746770799</v>
      </c>
      <c r="C2078" s="5">
        <v>7.2807809918773296</v>
      </c>
      <c r="D2078" s="5">
        <v>8.8555991617888399</v>
      </c>
      <c r="E2078" s="5">
        <v>4.7920682510588397E-2</v>
      </c>
      <c r="F2078" s="3" t="s">
        <v>6620</v>
      </c>
      <c r="G2078" s="3" t="s">
        <v>6621</v>
      </c>
      <c r="H2078" s="3" t="s">
        <v>13210</v>
      </c>
      <c r="I2078" s="3" t="s">
        <v>6622</v>
      </c>
      <c r="J2078" s="3" t="s">
        <v>6623</v>
      </c>
      <c r="K2078" s="3"/>
      <c r="L2078" s="3"/>
      <c r="M2078" s="8" t="s">
        <v>119</v>
      </c>
      <c r="N2078" s="8" t="s">
        <v>200</v>
      </c>
      <c r="O2078" s="8" t="s">
        <v>723</v>
      </c>
    </row>
    <row r="2079" spans="1:15" ht="16" x14ac:dyDescent="0.2">
      <c r="A2079" s="3" t="s">
        <v>6624</v>
      </c>
      <c r="B2079" s="5">
        <v>-0.91446725848319199</v>
      </c>
      <c r="C2079" s="5">
        <v>9.1946591486332796</v>
      </c>
      <c r="D2079" s="5">
        <v>9.7538601518054104</v>
      </c>
      <c r="E2079" s="5">
        <v>4.9371729015897203E-2</v>
      </c>
      <c r="F2079" s="3" t="s">
        <v>3420</v>
      </c>
      <c r="G2079" s="3" t="s">
        <v>3421</v>
      </c>
      <c r="H2079" s="3" t="s">
        <v>13893</v>
      </c>
      <c r="I2079" s="3" t="s">
        <v>795</v>
      </c>
      <c r="J2079" s="3" t="s">
        <v>6625</v>
      </c>
      <c r="K2079" s="3"/>
      <c r="L2079" s="3"/>
      <c r="M2079" s="8" t="s">
        <v>119</v>
      </c>
      <c r="N2079" s="8" t="s">
        <v>279</v>
      </c>
      <c r="O2079" s="8" t="s">
        <v>753</v>
      </c>
    </row>
    <row r="2080" spans="1:15" ht="16" x14ac:dyDescent="0.2">
      <c r="A2080" s="3" t="s">
        <v>6626</v>
      </c>
      <c r="B2080" s="5">
        <v>-0.75331801525158903</v>
      </c>
      <c r="C2080" s="5">
        <v>5.9639794826417303</v>
      </c>
      <c r="D2080" s="5">
        <v>6.7936498588438896</v>
      </c>
      <c r="E2080" s="5">
        <v>4.8833554078255702E-2</v>
      </c>
      <c r="F2080" s="3" t="s">
        <v>6627</v>
      </c>
      <c r="G2080" s="3" t="s">
        <v>6628</v>
      </c>
      <c r="H2080" s="3" t="s">
        <v>13545</v>
      </c>
      <c r="I2080" s="3" t="s">
        <v>6629</v>
      </c>
      <c r="J2080" s="3" t="s">
        <v>6630</v>
      </c>
      <c r="K2080" s="3"/>
      <c r="L2080" s="3"/>
      <c r="M2080" s="8" t="s">
        <v>132</v>
      </c>
    </row>
    <row r="2081" spans="1:15" ht="16" x14ac:dyDescent="0.2">
      <c r="A2081" s="3" t="s">
        <v>6631</v>
      </c>
      <c r="B2081" s="5">
        <v>-1.3390092795108299</v>
      </c>
      <c r="C2081" s="5">
        <v>4.3778624807575497</v>
      </c>
      <c r="D2081" s="5">
        <v>6.0924299770610402</v>
      </c>
      <c r="E2081" s="5">
        <v>4.9881873533023202E-2</v>
      </c>
      <c r="F2081" s="3" t="s">
        <v>6632</v>
      </c>
      <c r="G2081" s="3" t="s">
        <v>6633</v>
      </c>
      <c r="H2081" s="3" t="s">
        <v>13111</v>
      </c>
      <c r="I2081" s="3"/>
      <c r="J2081" s="3"/>
      <c r="K2081" s="3"/>
      <c r="L2081" s="3"/>
      <c r="M2081" s="8" t="s">
        <v>119</v>
      </c>
      <c r="N2081" s="8" t="s">
        <v>200</v>
      </c>
      <c r="O2081" s="8" t="s">
        <v>723</v>
      </c>
    </row>
    <row r="2082" spans="1:15" ht="16" x14ac:dyDescent="0.2">
      <c r="A2082" s="3" t="s">
        <v>6634</v>
      </c>
      <c r="B2082" s="5">
        <v>2.5828165035628601</v>
      </c>
      <c r="C2082" s="5">
        <v>8.9648352860998202</v>
      </c>
      <c r="D2082" s="5">
        <v>7.1224284502995703</v>
      </c>
      <c r="E2082" s="5">
        <v>4.7388422417797803E-2</v>
      </c>
      <c r="F2082" s="3" t="s">
        <v>1541</v>
      </c>
      <c r="G2082" s="3" t="s">
        <v>1542</v>
      </c>
      <c r="H2082" s="3" t="s">
        <v>13729</v>
      </c>
      <c r="I2082" s="3" t="s">
        <v>5965</v>
      </c>
      <c r="J2082" s="3" t="s">
        <v>2839</v>
      </c>
      <c r="K2082" s="3"/>
      <c r="L2082" s="3"/>
    </row>
    <row r="2083" spans="1:15" ht="16" x14ac:dyDescent="0.2">
      <c r="A2083" s="3" t="s">
        <v>6635</v>
      </c>
      <c r="B2083" s="5">
        <v>-1.2572043481200099</v>
      </c>
      <c r="C2083" s="5">
        <v>5.8453008636070498</v>
      </c>
      <c r="D2083" s="5">
        <v>7.6688192009984499</v>
      </c>
      <c r="E2083" s="5">
        <v>4.95030633556909E-2</v>
      </c>
      <c r="F2083" s="4">
        <v>560000</v>
      </c>
      <c r="G2083" s="3" t="s">
        <v>6636</v>
      </c>
      <c r="H2083" s="3" t="s">
        <v>13316</v>
      </c>
      <c r="I2083" s="3" t="s">
        <v>6637</v>
      </c>
      <c r="J2083" s="3" t="s">
        <v>6638</v>
      </c>
      <c r="K2083" s="3"/>
      <c r="L2083" s="3"/>
      <c r="M2083" s="8" t="s">
        <v>122</v>
      </c>
    </row>
    <row r="2084" spans="1:15" ht="16" x14ac:dyDescent="0.2">
      <c r="A2084" s="3" t="s">
        <v>6639</v>
      </c>
      <c r="B2084" s="5">
        <v>2.87862297710966E-2</v>
      </c>
      <c r="C2084" s="5">
        <v>6.7652276957209603</v>
      </c>
      <c r="D2084" s="5">
        <v>6.7791245293387901</v>
      </c>
      <c r="E2084" s="5">
        <v>4.7388422417797803E-2</v>
      </c>
      <c r="F2084" s="3" t="s">
        <v>6640</v>
      </c>
      <c r="G2084" s="3" t="s">
        <v>6614</v>
      </c>
      <c r="H2084" s="3" t="s">
        <v>13456</v>
      </c>
      <c r="I2084" s="3" t="s">
        <v>6641</v>
      </c>
      <c r="J2084" s="3" t="s">
        <v>6616</v>
      </c>
      <c r="K2084" s="3"/>
      <c r="L2084" s="3"/>
    </row>
    <row r="2085" spans="1:15" ht="16" x14ac:dyDescent="0.2">
      <c r="A2085" s="3" t="s">
        <v>6642</v>
      </c>
      <c r="B2085" s="5">
        <v>1.5516232450354499</v>
      </c>
      <c r="C2085" s="5">
        <v>6.2124621434681302</v>
      </c>
      <c r="D2085" s="5">
        <v>5.2867131096518403</v>
      </c>
      <c r="E2085" s="5">
        <v>4.7388422417797803E-2</v>
      </c>
      <c r="F2085" s="3" t="s">
        <v>819</v>
      </c>
      <c r="G2085" s="3" t="s">
        <v>820</v>
      </c>
      <c r="H2085" s="3" t="s">
        <v>13448</v>
      </c>
      <c r="I2085" s="3" t="s">
        <v>821</v>
      </c>
      <c r="J2085" s="3" t="s">
        <v>822</v>
      </c>
      <c r="K2085" s="3"/>
      <c r="L2085" s="3"/>
      <c r="M2085" s="8" t="s">
        <v>132</v>
      </c>
    </row>
    <row r="2086" spans="1:15" ht="16" x14ac:dyDescent="0.2">
      <c r="A2086" s="3" t="s">
        <v>6643</v>
      </c>
      <c r="B2086" s="5">
        <v>-1.3962340766891901</v>
      </c>
      <c r="C2086" s="5">
        <v>5.2100602308957802</v>
      </c>
      <c r="D2086" s="5">
        <v>6.7314909384059503</v>
      </c>
      <c r="E2086" s="5">
        <v>4.84584294987137E-2</v>
      </c>
      <c r="F2086" s="3" t="s">
        <v>6026</v>
      </c>
      <c r="G2086" s="3" t="s">
        <v>6027</v>
      </c>
      <c r="H2086" s="3" t="s">
        <v>14129</v>
      </c>
      <c r="I2086" s="3" t="s">
        <v>6644</v>
      </c>
      <c r="J2086" s="3" t="s">
        <v>5388</v>
      </c>
      <c r="K2086" s="3"/>
      <c r="L2086" s="3"/>
    </row>
    <row r="2087" spans="1:15" ht="16" x14ac:dyDescent="0.2">
      <c r="A2087" s="3" t="s">
        <v>6645</v>
      </c>
      <c r="B2087" s="5">
        <v>-1.5527852177683299</v>
      </c>
      <c r="C2087" s="5">
        <v>5.4433148660057498</v>
      </c>
      <c r="D2087" s="5">
        <v>7.0103625709242801</v>
      </c>
      <c r="E2087" s="5">
        <v>4.8972569234277501E-2</v>
      </c>
      <c r="F2087" s="3" t="s">
        <v>5067</v>
      </c>
      <c r="G2087" s="3" t="s">
        <v>5068</v>
      </c>
      <c r="H2087" s="3" t="s">
        <v>13545</v>
      </c>
      <c r="I2087" s="3" t="s">
        <v>5776</v>
      </c>
      <c r="J2087" s="3" t="s">
        <v>5070</v>
      </c>
      <c r="K2087" s="3"/>
      <c r="L2087" s="3"/>
      <c r="M2087" s="8" t="s">
        <v>132</v>
      </c>
    </row>
    <row r="2088" spans="1:15" ht="16" x14ac:dyDescent="0.2">
      <c r="A2088" s="3" t="s">
        <v>6646</v>
      </c>
      <c r="B2088" s="5">
        <v>-1.13098304962745</v>
      </c>
      <c r="C2088" s="5">
        <v>6.6015151683235098</v>
      </c>
      <c r="D2088" s="5">
        <v>8.32432339180904</v>
      </c>
      <c r="E2088" s="5">
        <v>4.7388422417797803E-2</v>
      </c>
      <c r="F2088" s="3" t="s">
        <v>6647</v>
      </c>
      <c r="G2088" s="3" t="s">
        <v>1542</v>
      </c>
      <c r="H2088" s="3" t="s">
        <v>13729</v>
      </c>
      <c r="I2088" s="3" t="s">
        <v>1117</v>
      </c>
      <c r="J2088" s="3" t="s">
        <v>5632</v>
      </c>
      <c r="K2088" s="3"/>
      <c r="L2088" s="3"/>
      <c r="M2088" s="8" t="s">
        <v>139</v>
      </c>
      <c r="N2088" s="8" t="s">
        <v>201</v>
      </c>
    </row>
    <row r="2089" spans="1:15" ht="16" x14ac:dyDescent="0.2">
      <c r="A2089" s="3" t="s">
        <v>6648</v>
      </c>
      <c r="B2089" s="5">
        <v>-1.30298143457296</v>
      </c>
      <c r="C2089" s="5">
        <v>4.72527269512522</v>
      </c>
      <c r="D2089" s="5">
        <v>6.1198611478478799</v>
      </c>
      <c r="E2089" s="5">
        <v>4.9704696470393397E-2</v>
      </c>
      <c r="F2089" s="3" t="s">
        <v>6649</v>
      </c>
      <c r="G2089" s="3" t="s">
        <v>20037</v>
      </c>
      <c r="H2089" s="3" t="s">
        <v>13139</v>
      </c>
      <c r="I2089" s="3" t="s">
        <v>6650</v>
      </c>
      <c r="J2089" s="3" t="s">
        <v>6651</v>
      </c>
      <c r="K2089" s="3"/>
      <c r="L2089" s="3"/>
      <c r="M2089" s="8" t="s">
        <v>122</v>
      </c>
      <c r="N2089" s="8" t="s">
        <v>407</v>
      </c>
      <c r="O2089" s="8" t="s">
        <v>831</v>
      </c>
    </row>
    <row r="2090" spans="1:15" ht="16" x14ac:dyDescent="0.2">
      <c r="A2090" s="3" t="s">
        <v>6652</v>
      </c>
      <c r="B2090" s="5">
        <v>-1.36026388136173</v>
      </c>
      <c r="C2090" s="5">
        <v>6.0775993638636701</v>
      </c>
      <c r="D2090" s="5">
        <v>7.6084026874335304</v>
      </c>
      <c r="E2090" s="5">
        <v>4.7520609325909999E-2</v>
      </c>
      <c r="F2090" s="3" t="s">
        <v>6653</v>
      </c>
      <c r="G2090" s="3" t="s">
        <v>6654</v>
      </c>
      <c r="H2090" s="3" t="s">
        <v>13371</v>
      </c>
      <c r="I2090" s="3" t="s">
        <v>713</v>
      </c>
      <c r="J2090" s="3" t="s">
        <v>714</v>
      </c>
      <c r="K2090" s="3"/>
      <c r="L2090" s="3"/>
    </row>
    <row r="2091" spans="1:15" ht="16" x14ac:dyDescent="0.2">
      <c r="A2091" s="3" t="s">
        <v>6655</v>
      </c>
      <c r="B2091" s="5">
        <v>-1.3054052596108101</v>
      </c>
      <c r="C2091" s="5">
        <v>7.6005643161562197</v>
      </c>
      <c r="D2091" s="5">
        <v>8.7360798131650093</v>
      </c>
      <c r="E2091" s="5">
        <v>4.8183722090981797E-2</v>
      </c>
      <c r="F2091" s="3" t="s">
        <v>6656</v>
      </c>
      <c r="G2091" s="3" t="s">
        <v>6657</v>
      </c>
      <c r="H2091" s="3" t="s">
        <v>13111</v>
      </c>
      <c r="I2091" s="3" t="s">
        <v>6658</v>
      </c>
      <c r="J2091" s="3" t="s">
        <v>5236</v>
      </c>
      <c r="K2091" s="3"/>
      <c r="L2091" s="3"/>
      <c r="M2091" s="8" t="s">
        <v>122</v>
      </c>
      <c r="N2091" s="8" t="s">
        <v>407</v>
      </c>
      <c r="O2091" s="8" t="s">
        <v>711</v>
      </c>
    </row>
    <row r="2092" spans="1:15" ht="16" x14ac:dyDescent="0.2">
      <c r="A2092" s="3" t="s">
        <v>6659</v>
      </c>
      <c r="B2092" s="5">
        <v>-0.82849768138008495</v>
      </c>
      <c r="C2092" s="5">
        <v>6.3613989241579096</v>
      </c>
      <c r="D2092" s="5">
        <v>7.6506991784024603</v>
      </c>
      <c r="E2092" s="5">
        <v>4.8441203417827698E-2</v>
      </c>
      <c r="F2092" s="3" t="s">
        <v>6660</v>
      </c>
      <c r="G2092" s="3" t="s">
        <v>6661</v>
      </c>
      <c r="H2092" s="3" t="s">
        <v>13124</v>
      </c>
      <c r="I2092" s="3" t="s">
        <v>6662</v>
      </c>
      <c r="J2092" s="3" t="s">
        <v>3909</v>
      </c>
      <c r="K2092" s="3"/>
      <c r="L2092" s="3"/>
      <c r="M2092" s="8" t="s">
        <v>119</v>
      </c>
      <c r="N2092" s="8" t="s">
        <v>200</v>
      </c>
      <c r="O2092" s="8" t="s">
        <v>723</v>
      </c>
    </row>
    <row r="2093" spans="1:15" ht="16" x14ac:dyDescent="0.2">
      <c r="A2093" s="3" t="s">
        <v>6663</v>
      </c>
      <c r="B2093" s="5">
        <v>-1.53430499818062</v>
      </c>
      <c r="C2093" s="5">
        <v>9.1030857519941097</v>
      </c>
      <c r="D2093" s="5">
        <v>10.639394779779799</v>
      </c>
      <c r="E2093" s="5">
        <v>4.7388422417797803E-2</v>
      </c>
      <c r="F2093" s="3" t="s">
        <v>6627</v>
      </c>
      <c r="G2093" s="3" t="s">
        <v>6628</v>
      </c>
      <c r="H2093" s="3" t="s">
        <v>13545</v>
      </c>
      <c r="I2093" s="3" t="s">
        <v>6664</v>
      </c>
      <c r="J2093" s="3" t="s">
        <v>6630</v>
      </c>
      <c r="K2093" s="3"/>
      <c r="L2093" s="3"/>
    </row>
    <row r="2094" spans="1:15" ht="16" x14ac:dyDescent="0.2">
      <c r="A2094" s="3" t="s">
        <v>6665</v>
      </c>
      <c r="B2094" s="5">
        <v>-1.2711478860173799</v>
      </c>
      <c r="C2094" s="5">
        <v>6.4979133580784803</v>
      </c>
      <c r="D2094" s="5">
        <v>8.3964566093919508</v>
      </c>
      <c r="E2094" s="5">
        <v>4.8046268555474503E-2</v>
      </c>
      <c r="F2094" s="3" t="s">
        <v>6660</v>
      </c>
      <c r="G2094" s="3" t="s">
        <v>6661</v>
      </c>
      <c r="H2094" s="3" t="s">
        <v>13124</v>
      </c>
      <c r="I2094" s="3" t="s">
        <v>6662</v>
      </c>
      <c r="J2094" s="3" t="s">
        <v>3909</v>
      </c>
      <c r="K2094" s="3"/>
      <c r="L2094" s="3"/>
      <c r="M2094" s="8" t="s">
        <v>119</v>
      </c>
      <c r="N2094" s="8" t="s">
        <v>200</v>
      </c>
    </row>
    <row r="2095" spans="1:15" ht="16" x14ac:dyDescent="0.2">
      <c r="A2095" s="3" t="s">
        <v>6666</v>
      </c>
      <c r="B2095" s="5">
        <v>-1.42413641762636</v>
      </c>
      <c r="C2095" s="5">
        <v>6.76096655916011</v>
      </c>
      <c r="D2095" s="5">
        <v>8.3160449931833593</v>
      </c>
      <c r="E2095" s="5">
        <v>4.7388422417797803E-2</v>
      </c>
      <c r="F2095" s="3" t="s">
        <v>6667</v>
      </c>
      <c r="G2095" s="3" t="s">
        <v>6668</v>
      </c>
      <c r="H2095" s="3" t="s">
        <v>13316</v>
      </c>
      <c r="I2095" s="3" t="s">
        <v>6669</v>
      </c>
      <c r="J2095" s="3" t="s">
        <v>6670</v>
      </c>
      <c r="K2095" s="3"/>
      <c r="L2095" s="3"/>
    </row>
    <row r="2096" spans="1:15" ht="16" x14ac:dyDescent="0.2">
      <c r="A2096" s="3" t="s">
        <v>6671</v>
      </c>
      <c r="B2096" s="5">
        <v>1.02463624297749</v>
      </c>
      <c r="C2096" s="5">
        <v>9.1735627863992608</v>
      </c>
      <c r="D2096" s="5">
        <v>8.22342397503256</v>
      </c>
      <c r="E2096" s="5">
        <v>4.7388422417797803E-2</v>
      </c>
      <c r="F2096" s="3" t="s">
        <v>4326</v>
      </c>
      <c r="G2096" s="3" t="s">
        <v>2649</v>
      </c>
      <c r="H2096" s="3" t="s">
        <v>13139</v>
      </c>
      <c r="I2096" s="3" t="s">
        <v>1117</v>
      </c>
      <c r="J2096" s="3" t="s">
        <v>4328</v>
      </c>
      <c r="K2096" s="3"/>
      <c r="L2096" s="3"/>
      <c r="M2096" s="8" t="s">
        <v>132</v>
      </c>
      <c r="N2096" s="8" t="s">
        <v>292</v>
      </c>
      <c r="O2096" s="8" t="s">
        <v>1586</v>
      </c>
    </row>
    <row r="2097" spans="1:15" ht="16" x14ac:dyDescent="0.2">
      <c r="A2097" s="3" t="s">
        <v>6672</v>
      </c>
      <c r="B2097" s="5">
        <v>-1.48599944069382</v>
      </c>
      <c r="C2097" s="5">
        <v>8.9991331587395393</v>
      </c>
      <c r="D2097" s="5">
        <v>10.1531101986363</v>
      </c>
      <c r="E2097" s="5">
        <v>4.7388422417797803E-2</v>
      </c>
      <c r="F2097" s="3" t="s">
        <v>6673</v>
      </c>
      <c r="G2097" s="3" t="s">
        <v>6674</v>
      </c>
      <c r="H2097" s="3" t="s">
        <v>13139</v>
      </c>
      <c r="I2097" s="3" t="s">
        <v>6675</v>
      </c>
      <c r="J2097" s="3" t="s">
        <v>6676</v>
      </c>
      <c r="K2097" s="3"/>
      <c r="L2097" s="3"/>
      <c r="M2097" s="8" t="s">
        <v>122</v>
      </c>
      <c r="N2097" s="8" t="s">
        <v>168</v>
      </c>
    </row>
    <row r="2098" spans="1:15" ht="16" x14ac:dyDescent="0.2">
      <c r="A2098" s="3" t="s">
        <v>6677</v>
      </c>
      <c r="B2098" s="5">
        <v>-1.2143562153463301</v>
      </c>
      <c r="C2098" s="5">
        <v>6.4353603180385202</v>
      </c>
      <c r="D2098" s="5">
        <v>7.4591596385157901</v>
      </c>
      <c r="E2098" s="5">
        <v>4.8315757354564302E-2</v>
      </c>
      <c r="F2098" s="3" t="s">
        <v>6678</v>
      </c>
      <c r="G2098" s="3" t="s">
        <v>6679</v>
      </c>
      <c r="H2098" s="3" t="s">
        <v>13124</v>
      </c>
      <c r="I2098" s="3" t="s">
        <v>6680</v>
      </c>
      <c r="J2098" s="3" t="s">
        <v>6681</v>
      </c>
      <c r="K2098" s="3"/>
      <c r="L2098" s="3"/>
      <c r="M2098" s="8" t="s">
        <v>122</v>
      </c>
      <c r="N2098" s="8" t="s">
        <v>407</v>
      </c>
      <c r="O2098" s="8" t="s">
        <v>711</v>
      </c>
    </row>
    <row r="2099" spans="1:15" ht="16" x14ac:dyDescent="0.2">
      <c r="A2099" s="3" t="s">
        <v>6682</v>
      </c>
      <c r="B2099" s="5">
        <v>-1.43105281073922</v>
      </c>
      <c r="C2099" s="5">
        <v>7.32271827901286</v>
      </c>
      <c r="D2099" s="5">
        <v>8.6396178432703206</v>
      </c>
      <c r="E2099" s="5">
        <v>4.7388422417797803E-2</v>
      </c>
      <c r="F2099" s="3" t="s">
        <v>6683</v>
      </c>
      <c r="G2099" s="3" t="s">
        <v>6684</v>
      </c>
      <c r="H2099" s="3" t="s">
        <v>13403</v>
      </c>
      <c r="I2099" s="3" t="s">
        <v>6685</v>
      </c>
      <c r="J2099" s="3" t="s">
        <v>6686</v>
      </c>
      <c r="K2099" s="3"/>
      <c r="L2099" s="3"/>
    </row>
    <row r="2100" spans="1:15" ht="16" x14ac:dyDescent="0.2">
      <c r="A2100" s="3" t="s">
        <v>6687</v>
      </c>
      <c r="B2100" s="5">
        <v>-1.30183670763269</v>
      </c>
      <c r="C2100" s="5">
        <v>6.67872282348283</v>
      </c>
      <c r="D2100" s="5">
        <v>7.8791954174785399</v>
      </c>
      <c r="E2100" s="5">
        <v>4.7388422417797803E-2</v>
      </c>
      <c r="F2100" s="3" t="s">
        <v>4079</v>
      </c>
      <c r="G2100" s="3" t="s">
        <v>4080</v>
      </c>
      <c r="H2100" s="3" t="s">
        <v>13545</v>
      </c>
      <c r="I2100" s="3" t="s">
        <v>6318</v>
      </c>
      <c r="J2100" s="3" t="s">
        <v>4082</v>
      </c>
      <c r="K2100" s="3"/>
      <c r="L2100" s="3"/>
    </row>
    <row r="2101" spans="1:15" ht="16" x14ac:dyDescent="0.2">
      <c r="A2101" s="3" t="s">
        <v>6688</v>
      </c>
      <c r="B2101" s="5">
        <v>-1.40213917499504</v>
      </c>
      <c r="C2101" s="5">
        <v>8.6194531776302306</v>
      </c>
      <c r="D2101" s="5">
        <v>9.9754762400192103</v>
      </c>
      <c r="E2101" s="5">
        <v>4.7388422417797803E-2</v>
      </c>
      <c r="F2101" s="3" t="s">
        <v>6001</v>
      </c>
      <c r="G2101" s="3" t="s">
        <v>6002</v>
      </c>
      <c r="H2101" s="3" t="s">
        <v>13403</v>
      </c>
      <c r="I2101" s="3" t="s">
        <v>6689</v>
      </c>
      <c r="J2101" s="3" t="s">
        <v>6004</v>
      </c>
      <c r="K2101" s="3"/>
      <c r="L2101" s="3"/>
    </row>
    <row r="2102" spans="1:15" ht="16" x14ac:dyDescent="0.2">
      <c r="A2102" s="3" t="s">
        <v>6690</v>
      </c>
      <c r="B2102" s="5">
        <v>-1.0683145219210399</v>
      </c>
      <c r="C2102" s="5">
        <v>6.7714452532462701</v>
      </c>
      <c r="D2102" s="5">
        <v>7.7342758344049596</v>
      </c>
      <c r="E2102" s="5">
        <v>4.87815582649321E-2</v>
      </c>
      <c r="F2102" s="3" t="s">
        <v>4664</v>
      </c>
      <c r="G2102" s="3" t="s">
        <v>4665</v>
      </c>
      <c r="H2102" s="3" t="s">
        <v>13124</v>
      </c>
      <c r="I2102" s="3" t="s">
        <v>821</v>
      </c>
      <c r="J2102" s="3" t="s">
        <v>4666</v>
      </c>
      <c r="K2102" s="3"/>
      <c r="L2102" s="3"/>
      <c r="M2102" s="8" t="s">
        <v>122</v>
      </c>
      <c r="N2102" s="8" t="s">
        <v>168</v>
      </c>
      <c r="O2102" s="8" t="s">
        <v>2518</v>
      </c>
    </row>
    <row r="2103" spans="1:15" ht="16" x14ac:dyDescent="0.2">
      <c r="A2103" s="3" t="s">
        <v>6691</v>
      </c>
      <c r="B2103" s="5">
        <v>-1.41744554527513</v>
      </c>
      <c r="C2103" s="5">
        <v>7.0331752138139096</v>
      </c>
      <c r="D2103" s="5">
        <v>7.9973351131142003</v>
      </c>
      <c r="E2103" s="5">
        <v>4.9238819995875802E-2</v>
      </c>
      <c r="F2103" s="3" t="s">
        <v>1869</v>
      </c>
      <c r="G2103" s="3" t="s">
        <v>1870</v>
      </c>
      <c r="H2103" s="3" t="s">
        <v>13139</v>
      </c>
      <c r="I2103" s="3" t="s">
        <v>6692</v>
      </c>
      <c r="J2103" s="3" t="s">
        <v>1872</v>
      </c>
      <c r="K2103" s="3"/>
      <c r="L2103" s="3"/>
      <c r="M2103" s="8" t="s">
        <v>119</v>
      </c>
      <c r="N2103" s="8" t="s">
        <v>200</v>
      </c>
      <c r="O2103" s="8" t="s">
        <v>723</v>
      </c>
    </row>
    <row r="2104" spans="1:15" ht="16" x14ac:dyDescent="0.2">
      <c r="A2104" s="3" t="s">
        <v>6693</v>
      </c>
      <c r="B2104" s="5">
        <v>-1.4952586147307401</v>
      </c>
      <c r="C2104" s="5">
        <v>5.3045562740919801</v>
      </c>
      <c r="D2104" s="5">
        <v>7.0063683334124596</v>
      </c>
      <c r="E2104" s="5">
        <v>4.8701786658279601E-2</v>
      </c>
      <c r="F2104" s="3" t="s">
        <v>6694</v>
      </c>
      <c r="G2104" s="3"/>
      <c r="H2104" s="3" t="s">
        <v>13111</v>
      </c>
      <c r="I2104" s="3"/>
      <c r="J2104" s="3"/>
      <c r="K2104" s="3"/>
      <c r="L2104" s="3"/>
    </row>
    <row r="2105" spans="1:15" ht="16" x14ac:dyDescent="0.2">
      <c r="A2105" s="3" t="s">
        <v>6695</v>
      </c>
      <c r="B2105" s="5">
        <v>-1.4149603229068</v>
      </c>
      <c r="C2105" s="5">
        <v>5.7287711428370596</v>
      </c>
      <c r="D2105" s="5">
        <v>7.5987403913343003</v>
      </c>
      <c r="E2105" s="5">
        <v>4.7388422417797803E-2</v>
      </c>
      <c r="F2105" s="3" t="s">
        <v>1541</v>
      </c>
      <c r="G2105" s="3" t="s">
        <v>1542</v>
      </c>
      <c r="H2105" s="3" t="s">
        <v>13729</v>
      </c>
      <c r="I2105" s="3" t="s">
        <v>6696</v>
      </c>
      <c r="J2105" s="3" t="s">
        <v>6531</v>
      </c>
      <c r="K2105" s="3"/>
      <c r="L2105" s="3"/>
      <c r="M2105" s="8" t="s">
        <v>132</v>
      </c>
    </row>
    <row r="2106" spans="1:15" ht="16" x14ac:dyDescent="0.2">
      <c r="A2106" s="3" t="s">
        <v>6697</v>
      </c>
      <c r="B2106" s="5">
        <v>-1.3814618476962901</v>
      </c>
      <c r="C2106" s="5">
        <v>7.0378989602619697</v>
      </c>
      <c r="D2106" s="5">
        <v>9.42583446808794</v>
      </c>
      <c r="E2106" s="5">
        <v>4.7388422417797803E-2</v>
      </c>
      <c r="F2106" s="3" t="s">
        <v>6698</v>
      </c>
      <c r="G2106" s="3" t="s">
        <v>20037</v>
      </c>
      <c r="H2106" s="3" t="s">
        <v>13139</v>
      </c>
      <c r="I2106" s="3" t="s">
        <v>6699</v>
      </c>
      <c r="J2106" s="3" t="s">
        <v>6651</v>
      </c>
      <c r="K2106" s="3"/>
      <c r="L2106" s="3"/>
      <c r="M2106" s="8" t="s">
        <v>132</v>
      </c>
    </row>
    <row r="2107" spans="1:15" ht="16" x14ac:dyDescent="0.2">
      <c r="A2107" s="3" t="s">
        <v>6700</v>
      </c>
      <c r="B2107" s="5">
        <v>-1.3032478803282299</v>
      </c>
      <c r="C2107" s="5">
        <v>6.5426343723930396</v>
      </c>
      <c r="D2107" s="5">
        <v>7.9458717739630904</v>
      </c>
      <c r="E2107" s="5">
        <v>4.7388422417797803E-2</v>
      </c>
      <c r="F2107" s="3" t="s">
        <v>6595</v>
      </c>
      <c r="G2107" s="3" t="s">
        <v>6596</v>
      </c>
      <c r="H2107" s="3" t="s">
        <v>14129</v>
      </c>
      <c r="I2107" s="3" t="s">
        <v>6701</v>
      </c>
      <c r="J2107" s="3" t="s">
        <v>6598</v>
      </c>
      <c r="K2107" s="3"/>
      <c r="L2107" s="3"/>
    </row>
    <row r="2108" spans="1:15" ht="16" x14ac:dyDescent="0.2">
      <c r="A2108" s="3" t="s">
        <v>6702</v>
      </c>
      <c r="B2108" s="5">
        <v>-1.37730625427349</v>
      </c>
      <c r="C2108" s="5">
        <v>9.2972362390478001</v>
      </c>
      <c r="D2108" s="5">
        <v>10.8050859786206</v>
      </c>
      <c r="E2108" s="5">
        <v>4.7388422417797803E-2</v>
      </c>
      <c r="F2108" s="3" t="s">
        <v>1934</v>
      </c>
      <c r="G2108" s="3" t="s">
        <v>1935</v>
      </c>
      <c r="H2108" s="3" t="s">
        <v>13729</v>
      </c>
      <c r="I2108" s="3" t="s">
        <v>6703</v>
      </c>
      <c r="J2108" s="3" t="s">
        <v>6388</v>
      </c>
      <c r="K2108" s="3"/>
      <c r="L2108" s="3"/>
    </row>
    <row r="2109" spans="1:15" ht="16" x14ac:dyDescent="0.2">
      <c r="A2109" s="3" t="s">
        <v>6704</v>
      </c>
      <c r="B2109" s="5">
        <v>1.3601250192018399</v>
      </c>
      <c r="C2109" s="5">
        <v>6.6364732255383299</v>
      </c>
      <c r="D2109" s="5">
        <v>5.00707918597685</v>
      </c>
      <c r="E2109" s="5">
        <v>4.7388422417797803E-2</v>
      </c>
      <c r="F2109" s="3" t="s">
        <v>6620</v>
      </c>
      <c r="G2109" s="3" t="s">
        <v>6621</v>
      </c>
      <c r="H2109" s="3" t="s">
        <v>13210</v>
      </c>
      <c r="I2109" s="3" t="s">
        <v>6705</v>
      </c>
      <c r="J2109" s="3" t="s">
        <v>6623</v>
      </c>
      <c r="K2109" s="3"/>
      <c r="L2109" s="3"/>
      <c r="M2109" s="8" t="s">
        <v>132</v>
      </c>
      <c r="N2109" s="8" t="s">
        <v>487</v>
      </c>
    </row>
    <row r="2110" spans="1:15" ht="16" x14ac:dyDescent="0.2">
      <c r="A2110" s="3" t="s">
        <v>6706</v>
      </c>
      <c r="B2110" s="5">
        <v>1.48607574058636</v>
      </c>
      <c r="C2110" s="5">
        <v>9.4889090321914296</v>
      </c>
      <c r="D2110" s="5">
        <v>7.6836293190480998</v>
      </c>
      <c r="E2110" s="5">
        <v>4.7787539402616902E-2</v>
      </c>
      <c r="F2110" s="3" t="s">
        <v>2041</v>
      </c>
      <c r="G2110" s="3" t="s">
        <v>1995</v>
      </c>
      <c r="H2110" s="3" t="s">
        <v>13456</v>
      </c>
      <c r="I2110" s="3" t="s">
        <v>2972</v>
      </c>
      <c r="J2110" s="3" t="s">
        <v>1997</v>
      </c>
      <c r="K2110" s="3"/>
      <c r="L2110" s="3"/>
      <c r="M2110" s="8" t="s">
        <v>132</v>
      </c>
      <c r="N2110" s="8" t="s">
        <v>292</v>
      </c>
    </row>
    <row r="2111" spans="1:15" ht="16" x14ac:dyDescent="0.2">
      <c r="A2111" s="3" t="s">
        <v>6707</v>
      </c>
      <c r="B2111" s="5">
        <v>1.5258865954132099</v>
      </c>
      <c r="C2111" s="5">
        <v>7.5695351643834101</v>
      </c>
      <c r="D2111" s="5">
        <v>6.2781533366472004</v>
      </c>
      <c r="E2111" s="5">
        <v>4.7388422417797803E-2</v>
      </c>
      <c r="F2111" s="3" t="s">
        <v>6708</v>
      </c>
      <c r="G2111" s="3" t="s">
        <v>6709</v>
      </c>
      <c r="H2111" s="3" t="s">
        <v>13545</v>
      </c>
      <c r="I2111" s="3" t="s">
        <v>6710</v>
      </c>
      <c r="J2111" s="3" t="s">
        <v>6711</v>
      </c>
      <c r="K2111" s="3"/>
      <c r="L2111" s="3"/>
      <c r="M2111" s="8" t="s">
        <v>132</v>
      </c>
      <c r="N2111" s="8" t="s">
        <v>292</v>
      </c>
    </row>
    <row r="2112" spans="1:15" ht="16" x14ac:dyDescent="0.2">
      <c r="A2112" s="3" t="s">
        <v>6712</v>
      </c>
      <c r="B2112" s="5">
        <v>-1.23775987393696</v>
      </c>
      <c r="C2112" s="5">
        <v>8.7073182194875791</v>
      </c>
      <c r="D2112" s="5">
        <v>9.3796650430420403</v>
      </c>
      <c r="E2112" s="5">
        <v>4.7388422417797803E-2</v>
      </c>
      <c r="F2112" s="3" t="s">
        <v>6713</v>
      </c>
      <c r="G2112" s="3" t="s">
        <v>804</v>
      </c>
      <c r="H2112" s="3" t="s">
        <v>13260</v>
      </c>
      <c r="I2112" s="3" t="s">
        <v>6714</v>
      </c>
      <c r="J2112" s="3" t="s">
        <v>1885</v>
      </c>
      <c r="K2112" s="3"/>
      <c r="L2112" s="3"/>
      <c r="M2112" s="8" t="s">
        <v>122</v>
      </c>
      <c r="N2112" s="8" t="s">
        <v>168</v>
      </c>
    </row>
    <row r="2113" spans="1:15" ht="16" x14ac:dyDescent="0.2">
      <c r="A2113" s="3" t="s">
        <v>6715</v>
      </c>
      <c r="B2113" s="5">
        <v>1.2897862650957801</v>
      </c>
      <c r="C2113" s="5">
        <v>6.20159625345475</v>
      </c>
      <c r="D2113" s="5">
        <v>5.4127404066892302</v>
      </c>
      <c r="E2113" s="5">
        <v>4.7388422417797803E-2</v>
      </c>
      <c r="F2113" s="3" t="s">
        <v>3420</v>
      </c>
      <c r="G2113" s="3" t="s">
        <v>3421</v>
      </c>
      <c r="H2113" s="3" t="s">
        <v>13893</v>
      </c>
      <c r="I2113" s="3" t="s">
        <v>6716</v>
      </c>
      <c r="J2113" s="3" t="s">
        <v>6717</v>
      </c>
      <c r="K2113" s="3"/>
      <c r="L2113" s="3">
        <v>650556349</v>
      </c>
      <c r="M2113" s="8" t="s">
        <v>132</v>
      </c>
      <c r="N2113" s="8" t="s">
        <v>292</v>
      </c>
    </row>
    <row r="2114" spans="1:15" ht="16" x14ac:dyDescent="0.2">
      <c r="A2114" s="3" t="s">
        <v>6718</v>
      </c>
      <c r="B2114" s="5">
        <v>1.2215697007884101</v>
      </c>
      <c r="C2114" s="5">
        <v>6.5496045354642796</v>
      </c>
      <c r="D2114" s="5">
        <v>6.0015543648140799</v>
      </c>
      <c r="E2114" s="5">
        <v>4.7388422417797803E-2</v>
      </c>
      <c r="F2114" s="3" t="s">
        <v>5679</v>
      </c>
      <c r="G2114" s="3" t="s">
        <v>2331</v>
      </c>
      <c r="H2114" s="3" t="s">
        <v>13403</v>
      </c>
      <c r="I2114" s="3" t="s">
        <v>6719</v>
      </c>
      <c r="J2114" s="3" t="s">
        <v>5681</v>
      </c>
      <c r="K2114" s="3"/>
      <c r="L2114" s="3"/>
    </row>
    <row r="2115" spans="1:15" ht="16" x14ac:dyDescent="0.2">
      <c r="A2115" s="3" t="s">
        <v>6720</v>
      </c>
      <c r="B2115" s="5">
        <v>1.3185250591229001</v>
      </c>
      <c r="C2115" s="5">
        <v>6.1716891681463801</v>
      </c>
      <c r="D2115" s="5">
        <v>4.9538221921798797</v>
      </c>
      <c r="E2115" s="5">
        <v>4.7388422417797803E-2</v>
      </c>
      <c r="F2115" s="3" t="s">
        <v>6721</v>
      </c>
      <c r="G2115" s="3" t="s">
        <v>6722</v>
      </c>
      <c r="H2115" s="3" t="s">
        <v>13111</v>
      </c>
      <c r="I2115" s="3" t="s">
        <v>718</v>
      </c>
      <c r="J2115" s="3" t="s">
        <v>6723</v>
      </c>
      <c r="K2115" s="3"/>
      <c r="L2115" s="3"/>
      <c r="M2115" s="8" t="s">
        <v>132</v>
      </c>
      <c r="N2115" s="8" t="s">
        <v>289</v>
      </c>
    </row>
    <row r="2116" spans="1:15" ht="16" x14ac:dyDescent="0.2">
      <c r="A2116" s="3" t="s">
        <v>6724</v>
      </c>
      <c r="B2116" s="5">
        <v>-0.958152348768046</v>
      </c>
      <c r="C2116" s="5">
        <v>5.4294012299154497</v>
      </c>
      <c r="D2116" s="5">
        <v>6.8176529596537803</v>
      </c>
      <c r="E2116" s="5">
        <v>4.8447236503729597E-2</v>
      </c>
      <c r="F2116" s="3" t="s">
        <v>6725</v>
      </c>
      <c r="G2116" s="3" t="s">
        <v>6726</v>
      </c>
      <c r="H2116" s="3" t="s">
        <v>13124</v>
      </c>
      <c r="I2116" s="3"/>
      <c r="J2116" s="3"/>
      <c r="K2116" s="3"/>
      <c r="L2116" s="3"/>
      <c r="M2116" s="8" t="s">
        <v>119</v>
      </c>
      <c r="N2116" s="8" t="s">
        <v>279</v>
      </c>
      <c r="O2116" s="8" t="s">
        <v>753</v>
      </c>
    </row>
    <row r="2117" spans="1:15" ht="16" x14ac:dyDescent="0.2">
      <c r="A2117" s="3" t="s">
        <v>6727</v>
      </c>
      <c r="B2117" s="5">
        <v>1.4836229764496001</v>
      </c>
      <c r="C2117" s="5">
        <v>6.1700562576058298</v>
      </c>
      <c r="D2117" s="5">
        <v>4.9375985421372697</v>
      </c>
      <c r="E2117" s="5">
        <v>4.9575081588220202E-2</v>
      </c>
      <c r="F2117" s="3" t="s">
        <v>2453</v>
      </c>
      <c r="G2117" s="3" t="s">
        <v>2454</v>
      </c>
      <c r="H2117" s="3" t="s">
        <v>13111</v>
      </c>
      <c r="I2117" s="3" t="s">
        <v>795</v>
      </c>
      <c r="J2117" s="3" t="s">
        <v>2455</v>
      </c>
      <c r="K2117" s="3"/>
      <c r="L2117" s="3"/>
    </row>
    <row r="2118" spans="1:15" ht="16" x14ac:dyDescent="0.2">
      <c r="A2118" s="3" t="s">
        <v>6728</v>
      </c>
      <c r="B2118" s="5">
        <v>0.17301127079915099</v>
      </c>
      <c r="C2118" s="5">
        <v>4.4638193347773898</v>
      </c>
      <c r="D2118" s="5">
        <v>4.4945118262606396</v>
      </c>
      <c r="E2118" s="5">
        <v>4.9933630789508E-2</v>
      </c>
      <c r="F2118" s="3" t="s">
        <v>6729</v>
      </c>
      <c r="G2118" s="3" t="s">
        <v>6730</v>
      </c>
      <c r="H2118" s="3" t="s">
        <v>13210</v>
      </c>
      <c r="I2118" s="3" t="s">
        <v>1558</v>
      </c>
      <c r="J2118" s="3" t="s">
        <v>6731</v>
      </c>
      <c r="K2118" s="3"/>
      <c r="L2118" s="3"/>
      <c r="M2118" s="8" t="s">
        <v>132</v>
      </c>
      <c r="N2118" s="8" t="s">
        <v>292</v>
      </c>
    </row>
    <row r="2119" spans="1:15" ht="16" x14ac:dyDescent="0.2">
      <c r="A2119" s="3" t="s">
        <v>6732</v>
      </c>
      <c r="B2119" s="5">
        <v>-1.3048364305803399</v>
      </c>
      <c r="C2119" s="5">
        <v>7.7665194196879401</v>
      </c>
      <c r="D2119" s="5">
        <v>8.4371035174299198</v>
      </c>
      <c r="E2119" s="5">
        <v>4.7388422417797803E-2</v>
      </c>
      <c r="F2119" s="3" t="s">
        <v>6613</v>
      </c>
      <c r="G2119" s="3" t="s">
        <v>6614</v>
      </c>
      <c r="H2119" s="3" t="s">
        <v>13456</v>
      </c>
      <c r="I2119" s="3" t="s">
        <v>6615</v>
      </c>
      <c r="J2119" s="3" t="s">
        <v>6616</v>
      </c>
      <c r="K2119" s="3"/>
      <c r="L2119" s="3"/>
      <c r="M2119" s="8" t="s">
        <v>122</v>
      </c>
      <c r="N2119" s="8" t="s">
        <v>168</v>
      </c>
    </row>
    <row r="2120" spans="1:15" ht="16" x14ac:dyDescent="0.2">
      <c r="A2120" s="3" t="s">
        <v>6733</v>
      </c>
      <c r="B2120" s="5">
        <v>-1.2940355698221999</v>
      </c>
      <c r="C2120" s="5">
        <v>9.1009710242361397</v>
      </c>
      <c r="D2120" s="5">
        <v>9.7958292642679208</v>
      </c>
      <c r="E2120" s="5">
        <v>4.7388422417797803E-2</v>
      </c>
      <c r="F2120" s="3" t="s">
        <v>6734</v>
      </c>
      <c r="G2120" s="3" t="s">
        <v>6735</v>
      </c>
      <c r="H2120" s="3" t="s">
        <v>13124</v>
      </c>
      <c r="I2120" s="3" t="s">
        <v>6736</v>
      </c>
      <c r="J2120" s="3" t="s">
        <v>6737</v>
      </c>
      <c r="K2120" s="3"/>
      <c r="L2120" s="3"/>
      <c r="M2120" s="8" t="s">
        <v>122</v>
      </c>
      <c r="N2120" s="8" t="s">
        <v>407</v>
      </c>
      <c r="O2120" s="8" t="s">
        <v>831</v>
      </c>
    </row>
    <row r="2121" spans="1:15" ht="16" x14ac:dyDescent="0.2">
      <c r="A2121" s="3" t="s">
        <v>6738</v>
      </c>
      <c r="B2121" s="5">
        <v>-1.2446622259506599</v>
      </c>
      <c r="C2121" s="5">
        <v>7.3996381222220604</v>
      </c>
      <c r="D2121" s="5">
        <v>8.7677412105138899</v>
      </c>
      <c r="E2121" s="5">
        <v>4.8718081761892899E-2</v>
      </c>
      <c r="F2121" s="3" t="s">
        <v>6739</v>
      </c>
      <c r="G2121" s="3" t="s">
        <v>2941</v>
      </c>
      <c r="H2121" s="3" t="s">
        <v>13111</v>
      </c>
      <c r="I2121" s="3"/>
      <c r="J2121" s="3"/>
      <c r="K2121" s="3"/>
      <c r="L2121" s="3"/>
      <c r="M2121" s="8" t="s">
        <v>122</v>
      </c>
      <c r="N2121" s="8" t="s">
        <v>407</v>
      </c>
      <c r="O2121" s="8" t="s">
        <v>711</v>
      </c>
    </row>
    <row r="2122" spans="1:15" ht="16" x14ac:dyDescent="0.2">
      <c r="A2122" s="3" t="s">
        <v>6740</v>
      </c>
      <c r="B2122" s="5">
        <v>-1.4149628939036301</v>
      </c>
      <c r="C2122" s="5">
        <v>4.2916684715183502</v>
      </c>
      <c r="D2122" s="5">
        <v>6.6373189587891304</v>
      </c>
      <c r="E2122" s="5">
        <v>4.95947555755911E-2</v>
      </c>
      <c r="F2122" s="3" t="s">
        <v>6741</v>
      </c>
      <c r="G2122" s="3" t="s">
        <v>5554</v>
      </c>
      <c r="H2122" s="3" t="s">
        <v>13260</v>
      </c>
      <c r="I2122" s="3" t="s">
        <v>6742</v>
      </c>
      <c r="J2122" s="3" t="s">
        <v>6743</v>
      </c>
      <c r="K2122" s="3"/>
      <c r="L2122" s="3"/>
      <c r="M2122" s="8" t="s">
        <v>119</v>
      </c>
      <c r="N2122" s="8" t="s">
        <v>200</v>
      </c>
      <c r="O2122" s="8" t="s">
        <v>723</v>
      </c>
    </row>
    <row r="2123" spans="1:15" ht="16" x14ac:dyDescent="0.2">
      <c r="A2123" s="3" t="s">
        <v>6744</v>
      </c>
      <c r="B2123" s="5">
        <v>-1.08756832961399</v>
      </c>
      <c r="C2123" s="5">
        <v>6.2770924023998296</v>
      </c>
      <c r="D2123" s="5">
        <v>7.7268819286892203</v>
      </c>
      <c r="E2123" s="5">
        <v>4.7388422417797803E-2</v>
      </c>
      <c r="F2123" s="3" t="s">
        <v>1541</v>
      </c>
      <c r="G2123" s="3" t="s">
        <v>1542</v>
      </c>
      <c r="H2123" s="3" t="s">
        <v>13729</v>
      </c>
      <c r="I2123" s="3" t="s">
        <v>4677</v>
      </c>
      <c r="J2123" s="3" t="s">
        <v>6745</v>
      </c>
      <c r="K2123" s="3"/>
      <c r="L2123" s="3"/>
    </row>
    <row r="2124" spans="1:15" ht="16" x14ac:dyDescent="0.2">
      <c r="A2124" s="3" t="s">
        <v>6746</v>
      </c>
      <c r="B2124" s="5">
        <v>-0.79198431694718396</v>
      </c>
      <c r="C2124" s="5">
        <v>8.6881485852995493</v>
      </c>
      <c r="D2124" s="5">
        <v>9.7548615907963203</v>
      </c>
      <c r="E2124" s="5">
        <v>4.7388422417797803E-2</v>
      </c>
      <c r="F2124" s="3" t="s">
        <v>6747</v>
      </c>
      <c r="G2124" s="3" t="s">
        <v>1542</v>
      </c>
      <c r="H2124" s="3" t="s">
        <v>13729</v>
      </c>
      <c r="I2124" s="3" t="s">
        <v>6748</v>
      </c>
      <c r="J2124" s="3" t="s">
        <v>6531</v>
      </c>
      <c r="K2124" s="3"/>
      <c r="L2124" s="3"/>
      <c r="M2124" s="8" t="s">
        <v>119</v>
      </c>
      <c r="N2124" s="8" t="s">
        <v>200</v>
      </c>
      <c r="O2124" s="8" t="s">
        <v>723</v>
      </c>
    </row>
    <row r="2125" spans="1:15" ht="16" x14ac:dyDescent="0.2">
      <c r="A2125" s="3" t="s">
        <v>6749</v>
      </c>
      <c r="B2125" s="5">
        <v>-1.4717494656797201</v>
      </c>
      <c r="C2125" s="5">
        <v>7.8676436985466598</v>
      </c>
      <c r="D2125" s="5">
        <v>8.9669343659898697</v>
      </c>
      <c r="E2125" s="5">
        <v>4.7388422417797803E-2</v>
      </c>
      <c r="F2125" s="3" t="s">
        <v>6750</v>
      </c>
      <c r="G2125" s="3" t="s">
        <v>6751</v>
      </c>
      <c r="H2125" s="3" t="s">
        <v>13111</v>
      </c>
      <c r="I2125" s="3" t="s">
        <v>6752</v>
      </c>
      <c r="J2125" s="3" t="s">
        <v>3478</v>
      </c>
      <c r="K2125" s="3"/>
      <c r="L2125" s="3"/>
      <c r="M2125" s="8" t="s">
        <v>122</v>
      </c>
      <c r="N2125" s="8" t="s">
        <v>407</v>
      </c>
      <c r="O2125" s="8" t="s">
        <v>711</v>
      </c>
    </row>
    <row r="2126" spans="1:15" ht="16" x14ac:dyDescent="0.2">
      <c r="A2126" s="3" t="s">
        <v>6753</v>
      </c>
      <c r="B2126" s="5">
        <v>-1.53436868762561</v>
      </c>
      <c r="C2126" s="5">
        <v>6.95379479390441</v>
      </c>
      <c r="D2126" s="5">
        <v>8.6589420175743506</v>
      </c>
      <c r="E2126" s="5">
        <v>4.7388422417797803E-2</v>
      </c>
      <c r="F2126" s="3" t="s">
        <v>1563</v>
      </c>
      <c r="G2126" s="3" t="s">
        <v>804</v>
      </c>
      <c r="H2126" s="3" t="s">
        <v>13260</v>
      </c>
      <c r="I2126" s="3" t="s">
        <v>812</v>
      </c>
      <c r="J2126" s="3" t="s">
        <v>6754</v>
      </c>
      <c r="K2126" s="3"/>
      <c r="L2126" s="3"/>
    </row>
    <row r="2127" spans="1:15" ht="16" x14ac:dyDescent="0.2">
      <c r="A2127" s="3" t="s">
        <v>6755</v>
      </c>
      <c r="B2127" s="5">
        <v>-1.5990740626248701</v>
      </c>
      <c r="C2127" s="5">
        <v>8.3180469244218607</v>
      </c>
      <c r="D2127" s="5">
        <v>9.4101041797370204</v>
      </c>
      <c r="E2127" s="5">
        <v>4.7388422417797803E-2</v>
      </c>
      <c r="F2127" s="3" t="s">
        <v>6756</v>
      </c>
      <c r="G2127" s="3" t="s">
        <v>6757</v>
      </c>
      <c r="H2127" s="3" t="s">
        <v>13124</v>
      </c>
      <c r="I2127" s="3" t="s">
        <v>1117</v>
      </c>
      <c r="J2127" s="3" t="s">
        <v>6758</v>
      </c>
      <c r="K2127" s="3"/>
      <c r="L2127" s="3"/>
      <c r="M2127" s="8" t="s">
        <v>122</v>
      </c>
      <c r="N2127" s="8" t="s">
        <v>197</v>
      </c>
    </row>
    <row r="2128" spans="1:15" ht="16" x14ac:dyDescent="0.2">
      <c r="A2128" s="3" t="s">
        <v>6759</v>
      </c>
      <c r="B2128" s="5">
        <v>-1.27864718831823</v>
      </c>
      <c r="C2128" s="5">
        <v>8.4878843288453503</v>
      </c>
      <c r="D2128" s="5">
        <v>9.6818788262112605</v>
      </c>
      <c r="E2128" s="5">
        <v>4.7388422417797803E-2</v>
      </c>
      <c r="F2128" s="3" t="s">
        <v>6760</v>
      </c>
      <c r="G2128" s="3" t="s">
        <v>2494</v>
      </c>
      <c r="H2128" s="3" t="s">
        <v>13403</v>
      </c>
      <c r="I2128" s="3" t="s">
        <v>2710</v>
      </c>
      <c r="J2128" s="3" t="s">
        <v>6382</v>
      </c>
      <c r="K2128" s="3"/>
      <c r="L2128" s="3"/>
    </row>
    <row r="2129" spans="1:15" ht="16" x14ac:dyDescent="0.2">
      <c r="A2129" s="3" t="s">
        <v>6761</v>
      </c>
      <c r="B2129" s="5">
        <v>-1.27945106024393</v>
      </c>
      <c r="C2129" s="5">
        <v>6.10825735740978</v>
      </c>
      <c r="D2129" s="5">
        <v>7.1240731395094601</v>
      </c>
      <c r="E2129" s="5">
        <v>4.7522932597764099E-2</v>
      </c>
      <c r="F2129" s="3" t="s">
        <v>6762</v>
      </c>
      <c r="G2129" s="3" t="s">
        <v>6501</v>
      </c>
      <c r="H2129" s="3" t="s">
        <v>13403</v>
      </c>
      <c r="I2129" s="3" t="s">
        <v>6763</v>
      </c>
      <c r="J2129" s="3" t="s">
        <v>6503</v>
      </c>
      <c r="K2129" s="3"/>
      <c r="L2129" s="3"/>
    </row>
    <row r="2130" spans="1:15" ht="16" x14ac:dyDescent="0.2">
      <c r="A2130" s="3" t="s">
        <v>6764</v>
      </c>
      <c r="B2130" s="5">
        <v>-1.2239057132646001</v>
      </c>
      <c r="C2130" s="5">
        <v>7.5580895622726398</v>
      </c>
      <c r="D2130" s="5">
        <v>9.4372944380715094</v>
      </c>
      <c r="E2130" s="5">
        <v>4.7518751498304403E-2</v>
      </c>
      <c r="F2130" s="3" t="s">
        <v>3420</v>
      </c>
      <c r="G2130" s="3" t="s">
        <v>3421</v>
      </c>
      <c r="H2130" s="3" t="s">
        <v>13893</v>
      </c>
      <c r="I2130" s="3" t="s">
        <v>6765</v>
      </c>
      <c r="J2130" s="3" t="s">
        <v>6717</v>
      </c>
      <c r="K2130" s="3"/>
      <c r="L2130" s="3">
        <v>644272577</v>
      </c>
      <c r="M2130" s="8" t="s">
        <v>132</v>
      </c>
      <c r="N2130" s="8" t="s">
        <v>289</v>
      </c>
    </row>
    <row r="2131" spans="1:15" ht="16" x14ac:dyDescent="0.2">
      <c r="A2131" s="3" t="s">
        <v>6766</v>
      </c>
      <c r="B2131" s="5">
        <v>-1.5252495220573099</v>
      </c>
      <c r="C2131" s="5">
        <v>7.6524224610794898</v>
      </c>
      <c r="D2131" s="5">
        <v>9.37183816579096</v>
      </c>
      <c r="E2131" s="5">
        <v>4.7388422417797803E-2</v>
      </c>
      <c r="F2131" s="3" t="s">
        <v>1088</v>
      </c>
      <c r="G2131" s="3" t="s">
        <v>1089</v>
      </c>
      <c r="H2131" s="3" t="s">
        <v>13190</v>
      </c>
      <c r="I2131" s="3" t="s">
        <v>1090</v>
      </c>
      <c r="J2131" s="3" t="s">
        <v>855</v>
      </c>
      <c r="K2131" s="3"/>
      <c r="L2131" s="3"/>
      <c r="M2131" s="8" t="s">
        <v>119</v>
      </c>
      <c r="N2131" s="8" t="s">
        <v>200</v>
      </c>
      <c r="O2131" s="8" t="s">
        <v>723</v>
      </c>
    </row>
    <row r="2132" spans="1:15" ht="16" x14ac:dyDescent="0.2">
      <c r="A2132" s="3" t="s">
        <v>6767</v>
      </c>
      <c r="B2132" s="5">
        <v>-1.1050072805919999</v>
      </c>
      <c r="C2132" s="5">
        <v>6.2176795874357502</v>
      </c>
      <c r="D2132" s="5">
        <v>7.0702277839659304</v>
      </c>
      <c r="E2132" s="5">
        <v>4.7713987967836997E-2</v>
      </c>
      <c r="F2132" s="3" t="s">
        <v>6768</v>
      </c>
      <c r="G2132" s="3" t="s">
        <v>6769</v>
      </c>
      <c r="H2132" s="3" t="s">
        <v>13371</v>
      </c>
      <c r="I2132" s="3" t="s">
        <v>6770</v>
      </c>
      <c r="J2132" s="3" t="s">
        <v>6771</v>
      </c>
      <c r="K2132" s="3"/>
      <c r="L2132" s="3"/>
      <c r="M2132" s="8" t="s">
        <v>132</v>
      </c>
    </row>
    <row r="2133" spans="1:15" ht="16" x14ac:dyDescent="0.2">
      <c r="A2133" s="3" t="s">
        <v>6772</v>
      </c>
      <c r="B2133" s="5">
        <v>1.7397243530572899</v>
      </c>
      <c r="C2133" s="5">
        <v>6.0431945127275801</v>
      </c>
      <c r="D2133" s="5">
        <v>4.3278506205124003</v>
      </c>
      <c r="E2133" s="5">
        <v>4.9890016597231801E-2</v>
      </c>
      <c r="F2133" s="3" t="s">
        <v>6773</v>
      </c>
      <c r="G2133" s="3" t="s">
        <v>6391</v>
      </c>
      <c r="H2133" s="3" t="s">
        <v>13729</v>
      </c>
      <c r="I2133" s="3" t="s">
        <v>6774</v>
      </c>
      <c r="J2133" s="3" t="s">
        <v>6393</v>
      </c>
      <c r="K2133" s="3"/>
      <c r="L2133" s="3">
        <v>650598452</v>
      </c>
      <c r="M2133" s="8" t="s">
        <v>132</v>
      </c>
      <c r="N2133" s="8" t="s">
        <v>202</v>
      </c>
    </row>
    <row r="2134" spans="1:15" ht="16" x14ac:dyDescent="0.2">
      <c r="A2134" s="3" t="s">
        <v>6775</v>
      </c>
      <c r="B2134" s="5">
        <v>1.1607734277938599</v>
      </c>
      <c r="C2134" s="5">
        <v>4.9201591136603504</v>
      </c>
      <c r="D2134" s="5">
        <v>4.3815724941843204</v>
      </c>
      <c r="E2134" s="5">
        <v>4.8646208646010797E-2</v>
      </c>
      <c r="F2134" s="3" t="s">
        <v>6776</v>
      </c>
      <c r="G2134" s="3" t="s">
        <v>6777</v>
      </c>
      <c r="H2134" s="3" t="s">
        <v>13139</v>
      </c>
      <c r="I2134" s="3" t="s">
        <v>6778</v>
      </c>
      <c r="J2134" s="3" t="s">
        <v>6048</v>
      </c>
      <c r="K2134" s="3"/>
      <c r="L2134" s="3"/>
      <c r="M2134" s="8" t="s">
        <v>132</v>
      </c>
      <c r="N2134" s="8" t="s">
        <v>202</v>
      </c>
    </row>
    <row r="2135" spans="1:15" ht="16" x14ac:dyDescent="0.2">
      <c r="A2135" s="3" t="s">
        <v>6779</v>
      </c>
      <c r="B2135" s="5">
        <v>-1.2005191011813101</v>
      </c>
      <c r="C2135" s="5">
        <v>5.0968642886252402</v>
      </c>
      <c r="D2135" s="5">
        <v>6.9187103829944601</v>
      </c>
      <c r="E2135" s="5">
        <v>4.9372686457772999E-2</v>
      </c>
      <c r="F2135" s="3" t="s">
        <v>6780</v>
      </c>
      <c r="G2135" s="3" t="s">
        <v>6781</v>
      </c>
      <c r="H2135" s="3" t="s">
        <v>13456</v>
      </c>
      <c r="I2135" s="3"/>
      <c r="J2135" s="3"/>
      <c r="K2135" s="3"/>
      <c r="L2135" s="3"/>
      <c r="M2135" s="8" t="s">
        <v>122</v>
      </c>
      <c r="N2135" s="8" t="s">
        <v>407</v>
      </c>
      <c r="O2135" s="8" t="s">
        <v>711</v>
      </c>
    </row>
    <row r="2136" spans="1:15" ht="16" x14ac:dyDescent="0.2">
      <c r="A2136" s="3" t="s">
        <v>6782</v>
      </c>
      <c r="B2136" s="5">
        <v>-1.59172872652553</v>
      </c>
      <c r="C2136" s="5">
        <v>7.4895164275241601</v>
      </c>
      <c r="D2136" s="5">
        <v>8.5270402900612492</v>
      </c>
      <c r="E2136" s="5">
        <v>4.8447464367300401E-2</v>
      </c>
      <c r="F2136" s="3" t="s">
        <v>6729</v>
      </c>
      <c r="G2136" s="3" t="s">
        <v>6730</v>
      </c>
      <c r="H2136" s="3" t="s">
        <v>13210</v>
      </c>
      <c r="I2136" s="3" t="s">
        <v>6783</v>
      </c>
      <c r="J2136" s="3" t="s">
        <v>6731</v>
      </c>
      <c r="K2136" s="3"/>
      <c r="L2136" s="3"/>
      <c r="M2136" s="8" t="s">
        <v>122</v>
      </c>
      <c r="N2136" s="8" t="s">
        <v>168</v>
      </c>
    </row>
    <row r="2137" spans="1:15" ht="16" x14ac:dyDescent="0.2">
      <c r="A2137" s="3" t="s">
        <v>6784</v>
      </c>
      <c r="B2137" s="5">
        <v>-1.33066934872927</v>
      </c>
      <c r="C2137" s="5">
        <v>5.7487043299925302</v>
      </c>
      <c r="D2137" s="5">
        <v>7.3490685504663897</v>
      </c>
      <c r="E2137" s="5">
        <v>4.7388422417797803E-2</v>
      </c>
      <c r="F2137" s="3" t="s">
        <v>6785</v>
      </c>
      <c r="G2137" s="3" t="s">
        <v>6786</v>
      </c>
      <c r="H2137" s="3" t="s">
        <v>13403</v>
      </c>
      <c r="I2137" s="3" t="s">
        <v>6787</v>
      </c>
      <c r="J2137" s="3" t="s">
        <v>6788</v>
      </c>
      <c r="K2137" s="3"/>
      <c r="L2137" s="3"/>
    </row>
    <row r="2138" spans="1:15" ht="16" x14ac:dyDescent="0.2">
      <c r="A2138" s="3" t="s">
        <v>6789</v>
      </c>
      <c r="B2138" s="5">
        <v>-1.42555133106147</v>
      </c>
      <c r="C2138" s="5">
        <v>4.9409702559904698</v>
      </c>
      <c r="D2138" s="5">
        <v>6.6450482576584102</v>
      </c>
      <c r="E2138" s="5">
        <v>4.9761159684365001E-2</v>
      </c>
      <c r="F2138" s="3" t="s">
        <v>6390</v>
      </c>
      <c r="G2138" s="3" t="s">
        <v>6391</v>
      </c>
      <c r="H2138" s="3" t="s">
        <v>13729</v>
      </c>
      <c r="I2138" s="3" t="s">
        <v>6790</v>
      </c>
      <c r="J2138" s="3" t="s">
        <v>6393</v>
      </c>
      <c r="K2138" s="3"/>
      <c r="L2138" s="3">
        <v>650598452</v>
      </c>
      <c r="M2138" s="8" t="s">
        <v>132</v>
      </c>
    </row>
    <row r="2139" spans="1:15" ht="16" x14ac:dyDescent="0.2">
      <c r="A2139" s="3" t="s">
        <v>6791</v>
      </c>
      <c r="B2139" s="5">
        <v>1.6120169522846099</v>
      </c>
      <c r="C2139" s="5">
        <v>5.9777558714850096</v>
      </c>
      <c r="D2139" s="5">
        <v>4.6079656897204204</v>
      </c>
      <c r="E2139" s="5">
        <v>4.7520065632946397E-2</v>
      </c>
      <c r="F2139" s="3" t="s">
        <v>6149</v>
      </c>
      <c r="G2139" s="3" t="s">
        <v>789</v>
      </c>
      <c r="H2139" s="3" t="s">
        <v>13729</v>
      </c>
      <c r="I2139" s="3" t="s">
        <v>795</v>
      </c>
      <c r="J2139" s="3" t="s">
        <v>2743</v>
      </c>
      <c r="K2139" s="3"/>
      <c r="L2139" s="3"/>
    </row>
    <row r="2140" spans="1:15" ht="16" x14ac:dyDescent="0.2">
      <c r="A2140" s="3" t="s">
        <v>6792</v>
      </c>
      <c r="B2140" s="5">
        <v>-1.38501052137411</v>
      </c>
      <c r="C2140" s="5">
        <v>6.5117384355243804</v>
      </c>
      <c r="D2140" s="5">
        <v>8.2479094998830398</v>
      </c>
      <c r="E2140" s="5">
        <v>4.7388422417797803E-2</v>
      </c>
      <c r="F2140" s="3" t="s">
        <v>6390</v>
      </c>
      <c r="G2140" s="3" t="s">
        <v>6391</v>
      </c>
      <c r="H2140" s="3" t="s">
        <v>13729</v>
      </c>
      <c r="I2140" s="3" t="s">
        <v>6793</v>
      </c>
      <c r="J2140" s="3" t="s">
        <v>6393</v>
      </c>
      <c r="K2140" s="3"/>
      <c r="L2140" s="3">
        <v>650596603</v>
      </c>
    </row>
    <row r="2141" spans="1:15" ht="16" x14ac:dyDescent="0.2">
      <c r="A2141" s="3" t="s">
        <v>6794</v>
      </c>
      <c r="B2141" s="5">
        <v>-1.3321606013546201</v>
      </c>
      <c r="C2141" s="5">
        <v>4.9069148905169104</v>
      </c>
      <c r="D2141" s="5">
        <v>6.0855098112593504</v>
      </c>
      <c r="E2141" s="5">
        <v>4.9435677718915202E-2</v>
      </c>
      <c r="F2141" s="3" t="s">
        <v>6795</v>
      </c>
      <c r="G2141" s="3" t="s">
        <v>6796</v>
      </c>
      <c r="H2141" s="3" t="s">
        <v>13448</v>
      </c>
      <c r="I2141" s="3" t="s">
        <v>821</v>
      </c>
      <c r="J2141" s="3" t="s">
        <v>6797</v>
      </c>
      <c r="K2141" s="3"/>
      <c r="L2141" s="3"/>
      <c r="M2141" s="8" t="s">
        <v>119</v>
      </c>
      <c r="N2141" s="8" t="s">
        <v>244</v>
      </c>
    </row>
    <row r="2142" spans="1:15" ht="16" x14ac:dyDescent="0.2">
      <c r="A2142" s="3" t="s">
        <v>6798</v>
      </c>
      <c r="B2142" s="5">
        <v>-0.71131630599861095</v>
      </c>
      <c r="C2142" s="5">
        <v>7.2391256579071204</v>
      </c>
      <c r="D2142" s="5">
        <v>7.6007982309854496</v>
      </c>
      <c r="E2142" s="5">
        <v>4.7388422417797803E-2</v>
      </c>
      <c r="F2142" s="3" t="s">
        <v>5256</v>
      </c>
      <c r="G2142" s="3" t="s">
        <v>5257</v>
      </c>
      <c r="H2142" s="3" t="s">
        <v>13224</v>
      </c>
      <c r="I2142" s="3" t="s">
        <v>6799</v>
      </c>
      <c r="J2142" s="3" t="s">
        <v>5259</v>
      </c>
      <c r="K2142" s="3"/>
      <c r="L2142" s="3"/>
      <c r="M2142" s="8" t="s">
        <v>119</v>
      </c>
      <c r="N2142" s="8" t="s">
        <v>244</v>
      </c>
    </row>
    <row r="2143" spans="1:15" ht="16" x14ac:dyDescent="0.2">
      <c r="A2143" s="3" t="s">
        <v>6800</v>
      </c>
      <c r="B2143" s="5">
        <v>-1.4851524992042</v>
      </c>
      <c r="C2143" s="5">
        <v>7.1323089424768504</v>
      </c>
      <c r="D2143" s="5">
        <v>8.5508979594010892</v>
      </c>
      <c r="E2143" s="5">
        <v>4.7388422417797803E-2</v>
      </c>
      <c r="F2143" s="3" t="s">
        <v>6801</v>
      </c>
      <c r="G2143" s="3" t="s">
        <v>3595</v>
      </c>
      <c r="H2143" s="3" t="s">
        <v>13371</v>
      </c>
      <c r="I2143" s="3"/>
      <c r="J2143" s="3"/>
      <c r="K2143" s="3"/>
      <c r="L2143" s="3"/>
      <c r="M2143" s="8" t="s">
        <v>122</v>
      </c>
      <c r="N2143" s="8" t="s">
        <v>168</v>
      </c>
    </row>
    <row r="2144" spans="1:15" ht="16" x14ac:dyDescent="0.2">
      <c r="A2144" s="3" t="s">
        <v>6802</v>
      </c>
      <c r="B2144" s="5">
        <v>-1.3116870331399</v>
      </c>
      <c r="C2144" s="5">
        <v>7.1265224040085604</v>
      </c>
      <c r="D2144" s="5">
        <v>8.7089388155104892</v>
      </c>
      <c r="E2144" s="5">
        <v>4.7388422417797803E-2</v>
      </c>
      <c r="F2144" s="3" t="s">
        <v>6803</v>
      </c>
      <c r="G2144" s="3" t="s">
        <v>6804</v>
      </c>
      <c r="H2144" s="3" t="s">
        <v>13137</v>
      </c>
      <c r="I2144" s="3" t="s">
        <v>6805</v>
      </c>
      <c r="J2144" s="3" t="s">
        <v>6806</v>
      </c>
      <c r="K2144" s="3"/>
      <c r="L2144" s="3"/>
    </row>
    <row r="2145" spans="1:15" ht="16" x14ac:dyDescent="0.2">
      <c r="A2145" s="3" t="s">
        <v>6807</v>
      </c>
      <c r="B2145" s="5">
        <v>-1.5070915900382</v>
      </c>
      <c r="C2145" s="5">
        <v>5.81925618370372</v>
      </c>
      <c r="D2145" s="5">
        <v>7.4182500929274298</v>
      </c>
      <c r="E2145" s="5">
        <v>4.7388422417797803E-2</v>
      </c>
      <c r="F2145" s="3" t="s">
        <v>6808</v>
      </c>
      <c r="G2145" s="3" t="s">
        <v>6809</v>
      </c>
      <c r="H2145" s="3" t="s">
        <v>13316</v>
      </c>
      <c r="I2145" s="3" t="s">
        <v>6810</v>
      </c>
      <c r="J2145" s="3" t="s">
        <v>6811</v>
      </c>
      <c r="K2145" s="3"/>
      <c r="L2145" s="3"/>
    </row>
    <row r="2146" spans="1:15" ht="16" x14ac:dyDescent="0.2">
      <c r="A2146" s="3" t="s">
        <v>6812</v>
      </c>
      <c r="B2146" s="5">
        <v>0.92157694321786299</v>
      </c>
      <c r="C2146" s="5">
        <v>4.9464537355558704</v>
      </c>
      <c r="D2146" s="5">
        <v>4.2031734439334798</v>
      </c>
      <c r="E2146" s="5">
        <v>4.7843471540483802E-2</v>
      </c>
      <c r="F2146" s="3" t="s">
        <v>6813</v>
      </c>
      <c r="G2146" s="3"/>
      <c r="H2146" s="3" t="s">
        <v>13111</v>
      </c>
      <c r="I2146" s="3"/>
      <c r="J2146" s="3"/>
      <c r="K2146" s="3"/>
      <c r="L2146" s="3"/>
      <c r="M2146" s="8" t="s">
        <v>132</v>
      </c>
      <c r="N2146" s="8" t="s">
        <v>274</v>
      </c>
    </row>
    <row r="2147" spans="1:15" ht="16" x14ac:dyDescent="0.2">
      <c r="A2147" s="3" t="s">
        <v>6814</v>
      </c>
      <c r="B2147" s="5">
        <v>-1.0476656351762099</v>
      </c>
      <c r="C2147" s="5">
        <v>6.6796895208811504</v>
      </c>
      <c r="D2147" s="5">
        <v>8.0637057754507406</v>
      </c>
      <c r="E2147" s="5">
        <v>4.7388422417797803E-2</v>
      </c>
      <c r="F2147" s="3" t="s">
        <v>6815</v>
      </c>
      <c r="G2147" s="3" t="s">
        <v>6816</v>
      </c>
      <c r="H2147" s="3" t="s">
        <v>13316</v>
      </c>
      <c r="I2147" s="3" t="s">
        <v>6817</v>
      </c>
      <c r="J2147" s="3" t="s">
        <v>6818</v>
      </c>
      <c r="K2147" s="3"/>
      <c r="L2147" s="3"/>
      <c r="M2147" s="8" t="s">
        <v>132</v>
      </c>
    </row>
    <row r="2148" spans="1:15" ht="16" x14ac:dyDescent="0.2">
      <c r="A2148" s="3" t="s">
        <v>6819</v>
      </c>
      <c r="B2148" s="5">
        <v>-0.58776007313647805</v>
      </c>
      <c r="C2148" s="5">
        <v>6.7688210071455002</v>
      </c>
      <c r="D2148" s="5">
        <v>7.7753612663386704</v>
      </c>
      <c r="E2148" s="5">
        <v>4.7919276045902598E-2</v>
      </c>
      <c r="F2148" s="3" t="s">
        <v>6820</v>
      </c>
      <c r="G2148" s="3" t="s">
        <v>1656</v>
      </c>
      <c r="H2148" s="3" t="s">
        <v>13124</v>
      </c>
      <c r="I2148" s="3" t="s">
        <v>6821</v>
      </c>
      <c r="J2148" s="3" t="s">
        <v>1658</v>
      </c>
      <c r="K2148" s="3"/>
      <c r="L2148" s="3"/>
    </row>
    <row r="2149" spans="1:15" ht="16" x14ac:dyDescent="0.2">
      <c r="A2149" s="3" t="s">
        <v>6822</v>
      </c>
      <c r="B2149" s="5">
        <v>-1.3914266830364399</v>
      </c>
      <c r="C2149" s="5">
        <v>6.7427494087204503</v>
      </c>
      <c r="D2149" s="5">
        <v>8.6810016621437498</v>
      </c>
      <c r="E2149" s="5">
        <v>4.7388422417797803E-2</v>
      </c>
      <c r="F2149" s="3" t="s">
        <v>6390</v>
      </c>
      <c r="G2149" s="3" t="s">
        <v>6391</v>
      </c>
      <c r="H2149" s="3" t="s">
        <v>13729</v>
      </c>
      <c r="I2149" s="3" t="s">
        <v>6790</v>
      </c>
      <c r="J2149" s="3" t="s">
        <v>6393</v>
      </c>
      <c r="K2149" s="3"/>
      <c r="L2149" s="3">
        <v>650598452</v>
      </c>
      <c r="M2149" s="8" t="s">
        <v>132</v>
      </c>
    </row>
    <row r="2150" spans="1:15" ht="16" x14ac:dyDescent="0.2">
      <c r="A2150" s="3" t="s">
        <v>6823</v>
      </c>
      <c r="B2150" s="5">
        <v>-1.3357098485402501</v>
      </c>
      <c r="C2150" s="5">
        <v>5.4356273597223304</v>
      </c>
      <c r="D2150" s="5">
        <v>7.0359656703720201</v>
      </c>
      <c r="E2150" s="5">
        <v>4.7920075449173399E-2</v>
      </c>
      <c r="F2150" s="3" t="s">
        <v>5543</v>
      </c>
      <c r="G2150" s="3" t="s">
        <v>5544</v>
      </c>
      <c r="H2150" s="3" t="s">
        <v>13139</v>
      </c>
      <c r="I2150" s="3" t="s">
        <v>6824</v>
      </c>
      <c r="J2150" s="3" t="s">
        <v>5546</v>
      </c>
      <c r="K2150" s="3"/>
      <c r="L2150" s="3"/>
    </row>
    <row r="2151" spans="1:15" ht="16" x14ac:dyDescent="0.2">
      <c r="A2151" s="3" t="s">
        <v>6825</v>
      </c>
      <c r="B2151" s="5">
        <v>0.905114390767226</v>
      </c>
      <c r="C2151" s="5">
        <v>9.4038450449398905</v>
      </c>
      <c r="D2151" s="5">
        <v>8.53116119388954</v>
      </c>
      <c r="E2151" s="5">
        <v>4.7388422417797803E-2</v>
      </c>
      <c r="F2151" s="3" t="s">
        <v>6826</v>
      </c>
      <c r="G2151" s="3" t="s">
        <v>6827</v>
      </c>
      <c r="H2151" s="3" t="s">
        <v>13403</v>
      </c>
      <c r="I2151" s="3" t="s">
        <v>6828</v>
      </c>
      <c r="J2151" s="3" t="s">
        <v>6829</v>
      </c>
      <c r="K2151" s="3"/>
      <c r="L2151" s="3"/>
      <c r="M2151" s="8" t="s">
        <v>119</v>
      </c>
      <c r="N2151" s="8" t="s">
        <v>279</v>
      </c>
      <c r="O2151" s="8" t="s">
        <v>753</v>
      </c>
    </row>
    <row r="2152" spans="1:15" ht="16" x14ac:dyDescent="0.2">
      <c r="A2152" s="3" t="s">
        <v>6830</v>
      </c>
      <c r="B2152" s="5">
        <v>-0.82972751270731104</v>
      </c>
      <c r="C2152" s="5">
        <v>6.2858733347726403</v>
      </c>
      <c r="D2152" s="5">
        <v>7.2203716648073097</v>
      </c>
      <c r="E2152" s="5">
        <v>4.75238806495758E-2</v>
      </c>
      <c r="F2152" s="3" t="s">
        <v>6620</v>
      </c>
      <c r="G2152" s="3" t="s">
        <v>6621</v>
      </c>
      <c r="H2152" s="3" t="s">
        <v>13210</v>
      </c>
      <c r="I2152" s="3" t="s">
        <v>6831</v>
      </c>
      <c r="J2152" s="3" t="s">
        <v>6623</v>
      </c>
      <c r="K2152" s="3"/>
      <c r="L2152" s="3"/>
      <c r="M2152" s="8" t="s">
        <v>119</v>
      </c>
      <c r="N2152" s="8" t="s">
        <v>244</v>
      </c>
    </row>
    <row r="2153" spans="1:15" ht="16" x14ac:dyDescent="0.2">
      <c r="A2153" s="3" t="s">
        <v>6832</v>
      </c>
      <c r="B2153" s="5">
        <v>-1.0451432020984801</v>
      </c>
      <c r="C2153" s="5">
        <v>6.5895448454369898</v>
      </c>
      <c r="D2153" s="5">
        <v>7.3901273592844001</v>
      </c>
      <c r="E2153" s="5">
        <v>4.99604606199485E-2</v>
      </c>
      <c r="F2153" s="3" t="s">
        <v>6667</v>
      </c>
      <c r="G2153" s="3" t="s">
        <v>6668</v>
      </c>
      <c r="H2153" s="3" t="s">
        <v>13316</v>
      </c>
      <c r="I2153" s="3" t="s">
        <v>6833</v>
      </c>
      <c r="J2153" s="3" t="s">
        <v>6670</v>
      </c>
      <c r="K2153" s="3"/>
      <c r="L2153" s="3"/>
      <c r="M2153" s="8" t="s">
        <v>119</v>
      </c>
      <c r="N2153" s="8" t="s">
        <v>244</v>
      </c>
    </row>
    <row r="2154" spans="1:15" ht="16" x14ac:dyDescent="0.2">
      <c r="A2154" s="3" t="s">
        <v>6834</v>
      </c>
      <c r="B2154" s="5">
        <v>-1.37500161366041</v>
      </c>
      <c r="C2154" s="5">
        <v>7.7918492656484801</v>
      </c>
      <c r="D2154" s="5">
        <v>8.7089167737821107</v>
      </c>
      <c r="E2154" s="5">
        <v>4.9705057082570302E-2</v>
      </c>
      <c r="F2154" s="3" t="s">
        <v>6835</v>
      </c>
      <c r="G2154" s="3" t="s">
        <v>804</v>
      </c>
      <c r="H2154" s="3" t="s">
        <v>13260</v>
      </c>
      <c r="I2154" s="3" t="s">
        <v>795</v>
      </c>
      <c r="J2154" s="3" t="s">
        <v>805</v>
      </c>
      <c r="K2154" s="3"/>
      <c r="L2154" s="3"/>
      <c r="M2154" s="8" t="s">
        <v>122</v>
      </c>
      <c r="N2154" s="8" t="s">
        <v>407</v>
      </c>
      <c r="O2154" s="8" t="s">
        <v>831</v>
      </c>
    </row>
    <row r="2155" spans="1:15" ht="16" x14ac:dyDescent="0.2">
      <c r="A2155" s="3" t="s">
        <v>6836</v>
      </c>
      <c r="B2155" s="5">
        <v>-1.46661004987621</v>
      </c>
      <c r="C2155" s="5">
        <v>6.3849650658903903</v>
      </c>
      <c r="D2155" s="5">
        <v>7.8810992848009001</v>
      </c>
      <c r="E2155" s="5">
        <v>4.7388422417797803E-2</v>
      </c>
      <c r="F2155" s="3" t="s">
        <v>6837</v>
      </c>
      <c r="G2155" s="3" t="s">
        <v>6838</v>
      </c>
      <c r="H2155" s="3" t="s">
        <v>13893</v>
      </c>
      <c r="I2155" s="3" t="s">
        <v>6839</v>
      </c>
      <c r="J2155" s="3" t="s">
        <v>6840</v>
      </c>
      <c r="K2155" s="3"/>
      <c r="L2155" s="3"/>
    </row>
    <row r="2156" spans="1:15" ht="16" x14ac:dyDescent="0.2">
      <c r="A2156" s="3" t="s">
        <v>6841</v>
      </c>
      <c r="B2156" s="5">
        <v>-0.9182153414891</v>
      </c>
      <c r="C2156" s="5">
        <v>9.2344814088784108</v>
      </c>
      <c r="D2156" s="5">
        <v>9.7873574656758606</v>
      </c>
      <c r="E2156" s="5">
        <v>4.7388422417797803E-2</v>
      </c>
      <c r="F2156" s="3" t="s">
        <v>2669</v>
      </c>
      <c r="G2156" s="3" t="s">
        <v>2670</v>
      </c>
      <c r="H2156" s="3" t="s">
        <v>13729</v>
      </c>
      <c r="I2156" s="3" t="s">
        <v>6842</v>
      </c>
      <c r="J2156" s="3" t="s">
        <v>2671</v>
      </c>
      <c r="K2156" s="3"/>
      <c r="L2156" s="3"/>
      <c r="M2156" s="8" t="s">
        <v>122</v>
      </c>
      <c r="N2156" s="8" t="s">
        <v>407</v>
      </c>
      <c r="O2156" s="8" t="s">
        <v>831</v>
      </c>
    </row>
    <row r="2157" spans="1:15" ht="16" x14ac:dyDescent="0.2">
      <c r="A2157" s="3" t="s">
        <v>6843</v>
      </c>
      <c r="B2157" s="5">
        <v>-1.5208151637404701</v>
      </c>
      <c r="C2157" s="5">
        <v>6.4562568465007697</v>
      </c>
      <c r="D2157" s="5">
        <v>8.1780074929466302</v>
      </c>
      <c r="E2157" s="5">
        <v>4.7388422417797803E-2</v>
      </c>
      <c r="F2157" s="3" t="s">
        <v>4978</v>
      </c>
      <c r="G2157" s="3" t="s">
        <v>4979</v>
      </c>
      <c r="H2157" s="3" t="s">
        <v>13124</v>
      </c>
      <c r="I2157" s="3" t="s">
        <v>6844</v>
      </c>
      <c r="J2157" s="3" t="s">
        <v>4981</v>
      </c>
      <c r="K2157" s="3"/>
      <c r="L2157" s="3"/>
    </row>
    <row r="2158" spans="1:15" ht="16" x14ac:dyDescent="0.2">
      <c r="A2158" s="3" t="s">
        <v>6845</v>
      </c>
      <c r="B2158" s="5">
        <v>-1.4332157141978601</v>
      </c>
      <c r="C2158" s="5">
        <v>5.4517512782521198</v>
      </c>
      <c r="D2158" s="5">
        <v>6.9754393378811299</v>
      </c>
      <c r="E2158" s="5">
        <v>4.8247228258242902E-2</v>
      </c>
      <c r="F2158" s="3" t="s">
        <v>6846</v>
      </c>
      <c r="G2158" s="3" t="s">
        <v>6847</v>
      </c>
      <c r="H2158" s="3" t="s">
        <v>13403</v>
      </c>
      <c r="I2158" s="3" t="s">
        <v>6848</v>
      </c>
      <c r="J2158" s="3" t="s">
        <v>6849</v>
      </c>
      <c r="K2158" s="3"/>
      <c r="L2158" s="3"/>
    </row>
    <row r="2159" spans="1:15" ht="16" x14ac:dyDescent="0.2">
      <c r="A2159" s="3" t="s">
        <v>6850</v>
      </c>
      <c r="B2159" s="5">
        <v>-1.3281726528337301</v>
      </c>
      <c r="C2159" s="5">
        <v>8.5607923107145396</v>
      </c>
      <c r="D2159" s="5">
        <v>8.9578317029814691</v>
      </c>
      <c r="E2159" s="5">
        <v>4.7388422417797803E-2</v>
      </c>
      <c r="F2159" s="3" t="s">
        <v>6851</v>
      </c>
      <c r="G2159" s="3" t="s">
        <v>1542</v>
      </c>
      <c r="H2159" s="3" t="s">
        <v>13729</v>
      </c>
      <c r="I2159" s="3" t="s">
        <v>6852</v>
      </c>
      <c r="J2159" s="3" t="s">
        <v>6853</v>
      </c>
      <c r="K2159" s="3"/>
      <c r="L2159" s="3"/>
      <c r="M2159" s="8" t="s">
        <v>122</v>
      </c>
      <c r="N2159" s="8" t="s">
        <v>168</v>
      </c>
    </row>
    <row r="2160" spans="1:15" ht="16" x14ac:dyDescent="0.2">
      <c r="A2160" s="3" t="s">
        <v>6854</v>
      </c>
      <c r="B2160" s="5">
        <v>-1.3379203652193301</v>
      </c>
      <c r="C2160" s="5">
        <v>8.6801375351443593</v>
      </c>
      <c r="D2160" s="5">
        <v>10.2085302960876</v>
      </c>
      <c r="E2160" s="5">
        <v>4.7388422417797803E-2</v>
      </c>
      <c r="F2160" s="3" t="s">
        <v>5256</v>
      </c>
      <c r="G2160" s="3" t="s">
        <v>5257</v>
      </c>
      <c r="H2160" s="3" t="s">
        <v>13224</v>
      </c>
      <c r="I2160" s="3" t="s">
        <v>999</v>
      </c>
      <c r="J2160" s="3" t="s">
        <v>5259</v>
      </c>
      <c r="K2160" s="3"/>
      <c r="L2160" s="3"/>
    </row>
    <row r="2161" spans="1:15" ht="16" x14ac:dyDescent="0.2">
      <c r="A2161" s="3" t="s">
        <v>6855</v>
      </c>
      <c r="B2161" s="5">
        <v>-1.27336125817749</v>
      </c>
      <c r="C2161" s="5">
        <v>6.4497003950973602</v>
      </c>
      <c r="D2161" s="5">
        <v>7.5791969649377204</v>
      </c>
      <c r="E2161" s="5">
        <v>4.7388422417797803E-2</v>
      </c>
      <c r="F2161" s="3" t="s">
        <v>6837</v>
      </c>
      <c r="G2161" s="3" t="s">
        <v>6838</v>
      </c>
      <c r="H2161" s="3" t="s">
        <v>13893</v>
      </c>
      <c r="I2161" s="3" t="s">
        <v>6856</v>
      </c>
      <c r="J2161" s="3" t="s">
        <v>6840</v>
      </c>
      <c r="K2161" s="3"/>
      <c r="L2161" s="3"/>
    </row>
    <row r="2162" spans="1:15" ht="16" x14ac:dyDescent="0.2">
      <c r="A2162" s="3" t="s">
        <v>6857</v>
      </c>
      <c r="B2162" s="5">
        <v>-1.2858396697911301</v>
      </c>
      <c r="C2162" s="5">
        <v>5.65911935397079</v>
      </c>
      <c r="D2162" s="5">
        <v>6.8066803275874399</v>
      </c>
      <c r="E2162" s="5">
        <v>4.8041683486486603E-2</v>
      </c>
      <c r="F2162" s="3" t="s">
        <v>6320</v>
      </c>
      <c r="G2162" s="3" t="s">
        <v>6321</v>
      </c>
      <c r="H2162" s="3" t="s">
        <v>13224</v>
      </c>
      <c r="I2162" s="3" t="s">
        <v>821</v>
      </c>
      <c r="J2162" s="3" t="s">
        <v>6322</v>
      </c>
      <c r="K2162" s="3"/>
      <c r="L2162" s="3"/>
    </row>
    <row r="2163" spans="1:15" ht="16" x14ac:dyDescent="0.2">
      <c r="A2163" s="3" t="s">
        <v>6858</v>
      </c>
      <c r="B2163" s="5">
        <v>1.66637421011617</v>
      </c>
      <c r="C2163" s="5">
        <v>7.5988980445300598</v>
      </c>
      <c r="D2163" s="5">
        <v>5.8762895084291804</v>
      </c>
      <c r="E2163" s="5">
        <v>4.7388422417797803E-2</v>
      </c>
      <c r="F2163" s="3" t="s">
        <v>4759</v>
      </c>
      <c r="G2163" s="3" t="s">
        <v>3585</v>
      </c>
      <c r="H2163" s="3" t="s">
        <v>13403</v>
      </c>
      <c r="I2163" s="3" t="s">
        <v>4760</v>
      </c>
      <c r="J2163" s="3" t="s">
        <v>4761</v>
      </c>
      <c r="K2163" s="3"/>
      <c r="L2163" s="3"/>
      <c r="M2163" s="8" t="s">
        <v>132</v>
      </c>
      <c r="N2163" s="8" t="s">
        <v>292</v>
      </c>
    </row>
    <row r="2164" spans="1:15" ht="16" x14ac:dyDescent="0.2">
      <c r="A2164" s="3" t="s">
        <v>6859</v>
      </c>
      <c r="B2164" s="5">
        <v>1.15348976664547</v>
      </c>
      <c r="C2164" s="5">
        <v>4.8038430604202604</v>
      </c>
      <c r="D2164" s="5">
        <v>3.9365073058184601</v>
      </c>
      <c r="E2164" s="5">
        <v>4.99581111909689E-2</v>
      </c>
      <c r="F2164" s="3" t="s">
        <v>3948</v>
      </c>
      <c r="G2164" s="3" t="s">
        <v>3949</v>
      </c>
      <c r="H2164" s="3" t="s">
        <v>13139</v>
      </c>
      <c r="I2164" s="3" t="s">
        <v>6860</v>
      </c>
      <c r="J2164" s="3" t="s">
        <v>3951</v>
      </c>
      <c r="K2164" s="3"/>
      <c r="L2164" s="3"/>
      <c r="M2164" s="8" t="s">
        <v>132</v>
      </c>
    </row>
    <row r="2165" spans="1:15" ht="16" x14ac:dyDescent="0.2">
      <c r="A2165" s="3" t="s">
        <v>6861</v>
      </c>
      <c r="B2165" s="5">
        <v>-1.4525350137553701</v>
      </c>
      <c r="C2165" s="5">
        <v>5.51396542418557</v>
      </c>
      <c r="D2165" s="5">
        <v>7.2615717040388503</v>
      </c>
      <c r="E2165" s="5">
        <v>4.7923415126131998E-2</v>
      </c>
      <c r="F2165" s="3" t="s">
        <v>6862</v>
      </c>
      <c r="G2165" s="3" t="s">
        <v>6863</v>
      </c>
      <c r="H2165" s="3" t="s">
        <v>14129</v>
      </c>
      <c r="I2165" s="3" t="s">
        <v>2710</v>
      </c>
      <c r="J2165" s="3" t="s">
        <v>6864</v>
      </c>
      <c r="K2165" s="3"/>
      <c r="L2165" s="3"/>
      <c r="M2165" s="8" t="s">
        <v>132</v>
      </c>
      <c r="N2165" s="8" t="s">
        <v>289</v>
      </c>
    </row>
    <row r="2166" spans="1:15" ht="16" x14ac:dyDescent="0.2">
      <c r="A2166" s="3" t="s">
        <v>6865</v>
      </c>
      <c r="B2166" s="5">
        <v>-1.23663160520098</v>
      </c>
      <c r="C2166" s="5">
        <v>9.2495639732582795</v>
      </c>
      <c r="D2166" s="5">
        <v>11.0268419602164</v>
      </c>
      <c r="E2166" s="5">
        <v>4.7388422417797803E-2</v>
      </c>
      <c r="F2166" s="3" t="s">
        <v>6866</v>
      </c>
      <c r="G2166" s="3" t="s">
        <v>2494</v>
      </c>
      <c r="H2166" s="3" t="s">
        <v>13729</v>
      </c>
      <c r="I2166" s="3" t="s">
        <v>2710</v>
      </c>
      <c r="J2166" s="3" t="s">
        <v>6867</v>
      </c>
      <c r="K2166" s="3"/>
      <c r="L2166" s="3"/>
    </row>
    <row r="2167" spans="1:15" ht="16" x14ac:dyDescent="0.2">
      <c r="A2167" s="3" t="s">
        <v>6868</v>
      </c>
      <c r="B2167" s="5">
        <v>-1.41197144746204</v>
      </c>
      <c r="C2167" s="5">
        <v>8.1077734215792994</v>
      </c>
      <c r="D2167" s="5">
        <v>9.5617005636145507</v>
      </c>
      <c r="E2167" s="5">
        <v>4.7388422417797803E-2</v>
      </c>
      <c r="F2167" s="3" t="s">
        <v>6869</v>
      </c>
      <c r="G2167" s="3" t="s">
        <v>6870</v>
      </c>
      <c r="H2167" s="3" t="s">
        <v>13124</v>
      </c>
      <c r="I2167" s="3" t="s">
        <v>6871</v>
      </c>
      <c r="J2167" s="3" t="s">
        <v>5833</v>
      </c>
      <c r="K2167" s="3"/>
      <c r="L2167" s="3"/>
    </row>
    <row r="2168" spans="1:15" ht="16" x14ac:dyDescent="0.2">
      <c r="A2168" s="3" t="s">
        <v>6872</v>
      </c>
      <c r="B2168" s="5">
        <v>-1.69150753656126</v>
      </c>
      <c r="C2168" s="5">
        <v>6.2260946651697902</v>
      </c>
      <c r="D2168" s="5">
        <v>7.7273470233440804</v>
      </c>
      <c r="E2168" s="5">
        <v>4.82431164287399E-2</v>
      </c>
      <c r="F2168" s="3" t="s">
        <v>6873</v>
      </c>
      <c r="G2168" s="3" t="s">
        <v>6874</v>
      </c>
      <c r="H2168" s="3" t="s">
        <v>13111</v>
      </c>
      <c r="I2168" s="3" t="s">
        <v>1558</v>
      </c>
      <c r="J2168" s="3" t="s">
        <v>6875</v>
      </c>
      <c r="K2168" s="3"/>
      <c r="L2168" s="3"/>
      <c r="M2168" s="8" t="s">
        <v>119</v>
      </c>
      <c r="N2168" s="8" t="s">
        <v>200</v>
      </c>
      <c r="O2168" s="8" t="s">
        <v>723</v>
      </c>
    </row>
    <row r="2169" spans="1:15" ht="16" x14ac:dyDescent="0.2">
      <c r="A2169" s="3" t="s">
        <v>6876</v>
      </c>
      <c r="B2169" s="5">
        <v>-0.52631933213987603</v>
      </c>
      <c r="C2169" s="5">
        <v>8.7385328974777696</v>
      </c>
      <c r="D2169" s="5">
        <v>9.34925889132764</v>
      </c>
      <c r="E2169" s="5">
        <v>4.7388422417797803E-2</v>
      </c>
      <c r="F2169" s="3" t="s">
        <v>6620</v>
      </c>
      <c r="G2169" s="3" t="s">
        <v>6621</v>
      </c>
      <c r="H2169" s="3" t="s">
        <v>13210</v>
      </c>
      <c r="I2169" s="3" t="s">
        <v>6877</v>
      </c>
      <c r="J2169" s="3" t="s">
        <v>6623</v>
      </c>
      <c r="K2169" s="3"/>
      <c r="L2169" s="3"/>
    </row>
    <row r="2170" spans="1:15" ht="16" x14ac:dyDescent="0.2">
      <c r="A2170" s="3" t="s">
        <v>6878</v>
      </c>
      <c r="B2170" s="5">
        <v>-1.21515811840916</v>
      </c>
      <c r="C2170" s="5">
        <v>7.5253524413650901</v>
      </c>
      <c r="D2170" s="5">
        <v>8.4304094208791494</v>
      </c>
      <c r="E2170" s="5">
        <v>4.7388422417797803E-2</v>
      </c>
      <c r="F2170" s="3" t="s">
        <v>5459</v>
      </c>
      <c r="G2170" s="3" t="s">
        <v>5460</v>
      </c>
      <c r="H2170" s="3" t="s">
        <v>13403</v>
      </c>
      <c r="I2170" s="3" t="s">
        <v>713</v>
      </c>
      <c r="J2170" s="3" t="s">
        <v>6879</v>
      </c>
      <c r="K2170" s="3"/>
      <c r="L2170" s="3"/>
      <c r="M2170" s="8" t="s">
        <v>122</v>
      </c>
      <c r="N2170" s="8" t="s">
        <v>168</v>
      </c>
    </row>
    <row r="2171" spans="1:15" ht="16" x14ac:dyDescent="0.2">
      <c r="A2171" s="3" t="s">
        <v>6880</v>
      </c>
      <c r="B2171" s="5">
        <v>3.9862440947984599</v>
      </c>
      <c r="C2171" s="5">
        <v>11.6166345632319</v>
      </c>
      <c r="D2171" s="5">
        <v>6.8215482519381503</v>
      </c>
      <c r="E2171" s="5">
        <v>4.8830270839564802E-2</v>
      </c>
      <c r="F2171" s="3" t="s">
        <v>6881</v>
      </c>
      <c r="G2171" s="3" t="s">
        <v>6521</v>
      </c>
      <c r="H2171" s="3" t="s">
        <v>13124</v>
      </c>
      <c r="I2171" s="3" t="s">
        <v>6882</v>
      </c>
      <c r="J2171" s="3" t="s">
        <v>5761</v>
      </c>
      <c r="K2171" s="3"/>
      <c r="L2171" s="3"/>
      <c r="M2171" s="8" t="s">
        <v>122</v>
      </c>
      <c r="N2171" s="8" t="s">
        <v>197</v>
      </c>
      <c r="O2171" s="8" t="s">
        <v>1171</v>
      </c>
    </row>
    <row r="2172" spans="1:15" ht="16" x14ac:dyDescent="0.2">
      <c r="A2172" s="3" t="s">
        <v>6883</v>
      </c>
      <c r="B2172" s="5">
        <v>-0.45389617701135698</v>
      </c>
      <c r="C2172" s="5">
        <v>6.5444059534757804</v>
      </c>
      <c r="D2172" s="5">
        <v>6.8098469494101899</v>
      </c>
      <c r="E2172" s="5">
        <v>4.8107283878000999E-2</v>
      </c>
      <c r="F2172" s="3" t="s">
        <v>6327</v>
      </c>
      <c r="G2172" s="3" t="s">
        <v>6328</v>
      </c>
      <c r="H2172" s="3" t="s">
        <v>13893</v>
      </c>
      <c r="I2172" s="3" t="s">
        <v>6884</v>
      </c>
      <c r="J2172" s="3" t="s">
        <v>6330</v>
      </c>
      <c r="K2172" s="3"/>
      <c r="L2172" s="3">
        <v>645958053</v>
      </c>
      <c r="M2172" s="8" t="s">
        <v>132</v>
      </c>
      <c r="O2172" s="8" t="s">
        <v>2212</v>
      </c>
    </row>
    <row r="2173" spans="1:15" ht="16" x14ac:dyDescent="0.2">
      <c r="A2173" s="3" t="s">
        <v>6885</v>
      </c>
      <c r="B2173" s="5">
        <v>-0.15354573396151999</v>
      </c>
      <c r="C2173" s="5">
        <v>6.9317708725735097</v>
      </c>
      <c r="D2173" s="5">
        <v>7.2323080106846298</v>
      </c>
      <c r="E2173" s="5">
        <v>4.9387898809875201E-2</v>
      </c>
      <c r="F2173" s="3" t="s">
        <v>5830</v>
      </c>
      <c r="G2173" s="3" t="s">
        <v>5831</v>
      </c>
      <c r="H2173" s="3" t="s">
        <v>13139</v>
      </c>
      <c r="I2173" s="3" t="s">
        <v>6886</v>
      </c>
      <c r="J2173" s="3" t="s">
        <v>5833</v>
      </c>
      <c r="K2173" s="3"/>
      <c r="L2173" s="3"/>
      <c r="M2173" s="8" t="s">
        <v>132</v>
      </c>
      <c r="N2173" s="8" t="s">
        <v>202</v>
      </c>
    </row>
    <row r="2174" spans="1:15" ht="16" x14ac:dyDescent="0.2">
      <c r="A2174" s="3" t="s">
        <v>6887</v>
      </c>
      <c r="B2174" s="5">
        <v>-1.36602485796781</v>
      </c>
      <c r="C2174" s="5">
        <v>8.2374227565255893</v>
      </c>
      <c r="D2174" s="5">
        <v>9.9254222092722593</v>
      </c>
      <c r="E2174" s="5">
        <v>4.7388422417797803E-2</v>
      </c>
      <c r="F2174" s="3" t="s">
        <v>6149</v>
      </c>
      <c r="G2174" s="3" t="s">
        <v>789</v>
      </c>
      <c r="H2174" s="3" t="s">
        <v>13729</v>
      </c>
      <c r="I2174" s="3" t="s">
        <v>795</v>
      </c>
      <c r="J2174" s="3" t="s">
        <v>2743</v>
      </c>
      <c r="K2174" s="3"/>
      <c r="L2174" s="3"/>
    </row>
    <row r="2175" spans="1:15" ht="16" x14ac:dyDescent="0.2">
      <c r="A2175" s="3" t="s">
        <v>6888</v>
      </c>
      <c r="B2175" s="5">
        <v>7.5824684420775099E-2</v>
      </c>
      <c r="C2175" s="5">
        <v>7.7013958170413099</v>
      </c>
      <c r="D2175" s="5">
        <v>7.5218142603315696</v>
      </c>
      <c r="E2175" s="5">
        <v>4.75225417924535E-2</v>
      </c>
      <c r="F2175" s="3" t="s">
        <v>5830</v>
      </c>
      <c r="G2175" s="3" t="s">
        <v>5831</v>
      </c>
      <c r="H2175" s="3" t="s">
        <v>13139</v>
      </c>
      <c r="I2175" s="3" t="s">
        <v>6886</v>
      </c>
      <c r="J2175" s="3" t="s">
        <v>5833</v>
      </c>
      <c r="K2175" s="3"/>
      <c r="L2175" s="3"/>
      <c r="M2175" s="8" t="s">
        <v>132</v>
      </c>
      <c r="N2175" s="8" t="s">
        <v>202</v>
      </c>
    </row>
    <row r="2176" spans="1:15" ht="16" x14ac:dyDescent="0.2">
      <c r="A2176" s="3" t="s">
        <v>6889</v>
      </c>
      <c r="B2176" s="5">
        <v>-1.2695348606735</v>
      </c>
      <c r="C2176" s="5">
        <v>6.2425445950663097</v>
      </c>
      <c r="D2176" s="5">
        <v>8.1335306700955297</v>
      </c>
      <c r="E2176" s="5">
        <v>4.7388422417797803E-2</v>
      </c>
      <c r="F2176" s="3" t="s">
        <v>3139</v>
      </c>
      <c r="G2176" s="3" t="s">
        <v>3140</v>
      </c>
      <c r="H2176" s="3" t="s">
        <v>13139</v>
      </c>
      <c r="I2176" s="3" t="s">
        <v>6890</v>
      </c>
      <c r="J2176" s="3" t="s">
        <v>3142</v>
      </c>
      <c r="K2176" s="3"/>
      <c r="L2176" s="3"/>
      <c r="M2176" s="8" t="s">
        <v>132</v>
      </c>
      <c r="N2176" s="8" t="s">
        <v>292</v>
      </c>
    </row>
    <row r="2177" spans="1:15" ht="16" x14ac:dyDescent="0.2">
      <c r="A2177" s="3" t="s">
        <v>6891</v>
      </c>
      <c r="B2177" s="5">
        <v>-1.1632684804594</v>
      </c>
      <c r="C2177" s="5">
        <v>5.4819706712310898</v>
      </c>
      <c r="D2177" s="5">
        <v>7.2001304247638904</v>
      </c>
      <c r="E2177" s="5">
        <v>4.7388422417797803E-2</v>
      </c>
      <c r="F2177" s="3" t="s">
        <v>6892</v>
      </c>
      <c r="G2177" s="3" t="s">
        <v>6893</v>
      </c>
      <c r="H2177" s="3" t="s">
        <v>13545</v>
      </c>
      <c r="I2177" s="3" t="s">
        <v>6894</v>
      </c>
      <c r="J2177" s="3" t="s">
        <v>6287</v>
      </c>
      <c r="K2177" s="3"/>
      <c r="L2177" s="3"/>
      <c r="M2177" s="8" t="s">
        <v>132</v>
      </c>
    </row>
    <row r="2178" spans="1:15" ht="16" x14ac:dyDescent="0.2">
      <c r="A2178" s="3" t="s">
        <v>6895</v>
      </c>
      <c r="B2178" s="5">
        <v>1.54781172334577</v>
      </c>
      <c r="C2178" s="5">
        <v>10.731091212573199</v>
      </c>
      <c r="D2178" s="5">
        <v>8.66008325648035</v>
      </c>
      <c r="E2178" s="5">
        <v>4.7388422417797803E-2</v>
      </c>
      <c r="F2178" s="3" t="s">
        <v>6896</v>
      </c>
      <c r="G2178" s="3"/>
      <c r="H2178" s="3" t="s">
        <v>13111</v>
      </c>
      <c r="I2178" s="3"/>
      <c r="J2178" s="3"/>
      <c r="K2178" s="3"/>
      <c r="L2178" s="3"/>
      <c r="M2178" s="8" t="s">
        <v>132</v>
      </c>
      <c r="N2178" s="8" t="s">
        <v>292</v>
      </c>
    </row>
    <row r="2179" spans="1:15" ht="16" x14ac:dyDescent="0.2">
      <c r="A2179" s="3" t="s">
        <v>6897</v>
      </c>
      <c r="B2179" s="5">
        <v>-0.72308625053789299</v>
      </c>
      <c r="C2179" s="5">
        <v>7.1280461185824402</v>
      </c>
      <c r="D2179" s="5">
        <v>7.9841928958267898</v>
      </c>
      <c r="E2179" s="5">
        <v>4.7388422417797803E-2</v>
      </c>
      <c r="F2179" s="3" t="s">
        <v>6898</v>
      </c>
      <c r="G2179" s="3" t="s">
        <v>6899</v>
      </c>
      <c r="H2179" s="3" t="s">
        <v>13111</v>
      </c>
      <c r="I2179" s="3"/>
      <c r="J2179" s="3"/>
      <c r="K2179" s="3"/>
      <c r="L2179" s="3"/>
      <c r="M2179" s="8" t="s">
        <v>119</v>
      </c>
      <c r="N2179" s="8" t="s">
        <v>279</v>
      </c>
      <c r="O2179" s="8" t="s">
        <v>753</v>
      </c>
    </row>
    <row r="2180" spans="1:15" ht="16" x14ac:dyDescent="0.2">
      <c r="A2180" s="3" t="s">
        <v>6900</v>
      </c>
      <c r="B2180" s="5">
        <v>-1.40879483035443</v>
      </c>
      <c r="C2180" s="5">
        <v>6.2944767243850297</v>
      </c>
      <c r="D2180" s="5">
        <v>7.9438507235152196</v>
      </c>
      <c r="E2180" s="5">
        <v>4.7388422417797803E-2</v>
      </c>
      <c r="F2180" s="3" t="s">
        <v>6901</v>
      </c>
      <c r="G2180" s="3" t="s">
        <v>6902</v>
      </c>
      <c r="H2180" s="3" t="s">
        <v>13139</v>
      </c>
      <c r="I2180" s="3" t="s">
        <v>6903</v>
      </c>
      <c r="J2180" s="3" t="s">
        <v>3025</v>
      </c>
      <c r="K2180" s="3"/>
      <c r="L2180" s="3"/>
    </row>
    <row r="2181" spans="1:15" ht="16" x14ac:dyDescent="0.2">
      <c r="A2181" s="3" t="s">
        <v>6904</v>
      </c>
      <c r="B2181" s="5">
        <v>-1.24645551070489</v>
      </c>
      <c r="C2181" s="5">
        <v>5.1947366108326296</v>
      </c>
      <c r="D2181" s="5">
        <v>7.0699105163808502</v>
      </c>
      <c r="E2181" s="5">
        <v>4.8657782009242402E-2</v>
      </c>
      <c r="F2181" s="3" t="s">
        <v>4108</v>
      </c>
      <c r="G2181" s="3" t="s">
        <v>4109</v>
      </c>
      <c r="H2181" s="3" t="s">
        <v>13545</v>
      </c>
      <c r="I2181" s="3" t="s">
        <v>6905</v>
      </c>
      <c r="J2181" s="3" t="s">
        <v>4111</v>
      </c>
      <c r="K2181" s="3"/>
      <c r="L2181" s="3"/>
      <c r="M2181" s="8" t="s">
        <v>119</v>
      </c>
      <c r="N2181" s="8" t="s">
        <v>200</v>
      </c>
      <c r="O2181" s="8" t="s">
        <v>723</v>
      </c>
    </row>
    <row r="2182" spans="1:15" ht="16" x14ac:dyDescent="0.2">
      <c r="A2182" s="3" t="s">
        <v>6906</v>
      </c>
      <c r="B2182" s="5">
        <v>-1.2049648706415701</v>
      </c>
      <c r="C2182" s="5">
        <v>7.9159731792230197</v>
      </c>
      <c r="D2182" s="5">
        <v>8.3784476419119809</v>
      </c>
      <c r="E2182" s="5">
        <v>4.7388422417797803E-2</v>
      </c>
      <c r="F2182" s="3">
        <v>5632</v>
      </c>
      <c r="G2182" s="3" t="s">
        <v>6907</v>
      </c>
      <c r="H2182" s="3" t="s">
        <v>13124</v>
      </c>
      <c r="I2182" s="3" t="s">
        <v>916</v>
      </c>
      <c r="J2182" s="3" t="s">
        <v>6908</v>
      </c>
      <c r="K2182" s="3"/>
      <c r="L2182" s="3"/>
      <c r="M2182" s="8" t="s">
        <v>122</v>
      </c>
      <c r="N2182" s="8" t="s">
        <v>168</v>
      </c>
    </row>
    <row r="2183" spans="1:15" ht="16" x14ac:dyDescent="0.2">
      <c r="A2183" s="3" t="s">
        <v>6909</v>
      </c>
      <c r="B2183" s="5">
        <v>-1.36658075781249</v>
      </c>
      <c r="C2183" s="5">
        <v>5.4102923589547398</v>
      </c>
      <c r="D2183" s="5">
        <v>7.0313003902476803</v>
      </c>
      <c r="E2183" s="5">
        <v>4.7848644151262103E-2</v>
      </c>
      <c r="F2183" s="3" t="s">
        <v>1548</v>
      </c>
      <c r="G2183" s="3" t="s">
        <v>1549</v>
      </c>
      <c r="H2183" s="3" t="s">
        <v>13456</v>
      </c>
      <c r="I2183" s="3" t="s">
        <v>1699</v>
      </c>
      <c r="J2183" s="3" t="s">
        <v>1479</v>
      </c>
      <c r="K2183" s="3"/>
      <c r="L2183" s="3"/>
    </row>
    <row r="2184" spans="1:15" ht="16" x14ac:dyDescent="0.2">
      <c r="A2184" s="3" t="s">
        <v>6910</v>
      </c>
      <c r="B2184" s="5">
        <v>-1.3309114037131899</v>
      </c>
      <c r="C2184" s="5">
        <v>7.43214062640486</v>
      </c>
      <c r="D2184" s="5">
        <v>9.2129903197320093</v>
      </c>
      <c r="E2184" s="5">
        <v>4.7388422417797803E-2</v>
      </c>
      <c r="F2184" s="3" t="s">
        <v>6911</v>
      </c>
      <c r="G2184" s="3" t="s">
        <v>1203</v>
      </c>
      <c r="H2184" s="3" t="s">
        <v>13190</v>
      </c>
      <c r="I2184" s="3" t="s">
        <v>6912</v>
      </c>
      <c r="J2184" s="3" t="s">
        <v>6913</v>
      </c>
      <c r="K2184" s="3"/>
      <c r="L2184" s="3"/>
      <c r="M2184" s="8" t="s">
        <v>119</v>
      </c>
      <c r="N2184" s="8" t="s">
        <v>200</v>
      </c>
      <c r="O2184" s="8" t="s">
        <v>723</v>
      </c>
    </row>
    <row r="2185" spans="1:15" ht="16" x14ac:dyDescent="0.2">
      <c r="A2185" s="3" t="s">
        <v>6914</v>
      </c>
      <c r="B2185" s="5">
        <v>-1.2951829913989099</v>
      </c>
      <c r="C2185" s="5">
        <v>6.9134709183789198</v>
      </c>
      <c r="D2185" s="5">
        <v>8.2462275536654808</v>
      </c>
      <c r="E2185" s="5">
        <v>4.7388422417797803E-2</v>
      </c>
      <c r="F2185" s="3" t="s">
        <v>6815</v>
      </c>
      <c r="G2185" s="3" t="s">
        <v>6816</v>
      </c>
      <c r="H2185" s="3" t="s">
        <v>13316</v>
      </c>
      <c r="I2185" s="3" t="s">
        <v>6915</v>
      </c>
      <c r="J2185" s="3" t="s">
        <v>6818</v>
      </c>
      <c r="K2185" s="3"/>
      <c r="L2185" s="3"/>
    </row>
    <row r="2186" spans="1:15" ht="16" x14ac:dyDescent="0.2">
      <c r="A2186" s="3" t="s">
        <v>6916</v>
      </c>
      <c r="B2186" s="5">
        <v>1.0038597336794901</v>
      </c>
      <c r="C2186" s="5">
        <v>4.7162836462363398</v>
      </c>
      <c r="D2186" s="5">
        <v>3.83356833059216</v>
      </c>
      <c r="E2186" s="5">
        <v>4.98602210974416E-2</v>
      </c>
      <c r="F2186" s="3" t="s">
        <v>6052</v>
      </c>
      <c r="G2186" s="3" t="s">
        <v>6053</v>
      </c>
      <c r="H2186" s="3" t="s">
        <v>13124</v>
      </c>
      <c r="I2186" s="3" t="s">
        <v>1036</v>
      </c>
      <c r="J2186" s="3" t="s">
        <v>6054</v>
      </c>
      <c r="K2186" s="3"/>
      <c r="L2186" s="3"/>
      <c r="M2186" s="8" t="s">
        <v>132</v>
      </c>
      <c r="N2186" s="8" t="s">
        <v>202</v>
      </c>
    </row>
    <row r="2187" spans="1:15" ht="16" x14ac:dyDescent="0.2">
      <c r="A2187" s="3" t="s">
        <v>6917</v>
      </c>
      <c r="B2187" s="5">
        <v>-1.1639722657909499</v>
      </c>
      <c r="C2187" s="5">
        <v>7.0078826637062699</v>
      </c>
      <c r="D2187" s="5">
        <v>8.2278151944955695</v>
      </c>
      <c r="E2187" s="5">
        <v>4.7913651982082403E-2</v>
      </c>
      <c r="F2187" s="3" t="s">
        <v>6918</v>
      </c>
      <c r="G2187" s="3" t="s">
        <v>4439</v>
      </c>
      <c r="H2187" s="3" t="s">
        <v>13371</v>
      </c>
      <c r="I2187" s="3" t="s">
        <v>1638</v>
      </c>
      <c r="J2187" s="3" t="s">
        <v>5570</v>
      </c>
      <c r="K2187" s="3"/>
      <c r="L2187" s="3"/>
      <c r="M2187" s="8" t="s">
        <v>119</v>
      </c>
      <c r="N2187" s="8" t="s">
        <v>200</v>
      </c>
      <c r="O2187" s="8" t="s">
        <v>723</v>
      </c>
    </row>
    <row r="2188" spans="1:15" ht="16" x14ac:dyDescent="0.2">
      <c r="A2188" s="3" t="s">
        <v>6919</v>
      </c>
      <c r="B2188" s="5">
        <v>-0.24083528882687399</v>
      </c>
      <c r="C2188" s="5">
        <v>6.68856262648245</v>
      </c>
      <c r="D2188" s="5">
        <v>7.5918747316350501</v>
      </c>
      <c r="E2188" s="5">
        <v>4.7388422417797803E-2</v>
      </c>
      <c r="F2188" s="3" t="s">
        <v>3139</v>
      </c>
      <c r="G2188" s="3" t="s">
        <v>3140</v>
      </c>
      <c r="H2188" s="3" t="s">
        <v>13139</v>
      </c>
      <c r="I2188" s="3" t="s">
        <v>6890</v>
      </c>
      <c r="J2188" s="3" t="s">
        <v>3142</v>
      </c>
      <c r="K2188" s="3"/>
      <c r="L2188" s="3"/>
      <c r="M2188" s="8" t="s">
        <v>132</v>
      </c>
      <c r="N2188" s="8" t="s">
        <v>292</v>
      </c>
    </row>
    <row r="2189" spans="1:15" ht="16" x14ac:dyDescent="0.2">
      <c r="A2189" s="3" t="s">
        <v>6920</v>
      </c>
      <c r="B2189" s="5">
        <v>-1.4458798547655001</v>
      </c>
      <c r="C2189" s="5">
        <v>5.9468418120544397</v>
      </c>
      <c r="D2189" s="5">
        <v>7.1551175951994503</v>
      </c>
      <c r="E2189" s="5">
        <v>4.7846272601258399E-2</v>
      </c>
      <c r="F2189" s="3" t="s">
        <v>6921</v>
      </c>
      <c r="G2189" s="3" t="s">
        <v>6922</v>
      </c>
      <c r="H2189" s="3" t="s">
        <v>13403</v>
      </c>
      <c r="I2189" s="3" t="s">
        <v>6923</v>
      </c>
      <c r="J2189" s="3" t="s">
        <v>6924</v>
      </c>
      <c r="K2189" s="3"/>
      <c r="L2189" s="3"/>
    </row>
    <row r="2190" spans="1:15" ht="16" x14ac:dyDescent="0.2">
      <c r="A2190" s="3" t="s">
        <v>6925</v>
      </c>
      <c r="B2190" s="5">
        <v>-1.37672229947379</v>
      </c>
      <c r="C2190" s="5">
        <v>8.1580358658101897</v>
      </c>
      <c r="D2190" s="5">
        <v>8.9718562611224808</v>
      </c>
      <c r="E2190" s="5">
        <v>4.8581872411281903E-2</v>
      </c>
      <c r="F2190" s="3" t="s">
        <v>3966</v>
      </c>
      <c r="G2190" s="3" t="s">
        <v>3967</v>
      </c>
      <c r="H2190" s="3" t="s">
        <v>13316</v>
      </c>
      <c r="I2190" s="3" t="s">
        <v>6926</v>
      </c>
      <c r="J2190" s="3" t="s">
        <v>3968</v>
      </c>
      <c r="K2190" s="3"/>
      <c r="L2190" s="3"/>
      <c r="M2190" s="8" t="s">
        <v>122</v>
      </c>
      <c r="N2190" s="8" t="s">
        <v>407</v>
      </c>
      <c r="O2190" s="8" t="s">
        <v>711</v>
      </c>
    </row>
    <row r="2191" spans="1:15" ht="16" x14ac:dyDescent="0.2">
      <c r="A2191" s="3" t="s">
        <v>6927</v>
      </c>
      <c r="B2191" s="5">
        <v>1.36075248484176</v>
      </c>
      <c r="C2191" s="5">
        <v>7.4629086274145999</v>
      </c>
      <c r="D2191" s="5">
        <v>6.0881173364221599</v>
      </c>
      <c r="E2191" s="5">
        <v>4.7388422417797803E-2</v>
      </c>
      <c r="F2191" s="3" t="s">
        <v>6020</v>
      </c>
      <c r="G2191" s="3" t="s">
        <v>4250</v>
      </c>
      <c r="H2191" s="3" t="s">
        <v>13371</v>
      </c>
      <c r="I2191" s="3" t="s">
        <v>6928</v>
      </c>
      <c r="J2191" s="3" t="s">
        <v>5857</v>
      </c>
      <c r="K2191" s="3"/>
      <c r="L2191" s="3"/>
      <c r="M2191" s="8" t="s">
        <v>132</v>
      </c>
      <c r="N2191" s="8" t="s">
        <v>292</v>
      </c>
    </row>
    <row r="2192" spans="1:15" ht="16" x14ac:dyDescent="0.2">
      <c r="A2192" s="3" t="s">
        <v>6929</v>
      </c>
      <c r="B2192" s="5">
        <v>-1.2011695059419001</v>
      </c>
      <c r="C2192" s="5">
        <v>6.5961327268157497</v>
      </c>
      <c r="D2192" s="5">
        <v>7.9749905919661304</v>
      </c>
      <c r="E2192" s="5">
        <v>4.7714969857077398E-2</v>
      </c>
      <c r="F2192" s="3" t="s">
        <v>6566</v>
      </c>
      <c r="G2192" s="3" t="s">
        <v>6567</v>
      </c>
      <c r="H2192" s="3" t="s">
        <v>13124</v>
      </c>
      <c r="I2192" s="3" t="s">
        <v>6930</v>
      </c>
      <c r="J2192" s="3" t="s">
        <v>6569</v>
      </c>
      <c r="K2192" s="3"/>
      <c r="L2192" s="3"/>
      <c r="M2192" s="8" t="s">
        <v>132</v>
      </c>
    </row>
    <row r="2193" spans="1:15" ht="16" x14ac:dyDescent="0.2">
      <c r="A2193" s="3" t="s">
        <v>6931</v>
      </c>
      <c r="B2193" s="5">
        <v>-1.36663033876066</v>
      </c>
      <c r="C2193" s="5">
        <v>8.0322528766110803</v>
      </c>
      <c r="D2193" s="5">
        <v>10.613407647476199</v>
      </c>
      <c r="E2193" s="5">
        <v>4.7388422417797803E-2</v>
      </c>
      <c r="F2193" s="3" t="s">
        <v>6932</v>
      </c>
      <c r="G2193" s="3" t="s">
        <v>6933</v>
      </c>
      <c r="H2193" s="3" t="s">
        <v>13403</v>
      </c>
      <c r="I2193" s="3" t="s">
        <v>6934</v>
      </c>
      <c r="J2193" s="3" t="s">
        <v>6935</v>
      </c>
      <c r="K2193" s="3"/>
      <c r="L2193" s="3"/>
      <c r="M2193" s="8" t="s">
        <v>139</v>
      </c>
      <c r="N2193" s="8" t="s">
        <v>201</v>
      </c>
    </row>
    <row r="2194" spans="1:15" ht="16" x14ac:dyDescent="0.2">
      <c r="A2194" s="3" t="s">
        <v>6936</v>
      </c>
      <c r="B2194" s="5">
        <v>1.3892660853085801</v>
      </c>
      <c r="C2194" s="5">
        <v>5.0796955177026497</v>
      </c>
      <c r="D2194" s="5">
        <v>4.5369011741299898</v>
      </c>
      <c r="E2194" s="5">
        <v>4.9962732877853099E-2</v>
      </c>
      <c r="F2194" s="3" t="s">
        <v>5016</v>
      </c>
      <c r="G2194" s="3" t="s">
        <v>5017</v>
      </c>
      <c r="H2194" s="3" t="s">
        <v>13124</v>
      </c>
      <c r="I2194" s="3" t="s">
        <v>916</v>
      </c>
      <c r="J2194" s="3" t="s">
        <v>5019</v>
      </c>
      <c r="K2194" s="3"/>
      <c r="L2194" s="3"/>
      <c r="M2194" s="8" t="s">
        <v>132</v>
      </c>
      <c r="N2194" s="8" t="s">
        <v>202</v>
      </c>
    </row>
    <row r="2195" spans="1:15" ht="16" x14ac:dyDescent="0.2">
      <c r="A2195" s="3" t="s">
        <v>6937</v>
      </c>
      <c r="B2195" s="5">
        <v>-1.1653513396143</v>
      </c>
      <c r="C2195" s="5">
        <v>6.0531730480455401</v>
      </c>
      <c r="D2195" s="5">
        <v>6.9460651622065104</v>
      </c>
      <c r="E2195" s="5">
        <v>4.7915134202944201E-2</v>
      </c>
      <c r="F2195" s="3" t="s">
        <v>6938</v>
      </c>
      <c r="G2195" s="3" t="s">
        <v>5949</v>
      </c>
      <c r="H2195" s="3" t="s">
        <v>13371</v>
      </c>
      <c r="I2195" s="3" t="s">
        <v>1117</v>
      </c>
      <c r="J2195" s="3" t="s">
        <v>6939</v>
      </c>
      <c r="K2195" s="3"/>
      <c r="L2195" s="3"/>
    </row>
    <row r="2196" spans="1:15" ht="16" x14ac:dyDescent="0.2">
      <c r="A2196" s="3" t="s">
        <v>6940</v>
      </c>
      <c r="B2196" s="5">
        <v>-1.5516047110018101</v>
      </c>
      <c r="C2196" s="5">
        <v>5.6914056832577202</v>
      </c>
      <c r="D2196" s="5">
        <v>7.4299783366417396</v>
      </c>
      <c r="E2196" s="5">
        <v>4.7388422417797803E-2</v>
      </c>
      <c r="F2196" s="3" t="s">
        <v>6941</v>
      </c>
      <c r="G2196" s="3" t="s">
        <v>6942</v>
      </c>
      <c r="H2196" s="3" t="s">
        <v>13403</v>
      </c>
      <c r="I2196" s="3" t="s">
        <v>6943</v>
      </c>
      <c r="J2196" s="3" t="s">
        <v>6944</v>
      </c>
      <c r="K2196" s="3"/>
      <c r="L2196" s="3"/>
    </row>
    <row r="2197" spans="1:15" ht="16" x14ac:dyDescent="0.2">
      <c r="A2197" s="3" t="s">
        <v>6945</v>
      </c>
      <c r="B2197" s="5">
        <v>-1.20168466179177</v>
      </c>
      <c r="C2197" s="5">
        <v>5.2373029134077598</v>
      </c>
      <c r="D2197" s="5">
        <v>6.44960368142711</v>
      </c>
      <c r="E2197" s="5">
        <v>4.7518258847224402E-2</v>
      </c>
      <c r="F2197" s="3" t="s">
        <v>6946</v>
      </c>
      <c r="G2197" s="3" t="s">
        <v>6947</v>
      </c>
      <c r="H2197" s="3" t="s">
        <v>13403</v>
      </c>
      <c r="I2197" s="3" t="s">
        <v>713</v>
      </c>
      <c r="J2197" s="3" t="s">
        <v>1914</v>
      </c>
      <c r="K2197" s="3"/>
      <c r="L2197" s="3"/>
    </row>
    <row r="2198" spans="1:15" ht="16" x14ac:dyDescent="0.2">
      <c r="A2198" s="3" t="s">
        <v>6948</v>
      </c>
      <c r="B2198" s="5">
        <v>-1.3051981140976601</v>
      </c>
      <c r="C2198" s="5">
        <v>9.0182640317688598</v>
      </c>
      <c r="D2198" s="5">
        <v>9.4331513408700101</v>
      </c>
      <c r="E2198" s="5">
        <v>4.7785610354467302E-2</v>
      </c>
      <c r="F2198" s="3" t="s">
        <v>6949</v>
      </c>
      <c r="G2198" s="3" t="s">
        <v>6950</v>
      </c>
      <c r="H2198" s="3" t="s">
        <v>13111</v>
      </c>
      <c r="I2198" s="3"/>
      <c r="J2198" s="3"/>
      <c r="K2198" s="3"/>
      <c r="L2198" s="3"/>
      <c r="M2198" s="8" t="s">
        <v>122</v>
      </c>
      <c r="N2198" s="8" t="s">
        <v>407</v>
      </c>
      <c r="O2198" s="8" t="s">
        <v>711</v>
      </c>
    </row>
    <row r="2199" spans="1:15" ht="16" x14ac:dyDescent="0.2">
      <c r="A2199" s="3" t="s">
        <v>6951</v>
      </c>
      <c r="B2199" s="5">
        <v>-1.27136300008031</v>
      </c>
      <c r="C2199" s="5">
        <v>5.9674824165716602</v>
      </c>
      <c r="D2199" s="5">
        <v>7.3434341804851302</v>
      </c>
      <c r="E2199" s="5">
        <v>4.7788369266804E-2</v>
      </c>
      <c r="F2199" s="3" t="s">
        <v>6952</v>
      </c>
      <c r="G2199" s="3"/>
      <c r="H2199" s="3" t="s">
        <v>13111</v>
      </c>
      <c r="I2199" s="3"/>
      <c r="J2199" s="3"/>
      <c r="K2199" s="3"/>
      <c r="L2199" s="3"/>
      <c r="M2199" s="8" t="s">
        <v>122</v>
      </c>
      <c r="N2199" s="8" t="s">
        <v>168</v>
      </c>
    </row>
    <row r="2200" spans="1:15" ht="16" x14ac:dyDescent="0.2">
      <c r="A2200" s="3" t="s">
        <v>6953</v>
      </c>
      <c r="B2200" s="5">
        <v>-0.48796876038463899</v>
      </c>
      <c r="C2200" s="5">
        <v>9.6299037529959008</v>
      </c>
      <c r="D2200" s="5">
        <v>9.1421128473122995</v>
      </c>
      <c r="E2200" s="5">
        <v>4.7654699938293903E-2</v>
      </c>
      <c r="F2200" s="3" t="s">
        <v>6954</v>
      </c>
      <c r="G2200" s="3"/>
      <c r="H2200" s="3" t="s">
        <v>13111</v>
      </c>
      <c r="I2200" s="3"/>
      <c r="J2200" s="3"/>
      <c r="K2200" s="3"/>
      <c r="L2200" s="3"/>
      <c r="M2200" s="8" t="s">
        <v>119</v>
      </c>
      <c r="N2200" s="8" t="s">
        <v>200</v>
      </c>
      <c r="O2200" s="8" t="s">
        <v>723</v>
      </c>
    </row>
    <row r="2201" spans="1:15" ht="16" x14ac:dyDescent="0.2">
      <c r="A2201" s="3" t="s">
        <v>6955</v>
      </c>
      <c r="B2201" s="5">
        <v>-1.4203184863131699</v>
      </c>
      <c r="C2201" s="5">
        <v>6.6123680462445904</v>
      </c>
      <c r="D2201" s="5">
        <v>7.8031931253834097</v>
      </c>
      <c r="E2201" s="5">
        <v>4.8765298784916103E-2</v>
      </c>
      <c r="F2201" s="3" t="s">
        <v>6956</v>
      </c>
      <c r="G2201" s="3" t="s">
        <v>6816</v>
      </c>
      <c r="H2201" s="3" t="s">
        <v>13316</v>
      </c>
      <c r="I2201" s="3" t="s">
        <v>6957</v>
      </c>
      <c r="J2201" s="3" t="s">
        <v>6818</v>
      </c>
      <c r="K2201" s="3"/>
      <c r="L2201" s="3"/>
      <c r="M2201" s="8" t="s">
        <v>122</v>
      </c>
      <c r="N2201" s="8" t="s">
        <v>407</v>
      </c>
      <c r="O2201" s="8" t="s">
        <v>711</v>
      </c>
    </row>
    <row r="2202" spans="1:15" ht="16" x14ac:dyDescent="0.2">
      <c r="A2202" s="3" t="s">
        <v>6958</v>
      </c>
      <c r="B2202" s="5">
        <v>-1.14823826751452</v>
      </c>
      <c r="C2202" s="5">
        <v>5.0661519731476199</v>
      </c>
      <c r="D2202" s="5">
        <v>6.2661988936615902</v>
      </c>
      <c r="E2202" s="5">
        <v>4.8203056021392701E-2</v>
      </c>
      <c r="F2202" s="3" t="s">
        <v>5875</v>
      </c>
      <c r="G2202" s="3" t="s">
        <v>5876</v>
      </c>
      <c r="H2202" s="3" t="s">
        <v>13403</v>
      </c>
      <c r="I2202" s="3" t="s">
        <v>6959</v>
      </c>
      <c r="J2202" s="3" t="s">
        <v>5878</v>
      </c>
      <c r="K2202" s="3"/>
      <c r="L2202" s="3"/>
      <c r="M2202" s="8" t="s">
        <v>132</v>
      </c>
      <c r="N2202" s="8" t="s">
        <v>455</v>
      </c>
    </row>
    <row r="2203" spans="1:15" ht="16" x14ac:dyDescent="0.2">
      <c r="A2203" s="3" t="s">
        <v>6960</v>
      </c>
      <c r="B2203" s="5">
        <v>-1.1325771927133801</v>
      </c>
      <c r="C2203" s="5">
        <v>7.7207496706148797</v>
      </c>
      <c r="D2203" s="5">
        <v>8.7620975850757503</v>
      </c>
      <c r="E2203" s="5">
        <v>4.7388422417797803E-2</v>
      </c>
      <c r="F2203" s="3" t="s">
        <v>6667</v>
      </c>
      <c r="G2203" s="3" t="s">
        <v>6668</v>
      </c>
      <c r="H2203" s="3" t="s">
        <v>13316</v>
      </c>
      <c r="I2203" s="3" t="s">
        <v>6961</v>
      </c>
      <c r="J2203" s="3" t="s">
        <v>6670</v>
      </c>
      <c r="K2203" s="3"/>
      <c r="L2203" s="3"/>
      <c r="M2203" s="8" t="s">
        <v>119</v>
      </c>
      <c r="N2203" s="8" t="s">
        <v>200</v>
      </c>
      <c r="O2203" s="8" t="s">
        <v>723</v>
      </c>
    </row>
    <row r="2204" spans="1:15" ht="16" x14ac:dyDescent="0.2">
      <c r="A2204" s="3" t="s">
        <v>6962</v>
      </c>
      <c r="B2204" s="5">
        <v>-1.5005312791799399</v>
      </c>
      <c r="C2204" s="5">
        <v>7.9796341775507997</v>
      </c>
      <c r="D2204" s="5">
        <v>9.6817849213224392</v>
      </c>
      <c r="E2204" s="5">
        <v>4.7388422417797803E-2</v>
      </c>
      <c r="F2204" s="3" t="s">
        <v>6020</v>
      </c>
      <c r="G2204" s="3" t="s">
        <v>4250</v>
      </c>
      <c r="H2204" s="3" t="s">
        <v>13371</v>
      </c>
      <c r="I2204" s="3" t="s">
        <v>6963</v>
      </c>
      <c r="J2204" s="3" t="s">
        <v>5857</v>
      </c>
      <c r="K2204" s="3"/>
      <c r="L2204" s="3"/>
    </row>
    <row r="2205" spans="1:15" ht="16" x14ac:dyDescent="0.2">
      <c r="A2205" s="3" t="s">
        <v>6964</v>
      </c>
      <c r="B2205" s="5">
        <v>-1.55749870733101</v>
      </c>
      <c r="C2205" s="5">
        <v>7.0330233627315</v>
      </c>
      <c r="D2205" s="5">
        <v>8.2654604359728996</v>
      </c>
      <c r="E2205" s="5">
        <v>4.83105562937979E-2</v>
      </c>
      <c r="F2205" s="3" t="s">
        <v>6965</v>
      </c>
      <c r="G2205" s="3"/>
      <c r="H2205" s="3" t="s">
        <v>13111</v>
      </c>
      <c r="I2205" s="3" t="s">
        <v>795</v>
      </c>
      <c r="J2205" s="3" t="s">
        <v>796</v>
      </c>
      <c r="K2205" s="3"/>
      <c r="L2205" s="3"/>
      <c r="M2205" s="8" t="s">
        <v>122</v>
      </c>
      <c r="N2205" s="8" t="s">
        <v>407</v>
      </c>
      <c r="O2205" s="8" t="s">
        <v>831</v>
      </c>
    </row>
    <row r="2206" spans="1:15" ht="16" x14ac:dyDescent="0.2">
      <c r="A2206" s="3" t="s">
        <v>6966</v>
      </c>
      <c r="B2206" s="5">
        <v>-1.33784380740731</v>
      </c>
      <c r="C2206" s="5">
        <v>7.0057745813448999</v>
      </c>
      <c r="D2206" s="5">
        <v>8.3607568480187204</v>
      </c>
      <c r="E2206" s="5">
        <v>4.7388422417797803E-2</v>
      </c>
      <c r="F2206" s="3" t="s">
        <v>6967</v>
      </c>
      <c r="G2206" s="3" t="s">
        <v>6968</v>
      </c>
      <c r="H2206" s="3" t="s">
        <v>13224</v>
      </c>
      <c r="I2206" s="3" t="s">
        <v>6969</v>
      </c>
      <c r="J2206" s="3" t="s">
        <v>5197</v>
      </c>
      <c r="K2206" s="3"/>
      <c r="L2206" s="3"/>
    </row>
    <row r="2207" spans="1:15" ht="16" x14ac:dyDescent="0.2">
      <c r="A2207" s="3" t="s">
        <v>6970</v>
      </c>
      <c r="B2207" s="5">
        <v>-1.27943869587272</v>
      </c>
      <c r="C2207" s="5">
        <v>6.85654501147273</v>
      </c>
      <c r="D2207" s="5">
        <v>8.0859167995228294</v>
      </c>
      <c r="E2207" s="5">
        <v>4.7784242910874901E-2</v>
      </c>
      <c r="F2207" s="3" t="s">
        <v>6971</v>
      </c>
      <c r="G2207" s="3" t="s">
        <v>6972</v>
      </c>
      <c r="H2207" s="3" t="s">
        <v>13260</v>
      </c>
      <c r="I2207" s="3" t="s">
        <v>2227</v>
      </c>
      <c r="J2207" s="3" t="s">
        <v>6973</v>
      </c>
      <c r="K2207" s="3"/>
      <c r="L2207" s="3"/>
      <c r="M2207" s="8" t="s">
        <v>122</v>
      </c>
      <c r="N2207" s="8" t="s">
        <v>168</v>
      </c>
    </row>
    <row r="2208" spans="1:15" ht="16" x14ac:dyDescent="0.2">
      <c r="A2208" s="3" t="s">
        <v>6974</v>
      </c>
      <c r="B2208" s="5">
        <v>-0.68487340472616498</v>
      </c>
      <c r="C2208" s="5">
        <v>7.87362835532074</v>
      </c>
      <c r="D2208" s="5">
        <v>8.9849575252508096</v>
      </c>
      <c r="E2208" s="5">
        <v>4.7388422417797803E-2</v>
      </c>
      <c r="F2208" s="3" t="s">
        <v>6975</v>
      </c>
      <c r="G2208" s="3" t="s">
        <v>3895</v>
      </c>
      <c r="H2208" s="3" t="s">
        <v>13448</v>
      </c>
      <c r="I2208" s="3" t="s">
        <v>6976</v>
      </c>
      <c r="J2208" s="3" t="s">
        <v>4732</v>
      </c>
      <c r="K2208" s="3"/>
      <c r="L2208" s="3"/>
      <c r="M2208" s="8" t="s">
        <v>132</v>
      </c>
    </row>
    <row r="2209" spans="1:15" ht="16" x14ac:dyDescent="0.2">
      <c r="A2209" s="3" t="s">
        <v>6977</v>
      </c>
      <c r="B2209" s="5">
        <v>5.8869985777627596</v>
      </c>
      <c r="C2209" s="5">
        <v>11.356336338250101</v>
      </c>
      <c r="D2209" s="5">
        <v>5.8814785887808601</v>
      </c>
      <c r="E2209" s="5">
        <v>4.7388422417797803E-2</v>
      </c>
      <c r="F2209" s="3" t="s">
        <v>6978</v>
      </c>
      <c r="G2209" s="3" t="s">
        <v>1035</v>
      </c>
      <c r="H2209" s="3" t="s">
        <v>13139</v>
      </c>
      <c r="I2209" s="3" t="s">
        <v>6979</v>
      </c>
      <c r="J2209" s="3" t="s">
        <v>5681</v>
      </c>
      <c r="K2209" s="3"/>
      <c r="L2209" s="3"/>
      <c r="M2209" s="8" t="s">
        <v>119</v>
      </c>
      <c r="N2209" s="8" t="s">
        <v>200</v>
      </c>
      <c r="O2209" s="8" t="s">
        <v>723</v>
      </c>
    </row>
    <row r="2210" spans="1:15" ht="16" x14ac:dyDescent="0.2">
      <c r="A2210" s="3" t="s">
        <v>6980</v>
      </c>
      <c r="B2210" s="5">
        <v>-1.42071639922312</v>
      </c>
      <c r="C2210" s="5">
        <v>5.8204103753608303</v>
      </c>
      <c r="D2210" s="5">
        <v>7.3356669596961996</v>
      </c>
      <c r="E2210" s="5">
        <v>4.7519306525875799E-2</v>
      </c>
      <c r="F2210" s="3" t="s">
        <v>6981</v>
      </c>
      <c r="G2210" s="3" t="s">
        <v>6982</v>
      </c>
      <c r="H2210" s="3" t="s">
        <v>13403</v>
      </c>
      <c r="I2210" s="3" t="s">
        <v>6983</v>
      </c>
      <c r="J2210" s="3" t="s">
        <v>6984</v>
      </c>
      <c r="K2210" s="3"/>
      <c r="L2210" s="3"/>
      <c r="M2210" s="8" t="s">
        <v>119</v>
      </c>
      <c r="N2210" s="8" t="s">
        <v>200</v>
      </c>
      <c r="O2210" s="8" t="s">
        <v>723</v>
      </c>
    </row>
    <row r="2211" spans="1:15" ht="16" x14ac:dyDescent="0.2">
      <c r="A2211" s="3" t="s">
        <v>6985</v>
      </c>
      <c r="B2211" s="5">
        <v>-1.45191994455988</v>
      </c>
      <c r="C2211" s="5">
        <v>6.2267575778815596</v>
      </c>
      <c r="D2211" s="5">
        <v>7.9948461503292503</v>
      </c>
      <c r="E2211" s="5">
        <v>4.9746640645792498E-2</v>
      </c>
      <c r="F2211" s="3" t="s">
        <v>6986</v>
      </c>
      <c r="G2211" s="3" t="s">
        <v>3406</v>
      </c>
      <c r="H2211" s="3" t="s">
        <v>13448</v>
      </c>
      <c r="I2211" s="3" t="s">
        <v>6987</v>
      </c>
      <c r="J2211" s="3" t="s">
        <v>6988</v>
      </c>
      <c r="K2211" s="3"/>
      <c r="L2211" s="3"/>
      <c r="M2211" s="8" t="s">
        <v>132</v>
      </c>
      <c r="N2211" s="8" t="s">
        <v>462</v>
      </c>
      <c r="O2211" s="8" t="s">
        <v>2281</v>
      </c>
    </row>
    <row r="2212" spans="1:15" ht="16" x14ac:dyDescent="0.2">
      <c r="A2212" s="3" t="s">
        <v>6989</v>
      </c>
      <c r="B2212" s="5">
        <v>-1.2130812873413499</v>
      </c>
      <c r="C2212" s="5">
        <v>7.6184764311601398</v>
      </c>
      <c r="D2212" s="5">
        <v>8.3764330960728195</v>
      </c>
      <c r="E2212" s="5">
        <v>4.7388422417797803E-2</v>
      </c>
      <c r="F2212" s="3" t="s">
        <v>6990</v>
      </c>
      <c r="G2212" s="3" t="s">
        <v>6991</v>
      </c>
      <c r="H2212" s="3" t="s">
        <v>13190</v>
      </c>
      <c r="I2212" s="3" t="s">
        <v>999</v>
      </c>
      <c r="J2212" s="3" t="s">
        <v>6372</v>
      </c>
      <c r="K2212" s="3"/>
      <c r="L2212" s="3"/>
      <c r="M2212" s="8" t="s">
        <v>122</v>
      </c>
      <c r="N2212" s="8" t="s">
        <v>168</v>
      </c>
    </row>
    <row r="2213" spans="1:15" ht="16" x14ac:dyDescent="0.2">
      <c r="A2213" s="3" t="s">
        <v>6992</v>
      </c>
      <c r="B2213" s="5">
        <v>-1.6200205090701001</v>
      </c>
      <c r="C2213" s="5">
        <v>7.4867960407860403</v>
      </c>
      <c r="D2213" s="5">
        <v>8.6697561063079593</v>
      </c>
      <c r="E2213" s="5">
        <v>4.99121473669547E-2</v>
      </c>
      <c r="F2213" s="3" t="s">
        <v>6729</v>
      </c>
      <c r="G2213" s="3" t="s">
        <v>6730</v>
      </c>
      <c r="H2213" s="3" t="s">
        <v>13210</v>
      </c>
      <c r="I2213" s="3" t="s">
        <v>6993</v>
      </c>
      <c r="J2213" s="3" t="s">
        <v>6731</v>
      </c>
      <c r="K2213" s="3"/>
      <c r="L2213" s="3"/>
      <c r="M2213" s="8" t="s">
        <v>122</v>
      </c>
      <c r="N2213" s="8" t="s">
        <v>407</v>
      </c>
      <c r="O2213" s="8" t="s">
        <v>711</v>
      </c>
    </row>
    <row r="2214" spans="1:15" ht="16" x14ac:dyDescent="0.2">
      <c r="A2214" s="3" t="s">
        <v>6994</v>
      </c>
      <c r="B2214" s="5">
        <v>-1.1043666520726501</v>
      </c>
      <c r="C2214" s="5">
        <v>6.4626409469234103</v>
      </c>
      <c r="D2214" s="5">
        <v>8.00557901629948</v>
      </c>
      <c r="E2214" s="5">
        <v>4.7388422417797803E-2</v>
      </c>
      <c r="F2214" s="3" t="s">
        <v>5679</v>
      </c>
      <c r="G2214" s="3" t="s">
        <v>2331</v>
      </c>
      <c r="H2214" s="3" t="s">
        <v>13403</v>
      </c>
      <c r="I2214" s="3" t="s">
        <v>6995</v>
      </c>
      <c r="J2214" s="3" t="s">
        <v>5681</v>
      </c>
      <c r="K2214" s="3"/>
      <c r="L2214" s="3"/>
    </row>
    <row r="2215" spans="1:15" ht="16" x14ac:dyDescent="0.2">
      <c r="A2215" s="3" t="s">
        <v>6996</v>
      </c>
      <c r="B2215" s="5">
        <v>-1.04236434136844</v>
      </c>
      <c r="C2215" s="5">
        <v>5.5144227293766299</v>
      </c>
      <c r="D2215" s="5">
        <v>6.3990894955873499</v>
      </c>
      <c r="E2215" s="5">
        <v>4.9446847039792699E-2</v>
      </c>
      <c r="F2215" s="3" t="s">
        <v>6997</v>
      </c>
      <c r="G2215" s="3" t="s">
        <v>4499</v>
      </c>
      <c r="H2215" s="3" t="s">
        <v>13448</v>
      </c>
      <c r="I2215" s="3" t="s">
        <v>6998</v>
      </c>
      <c r="J2215" s="3" t="s">
        <v>6999</v>
      </c>
      <c r="K2215" s="3"/>
      <c r="L2215" s="3"/>
    </row>
    <row r="2216" spans="1:15" ht="16" x14ac:dyDescent="0.2">
      <c r="A2216" s="3" t="s">
        <v>7000</v>
      </c>
      <c r="B2216" s="5">
        <v>-1.3185436604132901</v>
      </c>
      <c r="C2216" s="5">
        <v>8.1118539203942692</v>
      </c>
      <c r="D2216" s="5">
        <v>10.0123076659631</v>
      </c>
      <c r="E2216" s="5">
        <v>4.7388422417797803E-2</v>
      </c>
      <c r="F2216" s="3" t="s">
        <v>6620</v>
      </c>
      <c r="G2216" s="3" t="s">
        <v>6621</v>
      </c>
      <c r="H2216" s="3" t="s">
        <v>13210</v>
      </c>
      <c r="I2216" s="3" t="s">
        <v>7001</v>
      </c>
      <c r="J2216" s="3" t="s">
        <v>6623</v>
      </c>
      <c r="K2216" s="3"/>
      <c r="L2216" s="3"/>
      <c r="M2216" s="8" t="s">
        <v>132</v>
      </c>
    </row>
    <row r="2217" spans="1:15" ht="16" x14ac:dyDescent="0.2">
      <c r="A2217" s="3" t="s">
        <v>7002</v>
      </c>
      <c r="B2217" s="5">
        <v>-1.4401152484065001</v>
      </c>
      <c r="C2217" s="5">
        <v>7.5926279996031996</v>
      </c>
      <c r="D2217" s="5">
        <v>9.3673288587704793</v>
      </c>
      <c r="E2217" s="5">
        <v>4.7388422417797803E-2</v>
      </c>
      <c r="F2217" s="3" t="s">
        <v>6869</v>
      </c>
      <c r="G2217" s="3" t="s">
        <v>6870</v>
      </c>
      <c r="H2217" s="3" t="s">
        <v>13124</v>
      </c>
      <c r="I2217" s="3" t="s">
        <v>7003</v>
      </c>
      <c r="J2217" s="3" t="s">
        <v>5833</v>
      </c>
      <c r="K2217" s="3"/>
      <c r="L2217" s="3"/>
    </row>
    <row r="2218" spans="1:15" ht="16" x14ac:dyDescent="0.2">
      <c r="A2218" s="3" t="s">
        <v>7004</v>
      </c>
      <c r="B2218" s="5">
        <v>-1.3363115590363199</v>
      </c>
      <c r="C2218" s="5">
        <v>6.3636393563478197</v>
      </c>
      <c r="D2218" s="5">
        <v>7.7370140139762498</v>
      </c>
      <c r="E2218" s="5">
        <v>4.7388422417797803E-2</v>
      </c>
      <c r="F2218" s="3" t="s">
        <v>6246</v>
      </c>
      <c r="G2218" s="3" t="s">
        <v>6247</v>
      </c>
      <c r="H2218" s="3" t="s">
        <v>13403</v>
      </c>
      <c r="I2218" s="3" t="s">
        <v>7005</v>
      </c>
      <c r="J2218" s="3" t="s">
        <v>6249</v>
      </c>
      <c r="K2218" s="3"/>
      <c r="L2218" s="3"/>
    </row>
    <row r="2219" spans="1:15" ht="16" x14ac:dyDescent="0.2">
      <c r="A2219" s="3" t="s">
        <v>7006</v>
      </c>
      <c r="B2219" s="5">
        <v>-1.52247775169455</v>
      </c>
      <c r="C2219" s="5">
        <v>6.5922636469973002</v>
      </c>
      <c r="D2219" s="5">
        <v>7.7580637401198702</v>
      </c>
      <c r="E2219" s="5">
        <v>4.9883649443331103E-2</v>
      </c>
      <c r="F2219" s="3" t="s">
        <v>7007</v>
      </c>
      <c r="G2219" s="3" t="s">
        <v>7008</v>
      </c>
      <c r="H2219" s="3" t="s">
        <v>13224</v>
      </c>
      <c r="I2219" s="3" t="s">
        <v>7009</v>
      </c>
      <c r="J2219" s="3" t="s">
        <v>7010</v>
      </c>
      <c r="K2219" s="3"/>
      <c r="L2219" s="3"/>
      <c r="M2219" s="8" t="s">
        <v>119</v>
      </c>
      <c r="N2219" s="8" t="s">
        <v>200</v>
      </c>
      <c r="O2219" s="8" t="s">
        <v>723</v>
      </c>
    </row>
    <row r="2220" spans="1:15" ht="16" x14ac:dyDescent="0.2">
      <c r="A2220" s="3" t="s">
        <v>7011</v>
      </c>
      <c r="B2220" s="5">
        <v>0.53061023543562102</v>
      </c>
      <c r="C2220" s="5">
        <v>5.6278008045611898</v>
      </c>
      <c r="D2220" s="5">
        <v>5.5228190879336596</v>
      </c>
      <c r="E2220" s="5">
        <v>4.91129391460337E-2</v>
      </c>
      <c r="F2220" s="3" t="s">
        <v>7012</v>
      </c>
      <c r="G2220" s="3" t="s">
        <v>7013</v>
      </c>
      <c r="H2220" s="3" t="s">
        <v>13210</v>
      </c>
      <c r="I2220" s="3" t="s">
        <v>7014</v>
      </c>
      <c r="J2220" s="3" t="s">
        <v>7015</v>
      </c>
      <c r="K2220" s="3"/>
      <c r="L2220" s="3"/>
      <c r="M2220" s="8" t="s">
        <v>132</v>
      </c>
      <c r="N2220" s="8" t="s">
        <v>292</v>
      </c>
    </row>
    <row r="2221" spans="1:15" ht="16" x14ac:dyDescent="0.2">
      <c r="A2221" s="3" t="s">
        <v>7016</v>
      </c>
      <c r="B2221" s="5">
        <v>-1.44476006035747</v>
      </c>
      <c r="C2221" s="5">
        <v>5.7535547946487604</v>
      </c>
      <c r="D2221" s="5">
        <v>7.6358957008026502</v>
      </c>
      <c r="E2221" s="5">
        <v>4.7388422417797803E-2</v>
      </c>
      <c r="F2221" s="3" t="s">
        <v>5875</v>
      </c>
      <c r="G2221" s="3" t="s">
        <v>5876</v>
      </c>
      <c r="H2221" s="3" t="s">
        <v>13403</v>
      </c>
      <c r="I2221" s="3" t="s">
        <v>6959</v>
      </c>
      <c r="J2221" s="3" t="s">
        <v>5878</v>
      </c>
      <c r="K2221" s="3"/>
      <c r="L2221" s="3"/>
      <c r="M2221" s="8" t="s">
        <v>132</v>
      </c>
      <c r="N2221" s="8" t="s">
        <v>455</v>
      </c>
    </row>
    <row r="2222" spans="1:15" ht="16" x14ac:dyDescent="0.2">
      <c r="A2222" s="3" t="s">
        <v>7017</v>
      </c>
      <c r="B2222" s="5">
        <v>-0.18159208846805799</v>
      </c>
      <c r="C2222" s="5">
        <v>4.5183834601149799</v>
      </c>
      <c r="D2222" s="5">
        <v>4.9841443549701197</v>
      </c>
      <c r="E2222" s="5">
        <v>4.8241014827867398E-2</v>
      </c>
      <c r="F2222" s="3" t="s">
        <v>924</v>
      </c>
      <c r="G2222" s="3" t="s">
        <v>925</v>
      </c>
      <c r="H2222" s="3" t="s">
        <v>13210</v>
      </c>
      <c r="I2222" s="3" t="s">
        <v>7018</v>
      </c>
      <c r="J2222" s="3" t="s">
        <v>828</v>
      </c>
      <c r="K2222" s="3"/>
      <c r="L2222" s="3"/>
      <c r="M2222" s="8" t="s">
        <v>119</v>
      </c>
      <c r="N2222" s="8" t="s">
        <v>244</v>
      </c>
      <c r="O2222" s="8" t="s">
        <v>1032</v>
      </c>
    </row>
    <row r="2223" spans="1:15" ht="16" x14ac:dyDescent="0.2">
      <c r="A2223" s="3" t="s">
        <v>7019</v>
      </c>
      <c r="B2223" s="5">
        <v>-1.4120774088407599</v>
      </c>
      <c r="C2223" s="5">
        <v>7.7912749593343804</v>
      </c>
      <c r="D2223" s="5">
        <v>9.1787622966645692</v>
      </c>
      <c r="E2223" s="5">
        <v>4.7388422417797803E-2</v>
      </c>
      <c r="F2223" s="3" t="s">
        <v>7020</v>
      </c>
      <c r="G2223" s="3" t="s">
        <v>7021</v>
      </c>
      <c r="H2223" s="3" t="s">
        <v>13124</v>
      </c>
      <c r="I2223" s="3" t="s">
        <v>821</v>
      </c>
      <c r="J2223" s="3" t="s">
        <v>7022</v>
      </c>
      <c r="K2223" s="3"/>
      <c r="L2223" s="3"/>
      <c r="M2223" s="8" t="s">
        <v>119</v>
      </c>
      <c r="N2223" s="8" t="s">
        <v>244</v>
      </c>
    </row>
    <row r="2224" spans="1:15" ht="16" x14ac:dyDescent="0.2">
      <c r="A2224" s="3" t="s">
        <v>7023</v>
      </c>
      <c r="B2224" s="5">
        <v>1.1737964530129701</v>
      </c>
      <c r="C2224" s="5">
        <v>5.7655417327179501</v>
      </c>
      <c r="D2224" s="5">
        <v>4.7503615386941602</v>
      </c>
      <c r="E2224" s="5">
        <v>4.7521990907987199E-2</v>
      </c>
      <c r="F2224" s="3" t="s">
        <v>7024</v>
      </c>
      <c r="G2224" s="3" t="s">
        <v>7025</v>
      </c>
      <c r="H2224" s="3" t="s">
        <v>13448</v>
      </c>
      <c r="I2224" s="3" t="s">
        <v>7026</v>
      </c>
      <c r="J2224" s="3" t="s">
        <v>7027</v>
      </c>
      <c r="K2224" s="3"/>
      <c r="L2224" s="3"/>
      <c r="M2224" s="8" t="s">
        <v>132</v>
      </c>
      <c r="N2224" s="8" t="s">
        <v>292</v>
      </c>
    </row>
    <row r="2225" spans="1:15" ht="16" x14ac:dyDescent="0.2">
      <c r="A2225" s="3" t="s">
        <v>7028</v>
      </c>
      <c r="B2225" s="5">
        <v>-1.57070231818608</v>
      </c>
      <c r="C2225" s="5">
        <v>5.7081045182412797</v>
      </c>
      <c r="D2225" s="5">
        <v>7.4262814790744303</v>
      </c>
      <c r="E2225" s="5">
        <v>4.7655321781446103E-2</v>
      </c>
      <c r="F2225" s="3" t="s">
        <v>5256</v>
      </c>
      <c r="G2225" s="3" t="s">
        <v>5257</v>
      </c>
      <c r="H2225" s="3" t="s">
        <v>13224</v>
      </c>
      <c r="I2225" s="3" t="s">
        <v>7029</v>
      </c>
      <c r="J2225" s="3" t="s">
        <v>5259</v>
      </c>
      <c r="K2225" s="3"/>
      <c r="L2225" s="3"/>
      <c r="M2225" s="8" t="s">
        <v>119</v>
      </c>
      <c r="N2225" s="8" t="s">
        <v>279</v>
      </c>
      <c r="O2225" s="8" t="s">
        <v>753</v>
      </c>
    </row>
    <row r="2226" spans="1:15" ht="16" x14ac:dyDescent="0.2">
      <c r="A2226" s="3" t="s">
        <v>7030</v>
      </c>
      <c r="B2226" s="5">
        <v>-0.55053802288299103</v>
      </c>
      <c r="C2226" s="5">
        <v>5.4283178803348902</v>
      </c>
      <c r="D2226" s="5">
        <v>6.04393910129565</v>
      </c>
      <c r="E2226" s="5">
        <v>4.7984417153558598E-2</v>
      </c>
      <c r="F2226" s="3" t="s">
        <v>7031</v>
      </c>
      <c r="G2226" s="3" t="s">
        <v>7032</v>
      </c>
      <c r="H2226" s="3" t="s">
        <v>13124</v>
      </c>
      <c r="I2226" s="3" t="s">
        <v>7033</v>
      </c>
      <c r="J2226" s="3" t="s">
        <v>3909</v>
      </c>
      <c r="K2226" s="3"/>
      <c r="L2226" s="3"/>
    </row>
    <row r="2227" spans="1:15" ht="16" x14ac:dyDescent="0.2">
      <c r="A2227" s="3" t="s">
        <v>7034</v>
      </c>
      <c r="B2227" s="5">
        <v>-1.2652825914111001</v>
      </c>
      <c r="C2227" s="5">
        <v>7.3827286202247704</v>
      </c>
      <c r="D2227" s="5">
        <v>8.7765989382888296</v>
      </c>
      <c r="E2227" s="5">
        <v>4.7780287174855503E-2</v>
      </c>
      <c r="F2227" s="3" t="s">
        <v>7035</v>
      </c>
      <c r="G2227" s="3" t="s">
        <v>7036</v>
      </c>
      <c r="H2227" s="3" t="s">
        <v>13371</v>
      </c>
      <c r="I2227" s="3" t="s">
        <v>7037</v>
      </c>
      <c r="J2227" s="3" t="s">
        <v>7038</v>
      </c>
      <c r="K2227" s="3"/>
      <c r="L2227" s="3"/>
    </row>
    <row r="2228" spans="1:15" ht="16" x14ac:dyDescent="0.2">
      <c r="A2228" s="3" t="s">
        <v>7039</v>
      </c>
      <c r="B2228" s="5">
        <v>1.46023754098184</v>
      </c>
      <c r="C2228" s="5">
        <v>9.9646417814558195</v>
      </c>
      <c r="D2228" s="5">
        <v>8.0035599316827692</v>
      </c>
      <c r="E2228" s="5">
        <v>4.7388422417797803E-2</v>
      </c>
      <c r="F2228" s="3" t="s">
        <v>6869</v>
      </c>
      <c r="G2228" s="3" t="s">
        <v>6870</v>
      </c>
      <c r="H2228" s="3" t="s">
        <v>13124</v>
      </c>
      <c r="I2228" s="3" t="s">
        <v>7003</v>
      </c>
      <c r="J2228" s="3" t="s">
        <v>5833</v>
      </c>
      <c r="K2228" s="3"/>
      <c r="L2228" s="3"/>
      <c r="M2228" s="8" t="s">
        <v>132</v>
      </c>
      <c r="N2228" s="8" t="s">
        <v>455</v>
      </c>
      <c r="O2228" s="8" t="s">
        <v>837</v>
      </c>
    </row>
    <row r="2229" spans="1:15" ht="16" x14ac:dyDescent="0.2">
      <c r="A2229" s="3" t="s">
        <v>7040</v>
      </c>
      <c r="B2229" s="5">
        <v>-1.4194268262993801</v>
      </c>
      <c r="C2229" s="5">
        <v>5.1656168052936904</v>
      </c>
      <c r="D2229" s="5">
        <v>6.7395154366420904</v>
      </c>
      <c r="E2229" s="5">
        <v>4.9046298522709898E-2</v>
      </c>
      <c r="F2229" s="3" t="s">
        <v>7031</v>
      </c>
      <c r="G2229" s="3" t="s">
        <v>7032</v>
      </c>
      <c r="H2229" s="3" t="s">
        <v>13124</v>
      </c>
      <c r="I2229" s="3" t="s">
        <v>7041</v>
      </c>
      <c r="J2229" s="3" t="s">
        <v>3909</v>
      </c>
      <c r="K2229" s="3"/>
      <c r="L2229" s="3"/>
      <c r="M2229" s="8" t="s">
        <v>132</v>
      </c>
      <c r="N2229" s="8" t="s">
        <v>202</v>
      </c>
      <c r="O2229" s="8" t="s">
        <v>2005</v>
      </c>
    </row>
    <row r="2230" spans="1:15" ht="16" x14ac:dyDescent="0.2">
      <c r="A2230" s="3" t="s">
        <v>7042</v>
      </c>
      <c r="B2230" s="5">
        <v>-1.4842140741929799</v>
      </c>
      <c r="C2230" s="5">
        <v>5.8632315114574496</v>
      </c>
      <c r="D2230" s="5">
        <v>7.3568748954134504</v>
      </c>
      <c r="E2230" s="5">
        <v>4.8509716085844402E-2</v>
      </c>
      <c r="F2230" s="3" t="s">
        <v>7031</v>
      </c>
      <c r="G2230" s="3" t="s">
        <v>7032</v>
      </c>
      <c r="H2230" s="3" t="s">
        <v>13124</v>
      </c>
      <c r="I2230" s="3" t="s">
        <v>7043</v>
      </c>
      <c r="J2230" s="3" t="s">
        <v>3909</v>
      </c>
      <c r="K2230" s="3"/>
      <c r="L2230" s="3"/>
      <c r="M2230" s="8" t="s">
        <v>132</v>
      </c>
    </row>
    <row r="2231" spans="1:15" ht="16" x14ac:dyDescent="0.2">
      <c r="A2231" s="3" t="s">
        <v>7044</v>
      </c>
      <c r="B2231" s="5">
        <v>-1.4953416174021701</v>
      </c>
      <c r="C2231" s="5">
        <v>7.2178739224023101</v>
      </c>
      <c r="D2231" s="5">
        <v>8.6846811663076195</v>
      </c>
      <c r="E2231" s="5">
        <v>4.7388422417797803E-2</v>
      </c>
      <c r="F2231" s="3" t="s">
        <v>7045</v>
      </c>
      <c r="G2231" s="3" t="s">
        <v>7046</v>
      </c>
      <c r="H2231" s="3" t="s">
        <v>13111</v>
      </c>
      <c r="I2231" s="3" t="s">
        <v>795</v>
      </c>
      <c r="J2231" s="3" t="s">
        <v>2455</v>
      </c>
      <c r="K2231" s="3"/>
      <c r="L2231" s="3"/>
    </row>
    <row r="2232" spans="1:15" ht="16" x14ac:dyDescent="0.2">
      <c r="A2232" s="3" t="s">
        <v>7047</v>
      </c>
      <c r="B2232" s="5">
        <v>1.41282570676043</v>
      </c>
      <c r="C2232" s="5">
        <v>7.1173797793183597</v>
      </c>
      <c r="D2232" s="5">
        <v>5.7357344700628801</v>
      </c>
      <c r="E2232" s="5">
        <v>4.7520065871580398E-2</v>
      </c>
      <c r="F2232" s="3" t="s">
        <v>7048</v>
      </c>
      <c r="G2232" s="3" t="s">
        <v>7049</v>
      </c>
      <c r="H2232" s="3" t="s">
        <v>13124</v>
      </c>
      <c r="I2232" s="3" t="s">
        <v>7050</v>
      </c>
      <c r="J2232" s="3" t="s">
        <v>6681</v>
      </c>
      <c r="K2232" s="3"/>
      <c r="L2232" s="3"/>
      <c r="M2232" s="8" t="s">
        <v>132</v>
      </c>
      <c r="N2232" s="8" t="s">
        <v>202</v>
      </c>
    </row>
    <row r="2233" spans="1:15" ht="16" x14ac:dyDescent="0.2">
      <c r="A2233" s="3" t="s">
        <v>7051</v>
      </c>
      <c r="B2233" s="5">
        <v>2.3639683801648599</v>
      </c>
      <c r="C2233" s="5">
        <v>6.6645106743765501</v>
      </c>
      <c r="D2233" s="5">
        <v>4.7255502872732897</v>
      </c>
      <c r="E2233" s="5">
        <v>4.7388422417797803E-2</v>
      </c>
      <c r="F2233" s="3" t="s">
        <v>6869</v>
      </c>
      <c r="G2233" s="3" t="s">
        <v>6870</v>
      </c>
      <c r="H2233" s="3" t="s">
        <v>13124</v>
      </c>
      <c r="I2233" s="3" t="s">
        <v>7052</v>
      </c>
      <c r="J2233" s="3" t="s">
        <v>5833</v>
      </c>
      <c r="K2233" s="3"/>
      <c r="L2233" s="3"/>
      <c r="M2233" s="8" t="s">
        <v>132</v>
      </c>
      <c r="N2233" s="8" t="s">
        <v>202</v>
      </c>
    </row>
    <row r="2234" spans="1:15" ht="16" x14ac:dyDescent="0.2">
      <c r="A2234" s="3" t="s">
        <v>7053</v>
      </c>
      <c r="B2234" s="5">
        <v>-1.2255751251699001</v>
      </c>
      <c r="C2234" s="5">
        <v>5.1520688755280997</v>
      </c>
      <c r="D2234" s="5">
        <v>6.2749410076909804</v>
      </c>
      <c r="E2234" s="5">
        <v>4.91628820865017E-2</v>
      </c>
      <c r="F2234" s="3" t="s">
        <v>7054</v>
      </c>
      <c r="G2234" s="3" t="s">
        <v>7055</v>
      </c>
      <c r="H2234" s="3" t="s">
        <v>13403</v>
      </c>
      <c r="I2234" s="3" t="s">
        <v>7056</v>
      </c>
      <c r="J2234" s="3" t="s">
        <v>7057</v>
      </c>
      <c r="K2234" s="3"/>
      <c r="L2234" s="3"/>
    </row>
    <row r="2235" spans="1:15" ht="16" x14ac:dyDescent="0.2">
      <c r="A2235" s="3" t="s">
        <v>7058</v>
      </c>
      <c r="B2235" s="5">
        <v>1.4655219882334E-2</v>
      </c>
      <c r="C2235" s="5">
        <v>7.7820006338420002</v>
      </c>
      <c r="D2235" s="5">
        <v>7.4531145308074302</v>
      </c>
      <c r="E2235" s="5">
        <v>4.7388422417797803E-2</v>
      </c>
      <c r="F2235" s="3" t="s">
        <v>6869</v>
      </c>
      <c r="G2235" s="3" t="s">
        <v>6870</v>
      </c>
      <c r="H2235" s="3" t="s">
        <v>13124</v>
      </c>
      <c r="I2235" s="3" t="s">
        <v>7052</v>
      </c>
      <c r="J2235" s="3" t="s">
        <v>5833</v>
      </c>
      <c r="K2235" s="3"/>
      <c r="L2235" s="3"/>
      <c r="M2235" s="8" t="s">
        <v>132</v>
      </c>
      <c r="N2235" s="8" t="s">
        <v>202</v>
      </c>
    </row>
    <row r="2236" spans="1:15" ht="16" x14ac:dyDescent="0.2">
      <c r="A2236" s="3" t="s">
        <v>7059</v>
      </c>
      <c r="B2236" s="5">
        <v>-1.34419061608626</v>
      </c>
      <c r="C2236" s="5">
        <v>8.1037237645166105</v>
      </c>
      <c r="D2236" s="5">
        <v>9.8460989039546796</v>
      </c>
      <c r="E2236" s="5">
        <v>4.7388422417797803E-2</v>
      </c>
      <c r="F2236" s="3" t="s">
        <v>7060</v>
      </c>
      <c r="G2236" s="3" t="s">
        <v>3863</v>
      </c>
      <c r="H2236" s="3" t="s">
        <v>13139</v>
      </c>
      <c r="I2236" s="3" t="s">
        <v>2227</v>
      </c>
      <c r="J2236" s="3" t="s">
        <v>7061</v>
      </c>
      <c r="K2236" s="3"/>
      <c r="L2236" s="3"/>
    </row>
    <row r="2237" spans="1:15" ht="16" x14ac:dyDescent="0.2">
      <c r="A2237" s="3" t="s">
        <v>7062</v>
      </c>
      <c r="B2237" s="5">
        <v>1.48578772560671</v>
      </c>
      <c r="C2237" s="5">
        <v>6.38327659883777</v>
      </c>
      <c r="D2237" s="5">
        <v>4.7313654894345403</v>
      </c>
      <c r="E2237" s="5">
        <v>4.7980191278429001E-2</v>
      </c>
      <c r="F2237" s="3" t="s">
        <v>6869</v>
      </c>
      <c r="G2237" s="3" t="s">
        <v>6870</v>
      </c>
      <c r="H2237" s="3" t="s">
        <v>13124</v>
      </c>
      <c r="I2237" s="3" t="s">
        <v>7052</v>
      </c>
      <c r="J2237" s="3" t="s">
        <v>5833</v>
      </c>
      <c r="K2237" s="3"/>
      <c r="L2237" s="3"/>
      <c r="M2237" s="8" t="s">
        <v>132</v>
      </c>
      <c r="N2237" s="8" t="s">
        <v>202</v>
      </c>
    </row>
    <row r="2238" spans="1:15" ht="16" x14ac:dyDescent="0.2">
      <c r="A2238" s="3" t="s">
        <v>7063</v>
      </c>
      <c r="B2238" s="5">
        <v>2.0198432460159701</v>
      </c>
      <c r="C2238" s="5">
        <v>9.6766736461826799</v>
      </c>
      <c r="D2238" s="5">
        <v>7.5893670381194598</v>
      </c>
      <c r="E2238" s="5">
        <v>4.7388422417797803E-2</v>
      </c>
      <c r="F2238" s="3" t="s">
        <v>7064</v>
      </c>
      <c r="G2238" s="3" t="s">
        <v>6459</v>
      </c>
      <c r="H2238" s="3" t="s">
        <v>13139</v>
      </c>
      <c r="I2238" s="3" t="s">
        <v>7065</v>
      </c>
      <c r="J2238" s="3" t="s">
        <v>6048</v>
      </c>
      <c r="K2238" s="3"/>
      <c r="L2238" s="3"/>
      <c r="M2238" s="8" t="s">
        <v>132</v>
      </c>
      <c r="N2238" s="8" t="s">
        <v>202</v>
      </c>
    </row>
    <row r="2239" spans="1:15" ht="16" x14ac:dyDescent="0.2">
      <c r="A2239" s="3" t="s">
        <v>7066</v>
      </c>
      <c r="B2239" s="5">
        <v>1.11432477247696</v>
      </c>
      <c r="C2239" s="5">
        <v>7.1125737647779896</v>
      </c>
      <c r="D2239" s="5">
        <v>6.1025930555069197</v>
      </c>
      <c r="E2239" s="5">
        <v>4.8838241190963402E-2</v>
      </c>
      <c r="F2239" s="3" t="s">
        <v>7067</v>
      </c>
      <c r="G2239" s="3"/>
      <c r="H2239" s="3" t="s">
        <v>13111</v>
      </c>
      <c r="I2239" s="3"/>
      <c r="J2239" s="3"/>
      <c r="K2239" s="3"/>
      <c r="L2239" s="3"/>
      <c r="M2239" s="8" t="s">
        <v>132</v>
      </c>
      <c r="N2239" s="8" t="s">
        <v>202</v>
      </c>
    </row>
    <row r="2240" spans="1:15" ht="16" x14ac:dyDescent="0.2">
      <c r="A2240" s="3" t="s">
        <v>7068</v>
      </c>
      <c r="B2240" s="5">
        <v>-1.3771419755868699</v>
      </c>
      <c r="C2240" s="5">
        <v>6.9659693955393598</v>
      </c>
      <c r="D2240" s="5">
        <v>7.99835251907556</v>
      </c>
      <c r="E2240" s="5">
        <v>4.7388422417797803E-2</v>
      </c>
      <c r="F2240" s="3" t="s">
        <v>3632</v>
      </c>
      <c r="G2240" s="3" t="s">
        <v>3633</v>
      </c>
      <c r="H2240" s="3" t="s">
        <v>13139</v>
      </c>
      <c r="I2240" s="3" t="s">
        <v>7069</v>
      </c>
      <c r="J2240" s="3" t="s">
        <v>3635</v>
      </c>
      <c r="K2240" s="3"/>
      <c r="L2240" s="3"/>
    </row>
    <row r="2241" spans="1:15" ht="16" x14ac:dyDescent="0.2">
      <c r="A2241" s="3" t="s">
        <v>7070</v>
      </c>
      <c r="B2241" s="5">
        <v>-1.4351777943598101</v>
      </c>
      <c r="C2241" s="5">
        <v>6.8882677055641404</v>
      </c>
      <c r="D2241" s="5">
        <v>8.26173866130436</v>
      </c>
      <c r="E2241" s="5">
        <v>4.7654619398621201E-2</v>
      </c>
      <c r="F2241" s="3" t="s">
        <v>7071</v>
      </c>
      <c r="G2241" s="3" t="s">
        <v>7072</v>
      </c>
      <c r="H2241" s="3" t="s">
        <v>13403</v>
      </c>
      <c r="I2241" s="3" t="s">
        <v>7073</v>
      </c>
      <c r="J2241" s="3" t="s">
        <v>7074</v>
      </c>
      <c r="K2241" s="3"/>
      <c r="L2241" s="3"/>
      <c r="M2241" s="8" t="s">
        <v>122</v>
      </c>
      <c r="N2241" s="8" t="s">
        <v>168</v>
      </c>
    </row>
    <row r="2242" spans="1:15" ht="16" x14ac:dyDescent="0.2">
      <c r="A2242" s="3" t="s">
        <v>7075</v>
      </c>
      <c r="B2242" s="5">
        <v>-1.2810937568121801</v>
      </c>
      <c r="C2242" s="5">
        <v>6.160843301611</v>
      </c>
      <c r="D2242" s="5">
        <v>7.5844798523208601</v>
      </c>
      <c r="E2242" s="5">
        <v>4.7388422417797803E-2</v>
      </c>
      <c r="F2242" s="3" t="s">
        <v>6729</v>
      </c>
      <c r="G2242" s="3" t="s">
        <v>6730</v>
      </c>
      <c r="H2242" s="3" t="s">
        <v>13210</v>
      </c>
      <c r="I2242" s="3" t="s">
        <v>7076</v>
      </c>
      <c r="J2242" s="3" t="s">
        <v>6731</v>
      </c>
      <c r="K2242" s="3"/>
      <c r="L2242" s="3"/>
      <c r="M2242" s="8" t="s">
        <v>132</v>
      </c>
    </row>
    <row r="2243" spans="1:15" ht="16" x14ac:dyDescent="0.2">
      <c r="A2243" s="3" t="s">
        <v>7077</v>
      </c>
      <c r="B2243" s="5">
        <v>0.32582834702343899</v>
      </c>
      <c r="C2243" s="5">
        <v>5.3937925837970297</v>
      </c>
      <c r="D2243" s="5">
        <v>5.8832704421953403</v>
      </c>
      <c r="E2243" s="5">
        <v>4.7976274171140199E-2</v>
      </c>
      <c r="F2243" s="3" t="s">
        <v>7078</v>
      </c>
      <c r="G2243" s="3" t="s">
        <v>7079</v>
      </c>
      <c r="H2243" s="3" t="s">
        <v>13139</v>
      </c>
      <c r="I2243" s="3" t="s">
        <v>7080</v>
      </c>
      <c r="J2243" s="3" t="s">
        <v>7081</v>
      </c>
      <c r="K2243" s="3"/>
      <c r="L2243" s="3"/>
      <c r="M2243" s="8" t="s">
        <v>132</v>
      </c>
      <c r="N2243" s="8" t="s">
        <v>342</v>
      </c>
      <c r="O2243" s="8" t="s">
        <v>2852</v>
      </c>
    </row>
    <row r="2244" spans="1:15" ht="16" x14ac:dyDescent="0.2">
      <c r="A2244" s="3" t="s">
        <v>7082</v>
      </c>
      <c r="B2244" s="5">
        <v>1.5536298736774199</v>
      </c>
      <c r="C2244" s="5">
        <v>8.9587378950853402</v>
      </c>
      <c r="D2244" s="5">
        <v>6.9089228033850603</v>
      </c>
      <c r="E2244" s="5">
        <v>4.7388422417797803E-2</v>
      </c>
      <c r="F2244" s="3" t="s">
        <v>5679</v>
      </c>
      <c r="G2244" s="3" t="s">
        <v>2331</v>
      </c>
      <c r="H2244" s="3" t="s">
        <v>13403</v>
      </c>
      <c r="I2244" s="3" t="s">
        <v>7083</v>
      </c>
      <c r="J2244" s="3" t="s">
        <v>5681</v>
      </c>
      <c r="K2244" s="3"/>
      <c r="L2244" s="3"/>
      <c r="M2244" s="8" t="s">
        <v>132</v>
      </c>
      <c r="N2244" s="8" t="s">
        <v>455</v>
      </c>
      <c r="O2244" s="8" t="s">
        <v>837</v>
      </c>
    </row>
    <row r="2245" spans="1:15" ht="16" x14ac:dyDescent="0.2">
      <c r="A2245" s="3" t="s">
        <v>7084</v>
      </c>
      <c r="B2245" s="5">
        <v>-1.1993693699397201</v>
      </c>
      <c r="C2245" s="5">
        <v>5.3038114788081998</v>
      </c>
      <c r="D2245" s="5">
        <v>6.7045768031470603</v>
      </c>
      <c r="E2245" s="5">
        <v>4.8322565891828699E-2</v>
      </c>
      <c r="F2245" s="3" t="s">
        <v>7085</v>
      </c>
      <c r="G2245" s="3" t="s">
        <v>7086</v>
      </c>
      <c r="H2245" s="3" t="s">
        <v>14129</v>
      </c>
      <c r="I2245" s="3" t="s">
        <v>7087</v>
      </c>
      <c r="J2245" s="3" t="s">
        <v>7088</v>
      </c>
      <c r="K2245" s="3"/>
      <c r="L2245" s="3"/>
      <c r="M2245" s="8" t="s">
        <v>132</v>
      </c>
      <c r="N2245" s="8" t="s">
        <v>289</v>
      </c>
    </row>
    <row r="2246" spans="1:15" ht="16" x14ac:dyDescent="0.2">
      <c r="A2246" s="3" t="s">
        <v>7089</v>
      </c>
      <c r="B2246" s="5">
        <v>1.1955220449898301</v>
      </c>
      <c r="C2246" s="5">
        <v>5.0662258414800903</v>
      </c>
      <c r="D2246" s="5">
        <v>4.5416028907040698</v>
      </c>
      <c r="E2246" s="5">
        <v>4.7649335454486803E-2</v>
      </c>
      <c r="F2246" s="3" t="s">
        <v>7090</v>
      </c>
      <c r="G2246" s="3" t="s">
        <v>7091</v>
      </c>
      <c r="H2246" s="3" t="s">
        <v>13107</v>
      </c>
      <c r="I2246" s="3" t="s">
        <v>821</v>
      </c>
      <c r="J2246" s="3" t="s">
        <v>7092</v>
      </c>
      <c r="K2246" s="3"/>
      <c r="L2246" s="3"/>
      <c r="M2246" s="8" t="s">
        <v>132</v>
      </c>
      <c r="N2246" s="8" t="s">
        <v>292</v>
      </c>
    </row>
    <row r="2247" spans="1:15" ht="16" x14ac:dyDescent="0.2">
      <c r="A2247" s="3" t="s">
        <v>7093</v>
      </c>
      <c r="B2247" s="5">
        <v>1.0959570865850901</v>
      </c>
      <c r="C2247" s="5">
        <v>6.4697982162202399</v>
      </c>
      <c r="D2247" s="5">
        <v>5.9971969802732499</v>
      </c>
      <c r="E2247" s="5">
        <v>4.7388422417797803E-2</v>
      </c>
      <c r="F2247" s="3" t="s">
        <v>5679</v>
      </c>
      <c r="G2247" s="3" t="s">
        <v>2331</v>
      </c>
      <c r="H2247" s="3" t="s">
        <v>13403</v>
      </c>
      <c r="I2247" s="3" t="s">
        <v>7094</v>
      </c>
      <c r="J2247" s="3" t="s">
        <v>5681</v>
      </c>
      <c r="K2247" s="3"/>
      <c r="L2247" s="3"/>
      <c r="M2247" s="8" t="s">
        <v>132</v>
      </c>
    </row>
    <row r="2248" spans="1:15" ht="16" x14ac:dyDescent="0.2">
      <c r="A2248" s="3" t="s">
        <v>7095</v>
      </c>
      <c r="B2248" s="5">
        <v>-1.3777369815265299</v>
      </c>
      <c r="C2248" s="5">
        <v>5.3265633140045798</v>
      </c>
      <c r="D2248" s="5">
        <v>6.7243628855655402</v>
      </c>
      <c r="E2248" s="5">
        <v>4.8507846486332197E-2</v>
      </c>
      <c r="F2248" s="3" t="s">
        <v>7096</v>
      </c>
      <c r="G2248" s="3" t="s">
        <v>7097</v>
      </c>
      <c r="H2248" s="3" t="s">
        <v>13729</v>
      </c>
      <c r="I2248" s="3" t="s">
        <v>2710</v>
      </c>
      <c r="J2248" s="3" t="s">
        <v>7098</v>
      </c>
      <c r="K2248" s="3"/>
      <c r="L2248" s="3"/>
    </row>
    <row r="2249" spans="1:15" ht="16" x14ac:dyDescent="0.2">
      <c r="A2249" s="3" t="s">
        <v>7099</v>
      </c>
      <c r="B2249" s="5">
        <v>-1.3663610025520601</v>
      </c>
      <c r="C2249" s="5">
        <v>7.1927935868577801</v>
      </c>
      <c r="D2249" s="5">
        <v>9.3307147510244395</v>
      </c>
      <c r="E2249" s="5">
        <v>4.7388422417797803E-2</v>
      </c>
      <c r="F2249" s="3" t="s">
        <v>7100</v>
      </c>
      <c r="G2249" s="3" t="s">
        <v>7101</v>
      </c>
      <c r="H2249" s="3" t="s">
        <v>13224</v>
      </c>
      <c r="I2249" s="3" t="s">
        <v>999</v>
      </c>
      <c r="J2249" s="3" t="s">
        <v>7102</v>
      </c>
      <c r="K2249" s="3"/>
      <c r="L2249" s="3"/>
    </row>
    <row r="2250" spans="1:15" ht="16" x14ac:dyDescent="0.2">
      <c r="A2250" s="3" t="s">
        <v>7103</v>
      </c>
      <c r="B2250" s="5">
        <v>5.8579747188045204</v>
      </c>
      <c r="C2250" s="5">
        <v>-2.9778388680768599</v>
      </c>
      <c r="D2250" s="5">
        <v>-8.5196503810694608</v>
      </c>
      <c r="E2250" s="5">
        <v>4.7852883799423401E-2</v>
      </c>
      <c r="F2250" s="3" t="s">
        <v>7104</v>
      </c>
      <c r="G2250" s="3" t="s">
        <v>7105</v>
      </c>
      <c r="H2250" s="3" t="s">
        <v>13111</v>
      </c>
      <c r="I2250" s="3"/>
      <c r="J2250" s="3"/>
      <c r="K2250" s="3"/>
      <c r="L2250" s="3"/>
      <c r="M2250" s="8" t="s">
        <v>122</v>
      </c>
      <c r="N2250" s="8" t="s">
        <v>212</v>
      </c>
      <c r="O2250" s="8" t="s">
        <v>2661</v>
      </c>
    </row>
    <row r="2251" spans="1:15" ht="16" x14ac:dyDescent="0.2">
      <c r="A2251" s="3" t="s">
        <v>7106</v>
      </c>
      <c r="B2251" s="5">
        <v>-1.3295553539959399</v>
      </c>
      <c r="C2251" s="5">
        <v>6.1878895806177701</v>
      </c>
      <c r="D2251" s="5">
        <v>7.3424326900514796</v>
      </c>
      <c r="E2251" s="5">
        <v>4.7846533734545803E-2</v>
      </c>
      <c r="F2251" s="3" t="s">
        <v>7107</v>
      </c>
      <c r="G2251" s="3" t="s">
        <v>6541</v>
      </c>
      <c r="H2251" s="3" t="s">
        <v>13371</v>
      </c>
      <c r="I2251" s="3" t="s">
        <v>7108</v>
      </c>
      <c r="J2251" s="3" t="s">
        <v>7109</v>
      </c>
      <c r="K2251" s="3"/>
      <c r="L2251" s="3"/>
    </row>
    <row r="2252" spans="1:15" ht="16" x14ac:dyDescent="0.2">
      <c r="A2252" s="3" t="s">
        <v>7110</v>
      </c>
      <c r="B2252" s="5">
        <v>-1.1415736385750299</v>
      </c>
      <c r="C2252" s="5">
        <v>5.8269766309670699</v>
      </c>
      <c r="D2252" s="5">
        <v>6.8170201008492599</v>
      </c>
      <c r="E2252" s="5">
        <v>4.8243592665351699E-2</v>
      </c>
      <c r="F2252" s="3" t="s">
        <v>6584</v>
      </c>
      <c r="G2252" s="3" t="s">
        <v>6585</v>
      </c>
      <c r="H2252" s="3" t="s">
        <v>14129</v>
      </c>
      <c r="I2252" s="3" t="s">
        <v>7111</v>
      </c>
      <c r="J2252" s="3" t="s">
        <v>6587</v>
      </c>
      <c r="K2252" s="3"/>
      <c r="L2252" s="3"/>
    </row>
    <row r="2253" spans="1:15" ht="16" x14ac:dyDescent="0.2">
      <c r="A2253" s="3" t="s">
        <v>7112</v>
      </c>
      <c r="B2253" s="5">
        <v>-1.5139625635346099</v>
      </c>
      <c r="C2253" s="5">
        <v>7.2790858326435597</v>
      </c>
      <c r="D2253" s="5">
        <v>9.1114055329015802</v>
      </c>
      <c r="E2253" s="5">
        <v>4.7388422417797803E-2</v>
      </c>
      <c r="F2253" s="4">
        <v>8.9999999999999997E+67</v>
      </c>
      <c r="G2253" s="3" t="s">
        <v>7113</v>
      </c>
      <c r="H2253" s="3" t="s">
        <v>13111</v>
      </c>
      <c r="I2253" s="3"/>
      <c r="J2253" s="3"/>
      <c r="K2253" s="3"/>
      <c r="L2253" s="3"/>
      <c r="M2253" s="8" t="s">
        <v>122</v>
      </c>
      <c r="N2253" s="8" t="s">
        <v>168</v>
      </c>
    </row>
    <row r="2254" spans="1:15" ht="16" x14ac:dyDescent="0.2">
      <c r="A2254" s="3" t="s">
        <v>7114</v>
      </c>
      <c r="B2254" s="5">
        <v>-1.36452174465883</v>
      </c>
      <c r="C2254" s="5">
        <v>5.3990789273531803</v>
      </c>
      <c r="D2254" s="5">
        <v>7.5293274473720002</v>
      </c>
      <c r="E2254" s="5">
        <v>4.9305901211390002E-2</v>
      </c>
      <c r="F2254" s="3" t="s">
        <v>7115</v>
      </c>
      <c r="G2254" s="3"/>
      <c r="H2254" s="3" t="s">
        <v>13111</v>
      </c>
      <c r="I2254" s="3" t="s">
        <v>4677</v>
      </c>
      <c r="J2254" s="3" t="s">
        <v>7116</v>
      </c>
      <c r="K2254" s="3"/>
      <c r="L2254" s="3"/>
    </row>
    <row r="2255" spans="1:15" ht="16" x14ac:dyDescent="0.2">
      <c r="A2255" s="3" t="s">
        <v>7117</v>
      </c>
      <c r="B2255" s="5">
        <v>-1.20010730371589</v>
      </c>
      <c r="C2255" s="5">
        <v>6.7692762117328904</v>
      </c>
      <c r="D2255" s="5">
        <v>7.64156427638589</v>
      </c>
      <c r="E2255" s="5">
        <v>4.8247255842237997E-2</v>
      </c>
      <c r="F2255" s="3" t="s">
        <v>7118</v>
      </c>
      <c r="G2255" s="3" t="s">
        <v>1309</v>
      </c>
      <c r="H2255" s="3" t="s">
        <v>13111</v>
      </c>
      <c r="I2255" s="3" t="s">
        <v>821</v>
      </c>
      <c r="J2255" s="3" t="s">
        <v>4197</v>
      </c>
      <c r="K2255" s="3"/>
      <c r="L2255" s="3"/>
      <c r="M2255" s="8" t="s">
        <v>122</v>
      </c>
      <c r="N2255" s="8" t="s">
        <v>168</v>
      </c>
    </row>
    <row r="2256" spans="1:15" ht="16" x14ac:dyDescent="0.2">
      <c r="A2256" s="3" t="s">
        <v>7119</v>
      </c>
      <c r="B2256" s="5">
        <v>-1.49585668166453</v>
      </c>
      <c r="C2256" s="5">
        <v>5.4010561004434701</v>
      </c>
      <c r="D2256" s="5">
        <v>7.2578012827455103</v>
      </c>
      <c r="E2256" s="5">
        <v>4.77897229994882E-2</v>
      </c>
      <c r="F2256" s="3" t="s">
        <v>7115</v>
      </c>
      <c r="G2256" s="3"/>
      <c r="H2256" s="3" t="s">
        <v>13111</v>
      </c>
      <c r="I2256" s="3" t="s">
        <v>4677</v>
      </c>
      <c r="J2256" s="3" t="s">
        <v>7116</v>
      </c>
      <c r="K2256" s="3"/>
      <c r="L2256" s="3"/>
    </row>
    <row r="2257" spans="1:15" ht="16" x14ac:dyDescent="0.2">
      <c r="A2257" s="3" t="s">
        <v>7120</v>
      </c>
      <c r="B2257" s="5">
        <v>-1.31978591112818</v>
      </c>
      <c r="C2257" s="5">
        <v>6.73682801902845</v>
      </c>
      <c r="D2257" s="5">
        <v>7.7671152549399904</v>
      </c>
      <c r="E2257" s="5">
        <v>4.7388422417797803E-2</v>
      </c>
      <c r="F2257" s="3" t="s">
        <v>7121</v>
      </c>
      <c r="G2257" s="3" t="s">
        <v>1035</v>
      </c>
      <c r="H2257" s="3" t="s">
        <v>13111</v>
      </c>
      <c r="I2257" s="3" t="s">
        <v>1036</v>
      </c>
      <c r="J2257" s="3" t="s">
        <v>7122</v>
      </c>
      <c r="K2257" s="3"/>
      <c r="L2257" s="3"/>
    </row>
    <row r="2258" spans="1:15" ht="16" x14ac:dyDescent="0.2">
      <c r="A2258" s="3" t="s">
        <v>7123</v>
      </c>
      <c r="B2258" s="5">
        <v>-1.05327997674699</v>
      </c>
      <c r="C2258" s="5">
        <v>7.2037349101122103</v>
      </c>
      <c r="D2258" s="5">
        <v>8.32399208003749</v>
      </c>
      <c r="E2258" s="5">
        <v>4.7388422417797803E-2</v>
      </c>
      <c r="F2258" s="3" t="s">
        <v>6193</v>
      </c>
      <c r="G2258" s="3"/>
      <c r="H2258" s="3" t="s">
        <v>13111</v>
      </c>
      <c r="I2258" s="3"/>
      <c r="J2258" s="3"/>
      <c r="K2258" s="3"/>
      <c r="L2258" s="3"/>
      <c r="M2258" s="8" t="s">
        <v>122</v>
      </c>
      <c r="N2258" s="8" t="s">
        <v>168</v>
      </c>
    </row>
    <row r="2259" spans="1:15" ht="16" x14ac:dyDescent="0.2">
      <c r="A2259" s="3" t="s">
        <v>7124</v>
      </c>
      <c r="B2259" s="5">
        <v>1.3073889074591101</v>
      </c>
      <c r="C2259" s="5">
        <v>8.5175528042026496</v>
      </c>
      <c r="D2259" s="5">
        <v>6.4806733893849398</v>
      </c>
      <c r="E2259" s="5">
        <v>4.9564454108180202E-2</v>
      </c>
      <c r="F2259" s="3" t="s">
        <v>5679</v>
      </c>
      <c r="G2259" s="3" t="s">
        <v>2331</v>
      </c>
      <c r="H2259" s="3" t="s">
        <v>13403</v>
      </c>
      <c r="I2259" s="3" t="s">
        <v>7125</v>
      </c>
      <c r="J2259" s="3" t="s">
        <v>5681</v>
      </c>
      <c r="K2259" s="3"/>
      <c r="L2259" s="3"/>
    </row>
    <row r="2260" spans="1:15" ht="16" x14ac:dyDescent="0.2">
      <c r="A2260" s="3" t="s">
        <v>7126</v>
      </c>
      <c r="B2260" s="5">
        <v>4.7316198770794002E-2</v>
      </c>
      <c r="C2260" s="5">
        <v>9.5329388129709596</v>
      </c>
      <c r="D2260" s="5">
        <v>10.1228255719512</v>
      </c>
      <c r="E2260" s="5">
        <v>4.7388422417797803E-2</v>
      </c>
      <c r="F2260" s="3" t="s">
        <v>7127</v>
      </c>
      <c r="G2260" s="3" t="s">
        <v>7128</v>
      </c>
      <c r="H2260" s="3" t="s">
        <v>13316</v>
      </c>
      <c r="I2260" s="3" t="s">
        <v>7129</v>
      </c>
      <c r="J2260" s="3" t="s">
        <v>7130</v>
      </c>
      <c r="K2260" s="3"/>
      <c r="L2260" s="3"/>
      <c r="M2260" s="8" t="s">
        <v>132</v>
      </c>
    </row>
    <row r="2261" spans="1:15" ht="16" x14ac:dyDescent="0.2">
      <c r="A2261" s="3" t="s">
        <v>7131</v>
      </c>
      <c r="B2261" s="5">
        <v>-1.3258910295769499</v>
      </c>
      <c r="C2261" s="5">
        <v>4.8799045725613599</v>
      </c>
      <c r="D2261" s="5">
        <v>6.5248743789998898</v>
      </c>
      <c r="E2261" s="5">
        <v>4.8895778130598998E-2</v>
      </c>
      <c r="F2261" s="3" t="s">
        <v>7132</v>
      </c>
      <c r="G2261" s="3" t="s">
        <v>7133</v>
      </c>
      <c r="H2261" s="3" t="s">
        <v>13403</v>
      </c>
      <c r="I2261" s="3" t="s">
        <v>7134</v>
      </c>
      <c r="J2261" s="3" t="s">
        <v>7135</v>
      </c>
      <c r="K2261" s="3"/>
      <c r="L2261" s="3"/>
    </row>
    <row r="2262" spans="1:15" ht="16" x14ac:dyDescent="0.2">
      <c r="A2262" s="3" t="s">
        <v>7136</v>
      </c>
      <c r="B2262" s="5">
        <v>-1.3662655325177999</v>
      </c>
      <c r="C2262" s="5">
        <v>5.4012966117962096</v>
      </c>
      <c r="D2262" s="5">
        <v>6.8291823745980897</v>
      </c>
      <c r="E2262" s="5">
        <v>4.7717741180452501E-2</v>
      </c>
      <c r="F2262" s="3" t="s">
        <v>7137</v>
      </c>
      <c r="G2262" s="3" t="s">
        <v>7138</v>
      </c>
      <c r="H2262" s="3" t="s">
        <v>13111</v>
      </c>
      <c r="I2262" s="3" t="s">
        <v>2710</v>
      </c>
      <c r="J2262" s="3" t="s">
        <v>7139</v>
      </c>
      <c r="K2262" s="3"/>
      <c r="L2262" s="3"/>
    </row>
    <row r="2263" spans="1:15" ht="16" x14ac:dyDescent="0.2">
      <c r="A2263" s="3" t="s">
        <v>7140</v>
      </c>
      <c r="B2263" s="5">
        <v>-1.3194906388526899</v>
      </c>
      <c r="C2263" s="5">
        <v>6.9486303720064999</v>
      </c>
      <c r="D2263" s="5">
        <v>8.6820777171304595</v>
      </c>
      <c r="E2263" s="5">
        <v>4.7388422417797803E-2</v>
      </c>
      <c r="F2263" s="3" t="s">
        <v>7141</v>
      </c>
      <c r="G2263" s="3" t="s">
        <v>5617</v>
      </c>
      <c r="H2263" s="3" t="s">
        <v>13260</v>
      </c>
      <c r="I2263" s="3" t="s">
        <v>2227</v>
      </c>
      <c r="J2263" s="3" t="s">
        <v>2179</v>
      </c>
      <c r="K2263" s="3"/>
      <c r="L2263" s="3"/>
    </row>
    <row r="2264" spans="1:15" ht="16" x14ac:dyDescent="0.2">
      <c r="A2264" s="3" t="s">
        <v>7142</v>
      </c>
      <c r="B2264" s="5">
        <v>1.33646347347171</v>
      </c>
      <c r="C2264" s="5">
        <v>6.4467129433046697</v>
      </c>
      <c r="D2264" s="5">
        <v>5.1235996685786702</v>
      </c>
      <c r="E2264" s="5">
        <v>4.9701247164563998E-2</v>
      </c>
      <c r="F2264" s="3" t="s">
        <v>7143</v>
      </c>
      <c r="G2264" s="3" t="s">
        <v>20038</v>
      </c>
      <c r="H2264" s="3" t="s">
        <v>13111</v>
      </c>
      <c r="I2264" s="3" t="s">
        <v>718</v>
      </c>
      <c r="J2264" s="3" t="s">
        <v>4032</v>
      </c>
      <c r="K2264" s="3"/>
      <c r="L2264" s="3"/>
      <c r="M2264" s="8" t="s">
        <v>132</v>
      </c>
      <c r="N2264" s="8" t="s">
        <v>292</v>
      </c>
    </row>
    <row r="2265" spans="1:15" ht="16" x14ac:dyDescent="0.2">
      <c r="A2265" s="3" t="s">
        <v>7144</v>
      </c>
      <c r="B2265" s="5">
        <v>-1.32677802233813</v>
      </c>
      <c r="C2265" s="5">
        <v>5.4053921531506699</v>
      </c>
      <c r="D2265" s="5">
        <v>7.00634331683887</v>
      </c>
      <c r="E2265" s="5">
        <v>4.7388422417797803E-2</v>
      </c>
      <c r="F2265" s="3" t="s">
        <v>7145</v>
      </c>
      <c r="G2265" s="3" t="s">
        <v>7146</v>
      </c>
      <c r="H2265" s="3" t="s">
        <v>13124</v>
      </c>
      <c r="I2265" s="3" t="s">
        <v>7147</v>
      </c>
      <c r="J2265" s="3" t="s">
        <v>7148</v>
      </c>
      <c r="K2265" s="3"/>
      <c r="L2265" s="3"/>
      <c r="M2265" s="8" t="s">
        <v>132</v>
      </c>
    </row>
    <row r="2266" spans="1:15" ht="16" x14ac:dyDescent="0.2">
      <c r="A2266" s="3" t="s">
        <v>7149</v>
      </c>
      <c r="B2266" s="5">
        <v>-1.4723968153195199</v>
      </c>
      <c r="C2266" s="5">
        <v>5.5284798075663604</v>
      </c>
      <c r="D2266" s="5">
        <v>7.3686830346047296</v>
      </c>
      <c r="E2266" s="5">
        <v>4.82008788270986E-2</v>
      </c>
      <c r="F2266" s="3" t="s">
        <v>7150</v>
      </c>
      <c r="G2266" s="3" t="s">
        <v>7151</v>
      </c>
      <c r="H2266" s="3" t="s">
        <v>13403</v>
      </c>
      <c r="I2266" s="3" t="s">
        <v>2710</v>
      </c>
      <c r="J2266" s="3" t="s">
        <v>760</v>
      </c>
      <c r="K2266" s="3"/>
      <c r="L2266" s="3"/>
    </row>
    <row r="2267" spans="1:15" ht="16" x14ac:dyDescent="0.2">
      <c r="A2267" s="3" t="s">
        <v>7152</v>
      </c>
      <c r="B2267" s="5">
        <v>0.81343753996485901</v>
      </c>
      <c r="C2267" s="5">
        <v>6.4964543989724204</v>
      </c>
      <c r="D2267" s="5">
        <v>5.69502065188078</v>
      </c>
      <c r="E2267" s="5">
        <v>4.7923139442281798E-2</v>
      </c>
      <c r="F2267" s="3" t="s">
        <v>5679</v>
      </c>
      <c r="G2267" s="3" t="s">
        <v>2331</v>
      </c>
      <c r="H2267" s="3" t="s">
        <v>13403</v>
      </c>
      <c r="I2267" s="3" t="s">
        <v>7153</v>
      </c>
      <c r="J2267" s="3" t="s">
        <v>5681</v>
      </c>
      <c r="K2267" s="3"/>
      <c r="L2267" s="3"/>
      <c r="M2267" s="8" t="s">
        <v>132</v>
      </c>
      <c r="N2267" s="8" t="s">
        <v>202</v>
      </c>
    </row>
    <row r="2268" spans="1:15" ht="16" x14ac:dyDescent="0.2">
      <c r="A2268" s="3" t="s">
        <v>7154</v>
      </c>
      <c r="B2268" s="5">
        <v>0.33255640242026602</v>
      </c>
      <c r="C2268" s="5">
        <v>4.9216649742911303</v>
      </c>
      <c r="D2268" s="5">
        <v>4.5214223293356701</v>
      </c>
      <c r="E2268" s="5">
        <v>4.9943876579288601E-2</v>
      </c>
      <c r="F2268" s="3" t="s">
        <v>2453</v>
      </c>
      <c r="G2268" s="3" t="s">
        <v>2454</v>
      </c>
      <c r="H2268" s="3" t="s">
        <v>13111</v>
      </c>
      <c r="I2268" s="3" t="s">
        <v>795</v>
      </c>
      <c r="J2268" s="3" t="s">
        <v>2455</v>
      </c>
      <c r="K2268" s="3"/>
      <c r="L2268" s="3"/>
      <c r="M2268" s="8" t="s">
        <v>132</v>
      </c>
      <c r="N2268" s="8" t="s">
        <v>202</v>
      </c>
    </row>
    <row r="2269" spans="1:15" ht="16" x14ac:dyDescent="0.2">
      <c r="A2269" s="3" t="s">
        <v>7155</v>
      </c>
      <c r="B2269" s="5">
        <v>1.0881591610024699</v>
      </c>
      <c r="C2269" s="5">
        <v>7.9021848950609703</v>
      </c>
      <c r="D2269" s="5">
        <v>6.9535141529019704</v>
      </c>
      <c r="E2269" s="5">
        <v>4.7388422417797803E-2</v>
      </c>
      <c r="F2269" s="3" t="s">
        <v>3139</v>
      </c>
      <c r="G2269" s="3" t="s">
        <v>3140</v>
      </c>
      <c r="H2269" s="3" t="s">
        <v>13139</v>
      </c>
      <c r="I2269" s="3" t="s">
        <v>7156</v>
      </c>
      <c r="J2269" s="3" t="s">
        <v>3142</v>
      </c>
      <c r="K2269" s="3"/>
      <c r="L2269" s="3"/>
      <c r="M2269" s="8" t="s">
        <v>132</v>
      </c>
      <c r="N2269" s="8" t="s">
        <v>202</v>
      </c>
    </row>
    <row r="2270" spans="1:15" ht="16" x14ac:dyDescent="0.2">
      <c r="A2270" s="3" t="s">
        <v>7157</v>
      </c>
      <c r="B2270" s="5">
        <v>-1.24063621135283</v>
      </c>
      <c r="C2270" s="5">
        <v>6.0134754447990604</v>
      </c>
      <c r="D2270" s="5">
        <v>7.48863269533528</v>
      </c>
      <c r="E2270" s="5">
        <v>4.7388422417797803E-2</v>
      </c>
      <c r="F2270" s="3" t="s">
        <v>7158</v>
      </c>
      <c r="G2270" s="3" t="s">
        <v>7159</v>
      </c>
      <c r="H2270" s="3" t="s">
        <v>13111</v>
      </c>
      <c r="I2270" s="3" t="s">
        <v>2272</v>
      </c>
      <c r="J2270" s="3" t="s">
        <v>7160</v>
      </c>
      <c r="K2270" s="3"/>
      <c r="L2270" s="3"/>
      <c r="M2270" s="8" t="s">
        <v>132</v>
      </c>
      <c r="N2270" s="8" t="s">
        <v>174</v>
      </c>
      <c r="O2270" s="8" t="s">
        <v>2849</v>
      </c>
    </row>
    <row r="2271" spans="1:15" ht="16" x14ac:dyDescent="0.2">
      <c r="A2271" s="3" t="s">
        <v>7161</v>
      </c>
      <c r="B2271" s="5">
        <v>-1.2808541896480501</v>
      </c>
      <c r="C2271" s="5">
        <v>6.4676430078885501</v>
      </c>
      <c r="D2271" s="5">
        <v>7.2474250766621298</v>
      </c>
      <c r="E2271" s="5">
        <v>4.9981608785476701E-2</v>
      </c>
      <c r="F2271" s="3" t="s">
        <v>6729</v>
      </c>
      <c r="G2271" s="3" t="s">
        <v>6730</v>
      </c>
      <c r="H2271" s="3" t="s">
        <v>13210</v>
      </c>
      <c r="I2271" s="3" t="s">
        <v>7162</v>
      </c>
      <c r="J2271" s="3" t="s">
        <v>6731</v>
      </c>
      <c r="K2271" s="3"/>
      <c r="L2271" s="3"/>
      <c r="M2271" s="8" t="s">
        <v>119</v>
      </c>
      <c r="N2271" s="8" t="s">
        <v>244</v>
      </c>
    </row>
    <row r="2272" spans="1:15" ht="16" x14ac:dyDescent="0.2">
      <c r="A2272" s="3" t="s">
        <v>7163</v>
      </c>
      <c r="B2272" s="5">
        <v>0.32724052804068998</v>
      </c>
      <c r="C2272" s="5">
        <v>6.3939329665665401</v>
      </c>
      <c r="D2272" s="5">
        <v>5.6765982639186703</v>
      </c>
      <c r="E2272" s="5">
        <v>4.9962567219337603E-2</v>
      </c>
      <c r="F2272" s="3" t="s">
        <v>7164</v>
      </c>
      <c r="G2272" s="3" t="s">
        <v>7165</v>
      </c>
      <c r="H2272" s="3" t="s">
        <v>13545</v>
      </c>
      <c r="I2272" s="3" t="s">
        <v>1558</v>
      </c>
      <c r="J2272" s="3" t="s">
        <v>7166</v>
      </c>
      <c r="K2272" s="3"/>
      <c r="L2272" s="3"/>
      <c r="M2272" s="8" t="s">
        <v>119</v>
      </c>
      <c r="N2272" s="8" t="s">
        <v>244</v>
      </c>
    </row>
    <row r="2273" spans="1:15" ht="16" x14ac:dyDescent="0.2">
      <c r="A2273" s="3" t="s">
        <v>7167</v>
      </c>
      <c r="B2273" s="5">
        <v>-1.3778070321992499</v>
      </c>
      <c r="C2273" s="5">
        <v>6.8256088447013603</v>
      </c>
      <c r="D2273" s="5">
        <v>9.7034660884872199</v>
      </c>
      <c r="E2273" s="5">
        <v>4.7522337213547601E-2</v>
      </c>
      <c r="F2273" s="3" t="s">
        <v>7168</v>
      </c>
      <c r="G2273" s="3" t="s">
        <v>6061</v>
      </c>
      <c r="H2273" s="3" t="s">
        <v>13139</v>
      </c>
      <c r="I2273" s="3" t="s">
        <v>7169</v>
      </c>
      <c r="J2273" s="3" t="s">
        <v>7170</v>
      </c>
      <c r="K2273" s="3"/>
      <c r="L2273" s="3"/>
    </row>
    <row r="2274" spans="1:15" ht="16" x14ac:dyDescent="0.2">
      <c r="A2274" s="3" t="s">
        <v>7171</v>
      </c>
      <c r="B2274" s="5">
        <v>-1.5086754667156801</v>
      </c>
      <c r="C2274" s="5">
        <v>6.9074698109675001</v>
      </c>
      <c r="D2274" s="5">
        <v>8.6567379041106101</v>
      </c>
      <c r="E2274" s="5">
        <v>4.7388422417797803E-2</v>
      </c>
      <c r="F2274" s="3" t="s">
        <v>6683</v>
      </c>
      <c r="G2274" s="3" t="s">
        <v>6684</v>
      </c>
      <c r="H2274" s="3" t="s">
        <v>13403</v>
      </c>
      <c r="I2274" s="3" t="s">
        <v>7172</v>
      </c>
      <c r="J2274" s="3" t="s">
        <v>7173</v>
      </c>
      <c r="K2274" s="3"/>
      <c r="L2274" s="3"/>
    </row>
    <row r="2275" spans="1:15" ht="16" x14ac:dyDescent="0.2">
      <c r="A2275" s="3" t="s">
        <v>7174</v>
      </c>
      <c r="B2275" s="5">
        <v>-1.2433115259782399</v>
      </c>
      <c r="C2275" s="5">
        <v>7.3417385323102096</v>
      </c>
      <c r="D2275" s="5">
        <v>8.9415749117196608</v>
      </c>
      <c r="E2275" s="5">
        <v>4.7388422417797803E-2</v>
      </c>
      <c r="F2275" s="3" t="s">
        <v>7012</v>
      </c>
      <c r="G2275" s="3" t="s">
        <v>7013</v>
      </c>
      <c r="H2275" s="3" t="s">
        <v>13210</v>
      </c>
      <c r="I2275" s="3" t="s">
        <v>7175</v>
      </c>
      <c r="J2275" s="3" t="s">
        <v>7015</v>
      </c>
      <c r="K2275" s="3"/>
      <c r="L2275" s="3"/>
    </row>
    <row r="2276" spans="1:15" ht="16" x14ac:dyDescent="0.2">
      <c r="A2276" s="3" t="s">
        <v>7176</v>
      </c>
      <c r="B2276" s="5">
        <v>-1.55519532290243</v>
      </c>
      <c r="C2276" s="5">
        <v>7.2440014580461698</v>
      </c>
      <c r="D2276" s="5">
        <v>8.6640703187701007</v>
      </c>
      <c r="E2276" s="5">
        <v>4.9760300165976303E-2</v>
      </c>
      <c r="F2276" s="3" t="s">
        <v>7177</v>
      </c>
      <c r="G2276" s="3" t="s">
        <v>6781</v>
      </c>
      <c r="H2276" s="3" t="s">
        <v>13456</v>
      </c>
      <c r="I2276" s="3" t="s">
        <v>1590</v>
      </c>
      <c r="J2276" s="3" t="s">
        <v>7178</v>
      </c>
      <c r="K2276" s="3"/>
      <c r="L2276" s="3"/>
      <c r="M2276" s="8" t="s">
        <v>122</v>
      </c>
      <c r="N2276" s="8" t="s">
        <v>407</v>
      </c>
      <c r="O2276" s="8" t="s">
        <v>711</v>
      </c>
    </row>
    <row r="2277" spans="1:15" ht="16" x14ac:dyDescent="0.2">
      <c r="A2277" s="3" t="s">
        <v>7179</v>
      </c>
      <c r="B2277" s="5">
        <v>-1.2968366207013999</v>
      </c>
      <c r="C2277" s="5">
        <v>8.1208980084804807</v>
      </c>
      <c r="D2277" s="5">
        <v>9.5221633482654404</v>
      </c>
      <c r="E2277" s="5">
        <v>4.7388422417797803E-2</v>
      </c>
      <c r="F2277" s="3" t="s">
        <v>7180</v>
      </c>
      <c r="G2277" s="3" t="s">
        <v>3595</v>
      </c>
      <c r="H2277" s="3" t="s">
        <v>13371</v>
      </c>
      <c r="I2277" s="3" t="s">
        <v>7181</v>
      </c>
      <c r="J2277" s="3" t="s">
        <v>7182</v>
      </c>
      <c r="K2277" s="3"/>
      <c r="L2277" s="3"/>
    </row>
    <row r="2278" spans="1:15" ht="16" x14ac:dyDescent="0.2">
      <c r="A2278" s="3" t="s">
        <v>7183</v>
      </c>
      <c r="B2278" s="5">
        <v>-1.41365448220933</v>
      </c>
      <c r="C2278" s="5">
        <v>8.1230725042297696</v>
      </c>
      <c r="D2278" s="5">
        <v>10.138033200679899</v>
      </c>
      <c r="E2278" s="5">
        <v>4.7388422417797803E-2</v>
      </c>
      <c r="F2278" s="3" t="s">
        <v>7184</v>
      </c>
      <c r="G2278" s="3" t="s">
        <v>7185</v>
      </c>
      <c r="H2278" s="3" t="s">
        <v>13316</v>
      </c>
      <c r="I2278" s="3" t="s">
        <v>7186</v>
      </c>
      <c r="J2278" s="3" t="s">
        <v>7187</v>
      </c>
      <c r="K2278" s="3"/>
      <c r="L2278" s="3"/>
    </row>
    <row r="2279" spans="1:15" ht="16" x14ac:dyDescent="0.2">
      <c r="A2279" s="3" t="s">
        <v>7188</v>
      </c>
      <c r="B2279" s="5">
        <v>-1.5212776080113799</v>
      </c>
      <c r="C2279" s="5">
        <v>5.7898534654555496</v>
      </c>
      <c r="D2279" s="5">
        <v>7.4889724947535701</v>
      </c>
      <c r="E2279" s="5">
        <v>4.9173179573140803E-2</v>
      </c>
      <c r="F2279" s="3" t="s">
        <v>6808</v>
      </c>
      <c r="G2279" s="3" t="s">
        <v>6809</v>
      </c>
      <c r="H2279" s="3" t="s">
        <v>13316</v>
      </c>
      <c r="I2279" s="3" t="s">
        <v>7189</v>
      </c>
      <c r="J2279" s="3" t="s">
        <v>6811</v>
      </c>
      <c r="K2279" s="3"/>
      <c r="L2279" s="3"/>
      <c r="M2279" s="8" t="s">
        <v>132</v>
      </c>
    </row>
    <row r="2280" spans="1:15" ht="16" x14ac:dyDescent="0.2">
      <c r="A2280" s="3" t="s">
        <v>7190</v>
      </c>
      <c r="B2280" s="5">
        <v>-1.4599948408299299</v>
      </c>
      <c r="C2280" s="5">
        <v>7.1914545010678701</v>
      </c>
      <c r="D2280" s="5">
        <v>7.87235134902624</v>
      </c>
      <c r="E2280" s="5">
        <v>4.7656835974915303E-2</v>
      </c>
      <c r="F2280" s="3" t="s">
        <v>2669</v>
      </c>
      <c r="G2280" s="3" t="s">
        <v>2670</v>
      </c>
      <c r="H2280" s="3" t="s">
        <v>13729</v>
      </c>
      <c r="I2280" s="3" t="s">
        <v>7191</v>
      </c>
      <c r="J2280" s="3" t="s">
        <v>2671</v>
      </c>
      <c r="K2280" s="3"/>
      <c r="L2280" s="3"/>
      <c r="M2280" s="8" t="s">
        <v>122</v>
      </c>
      <c r="N2280" s="8" t="s">
        <v>168</v>
      </c>
    </row>
    <row r="2281" spans="1:15" ht="16" x14ac:dyDescent="0.2">
      <c r="A2281" s="3" t="s">
        <v>7192</v>
      </c>
      <c r="B2281" s="5">
        <v>-1.18336311617246</v>
      </c>
      <c r="C2281" s="5">
        <v>5.9739940630795001</v>
      </c>
      <c r="D2281" s="5">
        <v>7.3114369141773796</v>
      </c>
      <c r="E2281" s="5">
        <v>4.9713380125122102E-2</v>
      </c>
      <c r="F2281" s="3" t="s">
        <v>7193</v>
      </c>
      <c r="G2281" s="3" t="s">
        <v>3994</v>
      </c>
      <c r="H2281" s="3" t="s">
        <v>13111</v>
      </c>
      <c r="I2281" s="3" t="s">
        <v>795</v>
      </c>
      <c r="J2281" s="3" t="s">
        <v>2455</v>
      </c>
      <c r="K2281" s="3"/>
      <c r="L2281" s="3"/>
      <c r="M2281" s="8" t="s">
        <v>122</v>
      </c>
      <c r="N2281" s="8" t="s">
        <v>407</v>
      </c>
      <c r="O2281" s="8" t="s">
        <v>831</v>
      </c>
    </row>
    <row r="2282" spans="1:15" ht="16" x14ac:dyDescent="0.2">
      <c r="A2282" s="3" t="s">
        <v>7194</v>
      </c>
      <c r="B2282" s="5">
        <v>-1.32588555099531</v>
      </c>
      <c r="C2282" s="5">
        <v>6.8146569328343398</v>
      </c>
      <c r="D2282" s="5">
        <v>7.8774227311081999</v>
      </c>
      <c r="E2282" s="5">
        <v>4.7523167516569903E-2</v>
      </c>
      <c r="F2282" s="3" t="s">
        <v>7195</v>
      </c>
      <c r="G2282" s="3" t="s">
        <v>2494</v>
      </c>
      <c r="H2282" s="3" t="s">
        <v>13729</v>
      </c>
      <c r="I2282" s="3" t="s">
        <v>4677</v>
      </c>
      <c r="J2282" s="3" t="s">
        <v>7196</v>
      </c>
      <c r="K2282" s="3"/>
      <c r="L2282" s="3"/>
    </row>
    <row r="2283" spans="1:15" ht="16" x14ac:dyDescent="0.2">
      <c r="A2283" s="3" t="s">
        <v>7197</v>
      </c>
      <c r="B2283" s="5">
        <v>-1.34163935623191</v>
      </c>
      <c r="C2283" s="5">
        <v>7.5503365625443104</v>
      </c>
      <c r="D2283" s="5">
        <v>8.9244711256320706</v>
      </c>
      <c r="E2283" s="5">
        <v>4.7388422417797803E-2</v>
      </c>
      <c r="F2283" s="3" t="s">
        <v>7078</v>
      </c>
      <c r="G2283" s="3" t="s">
        <v>7079</v>
      </c>
      <c r="H2283" s="3" t="s">
        <v>13139</v>
      </c>
      <c r="I2283" s="3" t="s">
        <v>7080</v>
      </c>
      <c r="J2283" s="3" t="s">
        <v>7081</v>
      </c>
      <c r="K2283" s="3"/>
      <c r="L2283" s="3"/>
    </row>
    <row r="2284" spans="1:15" ht="16" x14ac:dyDescent="0.2">
      <c r="A2284" s="3" t="s">
        <v>7198</v>
      </c>
      <c r="B2284" s="5">
        <v>-1.31289029646948</v>
      </c>
      <c r="C2284" s="5">
        <v>6.0960833057174399</v>
      </c>
      <c r="D2284" s="5">
        <v>7.5662316986134401</v>
      </c>
      <c r="E2284" s="5">
        <v>4.8203205863801599E-2</v>
      </c>
      <c r="F2284" s="3" t="s">
        <v>6901</v>
      </c>
      <c r="G2284" s="3" t="s">
        <v>6902</v>
      </c>
      <c r="H2284" s="3" t="s">
        <v>13139</v>
      </c>
      <c r="I2284" s="3" t="s">
        <v>7199</v>
      </c>
      <c r="J2284" s="3" t="s">
        <v>3025</v>
      </c>
      <c r="K2284" s="3"/>
      <c r="L2284" s="3"/>
      <c r="M2284" s="8" t="s">
        <v>132</v>
      </c>
    </row>
    <row r="2285" spans="1:15" ht="16" x14ac:dyDescent="0.2">
      <c r="A2285" s="3" t="s">
        <v>7200</v>
      </c>
      <c r="B2285" s="5">
        <v>1.20393342286337</v>
      </c>
      <c r="C2285" s="5">
        <v>6.59621327735577</v>
      </c>
      <c r="D2285" s="5">
        <v>5.3936534113362997</v>
      </c>
      <c r="E2285" s="5">
        <v>4.9832118166245297E-2</v>
      </c>
      <c r="F2285" s="3" t="s">
        <v>7201</v>
      </c>
      <c r="G2285" s="3" t="s">
        <v>7202</v>
      </c>
      <c r="H2285" s="3" t="s">
        <v>13403</v>
      </c>
      <c r="I2285" s="3" t="s">
        <v>7203</v>
      </c>
      <c r="J2285" s="3" t="s">
        <v>7204</v>
      </c>
      <c r="K2285" s="3"/>
      <c r="L2285" s="3"/>
    </row>
    <row r="2286" spans="1:15" ht="16" x14ac:dyDescent="0.2">
      <c r="A2286" s="3" t="s">
        <v>7205</v>
      </c>
      <c r="B2286" s="5">
        <v>-1.2140890379142799</v>
      </c>
      <c r="C2286" s="5">
        <v>6.1180014014466497</v>
      </c>
      <c r="D2286" s="5">
        <v>7.42500373826004</v>
      </c>
      <c r="E2286" s="5">
        <v>4.7388422417797803E-2</v>
      </c>
      <c r="F2286" s="3" t="s">
        <v>7206</v>
      </c>
      <c r="G2286" s="3" t="s">
        <v>7207</v>
      </c>
      <c r="H2286" s="3" t="s">
        <v>13124</v>
      </c>
      <c r="I2286" s="3" t="s">
        <v>795</v>
      </c>
      <c r="J2286" s="3" t="s">
        <v>7208</v>
      </c>
      <c r="K2286" s="3"/>
      <c r="L2286" s="3"/>
    </row>
    <row r="2287" spans="1:15" ht="16" x14ac:dyDescent="0.2">
      <c r="A2287" s="3" t="s">
        <v>7209</v>
      </c>
      <c r="B2287" s="5">
        <v>-1.37341186345819</v>
      </c>
      <c r="C2287" s="5">
        <v>8.2103999546734094</v>
      </c>
      <c r="D2287" s="5">
        <v>9.2262949052549494</v>
      </c>
      <c r="E2287" s="5">
        <v>4.7388422417797803E-2</v>
      </c>
      <c r="F2287" s="3" t="s">
        <v>7201</v>
      </c>
      <c r="G2287" s="3" t="s">
        <v>7202</v>
      </c>
      <c r="H2287" s="3" t="s">
        <v>13403</v>
      </c>
      <c r="I2287" s="3" t="s">
        <v>7203</v>
      </c>
      <c r="J2287" s="3" t="s">
        <v>7204</v>
      </c>
      <c r="K2287" s="3"/>
      <c r="L2287" s="3"/>
    </row>
    <row r="2288" spans="1:15" ht="16" x14ac:dyDescent="0.2">
      <c r="A2288" s="3" t="s">
        <v>7210</v>
      </c>
      <c r="B2288" s="5">
        <v>1.5369222897852</v>
      </c>
      <c r="C2288" s="5">
        <v>10.3376163252765</v>
      </c>
      <c r="D2288" s="5">
        <v>8.2125048712358204</v>
      </c>
      <c r="E2288" s="5">
        <v>4.7388422417797803E-2</v>
      </c>
      <c r="F2288" s="3" t="s">
        <v>6896</v>
      </c>
      <c r="G2288" s="3"/>
      <c r="H2288" s="3" t="s">
        <v>13111</v>
      </c>
      <c r="I2288" s="3"/>
      <c r="J2288" s="3"/>
      <c r="K2288" s="3"/>
      <c r="L2288" s="3"/>
      <c r="M2288" s="8" t="s">
        <v>132</v>
      </c>
      <c r="N2288" s="8" t="s">
        <v>292</v>
      </c>
    </row>
    <row r="2289" spans="1:15" ht="16" x14ac:dyDescent="0.2">
      <c r="A2289" s="3" t="s">
        <v>7211</v>
      </c>
      <c r="B2289" s="5">
        <v>0.19450580776666701</v>
      </c>
      <c r="C2289" s="5">
        <v>6.8199120511933096</v>
      </c>
      <c r="D2289" s="5">
        <v>6.4886508756440904</v>
      </c>
      <c r="E2289" s="5">
        <v>4.7388422417797803E-2</v>
      </c>
      <c r="F2289" s="3" t="s">
        <v>7212</v>
      </c>
      <c r="G2289" s="3" t="s">
        <v>7213</v>
      </c>
      <c r="H2289" s="3" t="s">
        <v>13729</v>
      </c>
      <c r="I2289" s="3" t="s">
        <v>7214</v>
      </c>
      <c r="J2289" s="3" t="s">
        <v>7215</v>
      </c>
      <c r="K2289" s="3"/>
      <c r="L2289" s="3">
        <v>650556347</v>
      </c>
      <c r="M2289" s="8" t="s">
        <v>132</v>
      </c>
      <c r="N2289" s="8" t="s">
        <v>292</v>
      </c>
    </row>
    <row r="2290" spans="1:15" ht="16" x14ac:dyDescent="0.2">
      <c r="A2290" s="3" t="s">
        <v>7216</v>
      </c>
      <c r="B2290" s="5">
        <v>1.12027443251865</v>
      </c>
      <c r="C2290" s="5">
        <v>5.2392634292855398</v>
      </c>
      <c r="D2290" s="5">
        <v>4.1744277302367401</v>
      </c>
      <c r="E2290" s="5">
        <v>4.7388422417797803E-2</v>
      </c>
      <c r="F2290" s="3" t="s">
        <v>6146</v>
      </c>
      <c r="G2290" s="3" t="s">
        <v>6147</v>
      </c>
      <c r="H2290" s="3" t="s">
        <v>13210</v>
      </c>
      <c r="I2290" s="3" t="s">
        <v>849</v>
      </c>
      <c r="J2290" s="3" t="s">
        <v>5595</v>
      </c>
      <c r="K2290" s="3"/>
      <c r="L2290" s="3"/>
      <c r="M2290" s="8" t="s">
        <v>132</v>
      </c>
      <c r="N2290" s="8" t="s">
        <v>274</v>
      </c>
    </row>
    <row r="2291" spans="1:15" ht="16" x14ac:dyDescent="0.2">
      <c r="A2291" s="3" t="s">
        <v>7217</v>
      </c>
      <c r="B2291" s="5">
        <v>-0.82352017387318099</v>
      </c>
      <c r="C2291" s="5">
        <v>8.5474390409887206</v>
      </c>
      <c r="D2291" s="5">
        <v>9.1893898247904602</v>
      </c>
      <c r="E2291" s="5">
        <v>4.7524337454651802E-2</v>
      </c>
      <c r="F2291" s="3" t="s">
        <v>7071</v>
      </c>
      <c r="G2291" s="3" t="s">
        <v>7072</v>
      </c>
      <c r="H2291" s="3" t="s">
        <v>13403</v>
      </c>
      <c r="I2291" s="3" t="s">
        <v>7218</v>
      </c>
      <c r="J2291" s="3" t="s">
        <v>7074</v>
      </c>
      <c r="K2291" s="3"/>
      <c r="L2291" s="3"/>
      <c r="M2291" s="8" t="s">
        <v>122</v>
      </c>
      <c r="N2291" s="8" t="s">
        <v>407</v>
      </c>
      <c r="O2291" s="8" t="s">
        <v>711</v>
      </c>
    </row>
    <row r="2292" spans="1:15" ht="16" x14ac:dyDescent="0.2">
      <c r="A2292" s="3" t="s">
        <v>7219</v>
      </c>
      <c r="B2292" s="5">
        <v>-1.2981086319917201</v>
      </c>
      <c r="C2292" s="5">
        <v>8.9108772542142098</v>
      </c>
      <c r="D2292" s="5">
        <v>10.299650466597001</v>
      </c>
      <c r="E2292" s="5">
        <v>4.7388422417797803E-2</v>
      </c>
      <c r="F2292" s="3" t="s">
        <v>7220</v>
      </c>
      <c r="G2292" s="3" t="s">
        <v>7221</v>
      </c>
      <c r="H2292" s="3" t="s">
        <v>13124</v>
      </c>
      <c r="I2292" s="3" t="s">
        <v>7222</v>
      </c>
      <c r="J2292" s="3" t="s">
        <v>7223</v>
      </c>
      <c r="K2292" s="3"/>
      <c r="L2292" s="3"/>
    </row>
    <row r="2293" spans="1:15" ht="16" x14ac:dyDescent="0.2">
      <c r="A2293" s="3" t="s">
        <v>7224</v>
      </c>
      <c r="B2293" s="5">
        <v>-1.3096305031047999</v>
      </c>
      <c r="C2293" s="5">
        <v>8.3828394385419003</v>
      </c>
      <c r="D2293" s="5">
        <v>9.8635168024408308</v>
      </c>
      <c r="E2293" s="5">
        <v>4.7388422417797803E-2</v>
      </c>
      <c r="F2293" s="3" t="s">
        <v>7225</v>
      </c>
      <c r="G2293" s="3" t="s">
        <v>5192</v>
      </c>
      <c r="H2293" s="3" t="s">
        <v>13403</v>
      </c>
      <c r="I2293" s="3" t="s">
        <v>7226</v>
      </c>
      <c r="J2293" s="3" t="s">
        <v>6262</v>
      </c>
      <c r="K2293" s="3"/>
      <c r="L2293" s="3"/>
    </row>
    <row r="2294" spans="1:15" ht="16" x14ac:dyDescent="0.2">
      <c r="A2294" s="3" t="s">
        <v>7227</v>
      </c>
      <c r="B2294" s="5">
        <v>6.3416306812126094E-2</v>
      </c>
      <c r="C2294" s="5">
        <v>7.4089008434738597</v>
      </c>
      <c r="D2294" s="5">
        <v>7.2907607448336904</v>
      </c>
      <c r="E2294" s="5">
        <v>4.7388422417797803E-2</v>
      </c>
      <c r="F2294" s="3" t="s">
        <v>6620</v>
      </c>
      <c r="G2294" s="3" t="s">
        <v>6621</v>
      </c>
      <c r="H2294" s="3" t="s">
        <v>13210</v>
      </c>
      <c r="I2294" s="3" t="s">
        <v>7228</v>
      </c>
      <c r="J2294" s="3" t="s">
        <v>6623</v>
      </c>
      <c r="K2294" s="3"/>
      <c r="L2294" s="3"/>
      <c r="M2294" s="8" t="s">
        <v>132</v>
      </c>
      <c r="N2294" s="8" t="s">
        <v>455</v>
      </c>
      <c r="O2294" s="8" t="s">
        <v>837</v>
      </c>
    </row>
    <row r="2295" spans="1:15" ht="16" x14ac:dyDescent="0.2">
      <c r="A2295" s="3" t="s">
        <v>7229</v>
      </c>
      <c r="B2295" s="5">
        <v>-1.29367322649715</v>
      </c>
      <c r="C2295" s="5">
        <v>6.4520362245578502</v>
      </c>
      <c r="D2295" s="5">
        <v>7.2754229417773999</v>
      </c>
      <c r="E2295" s="5">
        <v>4.9456564596597398E-2</v>
      </c>
      <c r="F2295" s="3" t="s">
        <v>7230</v>
      </c>
      <c r="G2295" s="3" t="s">
        <v>2467</v>
      </c>
      <c r="H2295" s="3" t="s">
        <v>13111</v>
      </c>
      <c r="I2295" s="3"/>
      <c r="J2295" s="3"/>
      <c r="K2295" s="3"/>
      <c r="L2295" s="3"/>
      <c r="M2295" s="8" t="s">
        <v>122</v>
      </c>
      <c r="N2295" s="8" t="s">
        <v>407</v>
      </c>
      <c r="O2295" s="8" t="s">
        <v>711</v>
      </c>
    </row>
    <row r="2296" spans="1:15" ht="16" x14ac:dyDescent="0.2">
      <c r="A2296" s="3" t="s">
        <v>7231</v>
      </c>
      <c r="B2296" s="5">
        <v>0.96248883652011896</v>
      </c>
      <c r="C2296" s="5">
        <v>7.9385399383706003</v>
      </c>
      <c r="D2296" s="5">
        <v>6.9732121187966003</v>
      </c>
      <c r="E2296" s="5">
        <v>4.7388422417797803E-2</v>
      </c>
      <c r="F2296" s="3" t="s">
        <v>7212</v>
      </c>
      <c r="G2296" s="3" t="s">
        <v>7213</v>
      </c>
      <c r="H2296" s="3" t="s">
        <v>13729</v>
      </c>
      <c r="I2296" s="3" t="s">
        <v>7214</v>
      </c>
      <c r="J2296" s="3" t="s">
        <v>7215</v>
      </c>
      <c r="K2296" s="3"/>
      <c r="L2296" s="3">
        <v>650187243</v>
      </c>
      <c r="M2296" s="8" t="s">
        <v>132</v>
      </c>
      <c r="N2296" s="8" t="s">
        <v>292</v>
      </c>
      <c r="O2296" s="8" t="s">
        <v>1586</v>
      </c>
    </row>
    <row r="2297" spans="1:15" ht="16" x14ac:dyDescent="0.2">
      <c r="A2297" s="3" t="s">
        <v>7232</v>
      </c>
      <c r="B2297" s="5">
        <v>1.0469542370578999</v>
      </c>
      <c r="C2297" s="5">
        <v>5.1551729878958596</v>
      </c>
      <c r="D2297" s="5">
        <v>4.6831414679894703</v>
      </c>
      <c r="E2297" s="5">
        <v>4.7787553579136E-2</v>
      </c>
      <c r="F2297" s="3" t="s">
        <v>7233</v>
      </c>
      <c r="G2297" s="3" t="s">
        <v>7234</v>
      </c>
      <c r="H2297" s="3" t="s">
        <v>13111</v>
      </c>
      <c r="I2297" s="3"/>
      <c r="J2297" s="3"/>
      <c r="K2297" s="3"/>
      <c r="L2297" s="3"/>
      <c r="M2297" s="8" t="s">
        <v>132</v>
      </c>
      <c r="N2297" s="8" t="s">
        <v>274</v>
      </c>
    </row>
    <row r="2298" spans="1:15" ht="16" x14ac:dyDescent="0.2">
      <c r="A2298" s="3" t="s">
        <v>7235</v>
      </c>
      <c r="B2298" s="5">
        <v>-1.0940472676945801</v>
      </c>
      <c r="C2298" s="5">
        <v>7.6177828650702599</v>
      </c>
      <c r="D2298" s="5">
        <v>8.3004511010125004</v>
      </c>
      <c r="E2298" s="5">
        <v>4.7523414318820199E-2</v>
      </c>
      <c r="F2298" s="3" t="s">
        <v>7236</v>
      </c>
      <c r="G2298" s="3" t="s">
        <v>7237</v>
      </c>
      <c r="H2298" s="3" t="s">
        <v>13456</v>
      </c>
      <c r="I2298" s="3" t="s">
        <v>7238</v>
      </c>
      <c r="J2298" s="3" t="s">
        <v>7239</v>
      </c>
      <c r="K2298" s="3"/>
      <c r="L2298" s="3"/>
      <c r="M2298" s="8" t="s">
        <v>122</v>
      </c>
      <c r="N2298" s="8" t="s">
        <v>168</v>
      </c>
    </row>
    <row r="2299" spans="1:15" ht="16" x14ac:dyDescent="0.2">
      <c r="A2299" s="3" t="s">
        <v>7240</v>
      </c>
      <c r="B2299" s="5">
        <v>1.04950245846649</v>
      </c>
      <c r="C2299" s="5">
        <v>5.8444268380702997</v>
      </c>
      <c r="D2299" s="5">
        <v>5.1534270219217504</v>
      </c>
      <c r="E2299" s="5">
        <v>4.9245083353154501E-2</v>
      </c>
      <c r="F2299" s="3" t="s">
        <v>7212</v>
      </c>
      <c r="G2299" s="3" t="s">
        <v>7213</v>
      </c>
      <c r="H2299" s="3" t="s">
        <v>13729</v>
      </c>
      <c r="I2299" s="3" t="s">
        <v>7214</v>
      </c>
      <c r="J2299" s="3" t="s">
        <v>7215</v>
      </c>
      <c r="K2299" s="3"/>
      <c r="L2299" s="3">
        <v>650556347</v>
      </c>
      <c r="M2299" s="8" t="s">
        <v>132</v>
      </c>
      <c r="N2299" s="8" t="s">
        <v>292</v>
      </c>
    </row>
    <row r="2300" spans="1:15" ht="16" x14ac:dyDescent="0.2">
      <c r="A2300" s="3" t="s">
        <v>7241</v>
      </c>
      <c r="B2300" s="5">
        <v>-1.39774600078468</v>
      </c>
      <c r="C2300" s="5">
        <v>6.54980283692126</v>
      </c>
      <c r="D2300" s="5">
        <v>8.1699918113388605</v>
      </c>
      <c r="E2300" s="5">
        <v>4.7388422417797803E-2</v>
      </c>
      <c r="F2300" s="3" t="s">
        <v>7024</v>
      </c>
      <c r="G2300" s="3" t="s">
        <v>7025</v>
      </c>
      <c r="H2300" s="3" t="s">
        <v>13448</v>
      </c>
      <c r="I2300" s="3" t="s">
        <v>7242</v>
      </c>
      <c r="J2300" s="3" t="s">
        <v>7027</v>
      </c>
      <c r="K2300" s="3"/>
      <c r="L2300" s="3"/>
    </row>
    <row r="2301" spans="1:15" ht="16" x14ac:dyDescent="0.2">
      <c r="A2301" s="3" t="s">
        <v>7243</v>
      </c>
      <c r="B2301" s="5">
        <v>-1.2330974618744801</v>
      </c>
      <c r="C2301" s="5">
        <v>7.7238239145319296</v>
      </c>
      <c r="D2301" s="5">
        <v>8.3122366566335408</v>
      </c>
      <c r="E2301" s="5">
        <v>4.7917196582290197E-2</v>
      </c>
      <c r="F2301" s="3" t="s">
        <v>7244</v>
      </c>
      <c r="G2301" s="3" t="s">
        <v>7245</v>
      </c>
      <c r="H2301" s="3" t="s">
        <v>13124</v>
      </c>
      <c r="I2301" s="3" t="s">
        <v>7246</v>
      </c>
      <c r="J2301" s="3" t="s">
        <v>7247</v>
      </c>
      <c r="K2301" s="3"/>
      <c r="L2301" s="3"/>
      <c r="M2301" s="8" t="s">
        <v>122</v>
      </c>
      <c r="N2301" s="8" t="s">
        <v>168</v>
      </c>
    </row>
    <row r="2302" spans="1:15" ht="16" x14ac:dyDescent="0.2">
      <c r="A2302" s="3" t="s">
        <v>7248</v>
      </c>
      <c r="B2302" s="5">
        <v>0.54586102280187798</v>
      </c>
      <c r="C2302" s="5">
        <v>5.82209203358165</v>
      </c>
      <c r="D2302" s="5">
        <v>5.7865860831696603</v>
      </c>
      <c r="E2302" s="5">
        <v>4.7915203649088502E-2</v>
      </c>
      <c r="F2302" s="3" t="s">
        <v>7249</v>
      </c>
      <c r="G2302" s="3" t="s">
        <v>3406</v>
      </c>
      <c r="H2302" s="3" t="s">
        <v>18038</v>
      </c>
      <c r="I2302" s="3" t="s">
        <v>7250</v>
      </c>
      <c r="J2302" s="3" t="s">
        <v>7251</v>
      </c>
      <c r="K2302" s="3"/>
      <c r="L2302" s="3"/>
      <c r="M2302" s="8" t="s">
        <v>132</v>
      </c>
      <c r="N2302" s="8" t="s">
        <v>455</v>
      </c>
      <c r="O2302" s="8" t="s">
        <v>837</v>
      </c>
    </row>
    <row r="2303" spans="1:15" ht="16" x14ac:dyDescent="0.2">
      <c r="A2303" s="3" t="s">
        <v>7252</v>
      </c>
      <c r="B2303" s="5">
        <v>-0.28451006918529798</v>
      </c>
      <c r="C2303" s="5">
        <v>6.4408646399987299</v>
      </c>
      <c r="D2303" s="5">
        <v>6.9820358603665298</v>
      </c>
      <c r="E2303" s="5">
        <v>4.8054000251874299E-2</v>
      </c>
      <c r="F2303" s="3" t="s">
        <v>7253</v>
      </c>
      <c r="G2303" s="3" t="s">
        <v>7254</v>
      </c>
      <c r="H2303" s="3" t="s">
        <v>13111</v>
      </c>
      <c r="I2303" s="3"/>
      <c r="J2303" s="3"/>
      <c r="K2303" s="3"/>
      <c r="L2303" s="3"/>
      <c r="M2303" s="8" t="s">
        <v>122</v>
      </c>
      <c r="N2303" s="8" t="s">
        <v>407</v>
      </c>
      <c r="O2303" s="8" t="s">
        <v>711</v>
      </c>
    </row>
    <row r="2304" spans="1:15" ht="16" x14ac:dyDescent="0.2">
      <c r="A2304" s="3" t="s">
        <v>7255</v>
      </c>
      <c r="B2304" s="5">
        <v>-1.26784842646453</v>
      </c>
      <c r="C2304" s="5">
        <v>7.6401022167262598</v>
      </c>
      <c r="D2304" s="5">
        <v>8.5771590144726204</v>
      </c>
      <c r="E2304" s="5">
        <v>4.75175029554262E-2</v>
      </c>
      <c r="F2304" s="3" t="s">
        <v>7256</v>
      </c>
      <c r="G2304" s="3" t="s">
        <v>2715</v>
      </c>
      <c r="H2304" s="3" t="s">
        <v>13124</v>
      </c>
      <c r="I2304" s="3" t="s">
        <v>7257</v>
      </c>
      <c r="J2304" s="3" t="s">
        <v>7258</v>
      </c>
      <c r="K2304" s="3"/>
      <c r="L2304" s="3"/>
      <c r="M2304" s="8" t="s">
        <v>122</v>
      </c>
      <c r="N2304" s="8" t="s">
        <v>197</v>
      </c>
    </row>
    <row r="2305" spans="1:15" ht="16" x14ac:dyDescent="0.2">
      <c r="A2305" s="3" t="s">
        <v>7259</v>
      </c>
      <c r="B2305" s="5">
        <v>-1.57416893744872</v>
      </c>
      <c r="C2305" s="5">
        <v>7.5475131460270797</v>
      </c>
      <c r="D2305" s="5">
        <v>8.5009116220334793</v>
      </c>
      <c r="E2305" s="5">
        <v>4.8910741934334798E-2</v>
      </c>
      <c r="F2305" s="3" t="s">
        <v>7260</v>
      </c>
      <c r="G2305" s="3" t="s">
        <v>7261</v>
      </c>
      <c r="H2305" s="3" t="s">
        <v>13190</v>
      </c>
      <c r="I2305" s="3" t="s">
        <v>7262</v>
      </c>
      <c r="J2305" s="3" t="s">
        <v>7263</v>
      </c>
      <c r="K2305" s="3"/>
      <c r="L2305" s="3"/>
      <c r="M2305" s="8" t="s">
        <v>119</v>
      </c>
      <c r="N2305" s="8" t="s">
        <v>200</v>
      </c>
      <c r="O2305" s="8" t="s">
        <v>1443</v>
      </c>
    </row>
    <row r="2306" spans="1:15" ht="16" x14ac:dyDescent="0.2">
      <c r="A2306" s="3" t="s">
        <v>7264</v>
      </c>
      <c r="B2306" s="5">
        <v>-0.55339668177368595</v>
      </c>
      <c r="C2306" s="5">
        <v>9.93188321229424</v>
      </c>
      <c r="D2306" s="5">
        <v>10.621382520066501</v>
      </c>
      <c r="E2306" s="5">
        <v>4.7388422417797803E-2</v>
      </c>
      <c r="F2306" s="3" t="s">
        <v>2643</v>
      </c>
      <c r="G2306" s="3" t="s">
        <v>2644</v>
      </c>
      <c r="H2306" s="3" t="s">
        <v>13316</v>
      </c>
      <c r="I2306" s="3" t="s">
        <v>7265</v>
      </c>
      <c r="J2306" s="3" t="s">
        <v>2584</v>
      </c>
      <c r="K2306" s="3"/>
      <c r="L2306" s="3"/>
      <c r="M2306" s="8" t="s">
        <v>132</v>
      </c>
    </row>
    <row r="2307" spans="1:15" ht="16" x14ac:dyDescent="0.2">
      <c r="A2307" s="3" t="s">
        <v>7266</v>
      </c>
      <c r="B2307" s="5">
        <v>5.2681512185357E-2</v>
      </c>
      <c r="C2307" s="5">
        <v>7.5841218203057696</v>
      </c>
      <c r="D2307" s="5">
        <v>7.1697522388228103</v>
      </c>
      <c r="E2307" s="5">
        <v>4.7388422417797803E-2</v>
      </c>
      <c r="F2307" s="3" t="s">
        <v>7267</v>
      </c>
      <c r="G2307" s="3" t="s">
        <v>7268</v>
      </c>
      <c r="H2307" s="3" t="s">
        <v>13111</v>
      </c>
      <c r="I2307" s="3"/>
      <c r="J2307" s="3"/>
      <c r="K2307" s="3"/>
      <c r="L2307" s="3"/>
      <c r="M2307" s="8" t="s">
        <v>119</v>
      </c>
      <c r="N2307" s="8" t="s">
        <v>244</v>
      </c>
    </row>
    <row r="2308" spans="1:15" ht="16" x14ac:dyDescent="0.2">
      <c r="A2308" s="3" t="s">
        <v>7269</v>
      </c>
      <c r="B2308" s="5">
        <v>-1.23169286194367</v>
      </c>
      <c r="C2308" s="5">
        <v>7.7940613298957997</v>
      </c>
      <c r="D2308" s="5">
        <v>9.0561849226894093</v>
      </c>
      <c r="E2308" s="5">
        <v>4.7783869230531399E-2</v>
      </c>
      <c r="F2308" s="3" t="s">
        <v>7270</v>
      </c>
      <c r="G2308" s="3" t="s">
        <v>7271</v>
      </c>
      <c r="H2308" s="3" t="s">
        <v>13403</v>
      </c>
      <c r="I2308" s="3" t="s">
        <v>7272</v>
      </c>
      <c r="J2308" s="3" t="s">
        <v>7273</v>
      </c>
      <c r="K2308" s="3"/>
      <c r="L2308" s="3"/>
      <c r="M2308" s="8" t="s">
        <v>122</v>
      </c>
      <c r="N2308" s="8" t="s">
        <v>407</v>
      </c>
      <c r="O2308" s="8" t="s">
        <v>711</v>
      </c>
    </row>
    <row r="2309" spans="1:15" ht="16" x14ac:dyDescent="0.2">
      <c r="A2309" s="3" t="s">
        <v>7274</v>
      </c>
      <c r="B2309" s="5">
        <v>2.0524547500385601</v>
      </c>
      <c r="C2309" s="5">
        <v>6.6175104101253703</v>
      </c>
      <c r="D2309" s="5">
        <v>4.5606711712852004</v>
      </c>
      <c r="E2309" s="5">
        <v>4.84550227222234E-2</v>
      </c>
      <c r="F2309" s="3" t="s">
        <v>5679</v>
      </c>
      <c r="G2309" s="3" t="s">
        <v>2331</v>
      </c>
      <c r="H2309" s="3" t="s">
        <v>13403</v>
      </c>
      <c r="I2309" s="3" t="s">
        <v>7153</v>
      </c>
      <c r="J2309" s="3" t="s">
        <v>5681</v>
      </c>
      <c r="K2309" s="3"/>
      <c r="L2309" s="3"/>
      <c r="M2309" s="8" t="s">
        <v>132</v>
      </c>
      <c r="N2309" s="8" t="s">
        <v>202</v>
      </c>
    </row>
    <row r="2310" spans="1:15" ht="16" x14ac:dyDescent="0.2">
      <c r="A2310" s="3" t="s">
        <v>7275</v>
      </c>
      <c r="B2310" s="5">
        <v>-1.3014407202599201</v>
      </c>
      <c r="C2310" s="5">
        <v>6.7488188168223502</v>
      </c>
      <c r="D2310" s="5">
        <v>8.2654055808797207</v>
      </c>
      <c r="E2310" s="5">
        <v>4.7388422417797803E-2</v>
      </c>
      <c r="F2310" s="3" t="s">
        <v>7180</v>
      </c>
      <c r="G2310" s="3" t="s">
        <v>3595</v>
      </c>
      <c r="H2310" s="3" t="s">
        <v>13371</v>
      </c>
      <c r="I2310" s="3" t="s">
        <v>7276</v>
      </c>
      <c r="J2310" s="3" t="s">
        <v>7182</v>
      </c>
      <c r="K2310" s="3"/>
      <c r="L2310" s="3"/>
      <c r="M2310" s="8" t="s">
        <v>132</v>
      </c>
    </row>
    <row r="2311" spans="1:15" ht="16" x14ac:dyDescent="0.2">
      <c r="A2311" s="3" t="s">
        <v>7277</v>
      </c>
      <c r="B2311" s="5">
        <v>-1.4724377227649901</v>
      </c>
      <c r="C2311" s="5">
        <v>7.3075675227544501</v>
      </c>
      <c r="D2311" s="5">
        <v>8.8463068817666297</v>
      </c>
      <c r="E2311" s="5">
        <v>4.7388422417797803E-2</v>
      </c>
      <c r="F2311" s="3" t="s">
        <v>7278</v>
      </c>
      <c r="G2311" s="3" t="s">
        <v>7279</v>
      </c>
      <c r="H2311" s="3" t="s">
        <v>13210</v>
      </c>
      <c r="I2311" s="3" t="s">
        <v>999</v>
      </c>
      <c r="J2311" s="3" t="s">
        <v>7280</v>
      </c>
      <c r="K2311" s="3"/>
      <c r="L2311" s="3"/>
    </row>
    <row r="2312" spans="1:15" ht="16" x14ac:dyDescent="0.2">
      <c r="A2312" s="3" t="s">
        <v>7281</v>
      </c>
      <c r="B2312" s="5">
        <v>1.04565929582019</v>
      </c>
      <c r="C2312" s="5">
        <v>5.6394655838575698</v>
      </c>
      <c r="D2312" s="5">
        <v>4.8821024598190697</v>
      </c>
      <c r="E2312" s="5">
        <v>4.7848890383450401E-2</v>
      </c>
      <c r="F2312" s="3" t="s">
        <v>7282</v>
      </c>
      <c r="G2312" s="3" t="s">
        <v>7283</v>
      </c>
      <c r="H2312" s="3" t="s">
        <v>13210</v>
      </c>
      <c r="I2312" s="3" t="s">
        <v>7284</v>
      </c>
      <c r="J2312" s="3" t="s">
        <v>7285</v>
      </c>
      <c r="K2312" s="3"/>
      <c r="L2312" s="3"/>
      <c r="M2312" s="8" t="s">
        <v>132</v>
      </c>
      <c r="N2312" s="8" t="s">
        <v>202</v>
      </c>
    </row>
    <row r="2313" spans="1:15" ht="16" x14ac:dyDescent="0.2">
      <c r="A2313" s="3" t="s">
        <v>7286</v>
      </c>
      <c r="B2313" s="5">
        <v>-0.374202595635374</v>
      </c>
      <c r="C2313" s="5">
        <v>5.5737634349663896</v>
      </c>
      <c r="D2313" s="5">
        <v>5.8900580033160903</v>
      </c>
      <c r="E2313" s="5">
        <v>4.8252630720547598E-2</v>
      </c>
      <c r="F2313" s="3" t="s">
        <v>7287</v>
      </c>
      <c r="G2313" s="3" t="s">
        <v>7288</v>
      </c>
      <c r="H2313" s="3" t="s">
        <v>13260</v>
      </c>
      <c r="I2313" s="3" t="s">
        <v>7289</v>
      </c>
      <c r="J2313" s="3" t="s">
        <v>7290</v>
      </c>
      <c r="K2313" s="3"/>
      <c r="L2313" s="3"/>
      <c r="M2313" s="8" t="s">
        <v>132</v>
      </c>
    </row>
    <row r="2314" spans="1:15" ht="16" x14ac:dyDescent="0.2">
      <c r="A2314" s="3" t="s">
        <v>7291</v>
      </c>
      <c r="B2314" s="5">
        <v>-1.36720894456107</v>
      </c>
      <c r="C2314" s="5">
        <v>5.5731831228910096</v>
      </c>
      <c r="D2314" s="5">
        <v>7.3956597333284799</v>
      </c>
      <c r="E2314" s="5">
        <v>4.7520140379996502E-2</v>
      </c>
      <c r="F2314" s="3" t="s">
        <v>7292</v>
      </c>
      <c r="G2314" s="3" t="s">
        <v>2494</v>
      </c>
      <c r="H2314" s="3" t="s">
        <v>13403</v>
      </c>
      <c r="I2314" s="3" t="s">
        <v>7293</v>
      </c>
      <c r="J2314" s="3" t="s">
        <v>6200</v>
      </c>
      <c r="K2314" s="3"/>
      <c r="L2314" s="3"/>
      <c r="M2314" s="8" t="s">
        <v>132</v>
      </c>
    </row>
    <row r="2315" spans="1:15" ht="16" x14ac:dyDescent="0.2">
      <c r="A2315" s="3" t="s">
        <v>7294</v>
      </c>
      <c r="B2315" s="5">
        <v>-1.4572862183100199</v>
      </c>
      <c r="C2315" s="5">
        <v>6.5341066279501101</v>
      </c>
      <c r="D2315" s="5">
        <v>8.0839615336714008</v>
      </c>
      <c r="E2315" s="5">
        <v>4.7388422417797803E-2</v>
      </c>
      <c r="F2315" s="3" t="s">
        <v>7295</v>
      </c>
      <c r="G2315" s="3" t="s">
        <v>6893</v>
      </c>
      <c r="H2315" s="3" t="s">
        <v>13545</v>
      </c>
      <c r="I2315" s="3" t="s">
        <v>7296</v>
      </c>
      <c r="J2315" s="3" t="s">
        <v>6287</v>
      </c>
      <c r="K2315" s="3"/>
      <c r="L2315" s="3"/>
    </row>
    <row r="2316" spans="1:15" ht="16" x14ac:dyDescent="0.2">
      <c r="A2316" s="3" t="s">
        <v>7297</v>
      </c>
      <c r="B2316" s="5">
        <v>-1.4311429368473101</v>
      </c>
      <c r="C2316" s="5">
        <v>7.7176539616033804</v>
      </c>
      <c r="D2316" s="5">
        <v>9.0064211098258404</v>
      </c>
      <c r="E2316" s="5">
        <v>4.76538845528287E-2</v>
      </c>
      <c r="F2316" s="3" t="s">
        <v>7260</v>
      </c>
      <c r="G2316" s="3" t="s">
        <v>7261</v>
      </c>
      <c r="H2316" s="3" t="s">
        <v>13190</v>
      </c>
      <c r="I2316" s="3" t="s">
        <v>7262</v>
      </c>
      <c r="J2316" s="3" t="s">
        <v>7263</v>
      </c>
      <c r="K2316" s="3"/>
      <c r="L2316" s="3"/>
      <c r="M2316" s="8" t="s">
        <v>119</v>
      </c>
      <c r="N2316" s="8" t="s">
        <v>200</v>
      </c>
      <c r="O2316" s="8" t="s">
        <v>1443</v>
      </c>
    </row>
    <row r="2317" spans="1:15" ht="16" x14ac:dyDescent="0.2">
      <c r="A2317" s="3" t="s">
        <v>7298</v>
      </c>
      <c r="B2317" s="5">
        <v>-1.31759059278423</v>
      </c>
      <c r="C2317" s="5">
        <v>5.4422430813364597</v>
      </c>
      <c r="D2317" s="5">
        <v>7.06309674122791</v>
      </c>
      <c r="E2317" s="5">
        <v>4.7655332719328598E-2</v>
      </c>
      <c r="F2317" s="3" t="s">
        <v>7299</v>
      </c>
      <c r="G2317" s="3" t="s">
        <v>3406</v>
      </c>
      <c r="H2317" s="3" t="s">
        <v>13448</v>
      </c>
      <c r="I2317" s="3" t="s">
        <v>7300</v>
      </c>
      <c r="J2317" s="3" t="s">
        <v>7301</v>
      </c>
      <c r="K2317" s="3"/>
      <c r="L2317" s="3"/>
      <c r="M2317" s="8" t="s">
        <v>132</v>
      </c>
      <c r="N2317" s="8" t="s">
        <v>289</v>
      </c>
    </row>
    <row r="2318" spans="1:15" ht="16" x14ac:dyDescent="0.2">
      <c r="A2318" s="3" t="s">
        <v>7302</v>
      </c>
      <c r="B2318" s="5">
        <v>-1.3392567687307799</v>
      </c>
      <c r="C2318" s="5">
        <v>6.5608620207051098</v>
      </c>
      <c r="D2318" s="5">
        <v>7.8659017591287004</v>
      </c>
      <c r="E2318" s="5">
        <v>4.8184541600500903E-2</v>
      </c>
      <c r="F2318" s="3" t="s">
        <v>4442</v>
      </c>
      <c r="G2318" s="3" t="s">
        <v>4302</v>
      </c>
      <c r="H2318" s="3" t="s">
        <v>13139</v>
      </c>
      <c r="I2318" s="3" t="s">
        <v>5403</v>
      </c>
      <c r="J2318" s="3" t="s">
        <v>4304</v>
      </c>
      <c r="K2318" s="3"/>
      <c r="L2318" s="3"/>
      <c r="M2318" s="8" t="s">
        <v>132</v>
      </c>
    </row>
    <row r="2319" spans="1:15" ht="16" x14ac:dyDescent="0.2">
      <c r="A2319" s="3" t="s">
        <v>7303</v>
      </c>
      <c r="B2319" s="5">
        <v>-1.4826038611346799</v>
      </c>
      <c r="C2319" s="5">
        <v>8.4294725594136608</v>
      </c>
      <c r="D2319" s="5">
        <v>9.9804314417215103</v>
      </c>
      <c r="E2319" s="5">
        <v>4.7388422417797803E-2</v>
      </c>
      <c r="F2319" s="3" t="s">
        <v>7304</v>
      </c>
      <c r="G2319" s="3" t="s">
        <v>7305</v>
      </c>
      <c r="H2319" s="3" t="s">
        <v>13210</v>
      </c>
      <c r="I2319" s="3" t="s">
        <v>999</v>
      </c>
      <c r="J2319" s="3" t="s">
        <v>7285</v>
      </c>
      <c r="K2319" s="3"/>
      <c r="L2319" s="3"/>
    </row>
    <row r="2320" spans="1:15" ht="16" x14ac:dyDescent="0.2">
      <c r="A2320" s="3" t="s">
        <v>7306</v>
      </c>
      <c r="B2320" s="5">
        <v>-1.35378483801107</v>
      </c>
      <c r="C2320" s="5">
        <v>9.2609929946242797</v>
      </c>
      <c r="D2320" s="5">
        <v>10.2763042201546</v>
      </c>
      <c r="E2320" s="5">
        <v>4.7388422417797803E-2</v>
      </c>
      <c r="F2320" s="3" t="s">
        <v>7307</v>
      </c>
      <c r="G2320" s="3" t="s">
        <v>7308</v>
      </c>
      <c r="H2320" s="3" t="s">
        <v>13545</v>
      </c>
      <c r="I2320" s="3" t="s">
        <v>7309</v>
      </c>
      <c r="J2320" s="3" t="s">
        <v>7310</v>
      </c>
      <c r="K2320" s="3"/>
      <c r="L2320" s="3"/>
      <c r="M2320" s="8" t="s">
        <v>119</v>
      </c>
      <c r="N2320" s="8" t="s">
        <v>200</v>
      </c>
      <c r="O2320" s="8" t="s">
        <v>723</v>
      </c>
    </row>
    <row r="2321" spans="1:15" ht="16" x14ac:dyDescent="0.2">
      <c r="A2321" s="3" t="s">
        <v>7311</v>
      </c>
      <c r="B2321" s="5">
        <v>1.2357520805603199</v>
      </c>
      <c r="C2321" s="5">
        <v>5.8098311251005397</v>
      </c>
      <c r="D2321" s="5">
        <v>4.83350270405864</v>
      </c>
      <c r="E2321" s="5">
        <v>4.9643242923132803E-2</v>
      </c>
      <c r="F2321" s="3" t="s">
        <v>7270</v>
      </c>
      <c r="G2321" s="3" t="s">
        <v>7271</v>
      </c>
      <c r="H2321" s="3" t="s">
        <v>13403</v>
      </c>
      <c r="I2321" s="3" t="s">
        <v>7312</v>
      </c>
      <c r="J2321" s="3" t="s">
        <v>7273</v>
      </c>
      <c r="K2321" s="3"/>
      <c r="L2321" s="3"/>
      <c r="M2321" s="8" t="s">
        <v>132</v>
      </c>
      <c r="N2321" s="8" t="s">
        <v>202</v>
      </c>
    </row>
    <row r="2322" spans="1:15" ht="16" x14ac:dyDescent="0.2">
      <c r="A2322" s="3" t="s">
        <v>7313</v>
      </c>
      <c r="B2322" s="5">
        <v>-1.4207359490767799</v>
      </c>
      <c r="C2322" s="5">
        <v>6.2797463889911604</v>
      </c>
      <c r="D2322" s="5">
        <v>7.6841056645434502</v>
      </c>
      <c r="E2322" s="5">
        <v>4.7982412609502499E-2</v>
      </c>
      <c r="F2322" s="3" t="s">
        <v>7201</v>
      </c>
      <c r="G2322" s="3" t="s">
        <v>7202</v>
      </c>
      <c r="H2322" s="3" t="s">
        <v>13403</v>
      </c>
      <c r="I2322" s="3" t="s">
        <v>7314</v>
      </c>
      <c r="J2322" s="3" t="s">
        <v>7204</v>
      </c>
      <c r="K2322" s="3"/>
      <c r="L2322" s="3"/>
      <c r="M2322" s="8" t="s">
        <v>122</v>
      </c>
      <c r="N2322" s="8" t="s">
        <v>168</v>
      </c>
    </row>
    <row r="2323" spans="1:15" ht="16" x14ac:dyDescent="0.2">
      <c r="A2323" s="3" t="s">
        <v>7315</v>
      </c>
      <c r="B2323" s="5">
        <v>-1.2308081119144201</v>
      </c>
      <c r="C2323" s="5">
        <v>7.0855741508536001</v>
      </c>
      <c r="D2323" s="5">
        <v>7.7051720609000798</v>
      </c>
      <c r="E2323" s="5">
        <v>4.9043480587785702E-2</v>
      </c>
      <c r="F2323" s="3" t="s">
        <v>7316</v>
      </c>
      <c r="G2323" s="3" t="s">
        <v>7317</v>
      </c>
      <c r="H2323" s="3" t="s">
        <v>13316</v>
      </c>
      <c r="I2323" s="3" t="s">
        <v>7318</v>
      </c>
      <c r="J2323" s="3" t="s">
        <v>7319</v>
      </c>
      <c r="K2323" s="3"/>
      <c r="L2323" s="3"/>
      <c r="M2323" s="8" t="s">
        <v>122</v>
      </c>
      <c r="N2323" s="8" t="s">
        <v>168</v>
      </c>
    </row>
    <row r="2324" spans="1:15" ht="16" x14ac:dyDescent="0.2">
      <c r="A2324" s="3" t="s">
        <v>7320</v>
      </c>
      <c r="B2324" s="5">
        <v>-1.25140839785518</v>
      </c>
      <c r="C2324" s="5">
        <v>7.4071093568165098</v>
      </c>
      <c r="D2324" s="5">
        <v>8.8543744469218701</v>
      </c>
      <c r="E2324" s="5">
        <v>4.7388422417797803E-2</v>
      </c>
      <c r="F2324" s="3" t="s">
        <v>7321</v>
      </c>
      <c r="G2324" s="3" t="s">
        <v>7322</v>
      </c>
      <c r="H2324" s="3" t="s">
        <v>13371</v>
      </c>
      <c r="I2324" s="3" t="s">
        <v>1638</v>
      </c>
      <c r="J2324" s="3" t="s">
        <v>5917</v>
      </c>
      <c r="K2324" s="3"/>
      <c r="L2324" s="3"/>
    </row>
    <row r="2325" spans="1:15" ht="16" x14ac:dyDescent="0.2">
      <c r="A2325" s="3" t="s">
        <v>7323</v>
      </c>
      <c r="B2325" s="5">
        <v>-1.1616064401920001</v>
      </c>
      <c r="C2325" s="5">
        <v>4.8619289341212601</v>
      </c>
      <c r="D2325" s="5">
        <v>5.8625090617934701</v>
      </c>
      <c r="E2325" s="5">
        <v>4.9549595663131198E-2</v>
      </c>
      <c r="F2325" s="3" t="s">
        <v>7324</v>
      </c>
      <c r="G2325" s="3" t="s">
        <v>3595</v>
      </c>
      <c r="H2325" s="3" t="s">
        <v>13371</v>
      </c>
      <c r="I2325" s="3" t="s">
        <v>7325</v>
      </c>
      <c r="J2325" s="3" t="s">
        <v>6771</v>
      </c>
      <c r="K2325" s="3"/>
      <c r="L2325" s="3"/>
      <c r="M2325" s="8" t="s">
        <v>119</v>
      </c>
      <c r="N2325" s="8" t="s">
        <v>200</v>
      </c>
      <c r="O2325" s="8" t="s">
        <v>723</v>
      </c>
    </row>
    <row r="2326" spans="1:15" ht="16" x14ac:dyDescent="0.2">
      <c r="A2326" s="3" t="s">
        <v>7326</v>
      </c>
      <c r="B2326" s="5">
        <v>-1.3647659217197301</v>
      </c>
      <c r="C2326" s="5">
        <v>8.3357421229759403</v>
      </c>
      <c r="D2326" s="5">
        <v>9.4132494011525907</v>
      </c>
      <c r="E2326" s="5">
        <v>4.7388422417797803E-2</v>
      </c>
      <c r="F2326" s="3" t="s">
        <v>7180</v>
      </c>
      <c r="G2326" s="3" t="s">
        <v>3595</v>
      </c>
      <c r="H2326" s="3" t="s">
        <v>13371</v>
      </c>
      <c r="I2326" s="3" t="s">
        <v>7327</v>
      </c>
      <c r="J2326" s="3" t="s">
        <v>7182</v>
      </c>
      <c r="K2326" s="3"/>
      <c r="L2326" s="3"/>
    </row>
    <row r="2327" spans="1:15" ht="16" x14ac:dyDescent="0.2">
      <c r="A2327" s="3" t="s">
        <v>7328</v>
      </c>
      <c r="B2327" s="5">
        <v>-0.24881478777847099</v>
      </c>
      <c r="C2327" s="5">
        <v>5.0933094500323</v>
      </c>
      <c r="D2327" s="5">
        <v>5.8547002533356203</v>
      </c>
      <c r="E2327" s="5">
        <v>4.7981137228568803E-2</v>
      </c>
      <c r="F2327" s="3" t="s">
        <v>7329</v>
      </c>
      <c r="G2327" s="3" t="s">
        <v>7330</v>
      </c>
      <c r="H2327" s="3" t="s">
        <v>13403</v>
      </c>
      <c r="I2327" s="3" t="s">
        <v>7331</v>
      </c>
      <c r="J2327" s="3" t="s">
        <v>7332</v>
      </c>
      <c r="K2327" s="3"/>
      <c r="L2327" s="3"/>
      <c r="M2327" s="8" t="s">
        <v>132</v>
      </c>
      <c r="N2327" s="8" t="s">
        <v>289</v>
      </c>
    </row>
    <row r="2328" spans="1:15" ht="16" x14ac:dyDescent="0.2">
      <c r="A2328" s="3" t="s">
        <v>7333</v>
      </c>
      <c r="B2328" s="5">
        <v>-1.3022530420634799</v>
      </c>
      <c r="C2328" s="5">
        <v>7.9030002134254298</v>
      </c>
      <c r="D2328" s="5">
        <v>9.4903170740092495</v>
      </c>
      <c r="E2328" s="5">
        <v>4.7388422417797803E-2</v>
      </c>
      <c r="F2328" s="3" t="s">
        <v>2176</v>
      </c>
      <c r="G2328" s="3" t="s">
        <v>2177</v>
      </c>
      <c r="H2328" s="3" t="s">
        <v>13260</v>
      </c>
      <c r="I2328" s="3" t="s">
        <v>7334</v>
      </c>
      <c r="J2328" s="3" t="s">
        <v>2179</v>
      </c>
      <c r="K2328" s="3"/>
      <c r="L2328" s="3"/>
    </row>
    <row r="2329" spans="1:15" ht="16" x14ac:dyDescent="0.2">
      <c r="A2329" s="3" t="s">
        <v>7335</v>
      </c>
      <c r="B2329" s="5">
        <v>-1.2969766193624499</v>
      </c>
      <c r="C2329" s="5">
        <v>6.7456917438652999</v>
      </c>
      <c r="D2329" s="5">
        <v>8.7301727968621492</v>
      </c>
      <c r="E2329" s="5">
        <v>4.7388422417797803E-2</v>
      </c>
      <c r="F2329" s="3" t="s">
        <v>7336</v>
      </c>
      <c r="G2329" s="3" t="s">
        <v>7337</v>
      </c>
      <c r="H2329" s="3" t="s">
        <v>13316</v>
      </c>
      <c r="I2329" s="3" t="s">
        <v>7338</v>
      </c>
      <c r="J2329" s="3" t="s">
        <v>7339</v>
      </c>
      <c r="K2329" s="3"/>
      <c r="L2329" s="3"/>
      <c r="M2329" s="8" t="s">
        <v>122</v>
      </c>
      <c r="N2329" s="8" t="s">
        <v>168</v>
      </c>
    </row>
    <row r="2330" spans="1:15" ht="16" x14ac:dyDescent="0.2">
      <c r="A2330" s="3" t="s">
        <v>7340</v>
      </c>
      <c r="B2330" s="5">
        <v>-0.43578300758344601</v>
      </c>
      <c r="C2330" s="5">
        <v>5.9747412648584302</v>
      </c>
      <c r="D2330" s="5">
        <v>7.14572921063791</v>
      </c>
      <c r="E2330" s="5">
        <v>4.7388422417797803E-2</v>
      </c>
      <c r="F2330" s="3" t="s">
        <v>4308</v>
      </c>
      <c r="G2330" s="3" t="s">
        <v>4309</v>
      </c>
      <c r="H2330" s="3" t="s">
        <v>13139</v>
      </c>
      <c r="I2330" s="3"/>
      <c r="J2330" s="3"/>
      <c r="K2330" s="3"/>
      <c r="L2330" s="3"/>
      <c r="M2330" s="8" t="s">
        <v>132</v>
      </c>
    </row>
    <row r="2331" spans="1:15" ht="16" x14ac:dyDescent="0.2">
      <c r="A2331" s="3" t="s">
        <v>7341</v>
      </c>
      <c r="B2331" s="5">
        <v>0.22018596280155101</v>
      </c>
      <c r="C2331" s="5">
        <v>9.2628490265963794</v>
      </c>
      <c r="D2331" s="5">
        <v>8.4449917981532305</v>
      </c>
      <c r="E2331" s="5">
        <v>4.7521237381510699E-2</v>
      </c>
      <c r="F2331" s="3" t="s">
        <v>6673</v>
      </c>
      <c r="G2331" s="3" t="s">
        <v>6674</v>
      </c>
      <c r="H2331" s="3" t="s">
        <v>13139</v>
      </c>
      <c r="I2331" s="3" t="s">
        <v>7342</v>
      </c>
      <c r="J2331" s="3" t="s">
        <v>6676</v>
      </c>
      <c r="K2331" s="3"/>
      <c r="L2331" s="3"/>
      <c r="M2331" s="8" t="s">
        <v>122</v>
      </c>
      <c r="N2331" s="8" t="s">
        <v>197</v>
      </c>
    </row>
    <row r="2332" spans="1:15" ht="16" x14ac:dyDescent="0.2">
      <c r="A2332" s="3" t="s">
        <v>7343</v>
      </c>
      <c r="B2332" s="5">
        <v>-1.5038509986206301</v>
      </c>
      <c r="C2332" s="5">
        <v>7.4663333685379696</v>
      </c>
      <c r="D2332" s="5">
        <v>8.7694693475181893</v>
      </c>
      <c r="E2332" s="5">
        <v>4.7388422417797803E-2</v>
      </c>
      <c r="F2332" s="3" t="s">
        <v>7344</v>
      </c>
      <c r="G2332" s="3" t="s">
        <v>7345</v>
      </c>
      <c r="H2332" s="3" t="s">
        <v>13111</v>
      </c>
      <c r="I2332" s="3"/>
      <c r="J2332" s="3"/>
      <c r="K2332" s="3"/>
      <c r="L2332" s="3"/>
      <c r="M2332" s="8" t="s">
        <v>122</v>
      </c>
      <c r="N2332" s="8" t="s">
        <v>407</v>
      </c>
      <c r="O2332" s="8" t="s">
        <v>711</v>
      </c>
    </row>
    <row r="2333" spans="1:15" ht="16" x14ac:dyDescent="0.2">
      <c r="A2333" s="3" t="s">
        <v>7346</v>
      </c>
      <c r="B2333" s="5">
        <v>-1.6288147315732899</v>
      </c>
      <c r="C2333" s="5">
        <v>8.3655130069072907</v>
      </c>
      <c r="D2333" s="5">
        <v>9.4998083086733605</v>
      </c>
      <c r="E2333" s="5">
        <v>4.7388422417797803E-2</v>
      </c>
      <c r="F2333" s="3" t="s">
        <v>7347</v>
      </c>
      <c r="G2333" s="3" t="s">
        <v>7348</v>
      </c>
      <c r="H2333" s="3" t="s">
        <v>13111</v>
      </c>
      <c r="I2333" s="3" t="s">
        <v>718</v>
      </c>
      <c r="J2333" s="3" t="s">
        <v>4603</v>
      </c>
      <c r="K2333" s="3"/>
      <c r="L2333" s="3"/>
      <c r="M2333" s="8" t="s">
        <v>122</v>
      </c>
      <c r="N2333" s="8" t="s">
        <v>168</v>
      </c>
    </row>
    <row r="2334" spans="1:15" ht="16" x14ac:dyDescent="0.2">
      <c r="A2334" s="3" t="s">
        <v>7349</v>
      </c>
      <c r="B2334" s="5">
        <v>-1.28083677670686</v>
      </c>
      <c r="C2334" s="5">
        <v>8.1792442122486495</v>
      </c>
      <c r="D2334" s="5">
        <v>8.8558728084095595</v>
      </c>
      <c r="E2334" s="5">
        <v>4.7655082731921199E-2</v>
      </c>
      <c r="F2334" s="3" t="s">
        <v>7350</v>
      </c>
      <c r="G2334" s="3" t="e">
        <f t="array" ref="G2334">-acetyltransferase</f>
        <v>#NAME?</v>
      </c>
      <c r="H2334" s="3" t="s">
        <v>13316</v>
      </c>
      <c r="I2334" s="3" t="s">
        <v>713</v>
      </c>
      <c r="J2334" s="3" t="s">
        <v>7351</v>
      </c>
      <c r="K2334" s="3"/>
      <c r="L2334" s="3"/>
      <c r="M2334" s="8" t="s">
        <v>119</v>
      </c>
      <c r="N2334" s="8" t="s">
        <v>200</v>
      </c>
      <c r="O2334" s="8" t="s">
        <v>723</v>
      </c>
    </row>
    <row r="2335" spans="1:15" ht="16" x14ac:dyDescent="0.2">
      <c r="A2335" s="3" t="s">
        <v>7352</v>
      </c>
      <c r="B2335" s="5">
        <v>4.8099998864603801</v>
      </c>
      <c r="C2335" s="5">
        <v>9.3415107564656008</v>
      </c>
      <c r="D2335" s="5">
        <v>4.6158303063512296</v>
      </c>
      <c r="E2335" s="5">
        <v>4.7388422417797803E-2</v>
      </c>
      <c r="F2335" s="3" t="s">
        <v>3045</v>
      </c>
      <c r="G2335" s="3" t="s">
        <v>3046</v>
      </c>
      <c r="H2335" s="3" t="s">
        <v>13210</v>
      </c>
      <c r="I2335" s="3"/>
      <c r="J2335" s="3"/>
      <c r="K2335" s="3"/>
      <c r="L2335" s="3"/>
      <c r="M2335" s="8" t="s">
        <v>132</v>
      </c>
      <c r="N2335" s="8" t="s">
        <v>359</v>
      </c>
      <c r="O2335" s="8" t="s">
        <v>7353</v>
      </c>
    </row>
    <row r="2336" spans="1:15" ht="16" x14ac:dyDescent="0.2">
      <c r="A2336" s="3" t="s">
        <v>7354</v>
      </c>
      <c r="B2336" s="5">
        <v>1.5990727206481099</v>
      </c>
      <c r="C2336" s="5">
        <v>7.3891423656175403</v>
      </c>
      <c r="D2336" s="5">
        <v>6.3167074405010704</v>
      </c>
      <c r="E2336" s="5">
        <v>4.7787881115737799E-2</v>
      </c>
      <c r="F2336" s="3" t="s">
        <v>7355</v>
      </c>
      <c r="G2336" s="3" t="s">
        <v>1683</v>
      </c>
      <c r="H2336" s="3" t="s">
        <v>13124</v>
      </c>
      <c r="I2336" s="3" t="s">
        <v>1117</v>
      </c>
      <c r="J2336" s="3" t="s">
        <v>2999</v>
      </c>
      <c r="K2336" s="3"/>
      <c r="L2336" s="3"/>
      <c r="M2336" s="8" t="s">
        <v>132</v>
      </c>
      <c r="N2336" s="8" t="s">
        <v>292</v>
      </c>
    </row>
    <row r="2337" spans="1:15" ht="16" x14ac:dyDescent="0.2">
      <c r="A2337" s="3" t="s">
        <v>7356</v>
      </c>
      <c r="B2337" s="5">
        <v>-1.4093091964992299</v>
      </c>
      <c r="C2337" s="5">
        <v>7.8005803925176798</v>
      </c>
      <c r="D2337" s="5">
        <v>9.0837379491568395</v>
      </c>
      <c r="E2337" s="5">
        <v>4.7388422417797803E-2</v>
      </c>
      <c r="F2337" s="3" t="s">
        <v>7316</v>
      </c>
      <c r="G2337" s="3" t="s">
        <v>7317</v>
      </c>
      <c r="H2337" s="3" t="s">
        <v>13316</v>
      </c>
      <c r="I2337" s="3" t="s">
        <v>7357</v>
      </c>
      <c r="J2337" s="3" t="s">
        <v>7319</v>
      </c>
      <c r="K2337" s="3"/>
      <c r="L2337" s="3"/>
    </row>
    <row r="2338" spans="1:15" ht="16" x14ac:dyDescent="0.2">
      <c r="A2338" s="3" t="s">
        <v>7358</v>
      </c>
      <c r="B2338" s="5">
        <v>-1.37762511159613</v>
      </c>
      <c r="C2338" s="5">
        <v>4.8212229393083303</v>
      </c>
      <c r="D2338" s="5">
        <v>6.4208850663558703</v>
      </c>
      <c r="E2338" s="5">
        <v>4.83787736102037E-2</v>
      </c>
      <c r="F2338" s="3" t="s">
        <v>7359</v>
      </c>
      <c r="G2338" s="3" t="s">
        <v>7360</v>
      </c>
      <c r="H2338" s="3" t="s">
        <v>13107</v>
      </c>
      <c r="I2338" s="3" t="s">
        <v>7361</v>
      </c>
      <c r="J2338" s="3" t="s">
        <v>6013</v>
      </c>
      <c r="K2338" s="3"/>
      <c r="L2338" s="3"/>
    </row>
    <row r="2339" spans="1:15" ht="16" x14ac:dyDescent="0.2">
      <c r="A2339" s="3" t="s">
        <v>7362</v>
      </c>
      <c r="B2339" s="5">
        <v>-1.4875800867509199</v>
      </c>
      <c r="C2339" s="5">
        <v>7.6837075838999898</v>
      </c>
      <c r="D2339" s="5">
        <v>8.7753746351251696</v>
      </c>
      <c r="E2339" s="5">
        <v>4.8502733789328199E-2</v>
      </c>
      <c r="F2339" s="3" t="s">
        <v>7363</v>
      </c>
      <c r="G2339" s="3" t="s">
        <v>7364</v>
      </c>
      <c r="H2339" s="3" t="s">
        <v>13448</v>
      </c>
      <c r="I2339" s="3" t="s">
        <v>1036</v>
      </c>
      <c r="J2339" s="3" t="s">
        <v>7365</v>
      </c>
      <c r="K2339" s="3"/>
      <c r="L2339" s="3"/>
      <c r="M2339" s="8" t="s">
        <v>139</v>
      </c>
      <c r="N2339" s="8" t="s">
        <v>201</v>
      </c>
    </row>
    <row r="2340" spans="1:15" ht="16" x14ac:dyDescent="0.2">
      <c r="A2340" s="3" t="s">
        <v>7366</v>
      </c>
      <c r="B2340" s="5">
        <v>-1.41747825961886</v>
      </c>
      <c r="C2340" s="5">
        <v>5.4877811908238803</v>
      </c>
      <c r="D2340" s="5">
        <v>7.1030632723515801</v>
      </c>
      <c r="E2340" s="5">
        <v>4.8241445956302503E-2</v>
      </c>
      <c r="F2340" s="3" t="s">
        <v>7367</v>
      </c>
      <c r="G2340" s="3" t="s">
        <v>2891</v>
      </c>
      <c r="H2340" s="3" t="s">
        <v>14129</v>
      </c>
      <c r="I2340" s="3" t="s">
        <v>7368</v>
      </c>
      <c r="J2340" s="3" t="s">
        <v>7369</v>
      </c>
      <c r="K2340" s="3"/>
      <c r="L2340" s="3"/>
    </row>
    <row r="2341" spans="1:15" ht="16" x14ac:dyDescent="0.2">
      <c r="A2341" s="3" t="s">
        <v>7370</v>
      </c>
      <c r="B2341" s="5">
        <v>0.71942526158509801</v>
      </c>
      <c r="C2341" s="5">
        <v>5.81685749277172</v>
      </c>
      <c r="D2341" s="5">
        <v>5.2064221559767896</v>
      </c>
      <c r="E2341" s="5">
        <v>4.9585545346914998E-2</v>
      </c>
      <c r="F2341" s="3" t="s">
        <v>7270</v>
      </c>
      <c r="G2341" s="3" t="s">
        <v>7271</v>
      </c>
      <c r="H2341" s="3" t="s">
        <v>13403</v>
      </c>
      <c r="I2341" s="3" t="s">
        <v>7371</v>
      </c>
      <c r="J2341" s="3" t="s">
        <v>7273</v>
      </c>
      <c r="K2341" s="3"/>
      <c r="L2341" s="3"/>
    </row>
    <row r="2342" spans="1:15" ht="16" x14ac:dyDescent="0.2">
      <c r="A2342" s="3" t="s">
        <v>7372</v>
      </c>
      <c r="B2342" s="5">
        <v>-1.6140414630300901</v>
      </c>
      <c r="C2342" s="5">
        <v>6.0902114120647202</v>
      </c>
      <c r="D2342" s="5">
        <v>8.1296624510335196</v>
      </c>
      <c r="E2342" s="5">
        <v>4.7388422417797803E-2</v>
      </c>
      <c r="F2342" s="3" t="s">
        <v>7373</v>
      </c>
      <c r="G2342" s="3" t="s">
        <v>7374</v>
      </c>
      <c r="H2342" s="3" t="s">
        <v>13124</v>
      </c>
      <c r="I2342" s="3" t="s">
        <v>7375</v>
      </c>
      <c r="J2342" s="3" t="s">
        <v>7376</v>
      </c>
      <c r="K2342" s="3"/>
      <c r="L2342" s="3"/>
    </row>
    <row r="2343" spans="1:15" ht="16" x14ac:dyDescent="0.2">
      <c r="A2343" s="3" t="s">
        <v>7377</v>
      </c>
      <c r="B2343" s="5">
        <v>-1.21845747737154</v>
      </c>
      <c r="C2343" s="5">
        <v>7.4864648837166596</v>
      </c>
      <c r="D2343" s="5">
        <v>8.7488572063756997</v>
      </c>
      <c r="E2343" s="5">
        <v>4.7921138649176E-2</v>
      </c>
      <c r="F2343" s="3" t="s">
        <v>7378</v>
      </c>
      <c r="G2343" s="3" t="s">
        <v>7379</v>
      </c>
      <c r="H2343" s="3" t="s">
        <v>13139</v>
      </c>
      <c r="I2343" s="3" t="s">
        <v>7380</v>
      </c>
      <c r="J2343" s="3" t="s">
        <v>7381</v>
      </c>
      <c r="K2343" s="3"/>
      <c r="L2343" s="3"/>
      <c r="M2343" s="8" t="s">
        <v>122</v>
      </c>
      <c r="N2343" s="8" t="s">
        <v>407</v>
      </c>
      <c r="O2343" s="8" t="s">
        <v>711</v>
      </c>
    </row>
    <row r="2344" spans="1:15" ht="16" x14ac:dyDescent="0.2">
      <c r="A2344" s="3" t="s">
        <v>7382</v>
      </c>
      <c r="B2344" s="5">
        <v>-1.46085795247726</v>
      </c>
      <c r="C2344" s="5">
        <v>8.0263417109715895</v>
      </c>
      <c r="D2344" s="5">
        <v>9.4828607398495208</v>
      </c>
      <c r="E2344" s="5">
        <v>4.7388422417797803E-2</v>
      </c>
      <c r="F2344" s="3" t="s">
        <v>7316</v>
      </c>
      <c r="G2344" s="3" t="s">
        <v>7317</v>
      </c>
      <c r="H2344" s="3" t="s">
        <v>13316</v>
      </c>
      <c r="I2344" s="3" t="s">
        <v>7383</v>
      </c>
      <c r="J2344" s="3" t="s">
        <v>7319</v>
      </c>
      <c r="K2344" s="3"/>
      <c r="L2344" s="3"/>
      <c r="M2344" s="8" t="s">
        <v>132</v>
      </c>
    </row>
    <row r="2345" spans="1:15" ht="16" x14ac:dyDescent="0.2">
      <c r="A2345" s="3" t="s">
        <v>7384</v>
      </c>
      <c r="B2345" s="5">
        <v>-1.3093564141155201</v>
      </c>
      <c r="C2345" s="5">
        <v>5.4964997505533297</v>
      </c>
      <c r="D2345" s="5">
        <v>6.7490845134192403</v>
      </c>
      <c r="E2345" s="5">
        <v>4.93746951163829E-2</v>
      </c>
      <c r="F2345" s="3" t="s">
        <v>3299</v>
      </c>
      <c r="G2345" s="3" t="s">
        <v>3300</v>
      </c>
      <c r="H2345" s="3" t="s">
        <v>13893</v>
      </c>
      <c r="I2345" s="3" t="s">
        <v>3301</v>
      </c>
      <c r="J2345" s="3" t="s">
        <v>3302</v>
      </c>
      <c r="K2345" s="3"/>
      <c r="L2345" s="3"/>
    </row>
    <row r="2346" spans="1:15" ht="16" x14ac:dyDescent="0.2">
      <c r="A2346" s="3" t="s">
        <v>7385</v>
      </c>
      <c r="B2346" s="5">
        <v>-1.12724092580504</v>
      </c>
      <c r="C2346" s="5">
        <v>6.8833636491061698</v>
      </c>
      <c r="D2346" s="5">
        <v>7.80482542021696</v>
      </c>
      <c r="E2346" s="5">
        <v>4.9366724824827901E-2</v>
      </c>
      <c r="F2346" s="3" t="s">
        <v>7386</v>
      </c>
      <c r="G2346" s="3" t="s">
        <v>1035</v>
      </c>
      <c r="H2346" s="3" t="s">
        <v>13403</v>
      </c>
      <c r="I2346" s="3" t="s">
        <v>7387</v>
      </c>
      <c r="J2346" s="3" t="s">
        <v>7388</v>
      </c>
      <c r="K2346" s="3"/>
      <c r="L2346" s="3"/>
      <c r="M2346" s="8" t="s">
        <v>132</v>
      </c>
    </row>
    <row r="2347" spans="1:15" ht="16" x14ac:dyDescent="0.2">
      <c r="A2347" s="3" t="s">
        <v>7389</v>
      </c>
      <c r="B2347" s="5">
        <v>1.2433478923551</v>
      </c>
      <c r="C2347" s="5">
        <v>6.8871716219814001</v>
      </c>
      <c r="D2347" s="5">
        <v>6.0934817748699297</v>
      </c>
      <c r="E2347" s="5">
        <v>4.7787072992616197E-2</v>
      </c>
      <c r="F2347" s="3" t="s">
        <v>5543</v>
      </c>
      <c r="G2347" s="3" t="s">
        <v>5544</v>
      </c>
      <c r="H2347" s="3" t="s">
        <v>13139</v>
      </c>
      <c r="I2347" s="3" t="s">
        <v>7390</v>
      </c>
      <c r="J2347" s="3" t="s">
        <v>5546</v>
      </c>
      <c r="K2347" s="3"/>
      <c r="L2347" s="3"/>
      <c r="M2347" s="8" t="s">
        <v>132</v>
      </c>
      <c r="N2347" s="8" t="s">
        <v>292</v>
      </c>
      <c r="O2347" s="8" t="s">
        <v>1586</v>
      </c>
    </row>
    <row r="2348" spans="1:15" ht="16" x14ac:dyDescent="0.2">
      <c r="A2348" s="3" t="s">
        <v>7391</v>
      </c>
      <c r="B2348" s="5">
        <v>-1.3524913741784499</v>
      </c>
      <c r="C2348" s="5">
        <v>5.1305080854622602</v>
      </c>
      <c r="D2348" s="5">
        <v>6.7964208260858099</v>
      </c>
      <c r="E2348" s="5">
        <v>4.75168244638502E-2</v>
      </c>
      <c r="F2348" s="3" t="s">
        <v>7195</v>
      </c>
      <c r="G2348" s="3" t="s">
        <v>2494</v>
      </c>
      <c r="H2348" s="3" t="s">
        <v>13729</v>
      </c>
      <c r="I2348" s="3" t="s">
        <v>7392</v>
      </c>
      <c r="J2348" s="3" t="s">
        <v>7393</v>
      </c>
      <c r="K2348" s="3"/>
      <c r="L2348" s="3"/>
    </row>
    <row r="2349" spans="1:15" ht="16" x14ac:dyDescent="0.2">
      <c r="A2349" s="3" t="s">
        <v>7394</v>
      </c>
      <c r="B2349" s="5">
        <v>-0.416802723628795</v>
      </c>
      <c r="C2349" s="5">
        <v>6.98130316374223</v>
      </c>
      <c r="D2349" s="5">
        <v>6.9309198678208102</v>
      </c>
      <c r="E2349" s="5">
        <v>4.8183428244722999E-2</v>
      </c>
      <c r="F2349" s="3" t="s">
        <v>7395</v>
      </c>
      <c r="G2349" s="3" t="s">
        <v>7396</v>
      </c>
      <c r="H2349" s="3" t="s">
        <v>13260</v>
      </c>
      <c r="I2349" s="3"/>
      <c r="J2349" s="3"/>
      <c r="K2349" s="3"/>
      <c r="L2349" s="3"/>
      <c r="M2349" s="8" t="s">
        <v>119</v>
      </c>
      <c r="N2349" s="8" t="s">
        <v>244</v>
      </c>
    </row>
    <row r="2350" spans="1:15" ht="16" x14ac:dyDescent="0.2">
      <c r="A2350" s="3" t="s">
        <v>7397</v>
      </c>
      <c r="B2350" s="5">
        <v>-1.5369423446291299</v>
      </c>
      <c r="C2350" s="5">
        <v>8.8830045428629507</v>
      </c>
      <c r="D2350" s="5">
        <v>9.8161097661764494</v>
      </c>
      <c r="E2350" s="5">
        <v>4.8055162102382303E-2</v>
      </c>
      <c r="F2350" s="3" t="s">
        <v>7398</v>
      </c>
      <c r="G2350" s="3" t="s">
        <v>7399</v>
      </c>
      <c r="H2350" s="3" t="s">
        <v>13403</v>
      </c>
      <c r="I2350" s="3" t="s">
        <v>7400</v>
      </c>
      <c r="J2350" s="3" t="s">
        <v>7401</v>
      </c>
      <c r="K2350" s="3"/>
      <c r="L2350" s="3"/>
      <c r="M2350" s="8" t="s">
        <v>122</v>
      </c>
      <c r="N2350" s="8" t="s">
        <v>407</v>
      </c>
      <c r="O2350" s="8" t="s">
        <v>711</v>
      </c>
    </row>
    <row r="2351" spans="1:15" ht="16" x14ac:dyDescent="0.2">
      <c r="A2351" s="3" t="s">
        <v>7402</v>
      </c>
      <c r="B2351" s="5">
        <v>0.35563544165438499</v>
      </c>
      <c r="C2351" s="5">
        <v>5.8467094346922401</v>
      </c>
      <c r="D2351" s="5">
        <v>5.7452720085851503</v>
      </c>
      <c r="E2351" s="5">
        <v>4.7718326891369803E-2</v>
      </c>
      <c r="F2351" s="3" t="s">
        <v>6896</v>
      </c>
      <c r="G2351" s="3"/>
      <c r="H2351" s="3" t="s">
        <v>13111</v>
      </c>
      <c r="I2351" s="3"/>
      <c r="J2351" s="3"/>
      <c r="K2351" s="3"/>
      <c r="L2351" s="3"/>
      <c r="M2351" s="8" t="s">
        <v>132</v>
      </c>
      <c r="N2351" s="8" t="s">
        <v>292</v>
      </c>
    </row>
    <row r="2352" spans="1:15" ht="16" x14ac:dyDescent="0.2">
      <c r="A2352" s="3" t="s">
        <v>7403</v>
      </c>
      <c r="B2352" s="5">
        <v>-1.58447266759004</v>
      </c>
      <c r="C2352" s="5">
        <v>8.7838459317936302</v>
      </c>
      <c r="D2352" s="5">
        <v>10.895634557369499</v>
      </c>
      <c r="E2352" s="5">
        <v>4.7519415029630502E-2</v>
      </c>
      <c r="F2352" s="3" t="s">
        <v>7287</v>
      </c>
      <c r="G2352" s="3" t="s">
        <v>7288</v>
      </c>
      <c r="H2352" s="3" t="s">
        <v>13260</v>
      </c>
      <c r="I2352" s="3" t="s">
        <v>7404</v>
      </c>
      <c r="J2352" s="3" t="s">
        <v>7290</v>
      </c>
      <c r="K2352" s="3"/>
      <c r="L2352" s="3"/>
    </row>
    <row r="2353" spans="1:15" ht="16" x14ac:dyDescent="0.2">
      <c r="A2353" s="3" t="s">
        <v>7405</v>
      </c>
      <c r="B2353" s="5">
        <v>-1.1066581022353801</v>
      </c>
      <c r="C2353" s="5">
        <v>7.3341007794775201</v>
      </c>
      <c r="D2353" s="5">
        <v>8.6291468696794897</v>
      </c>
      <c r="E2353" s="5">
        <v>4.7388422417797803E-2</v>
      </c>
      <c r="F2353" s="3" t="s">
        <v>7406</v>
      </c>
      <c r="G2353" s="3" t="s">
        <v>7407</v>
      </c>
      <c r="H2353" s="3" t="s">
        <v>13124</v>
      </c>
      <c r="I2353" s="3" t="s">
        <v>7408</v>
      </c>
      <c r="J2353" s="3" t="s">
        <v>7409</v>
      </c>
      <c r="K2353" s="3"/>
      <c r="L2353" s="3"/>
    </row>
    <row r="2354" spans="1:15" ht="16" x14ac:dyDescent="0.2">
      <c r="A2354" s="3" t="s">
        <v>7410</v>
      </c>
      <c r="B2354" s="5">
        <v>-1.3880366931938299</v>
      </c>
      <c r="C2354" s="5">
        <v>8.5672856655651106</v>
      </c>
      <c r="D2354" s="5">
        <v>10.185485895162399</v>
      </c>
      <c r="E2354" s="5">
        <v>4.7388422417797803E-2</v>
      </c>
      <c r="F2354" s="3" t="s">
        <v>7411</v>
      </c>
      <c r="G2354" s="3" t="s">
        <v>7412</v>
      </c>
      <c r="H2354" s="3" t="s">
        <v>13111</v>
      </c>
      <c r="I2354" s="3" t="s">
        <v>7413</v>
      </c>
      <c r="J2354" s="3" t="s">
        <v>7414</v>
      </c>
      <c r="K2354" s="3"/>
      <c r="L2354" s="3"/>
    </row>
    <row r="2355" spans="1:15" ht="16" x14ac:dyDescent="0.2">
      <c r="A2355" s="3" t="s">
        <v>7415</v>
      </c>
      <c r="B2355" s="5">
        <v>1.4298097897975299</v>
      </c>
      <c r="C2355" s="5">
        <v>6.0742866903012001</v>
      </c>
      <c r="D2355" s="5">
        <v>4.5722927893377703</v>
      </c>
      <c r="E2355" s="5">
        <v>4.7713982239871597E-2</v>
      </c>
      <c r="F2355" s="3" t="s">
        <v>7416</v>
      </c>
      <c r="G2355" s="3" t="s">
        <v>7417</v>
      </c>
      <c r="H2355" s="3" t="s">
        <v>13107</v>
      </c>
      <c r="I2355" s="3" t="s">
        <v>7418</v>
      </c>
      <c r="J2355" s="3" t="s">
        <v>2813</v>
      </c>
      <c r="K2355" s="3"/>
      <c r="L2355" s="3"/>
      <c r="M2355" s="8" t="s">
        <v>132</v>
      </c>
      <c r="N2355" s="8" t="s">
        <v>292</v>
      </c>
    </row>
    <row r="2356" spans="1:15" ht="16" x14ac:dyDescent="0.2">
      <c r="A2356" s="3" t="s">
        <v>7419</v>
      </c>
      <c r="B2356" s="5">
        <v>1.2106874040644999</v>
      </c>
      <c r="C2356" s="5">
        <v>7.1237578709834697</v>
      </c>
      <c r="D2356" s="5">
        <v>5.6516684222377798</v>
      </c>
      <c r="E2356" s="5">
        <v>4.7919319187661603E-2</v>
      </c>
      <c r="F2356" s="3" t="s">
        <v>7420</v>
      </c>
      <c r="G2356" s="3" t="s">
        <v>6508</v>
      </c>
      <c r="H2356" s="3" t="s">
        <v>13893</v>
      </c>
      <c r="I2356" s="3" t="s">
        <v>7421</v>
      </c>
      <c r="J2356" s="3" t="s">
        <v>6510</v>
      </c>
      <c r="K2356" s="3"/>
      <c r="L2356" s="3"/>
      <c r="M2356" s="8" t="s">
        <v>132</v>
      </c>
      <c r="N2356" s="8" t="s">
        <v>292</v>
      </c>
    </row>
    <row r="2357" spans="1:15" ht="16" x14ac:dyDescent="0.2">
      <c r="A2357" s="3" t="s">
        <v>7422</v>
      </c>
      <c r="B2357" s="5">
        <v>2.0731399366015699</v>
      </c>
      <c r="C2357" s="5">
        <v>6.8377431111190701</v>
      </c>
      <c r="D2357" s="5">
        <v>4.4219816030733901</v>
      </c>
      <c r="E2357" s="5">
        <v>4.8510751645773599E-2</v>
      </c>
      <c r="F2357" s="3" t="s">
        <v>6881</v>
      </c>
      <c r="G2357" s="3" t="s">
        <v>6521</v>
      </c>
      <c r="H2357" s="3" t="s">
        <v>13124</v>
      </c>
      <c r="I2357" s="3" t="s">
        <v>6882</v>
      </c>
      <c r="J2357" s="3" t="s">
        <v>5761</v>
      </c>
      <c r="K2357" s="3"/>
      <c r="L2357" s="3"/>
      <c r="M2357" s="8" t="s">
        <v>122</v>
      </c>
      <c r="N2357" s="8" t="s">
        <v>197</v>
      </c>
    </row>
    <row r="2358" spans="1:15" ht="16" x14ac:dyDescent="0.2">
      <c r="A2358" s="3" t="s">
        <v>7423</v>
      </c>
      <c r="B2358" s="5">
        <v>-1.2457401005083899</v>
      </c>
      <c r="C2358" s="5">
        <v>6.8794277550830403</v>
      </c>
      <c r="D2358" s="5">
        <v>8.4516841689675299</v>
      </c>
      <c r="E2358" s="5">
        <v>4.7519491840643101E-2</v>
      </c>
      <c r="F2358" s="3" t="s">
        <v>7373</v>
      </c>
      <c r="G2358" s="3" t="s">
        <v>7374</v>
      </c>
      <c r="H2358" s="3" t="s">
        <v>13124</v>
      </c>
      <c r="I2358" s="3" t="s">
        <v>7424</v>
      </c>
      <c r="J2358" s="3" t="s">
        <v>7376</v>
      </c>
      <c r="K2358" s="3"/>
      <c r="L2358" s="3"/>
    </row>
    <row r="2359" spans="1:15" ht="16" x14ac:dyDescent="0.2">
      <c r="A2359" s="3" t="s">
        <v>7425</v>
      </c>
      <c r="B2359" s="5">
        <v>-1.28773146048255</v>
      </c>
      <c r="C2359" s="5">
        <v>7.1519572539959899</v>
      </c>
      <c r="D2359" s="5">
        <v>8.3982693993478499</v>
      </c>
      <c r="E2359" s="5">
        <v>4.7388422417797803E-2</v>
      </c>
      <c r="F2359" s="3" t="s">
        <v>7426</v>
      </c>
      <c r="G2359" s="3" t="s">
        <v>7427</v>
      </c>
      <c r="H2359" s="3" t="s">
        <v>13139</v>
      </c>
      <c r="I2359" s="3" t="s">
        <v>1117</v>
      </c>
      <c r="J2359" s="3" t="s">
        <v>7428</v>
      </c>
      <c r="K2359" s="3"/>
      <c r="L2359" s="3"/>
    </row>
    <row r="2360" spans="1:15" ht="16" x14ac:dyDescent="0.2">
      <c r="A2360" s="3" t="s">
        <v>7429</v>
      </c>
      <c r="B2360" s="5">
        <v>-1.3670079534459001</v>
      </c>
      <c r="C2360" s="5">
        <v>6.7584701402451097</v>
      </c>
      <c r="D2360" s="5">
        <v>8.4094715508623796</v>
      </c>
      <c r="E2360" s="5">
        <v>4.7388422417797803E-2</v>
      </c>
      <c r="F2360" s="3" t="s">
        <v>6683</v>
      </c>
      <c r="G2360" s="3" t="s">
        <v>6684</v>
      </c>
      <c r="H2360" s="3" t="s">
        <v>13403</v>
      </c>
      <c r="I2360" s="3" t="s">
        <v>7430</v>
      </c>
      <c r="J2360" s="3" t="s">
        <v>7173</v>
      </c>
      <c r="K2360" s="3"/>
      <c r="L2360" s="3"/>
    </row>
    <row r="2361" spans="1:15" ht="16" x14ac:dyDescent="0.2">
      <c r="A2361" s="3" t="s">
        <v>7431</v>
      </c>
      <c r="B2361" s="5">
        <v>-1.4209680609861399</v>
      </c>
      <c r="C2361" s="5">
        <v>7.9548014169869301</v>
      </c>
      <c r="D2361" s="5">
        <v>8.6096816659206201</v>
      </c>
      <c r="E2361" s="5">
        <v>4.8060068628726797E-2</v>
      </c>
      <c r="F2361" s="3" t="s">
        <v>7432</v>
      </c>
      <c r="G2361" s="3" t="s">
        <v>6087</v>
      </c>
      <c r="H2361" s="3" t="s">
        <v>13448</v>
      </c>
      <c r="I2361" s="3" t="s">
        <v>821</v>
      </c>
      <c r="J2361" s="3" t="s">
        <v>4162</v>
      </c>
      <c r="K2361" s="3"/>
      <c r="L2361" s="3"/>
      <c r="M2361" s="8" t="s">
        <v>122</v>
      </c>
      <c r="N2361" s="8" t="s">
        <v>407</v>
      </c>
      <c r="O2361" s="8" t="s">
        <v>711</v>
      </c>
    </row>
    <row r="2362" spans="1:15" ht="16" x14ac:dyDescent="0.2">
      <c r="A2362" s="3" t="s">
        <v>7433</v>
      </c>
      <c r="B2362" s="5">
        <v>-1.27385682005833</v>
      </c>
      <c r="C2362" s="5">
        <v>6.3910944873058497</v>
      </c>
      <c r="D2362" s="5">
        <v>7.8819788220779197</v>
      </c>
      <c r="E2362" s="5">
        <v>4.7388422417797803E-2</v>
      </c>
      <c r="F2362" s="3" t="s">
        <v>7434</v>
      </c>
      <c r="G2362" s="3" t="s">
        <v>7435</v>
      </c>
      <c r="H2362" s="3" t="s">
        <v>13190</v>
      </c>
      <c r="I2362" s="3" t="s">
        <v>812</v>
      </c>
      <c r="J2362" s="3" t="s">
        <v>7436</v>
      </c>
      <c r="K2362" s="3"/>
      <c r="L2362" s="3"/>
    </row>
    <row r="2363" spans="1:15" ht="16" x14ac:dyDescent="0.2">
      <c r="A2363" s="3" t="s">
        <v>7437</v>
      </c>
      <c r="B2363" s="5">
        <v>-1.4018141297899001</v>
      </c>
      <c r="C2363" s="5">
        <v>5.4940064642413198</v>
      </c>
      <c r="D2363" s="5">
        <v>7.46077051755507</v>
      </c>
      <c r="E2363" s="5">
        <v>4.7521244366290703E-2</v>
      </c>
      <c r="F2363" s="3" t="s">
        <v>7438</v>
      </c>
      <c r="G2363" s="3" t="s">
        <v>3406</v>
      </c>
      <c r="H2363" s="3" t="s">
        <v>13448</v>
      </c>
      <c r="I2363" s="3" t="s">
        <v>7439</v>
      </c>
      <c r="J2363" s="3" t="s">
        <v>7440</v>
      </c>
      <c r="K2363" s="3"/>
      <c r="L2363" s="3"/>
      <c r="M2363" s="8" t="s">
        <v>119</v>
      </c>
      <c r="N2363" s="8" t="s">
        <v>200</v>
      </c>
      <c r="O2363" s="8" t="s">
        <v>723</v>
      </c>
    </row>
    <row r="2364" spans="1:15" ht="16" x14ac:dyDescent="0.2">
      <c r="A2364" s="3" t="s">
        <v>7441</v>
      </c>
      <c r="B2364" s="5">
        <v>-1.37488011926585</v>
      </c>
      <c r="C2364" s="5">
        <v>5.1395667227786603</v>
      </c>
      <c r="D2364" s="5">
        <v>6.84797585498002</v>
      </c>
      <c r="E2364" s="5">
        <v>4.829881010822E-2</v>
      </c>
      <c r="F2364" s="3" t="s">
        <v>2635</v>
      </c>
      <c r="G2364" s="3" t="s">
        <v>2636</v>
      </c>
      <c r="H2364" s="3" t="s">
        <v>13729</v>
      </c>
      <c r="I2364" s="3" t="s">
        <v>795</v>
      </c>
      <c r="J2364" s="3" t="s">
        <v>2637</v>
      </c>
      <c r="K2364" s="3"/>
      <c r="L2364" s="3"/>
      <c r="M2364" s="8" t="s">
        <v>132</v>
      </c>
    </row>
    <row r="2365" spans="1:15" ht="16" x14ac:dyDescent="0.2">
      <c r="A2365" s="3" t="s">
        <v>7442</v>
      </c>
      <c r="B2365" s="5">
        <v>-1.3547022852403601</v>
      </c>
      <c r="C2365" s="5">
        <v>6.6244862675323102</v>
      </c>
      <c r="D2365" s="5">
        <v>8.3040902496673095</v>
      </c>
      <c r="E2365" s="5">
        <v>4.7388422417797803E-2</v>
      </c>
      <c r="F2365" s="3" t="s">
        <v>7443</v>
      </c>
      <c r="G2365" s="3" t="s">
        <v>5049</v>
      </c>
      <c r="H2365" s="3" t="s">
        <v>13124</v>
      </c>
      <c r="I2365" s="3" t="s">
        <v>7444</v>
      </c>
      <c r="J2365" s="3" t="s">
        <v>7445</v>
      </c>
      <c r="K2365" s="3"/>
      <c r="L2365" s="3"/>
    </row>
    <row r="2366" spans="1:15" ht="16" x14ac:dyDescent="0.2">
      <c r="A2366" s="3" t="s">
        <v>7446</v>
      </c>
      <c r="B2366" s="5">
        <v>0.944666487583676</v>
      </c>
      <c r="C2366" s="5">
        <v>5.9302356413022803</v>
      </c>
      <c r="D2366" s="5">
        <v>5.2609028176516404</v>
      </c>
      <c r="E2366" s="5">
        <v>4.7388422417797803E-2</v>
      </c>
      <c r="F2366" s="3" t="s">
        <v>7447</v>
      </c>
      <c r="G2366" s="3" t="s">
        <v>7448</v>
      </c>
      <c r="H2366" s="3" t="s">
        <v>13111</v>
      </c>
      <c r="I2366" s="3" t="s">
        <v>2272</v>
      </c>
      <c r="J2366" s="3" t="s">
        <v>7449</v>
      </c>
      <c r="K2366" s="3"/>
      <c r="L2366" s="3"/>
      <c r="M2366" s="8" t="s">
        <v>132</v>
      </c>
      <c r="N2366" s="8" t="s">
        <v>202</v>
      </c>
    </row>
    <row r="2367" spans="1:15" ht="16" x14ac:dyDescent="0.2">
      <c r="A2367" s="3" t="s">
        <v>7450</v>
      </c>
      <c r="B2367" s="5">
        <v>-1.3930239004602101</v>
      </c>
      <c r="C2367" s="5">
        <v>8.8017541631281802</v>
      </c>
      <c r="D2367" s="5">
        <v>9.7846923335226794</v>
      </c>
      <c r="E2367" s="5">
        <v>4.7388422417797803E-2</v>
      </c>
      <c r="F2367" s="3" t="s">
        <v>7451</v>
      </c>
      <c r="G2367" s="3"/>
      <c r="H2367" s="3" t="s">
        <v>13111</v>
      </c>
      <c r="I2367" s="3"/>
      <c r="J2367" s="3"/>
      <c r="K2367" s="3"/>
      <c r="L2367" s="3"/>
      <c r="M2367" s="8" t="s">
        <v>122</v>
      </c>
      <c r="N2367" s="8" t="s">
        <v>407</v>
      </c>
      <c r="O2367" s="8" t="s">
        <v>711</v>
      </c>
    </row>
    <row r="2368" spans="1:15" ht="16" x14ac:dyDescent="0.2">
      <c r="A2368" s="3" t="s">
        <v>7452</v>
      </c>
      <c r="B2368" s="5">
        <v>-1.33594895918139</v>
      </c>
      <c r="C2368" s="5">
        <v>7.3633105603126703</v>
      </c>
      <c r="D2368" s="5">
        <v>9.5037322081938296</v>
      </c>
      <c r="E2368" s="5">
        <v>4.7388422417797803E-2</v>
      </c>
      <c r="F2368" s="3" t="s">
        <v>4296</v>
      </c>
      <c r="G2368" s="3" t="s">
        <v>4297</v>
      </c>
      <c r="H2368" s="3" t="s">
        <v>13371</v>
      </c>
      <c r="I2368" s="3" t="s">
        <v>4298</v>
      </c>
      <c r="J2368" s="3" t="s">
        <v>4299</v>
      </c>
      <c r="K2368" s="3"/>
      <c r="L2368" s="3"/>
    </row>
    <row r="2369" spans="1:15" ht="16" x14ac:dyDescent="0.2">
      <c r="A2369" s="3" t="s">
        <v>7453</v>
      </c>
      <c r="B2369" s="5">
        <v>-1.32296312806478</v>
      </c>
      <c r="C2369" s="5">
        <v>6.3400123024412496</v>
      </c>
      <c r="D2369" s="5">
        <v>8.1368869011383502</v>
      </c>
      <c r="E2369" s="5">
        <v>4.7388422417797803E-2</v>
      </c>
      <c r="F2369" s="3" t="s">
        <v>1902</v>
      </c>
      <c r="G2369" s="3" t="s">
        <v>1903</v>
      </c>
      <c r="H2369" s="3" t="s">
        <v>13139</v>
      </c>
      <c r="I2369" s="3" t="s">
        <v>7454</v>
      </c>
      <c r="J2369" s="3" t="s">
        <v>1905</v>
      </c>
      <c r="K2369" s="3"/>
      <c r="L2369" s="3"/>
    </row>
    <row r="2370" spans="1:15" ht="16" x14ac:dyDescent="0.2">
      <c r="A2370" s="3" t="s">
        <v>7455</v>
      </c>
      <c r="B2370" s="5">
        <v>-1.29132157435825</v>
      </c>
      <c r="C2370" s="5">
        <v>7.3542141170109003</v>
      </c>
      <c r="D2370" s="5">
        <v>8.5245050323587392</v>
      </c>
      <c r="E2370" s="5">
        <v>4.7651063180416002E-2</v>
      </c>
      <c r="F2370" s="3" t="s">
        <v>7456</v>
      </c>
      <c r="G2370" s="3" t="s">
        <v>7457</v>
      </c>
      <c r="H2370" s="3" t="s">
        <v>13260</v>
      </c>
      <c r="I2370" s="3"/>
      <c r="J2370" s="3"/>
      <c r="K2370" s="3"/>
      <c r="L2370" s="3"/>
      <c r="M2370" s="8" t="s">
        <v>119</v>
      </c>
      <c r="N2370" s="8" t="s">
        <v>200</v>
      </c>
      <c r="O2370" s="8" t="s">
        <v>723</v>
      </c>
    </row>
    <row r="2371" spans="1:15" ht="16" x14ac:dyDescent="0.2">
      <c r="A2371" s="3" t="s">
        <v>7458</v>
      </c>
      <c r="B2371" s="5">
        <v>-1.28562570320006</v>
      </c>
      <c r="C2371" s="5">
        <v>6.6144083152657398</v>
      </c>
      <c r="D2371" s="5">
        <v>8.0993925436708505</v>
      </c>
      <c r="E2371" s="5">
        <v>4.7388422417797803E-2</v>
      </c>
      <c r="F2371" s="3" t="s">
        <v>7459</v>
      </c>
      <c r="G2371" s="3" t="s">
        <v>7460</v>
      </c>
      <c r="H2371" s="3" t="s">
        <v>13403</v>
      </c>
      <c r="I2371" s="3" t="s">
        <v>7461</v>
      </c>
      <c r="J2371" s="3" t="s">
        <v>7462</v>
      </c>
      <c r="K2371" s="3"/>
      <c r="L2371" s="3"/>
    </row>
    <row r="2372" spans="1:15" ht="16" x14ac:dyDescent="0.2">
      <c r="A2372" s="3" t="s">
        <v>7463</v>
      </c>
      <c r="B2372" s="5">
        <v>-0.79139454675334497</v>
      </c>
      <c r="C2372" s="5">
        <v>6.4016508299762798</v>
      </c>
      <c r="D2372" s="5">
        <v>7.1637620770475401</v>
      </c>
      <c r="E2372" s="5">
        <v>4.7520609325909999E-2</v>
      </c>
      <c r="F2372" s="3" t="s">
        <v>7420</v>
      </c>
      <c r="G2372" s="3" t="s">
        <v>6508</v>
      </c>
      <c r="H2372" s="3" t="s">
        <v>13893</v>
      </c>
      <c r="I2372" s="3" t="s">
        <v>7464</v>
      </c>
      <c r="J2372" s="3" t="s">
        <v>6510</v>
      </c>
      <c r="K2372" s="3"/>
      <c r="L2372" s="3"/>
      <c r="M2372" s="8" t="s">
        <v>132</v>
      </c>
    </row>
    <row r="2373" spans="1:15" ht="16" x14ac:dyDescent="0.2">
      <c r="A2373" s="3" t="s">
        <v>7465</v>
      </c>
      <c r="B2373" s="5">
        <v>-1.4404023926149301</v>
      </c>
      <c r="C2373" s="5">
        <v>6.4539831801339496</v>
      </c>
      <c r="D2373" s="5">
        <v>8.2198220654496605</v>
      </c>
      <c r="E2373" s="5">
        <v>4.7388422417797803E-2</v>
      </c>
      <c r="F2373" s="3" t="s">
        <v>7466</v>
      </c>
      <c r="G2373" s="3" t="s">
        <v>7467</v>
      </c>
      <c r="H2373" s="3" t="s">
        <v>13124</v>
      </c>
      <c r="I2373" s="3" t="s">
        <v>7468</v>
      </c>
      <c r="J2373" s="3" t="s">
        <v>7469</v>
      </c>
      <c r="K2373" s="3"/>
      <c r="L2373" s="3"/>
    </row>
    <row r="2374" spans="1:15" ht="16" x14ac:dyDescent="0.2">
      <c r="A2374" s="3" t="s">
        <v>7470</v>
      </c>
      <c r="B2374" s="5">
        <v>-1.3625889748814199</v>
      </c>
      <c r="C2374" s="5">
        <v>7.0794445264446804</v>
      </c>
      <c r="D2374" s="5">
        <v>8.4419396896654106</v>
      </c>
      <c r="E2374" s="5">
        <v>4.7388422417797803E-2</v>
      </c>
      <c r="F2374" s="3" t="s">
        <v>7471</v>
      </c>
      <c r="G2374" s="3" t="s">
        <v>6636</v>
      </c>
      <c r="H2374" s="3" t="s">
        <v>13316</v>
      </c>
      <c r="I2374" s="3" t="s">
        <v>7472</v>
      </c>
      <c r="J2374" s="3" t="s">
        <v>6638</v>
      </c>
      <c r="K2374" s="3"/>
      <c r="L2374" s="3"/>
    </row>
    <row r="2375" spans="1:15" ht="16" x14ac:dyDescent="0.2">
      <c r="A2375" s="3" t="s">
        <v>7473</v>
      </c>
      <c r="B2375" s="5">
        <v>-1.2161144377852</v>
      </c>
      <c r="C2375" s="5">
        <v>7.1382008050605297</v>
      </c>
      <c r="D2375" s="5">
        <v>8.7405716182994997</v>
      </c>
      <c r="E2375" s="5">
        <v>4.7388422417797803E-2</v>
      </c>
      <c r="F2375" s="3" t="s">
        <v>7474</v>
      </c>
      <c r="G2375" s="3" t="s">
        <v>3406</v>
      </c>
      <c r="H2375" s="3" t="s">
        <v>13190</v>
      </c>
      <c r="I2375" s="3" t="s">
        <v>7475</v>
      </c>
      <c r="J2375" s="3" t="s">
        <v>6913</v>
      </c>
      <c r="K2375" s="3"/>
      <c r="L2375" s="3"/>
    </row>
    <row r="2376" spans="1:15" ht="16" x14ac:dyDescent="0.2">
      <c r="A2376" s="3" t="s">
        <v>7476</v>
      </c>
      <c r="B2376" s="5">
        <v>-1.0133166669592599</v>
      </c>
      <c r="C2376" s="5">
        <v>5.2094761282948703</v>
      </c>
      <c r="D2376" s="5">
        <v>6.6064015530458704</v>
      </c>
      <c r="E2376" s="5">
        <v>4.9193283842618903E-2</v>
      </c>
      <c r="F2376" s="3" t="s">
        <v>7477</v>
      </c>
      <c r="G2376" s="3" t="s">
        <v>7478</v>
      </c>
      <c r="H2376" s="3" t="s">
        <v>13111</v>
      </c>
      <c r="I2376" s="3" t="s">
        <v>1558</v>
      </c>
      <c r="J2376" s="3" t="s">
        <v>7479</v>
      </c>
      <c r="K2376" s="3"/>
      <c r="L2376" s="3"/>
    </row>
    <row r="2377" spans="1:15" ht="16" x14ac:dyDescent="0.2">
      <c r="A2377" s="3" t="s">
        <v>7480</v>
      </c>
      <c r="B2377" s="5">
        <v>3.9427520613978501E-2</v>
      </c>
      <c r="C2377" s="5">
        <v>6.40998522409578</v>
      </c>
      <c r="D2377" s="5">
        <v>6.4350635710019199</v>
      </c>
      <c r="E2377" s="5">
        <v>4.7521226750989402E-2</v>
      </c>
      <c r="F2377" s="3" t="s">
        <v>7481</v>
      </c>
      <c r="G2377" s="3" t="s">
        <v>7482</v>
      </c>
      <c r="H2377" s="3" t="s">
        <v>13139</v>
      </c>
      <c r="I2377" s="3" t="s">
        <v>1117</v>
      </c>
      <c r="J2377" s="3" t="s">
        <v>7483</v>
      </c>
      <c r="K2377" s="3"/>
      <c r="L2377" s="3"/>
      <c r="M2377" s="8" t="s">
        <v>119</v>
      </c>
      <c r="N2377" s="8" t="s">
        <v>244</v>
      </c>
      <c r="O2377" s="8" t="s">
        <v>1032</v>
      </c>
    </row>
    <row r="2378" spans="1:15" ht="16" x14ac:dyDescent="0.2">
      <c r="A2378" s="3" t="s">
        <v>7484</v>
      </c>
      <c r="B2378" s="5">
        <v>-1.42434258300588</v>
      </c>
      <c r="C2378" s="5">
        <v>5.1580387420009899</v>
      </c>
      <c r="D2378" s="5">
        <v>6.4235860475558502</v>
      </c>
      <c r="E2378" s="5">
        <v>4.8799098099529599E-2</v>
      </c>
      <c r="F2378" s="3" t="s">
        <v>7485</v>
      </c>
      <c r="G2378" s="3" t="s">
        <v>7486</v>
      </c>
      <c r="H2378" s="3" t="s">
        <v>13448</v>
      </c>
      <c r="I2378" s="3" t="s">
        <v>7487</v>
      </c>
      <c r="J2378" s="3" t="s">
        <v>7488</v>
      </c>
      <c r="K2378" s="3"/>
      <c r="L2378" s="3"/>
    </row>
    <row r="2379" spans="1:15" ht="16" x14ac:dyDescent="0.2">
      <c r="A2379" s="3" t="s">
        <v>7489</v>
      </c>
      <c r="B2379" s="5">
        <v>-1.3911373051739</v>
      </c>
      <c r="C2379" s="5">
        <v>5.56488918181162</v>
      </c>
      <c r="D2379" s="5">
        <v>7.1669113351719096</v>
      </c>
      <c r="E2379" s="5">
        <v>4.8309217185009197E-2</v>
      </c>
      <c r="F2379" s="3" t="s">
        <v>6667</v>
      </c>
      <c r="G2379" s="3" t="s">
        <v>6668</v>
      </c>
      <c r="H2379" s="3" t="s">
        <v>13316</v>
      </c>
      <c r="I2379" s="3" t="s">
        <v>7490</v>
      </c>
      <c r="J2379" s="3" t="s">
        <v>6670</v>
      </c>
      <c r="K2379" s="3"/>
      <c r="L2379" s="3"/>
      <c r="M2379" s="8" t="s">
        <v>132</v>
      </c>
    </row>
    <row r="2380" spans="1:15" ht="16" x14ac:dyDescent="0.2">
      <c r="A2380" s="3" t="s">
        <v>7491</v>
      </c>
      <c r="B2380" s="5">
        <v>1.2254870306098899</v>
      </c>
      <c r="C2380" s="5">
        <v>10.383636206326001</v>
      </c>
      <c r="D2380" s="5">
        <v>8.8609673451431696</v>
      </c>
      <c r="E2380" s="5">
        <v>4.7388422417797803E-2</v>
      </c>
      <c r="F2380" s="3" t="s">
        <v>6458</v>
      </c>
      <c r="G2380" s="3" t="s">
        <v>6459</v>
      </c>
      <c r="H2380" s="3" t="s">
        <v>13139</v>
      </c>
      <c r="I2380" s="3" t="s">
        <v>7492</v>
      </c>
      <c r="J2380" s="3" t="s">
        <v>6461</v>
      </c>
      <c r="K2380" s="3"/>
      <c r="L2380" s="3"/>
      <c r="M2380" s="8" t="s">
        <v>132</v>
      </c>
      <c r="N2380" s="8" t="s">
        <v>243</v>
      </c>
    </row>
    <row r="2381" spans="1:15" ht="16" x14ac:dyDescent="0.2">
      <c r="A2381" s="3" t="s">
        <v>7493</v>
      </c>
      <c r="B2381" s="5">
        <v>1.61613150049098</v>
      </c>
      <c r="C2381" s="5">
        <v>6.6013496805163703</v>
      </c>
      <c r="D2381" s="5">
        <v>5.5321272000106196</v>
      </c>
      <c r="E2381" s="5">
        <v>4.9913117672184502E-2</v>
      </c>
      <c r="F2381" s="3" t="s">
        <v>7494</v>
      </c>
      <c r="G2381" s="3" t="s">
        <v>4439</v>
      </c>
      <c r="H2381" s="3" t="s">
        <v>13371</v>
      </c>
      <c r="I2381" s="3" t="s">
        <v>7495</v>
      </c>
      <c r="J2381" s="3" t="s">
        <v>5570</v>
      </c>
      <c r="K2381" s="3"/>
      <c r="L2381" s="3"/>
      <c r="M2381" s="8" t="s">
        <v>132</v>
      </c>
      <c r="N2381" s="8" t="s">
        <v>292</v>
      </c>
      <c r="O2381" s="8" t="s">
        <v>1586</v>
      </c>
    </row>
    <row r="2382" spans="1:15" ht="16" x14ac:dyDescent="0.2">
      <c r="A2382" s="3" t="s">
        <v>7496</v>
      </c>
      <c r="B2382" s="5">
        <v>-1.2998974381555599</v>
      </c>
      <c r="C2382" s="5">
        <v>6.9207143730270797</v>
      </c>
      <c r="D2382" s="5">
        <v>7.51327495506552</v>
      </c>
      <c r="E2382" s="5">
        <v>4.77175166416293E-2</v>
      </c>
      <c r="F2382" s="3" t="s">
        <v>7497</v>
      </c>
      <c r="G2382" s="3" t="s">
        <v>6446</v>
      </c>
      <c r="H2382" s="3" t="s">
        <v>13139</v>
      </c>
      <c r="I2382" s="3" t="s">
        <v>1117</v>
      </c>
      <c r="J2382" s="3" t="s">
        <v>7498</v>
      </c>
      <c r="K2382" s="3"/>
      <c r="L2382" s="3"/>
      <c r="M2382" s="8" t="s">
        <v>122</v>
      </c>
      <c r="N2382" s="8" t="s">
        <v>168</v>
      </c>
    </row>
    <row r="2383" spans="1:15" ht="16" x14ac:dyDescent="0.2">
      <c r="A2383" s="3" t="s">
        <v>7499</v>
      </c>
      <c r="B2383" s="5">
        <v>1.05609369082143</v>
      </c>
      <c r="C2383" s="5">
        <v>4.4766229864865901</v>
      </c>
      <c r="D2383" s="5">
        <v>3.91603848489956</v>
      </c>
      <c r="E2383" s="5">
        <v>4.9086061437373103E-2</v>
      </c>
      <c r="F2383" s="3" t="s">
        <v>7220</v>
      </c>
      <c r="G2383" s="3" t="s">
        <v>7221</v>
      </c>
      <c r="H2383" s="3" t="s">
        <v>13124</v>
      </c>
      <c r="I2383" s="3" t="s">
        <v>7500</v>
      </c>
      <c r="J2383" s="3" t="s">
        <v>7223</v>
      </c>
      <c r="K2383" s="3"/>
      <c r="L2383" s="3"/>
      <c r="M2383" s="8" t="s">
        <v>132</v>
      </c>
      <c r="N2383" s="8" t="s">
        <v>202</v>
      </c>
    </row>
    <row r="2384" spans="1:15" ht="16" x14ac:dyDescent="0.2">
      <c r="A2384" s="3" t="s">
        <v>7501</v>
      </c>
      <c r="B2384" s="5">
        <v>1.5899203547332898E-2</v>
      </c>
      <c r="C2384" s="5">
        <v>6.9168415870342201</v>
      </c>
      <c r="D2384" s="5">
        <v>6.5670824035261601</v>
      </c>
      <c r="E2384" s="5">
        <v>4.7653880692669001E-2</v>
      </c>
      <c r="F2384" s="3" t="s">
        <v>7502</v>
      </c>
      <c r="G2384" s="3" t="s">
        <v>2680</v>
      </c>
      <c r="H2384" s="3" t="s">
        <v>13111</v>
      </c>
      <c r="I2384" s="3" t="s">
        <v>7503</v>
      </c>
      <c r="J2384" s="3" t="s">
        <v>7122</v>
      </c>
      <c r="K2384" s="3"/>
      <c r="L2384" s="3"/>
    </row>
    <row r="2385" spans="1:15" ht="16" x14ac:dyDescent="0.2">
      <c r="A2385" s="3" t="s">
        <v>7504</v>
      </c>
      <c r="B2385" s="5">
        <v>1.4547800156483901</v>
      </c>
      <c r="C2385" s="5">
        <v>4.9944033456432697</v>
      </c>
      <c r="D2385" s="5">
        <v>3.9717229536194201</v>
      </c>
      <c r="E2385" s="5">
        <v>4.8399888465716898E-2</v>
      </c>
      <c r="F2385" s="3" t="s">
        <v>2669</v>
      </c>
      <c r="G2385" s="3" t="s">
        <v>2670</v>
      </c>
      <c r="H2385" s="3" t="s">
        <v>13729</v>
      </c>
      <c r="I2385" s="3" t="s">
        <v>1117</v>
      </c>
      <c r="J2385" s="3" t="s">
        <v>2671</v>
      </c>
      <c r="K2385" s="3"/>
      <c r="L2385" s="3"/>
    </row>
    <row r="2386" spans="1:15" ht="16" x14ac:dyDescent="0.2">
      <c r="A2386" s="3" t="s">
        <v>7505</v>
      </c>
      <c r="B2386" s="5">
        <v>1.3688844986517901</v>
      </c>
      <c r="C2386" s="5">
        <v>4.6388137922905903</v>
      </c>
      <c r="D2386" s="5">
        <v>3.87859781331978</v>
      </c>
      <c r="E2386" s="5">
        <v>4.9616145127250599E-2</v>
      </c>
      <c r="F2386" s="3" t="s">
        <v>6119</v>
      </c>
      <c r="G2386" s="3" t="s">
        <v>6120</v>
      </c>
      <c r="H2386" s="3" t="s">
        <v>13139</v>
      </c>
      <c r="I2386" s="3" t="s">
        <v>7506</v>
      </c>
      <c r="J2386" s="3" t="s">
        <v>5955</v>
      </c>
      <c r="K2386" s="3"/>
      <c r="L2386" s="3"/>
      <c r="M2386" s="8" t="s">
        <v>132</v>
      </c>
    </row>
    <row r="2387" spans="1:15" ht="16" x14ac:dyDescent="0.2">
      <c r="A2387" s="3" t="s">
        <v>7507</v>
      </c>
      <c r="B2387" s="5">
        <v>1.36260222543369</v>
      </c>
      <c r="C2387" s="5">
        <v>4.9365065447243799</v>
      </c>
      <c r="D2387" s="5">
        <v>3.7642613136268199</v>
      </c>
      <c r="E2387" s="5">
        <v>4.88402082794272E-2</v>
      </c>
      <c r="F2387" s="3" t="s">
        <v>6862</v>
      </c>
      <c r="G2387" s="3" t="s">
        <v>6863</v>
      </c>
      <c r="H2387" s="3" t="s">
        <v>14129</v>
      </c>
      <c r="I2387" s="3" t="s">
        <v>2710</v>
      </c>
      <c r="J2387" s="3" t="s">
        <v>6864</v>
      </c>
      <c r="K2387" s="3"/>
      <c r="L2387" s="3"/>
      <c r="M2387" s="8" t="s">
        <v>132</v>
      </c>
      <c r="N2387" s="8" t="s">
        <v>202</v>
      </c>
    </row>
    <row r="2388" spans="1:15" ht="16" x14ac:dyDescent="0.2">
      <c r="A2388" s="3" t="s">
        <v>7508</v>
      </c>
      <c r="B2388" s="5">
        <v>-1.33964078938911</v>
      </c>
      <c r="C2388" s="5">
        <v>6.6494952464017301</v>
      </c>
      <c r="D2388" s="5">
        <v>8.02490945653118</v>
      </c>
      <c r="E2388" s="5">
        <v>4.7388422417797803E-2</v>
      </c>
      <c r="F2388" s="3" t="s">
        <v>7378</v>
      </c>
      <c r="G2388" s="3" t="s">
        <v>7379</v>
      </c>
      <c r="H2388" s="3" t="s">
        <v>13139</v>
      </c>
      <c r="I2388" s="3" t="s">
        <v>7509</v>
      </c>
      <c r="J2388" s="3" t="s">
        <v>7381</v>
      </c>
      <c r="K2388" s="3"/>
      <c r="L2388" s="3"/>
    </row>
    <row r="2389" spans="1:15" ht="16" x14ac:dyDescent="0.2">
      <c r="A2389" s="3" t="s">
        <v>7510</v>
      </c>
      <c r="B2389" s="5">
        <v>-1.33161756702566</v>
      </c>
      <c r="C2389" s="5">
        <v>6.2675312922004096</v>
      </c>
      <c r="D2389" s="5">
        <v>8.0559867289837701</v>
      </c>
      <c r="E2389" s="5">
        <v>4.7388422417797803E-2</v>
      </c>
      <c r="F2389" s="3" t="s">
        <v>7502</v>
      </c>
      <c r="G2389" s="3" t="s">
        <v>2680</v>
      </c>
      <c r="H2389" s="3" t="s">
        <v>13111</v>
      </c>
      <c r="I2389" s="3" t="s">
        <v>7511</v>
      </c>
      <c r="J2389" s="3" t="s">
        <v>7122</v>
      </c>
      <c r="K2389" s="3"/>
      <c r="L2389" s="3"/>
      <c r="M2389" s="8" t="s">
        <v>132</v>
      </c>
      <c r="N2389" s="8" t="s">
        <v>202</v>
      </c>
    </row>
    <row r="2390" spans="1:15" ht="16" x14ac:dyDescent="0.2">
      <c r="A2390" s="3" t="s">
        <v>7512</v>
      </c>
      <c r="B2390" s="5">
        <v>-1.10143111384096</v>
      </c>
      <c r="C2390" s="5">
        <v>6.28801880972786</v>
      </c>
      <c r="D2390" s="5">
        <v>7.3250925995190004</v>
      </c>
      <c r="E2390" s="5">
        <v>4.7388422417797803E-2</v>
      </c>
      <c r="F2390" s="3" t="s">
        <v>7513</v>
      </c>
      <c r="G2390" s="3" t="s">
        <v>7514</v>
      </c>
      <c r="H2390" s="3" t="s">
        <v>13403</v>
      </c>
      <c r="I2390" s="3" t="s">
        <v>7515</v>
      </c>
      <c r="J2390" s="3" t="s">
        <v>7516</v>
      </c>
      <c r="K2390" s="3"/>
      <c r="L2390" s="3"/>
    </row>
    <row r="2391" spans="1:15" ht="16" x14ac:dyDescent="0.2">
      <c r="A2391" s="3" t="s">
        <v>7517</v>
      </c>
      <c r="B2391" s="5">
        <v>-1.26777885337765</v>
      </c>
      <c r="C2391" s="5">
        <v>6.6540689755692402</v>
      </c>
      <c r="D2391" s="5">
        <v>7.9443687871204496</v>
      </c>
      <c r="E2391" s="5">
        <v>4.9244392414838301E-2</v>
      </c>
      <c r="F2391" s="3" t="s">
        <v>3420</v>
      </c>
      <c r="G2391" s="3" t="s">
        <v>3421</v>
      </c>
      <c r="H2391" s="3" t="s">
        <v>13893</v>
      </c>
      <c r="I2391" s="3" t="s">
        <v>7518</v>
      </c>
      <c r="J2391" s="3" t="s">
        <v>6717</v>
      </c>
      <c r="K2391" s="3"/>
      <c r="L2391" s="3">
        <v>650550929</v>
      </c>
      <c r="M2391" s="8" t="s">
        <v>132</v>
      </c>
    </row>
    <row r="2392" spans="1:15" ht="16" x14ac:dyDescent="0.2">
      <c r="A2392" s="3" t="s">
        <v>7519</v>
      </c>
      <c r="B2392" s="5">
        <v>-1.5129534328762</v>
      </c>
      <c r="C2392" s="5">
        <v>5.3330956961553397</v>
      </c>
      <c r="D2392" s="5">
        <v>7.2463558848720098</v>
      </c>
      <c r="E2392" s="5">
        <v>4.7943006815844597E-2</v>
      </c>
      <c r="F2392" s="3" t="s">
        <v>5163</v>
      </c>
      <c r="G2392" s="3" t="s">
        <v>4599</v>
      </c>
      <c r="H2392" s="3" t="s">
        <v>13190</v>
      </c>
      <c r="I2392" s="3"/>
      <c r="J2392" s="3"/>
      <c r="K2392" s="3"/>
      <c r="L2392" s="3"/>
    </row>
    <row r="2393" spans="1:15" ht="16" x14ac:dyDescent="0.2">
      <c r="A2393" s="3" t="s">
        <v>7520</v>
      </c>
      <c r="B2393" s="5">
        <v>-1.38070933390448</v>
      </c>
      <c r="C2393" s="5">
        <v>6.6757200478849397</v>
      </c>
      <c r="D2393" s="5">
        <v>7.9856063492521603</v>
      </c>
      <c r="E2393" s="5">
        <v>4.7388422417797803E-2</v>
      </c>
      <c r="F2393" s="3" t="s">
        <v>7521</v>
      </c>
      <c r="G2393" s="3" t="s">
        <v>6450</v>
      </c>
      <c r="H2393" s="3" t="s">
        <v>13403</v>
      </c>
      <c r="I2393" s="3" t="s">
        <v>7522</v>
      </c>
      <c r="J2393" s="3" t="s">
        <v>6451</v>
      </c>
      <c r="K2393" s="3"/>
      <c r="L2393" s="3"/>
    </row>
    <row r="2394" spans="1:15" ht="16" x14ac:dyDescent="0.2">
      <c r="A2394" s="3" t="s">
        <v>7523</v>
      </c>
      <c r="B2394" s="5">
        <v>-1.3672573138449999</v>
      </c>
      <c r="C2394" s="5">
        <v>6.9039189579694602</v>
      </c>
      <c r="D2394" s="5">
        <v>8.35841393185191</v>
      </c>
      <c r="E2394" s="5">
        <v>4.7388422417797803E-2</v>
      </c>
      <c r="F2394" s="3" t="s">
        <v>7524</v>
      </c>
      <c r="G2394" s="3" t="s">
        <v>7525</v>
      </c>
      <c r="H2394" s="3" t="s">
        <v>13210</v>
      </c>
      <c r="I2394" s="3" t="s">
        <v>7526</v>
      </c>
      <c r="J2394" s="3" t="s">
        <v>7527</v>
      </c>
      <c r="K2394" s="3"/>
      <c r="L2394" s="3"/>
      <c r="M2394" s="8" t="s">
        <v>132</v>
      </c>
      <c r="N2394" s="8" t="s">
        <v>486</v>
      </c>
      <c r="O2394" s="8" t="s">
        <v>7528</v>
      </c>
    </row>
    <row r="2395" spans="1:15" ht="16" x14ac:dyDescent="0.2">
      <c r="A2395" s="3" t="s">
        <v>7529</v>
      </c>
      <c r="B2395" s="5">
        <v>-0.14530273900782301</v>
      </c>
      <c r="C2395" s="5">
        <v>6.4844850700662597</v>
      </c>
      <c r="D2395" s="5">
        <v>6.5332373313881904</v>
      </c>
      <c r="E2395" s="5">
        <v>4.7782787622260799E-2</v>
      </c>
      <c r="F2395" s="3" t="s">
        <v>7530</v>
      </c>
      <c r="G2395" s="3" t="s">
        <v>7531</v>
      </c>
      <c r="H2395" s="3" t="s">
        <v>13139</v>
      </c>
      <c r="I2395" s="3" t="s">
        <v>7532</v>
      </c>
      <c r="J2395" s="3" t="s">
        <v>3686</v>
      </c>
      <c r="K2395" s="3"/>
      <c r="L2395" s="3"/>
      <c r="M2395" s="8" t="s">
        <v>132</v>
      </c>
      <c r="N2395" s="8" t="s">
        <v>455</v>
      </c>
      <c r="O2395" s="8" t="s">
        <v>837</v>
      </c>
    </row>
    <row r="2396" spans="1:15" ht="16" x14ac:dyDescent="0.2">
      <c r="A2396" s="3" t="s">
        <v>7533</v>
      </c>
      <c r="B2396" s="5">
        <v>1.4772284946937699</v>
      </c>
      <c r="C2396" s="5">
        <v>6.03482962626705</v>
      </c>
      <c r="D2396" s="5">
        <v>4.5338002808068696</v>
      </c>
      <c r="E2396" s="5">
        <v>4.8581516345695103E-2</v>
      </c>
      <c r="F2396" s="3" t="s">
        <v>7534</v>
      </c>
      <c r="G2396" s="3" t="s">
        <v>7535</v>
      </c>
      <c r="H2396" s="3" t="s">
        <v>13139</v>
      </c>
      <c r="I2396" s="3" t="s">
        <v>1513</v>
      </c>
      <c r="J2396" s="3" t="s">
        <v>1247</v>
      </c>
      <c r="K2396" s="3"/>
      <c r="L2396" s="3"/>
      <c r="M2396" s="8" t="s">
        <v>132</v>
      </c>
      <c r="N2396" s="8" t="s">
        <v>202</v>
      </c>
    </row>
    <row r="2397" spans="1:15" ht="16" x14ac:dyDescent="0.2">
      <c r="A2397" s="3" t="s">
        <v>7536</v>
      </c>
      <c r="B2397" s="5">
        <v>-1.3436419595365601</v>
      </c>
      <c r="C2397" s="5">
        <v>5.5966926086584499</v>
      </c>
      <c r="D2397" s="5">
        <v>6.99283813208155</v>
      </c>
      <c r="E2397" s="5">
        <v>4.8317285775921703E-2</v>
      </c>
      <c r="F2397" s="3" t="s">
        <v>7537</v>
      </c>
      <c r="G2397" s="3" t="s">
        <v>7538</v>
      </c>
      <c r="H2397" s="3" t="s">
        <v>13448</v>
      </c>
      <c r="I2397" s="3" t="s">
        <v>821</v>
      </c>
      <c r="J2397" s="3" t="s">
        <v>7539</v>
      </c>
      <c r="K2397" s="3"/>
      <c r="L2397" s="3"/>
    </row>
    <row r="2398" spans="1:15" ht="16" x14ac:dyDescent="0.2">
      <c r="A2398" s="3" t="s">
        <v>7540</v>
      </c>
      <c r="B2398" s="5">
        <v>-0.79978137572213004</v>
      </c>
      <c r="C2398" s="5">
        <v>9.8224802793330692</v>
      </c>
      <c r="D2398" s="5">
        <v>10.5553046083071</v>
      </c>
      <c r="E2398" s="5">
        <v>4.7388422417797803E-2</v>
      </c>
      <c r="F2398" s="3" t="s">
        <v>7541</v>
      </c>
      <c r="G2398" s="3" t="s">
        <v>7457</v>
      </c>
      <c r="H2398" s="3" t="s">
        <v>13260</v>
      </c>
      <c r="I2398" s="3" t="s">
        <v>821</v>
      </c>
      <c r="J2398" s="3" t="s">
        <v>7542</v>
      </c>
      <c r="K2398" s="3"/>
      <c r="L2398" s="3"/>
      <c r="M2398" s="8" t="s">
        <v>119</v>
      </c>
      <c r="N2398" s="8" t="s">
        <v>200</v>
      </c>
      <c r="O2398" s="8" t="s">
        <v>723</v>
      </c>
    </row>
    <row r="2399" spans="1:15" ht="16" x14ac:dyDescent="0.2">
      <c r="A2399" s="3" t="s">
        <v>7543</v>
      </c>
      <c r="B2399" s="5">
        <v>-1.41370414424081</v>
      </c>
      <c r="C2399" s="5">
        <v>8.9914080275330797</v>
      </c>
      <c r="D2399" s="5">
        <v>9.8730685098111497</v>
      </c>
      <c r="E2399" s="5">
        <v>4.7388422417797803E-2</v>
      </c>
      <c r="F2399" s="3" t="s">
        <v>7184</v>
      </c>
      <c r="G2399" s="3" t="s">
        <v>7185</v>
      </c>
      <c r="H2399" s="3" t="s">
        <v>13316</v>
      </c>
      <c r="I2399" s="3" t="s">
        <v>7544</v>
      </c>
      <c r="J2399" s="3" t="s">
        <v>7187</v>
      </c>
      <c r="K2399" s="3"/>
      <c r="L2399" s="3"/>
      <c r="M2399" s="8" t="s">
        <v>122</v>
      </c>
      <c r="N2399" s="8" t="s">
        <v>407</v>
      </c>
      <c r="O2399" s="8" t="s">
        <v>711</v>
      </c>
    </row>
    <row r="2400" spans="1:15" ht="16" x14ac:dyDescent="0.2">
      <c r="A2400" s="3" t="s">
        <v>7545</v>
      </c>
      <c r="B2400" s="5">
        <v>-1.2288650189036101</v>
      </c>
      <c r="C2400" s="5">
        <v>6.3807731256629099</v>
      </c>
      <c r="D2400" s="5">
        <v>7.6281153184037196</v>
      </c>
      <c r="E2400" s="5">
        <v>4.7388422417797803E-2</v>
      </c>
      <c r="F2400" s="3" t="s">
        <v>6338</v>
      </c>
      <c r="G2400" s="3" t="s">
        <v>6339</v>
      </c>
      <c r="H2400" s="3" t="s">
        <v>13371</v>
      </c>
      <c r="I2400" s="3" t="s">
        <v>7546</v>
      </c>
      <c r="J2400" s="3" t="s">
        <v>5917</v>
      </c>
      <c r="K2400" s="3"/>
      <c r="L2400" s="3"/>
      <c r="M2400" s="8" t="s">
        <v>119</v>
      </c>
      <c r="N2400" s="8" t="s">
        <v>200</v>
      </c>
      <c r="O2400" s="8" t="s">
        <v>723</v>
      </c>
    </row>
    <row r="2401" spans="1:15" ht="16" x14ac:dyDescent="0.2">
      <c r="A2401" s="3" t="s">
        <v>7547</v>
      </c>
      <c r="B2401" s="5">
        <v>-5.9289823472742101E-2</v>
      </c>
      <c r="C2401" s="5">
        <v>5.7548549579429196</v>
      </c>
      <c r="D2401" s="5">
        <v>6.2082642223381104</v>
      </c>
      <c r="E2401" s="5">
        <v>4.7388422417797803E-2</v>
      </c>
      <c r="F2401" s="3" t="s">
        <v>7548</v>
      </c>
      <c r="G2401" s="3" t="s">
        <v>7549</v>
      </c>
      <c r="H2401" s="3" t="s">
        <v>13403</v>
      </c>
      <c r="I2401" s="3" t="s">
        <v>7550</v>
      </c>
      <c r="J2401" s="3" t="s">
        <v>7551</v>
      </c>
      <c r="K2401" s="3"/>
      <c r="L2401" s="3"/>
      <c r="M2401" s="8" t="s">
        <v>119</v>
      </c>
      <c r="N2401" s="8" t="s">
        <v>200</v>
      </c>
      <c r="O2401" s="8" t="s">
        <v>723</v>
      </c>
    </row>
    <row r="2402" spans="1:15" ht="16" x14ac:dyDescent="0.2">
      <c r="A2402" s="3" t="s">
        <v>7552</v>
      </c>
      <c r="B2402" s="5">
        <v>-1.0520134686276299</v>
      </c>
      <c r="C2402" s="5">
        <v>6.4435505216965101</v>
      </c>
      <c r="D2402" s="5">
        <v>7.3077839716675603</v>
      </c>
      <c r="E2402" s="5">
        <v>4.8510582656670798E-2</v>
      </c>
      <c r="F2402" s="3" t="s">
        <v>7553</v>
      </c>
      <c r="G2402" s="3" t="s">
        <v>7554</v>
      </c>
      <c r="H2402" s="3" t="s">
        <v>13111</v>
      </c>
      <c r="I2402" s="3" t="s">
        <v>7555</v>
      </c>
      <c r="J2402" s="3" t="s">
        <v>7556</v>
      </c>
      <c r="K2402" s="3"/>
      <c r="L2402" s="3"/>
      <c r="M2402" s="8" t="s">
        <v>122</v>
      </c>
      <c r="N2402" s="8" t="s">
        <v>407</v>
      </c>
      <c r="O2402" s="8" t="s">
        <v>711</v>
      </c>
    </row>
    <row r="2403" spans="1:15" ht="16" x14ac:dyDescent="0.2">
      <c r="A2403" s="3" t="s">
        <v>7557</v>
      </c>
      <c r="B2403" s="5">
        <v>-1.4089208714456201</v>
      </c>
      <c r="C2403" s="5">
        <v>7.3747973428461799</v>
      </c>
      <c r="D2403" s="5">
        <v>8.7233105081652997</v>
      </c>
      <c r="E2403" s="5">
        <v>4.7786148610191398E-2</v>
      </c>
      <c r="F2403" s="3" t="s">
        <v>1034</v>
      </c>
      <c r="G2403" s="3" t="s">
        <v>1035</v>
      </c>
      <c r="H2403" s="3" t="s">
        <v>13190</v>
      </c>
      <c r="I2403" s="3" t="s">
        <v>1036</v>
      </c>
      <c r="J2403" s="3" t="s">
        <v>1037</v>
      </c>
      <c r="K2403" s="3"/>
      <c r="L2403" s="3"/>
      <c r="M2403" s="8" t="s">
        <v>119</v>
      </c>
      <c r="N2403" s="8" t="s">
        <v>200</v>
      </c>
      <c r="O2403" s="8" t="s">
        <v>723</v>
      </c>
    </row>
    <row r="2404" spans="1:15" ht="16" x14ac:dyDescent="0.2">
      <c r="A2404" s="3" t="s">
        <v>7558</v>
      </c>
      <c r="B2404" s="5">
        <v>-1.3345410394769299</v>
      </c>
      <c r="C2404" s="5">
        <v>11.8486498832288</v>
      </c>
      <c r="D2404" s="5">
        <v>11.644315633998801</v>
      </c>
      <c r="E2404" s="5">
        <v>4.8737192001083299E-2</v>
      </c>
      <c r="F2404" s="3" t="s">
        <v>7559</v>
      </c>
      <c r="G2404" s="3" t="s">
        <v>7560</v>
      </c>
      <c r="H2404" s="3" t="s">
        <v>13111</v>
      </c>
      <c r="I2404" s="3" t="s">
        <v>7561</v>
      </c>
      <c r="J2404" s="3" t="s">
        <v>7562</v>
      </c>
      <c r="K2404" s="3"/>
      <c r="L2404" s="3"/>
      <c r="M2404" s="8" t="s">
        <v>132</v>
      </c>
    </row>
    <row r="2405" spans="1:15" ht="16" x14ac:dyDescent="0.2">
      <c r="A2405" s="3" t="s">
        <v>7563</v>
      </c>
      <c r="B2405" s="5">
        <v>-1.0725895143934501</v>
      </c>
      <c r="C2405" s="5">
        <v>8.3483808921146405</v>
      </c>
      <c r="D2405" s="5">
        <v>8.7480079421532508</v>
      </c>
      <c r="E2405" s="5">
        <v>4.7388422417797803E-2</v>
      </c>
      <c r="F2405" s="3" t="s">
        <v>6566</v>
      </c>
      <c r="G2405" s="3" t="s">
        <v>6567</v>
      </c>
      <c r="H2405" s="3" t="s">
        <v>13124</v>
      </c>
      <c r="I2405" s="3" t="s">
        <v>7564</v>
      </c>
      <c r="J2405" s="3" t="s">
        <v>6569</v>
      </c>
      <c r="K2405" s="3"/>
      <c r="L2405" s="3"/>
      <c r="M2405" s="8" t="s">
        <v>122</v>
      </c>
      <c r="N2405" s="8" t="s">
        <v>407</v>
      </c>
      <c r="O2405" s="8" t="s">
        <v>711</v>
      </c>
    </row>
    <row r="2406" spans="1:15" ht="16" x14ac:dyDescent="0.2">
      <c r="A2406" s="3" t="s">
        <v>7565</v>
      </c>
      <c r="B2406" s="5">
        <v>-1.20219454200141</v>
      </c>
      <c r="C2406" s="5">
        <v>6.3344658126417004</v>
      </c>
      <c r="D2406" s="5">
        <v>8.1633475298505793</v>
      </c>
      <c r="E2406" s="5">
        <v>4.7388422417797803E-2</v>
      </c>
      <c r="F2406" s="3" t="s">
        <v>7566</v>
      </c>
      <c r="G2406" s="3"/>
      <c r="H2406" s="3" t="s">
        <v>13111</v>
      </c>
      <c r="I2406" s="3"/>
      <c r="J2406" s="3"/>
      <c r="K2406" s="3"/>
      <c r="L2406" s="3"/>
    </row>
    <row r="2407" spans="1:15" ht="16" x14ac:dyDescent="0.2">
      <c r="A2407" s="3" t="s">
        <v>7567</v>
      </c>
      <c r="B2407" s="5">
        <v>-1.1421939304897999</v>
      </c>
      <c r="C2407" s="5">
        <v>6.5937519786648098</v>
      </c>
      <c r="D2407" s="5">
        <v>8.0784284998162903</v>
      </c>
      <c r="E2407" s="5">
        <v>4.9035600933233198E-2</v>
      </c>
      <c r="F2407" s="3" t="s">
        <v>7568</v>
      </c>
      <c r="G2407" s="3" t="s">
        <v>7569</v>
      </c>
      <c r="H2407" s="3" t="s">
        <v>13111</v>
      </c>
      <c r="I2407" s="3"/>
      <c r="J2407" s="3"/>
      <c r="K2407" s="3"/>
      <c r="L2407" s="3"/>
      <c r="M2407" s="8" t="s">
        <v>122</v>
      </c>
      <c r="N2407" s="8" t="s">
        <v>168</v>
      </c>
    </row>
    <row r="2408" spans="1:15" ht="16" x14ac:dyDescent="0.2">
      <c r="A2408" s="3" t="s">
        <v>7570</v>
      </c>
      <c r="B2408" s="5">
        <v>0.77492084050586396</v>
      </c>
      <c r="C2408" s="5">
        <v>4.7538199395929599</v>
      </c>
      <c r="D2408" s="5">
        <v>4.0022281720302999</v>
      </c>
      <c r="E2408" s="5">
        <v>4.8705301967602803E-2</v>
      </c>
      <c r="F2408" s="3" t="s">
        <v>7571</v>
      </c>
      <c r="G2408" s="3" t="s">
        <v>7572</v>
      </c>
      <c r="H2408" s="3" t="s">
        <v>13448</v>
      </c>
      <c r="I2408" s="3" t="s">
        <v>7573</v>
      </c>
      <c r="J2408" s="3" t="s">
        <v>7170</v>
      </c>
      <c r="K2408" s="3"/>
      <c r="L2408" s="3"/>
      <c r="M2408" s="8" t="s">
        <v>132</v>
      </c>
      <c r="N2408" s="8" t="s">
        <v>292</v>
      </c>
    </row>
    <row r="2409" spans="1:15" ht="16" x14ac:dyDescent="0.2">
      <c r="A2409" s="3" t="s">
        <v>7574</v>
      </c>
      <c r="B2409" s="5">
        <v>-1.4652317010967</v>
      </c>
      <c r="C2409" s="5">
        <v>7.1157699867672397</v>
      </c>
      <c r="D2409" s="5">
        <v>7.6306106027021796</v>
      </c>
      <c r="E2409" s="5">
        <v>4.8577786933967103E-2</v>
      </c>
      <c r="F2409" s="3" t="s">
        <v>7575</v>
      </c>
      <c r="G2409" s="3" t="s">
        <v>7576</v>
      </c>
      <c r="H2409" s="3" t="s">
        <v>13111</v>
      </c>
      <c r="I2409" s="3"/>
      <c r="J2409" s="3"/>
      <c r="K2409" s="3"/>
      <c r="L2409" s="3"/>
      <c r="M2409" s="8" t="s">
        <v>122</v>
      </c>
      <c r="N2409" s="8" t="s">
        <v>168</v>
      </c>
    </row>
    <row r="2410" spans="1:15" ht="16" x14ac:dyDescent="0.2">
      <c r="A2410" s="3" t="s">
        <v>7577</v>
      </c>
      <c r="B2410" s="5">
        <v>-1.4166742422985701</v>
      </c>
      <c r="C2410" s="5">
        <v>7.1739720757896697</v>
      </c>
      <c r="D2410" s="5">
        <v>8.6148100318849803</v>
      </c>
      <c r="E2410" s="5">
        <v>4.7388422417797803E-2</v>
      </c>
      <c r="F2410" s="3" t="s">
        <v>7578</v>
      </c>
      <c r="G2410" s="3" t="s">
        <v>7579</v>
      </c>
      <c r="H2410" s="3" t="s">
        <v>13316</v>
      </c>
      <c r="I2410" s="3" t="s">
        <v>7580</v>
      </c>
      <c r="J2410" s="3" t="s">
        <v>7581</v>
      </c>
      <c r="K2410" s="3"/>
      <c r="L2410" s="3"/>
    </row>
    <row r="2411" spans="1:15" ht="16" x14ac:dyDescent="0.2">
      <c r="A2411" s="3" t="s">
        <v>7582</v>
      </c>
      <c r="B2411" s="5">
        <v>-1.25489906864594</v>
      </c>
      <c r="C2411" s="5">
        <v>6.9815440980264496</v>
      </c>
      <c r="D2411" s="5">
        <v>8.1821328507363305</v>
      </c>
      <c r="E2411" s="5">
        <v>4.8798800982224298E-2</v>
      </c>
      <c r="F2411" s="3" t="s">
        <v>7583</v>
      </c>
      <c r="G2411" s="3"/>
      <c r="H2411" s="3" t="s">
        <v>13111</v>
      </c>
      <c r="I2411" s="3"/>
      <c r="J2411" s="3"/>
      <c r="K2411" s="3"/>
      <c r="L2411" s="3"/>
    </row>
    <row r="2412" spans="1:15" ht="16" x14ac:dyDescent="0.2">
      <c r="A2412" s="3" t="s">
        <v>7584</v>
      </c>
      <c r="B2412" s="5">
        <v>-1.20585356335808</v>
      </c>
      <c r="C2412" s="5">
        <v>9.1405818939549306</v>
      </c>
      <c r="D2412" s="5">
        <v>9.6263526874388301</v>
      </c>
      <c r="E2412" s="5">
        <v>4.7388422417797803E-2</v>
      </c>
      <c r="F2412" s="3" t="s">
        <v>7585</v>
      </c>
      <c r="G2412" s="3" t="s">
        <v>6781</v>
      </c>
      <c r="H2412" s="3" t="s">
        <v>13456</v>
      </c>
      <c r="I2412" s="3" t="s">
        <v>821</v>
      </c>
      <c r="J2412" s="3" t="s">
        <v>7586</v>
      </c>
      <c r="K2412" s="3"/>
      <c r="L2412" s="3"/>
      <c r="M2412" s="8" t="s">
        <v>122</v>
      </c>
      <c r="N2412" s="8" t="s">
        <v>168</v>
      </c>
    </row>
    <row r="2413" spans="1:15" ht="16" x14ac:dyDescent="0.2">
      <c r="A2413" s="3" t="s">
        <v>7587</v>
      </c>
      <c r="B2413" s="5">
        <v>-1.2073129315137701</v>
      </c>
      <c r="C2413" s="5">
        <v>7.8618850964028697</v>
      </c>
      <c r="D2413" s="5">
        <v>8.6691072255202695</v>
      </c>
      <c r="E2413" s="5">
        <v>4.7388422417797803E-2</v>
      </c>
      <c r="F2413" s="3" t="s">
        <v>7336</v>
      </c>
      <c r="G2413" s="3" t="s">
        <v>7337</v>
      </c>
      <c r="H2413" s="3" t="s">
        <v>13316</v>
      </c>
      <c r="I2413" s="3" t="s">
        <v>7588</v>
      </c>
      <c r="J2413" s="3" t="s">
        <v>7339</v>
      </c>
      <c r="K2413" s="3"/>
      <c r="L2413" s="3"/>
      <c r="M2413" s="8" t="s">
        <v>122</v>
      </c>
      <c r="N2413" s="8" t="s">
        <v>407</v>
      </c>
      <c r="O2413" s="8" t="s">
        <v>711</v>
      </c>
    </row>
    <row r="2414" spans="1:15" ht="16" x14ac:dyDescent="0.2">
      <c r="A2414" s="3" t="s">
        <v>7589</v>
      </c>
      <c r="B2414" s="5">
        <v>-1.5006523403460601</v>
      </c>
      <c r="C2414" s="5">
        <v>5.3856275548325296</v>
      </c>
      <c r="D2414" s="5">
        <v>7.9560046482636402</v>
      </c>
      <c r="E2414" s="5">
        <v>4.7519704299351401E-2</v>
      </c>
      <c r="F2414" s="3" t="s">
        <v>7583</v>
      </c>
      <c r="G2414" s="3"/>
      <c r="H2414" s="3" t="s">
        <v>13111</v>
      </c>
      <c r="I2414" s="3"/>
      <c r="J2414" s="3"/>
      <c r="K2414" s="3"/>
      <c r="L2414" s="3"/>
    </row>
    <row r="2415" spans="1:15" ht="16" x14ac:dyDescent="0.2">
      <c r="A2415" s="3" t="s">
        <v>7590</v>
      </c>
      <c r="B2415" s="5">
        <v>-1.4008572134453701</v>
      </c>
      <c r="C2415" s="5">
        <v>8.8571857390940192</v>
      </c>
      <c r="D2415" s="5">
        <v>10.165599667888801</v>
      </c>
      <c r="E2415" s="5">
        <v>4.7388422417797803E-2</v>
      </c>
      <c r="F2415" s="3" t="s">
        <v>7270</v>
      </c>
      <c r="G2415" s="3" t="s">
        <v>7271</v>
      </c>
      <c r="H2415" s="3" t="s">
        <v>13403</v>
      </c>
      <c r="I2415" s="3" t="s">
        <v>7591</v>
      </c>
      <c r="J2415" s="3" t="s">
        <v>7273</v>
      </c>
      <c r="K2415" s="3"/>
      <c r="L2415" s="3"/>
    </row>
    <row r="2416" spans="1:15" ht="16" x14ac:dyDescent="0.2">
      <c r="A2416" s="3" t="s">
        <v>7592</v>
      </c>
      <c r="B2416" s="5">
        <v>6.7906473671800596</v>
      </c>
      <c r="C2416" s="5">
        <v>-1.9959027276687999</v>
      </c>
      <c r="D2416" s="5">
        <v>-8.8907321810675892</v>
      </c>
      <c r="E2416" s="5">
        <v>4.9682674263714602E-2</v>
      </c>
      <c r="F2416" s="3" t="s">
        <v>7593</v>
      </c>
      <c r="G2416" s="3"/>
      <c r="H2416" s="3" t="s">
        <v>13111</v>
      </c>
      <c r="I2416" s="3"/>
      <c r="J2416" s="3"/>
      <c r="K2416" s="3"/>
      <c r="L2416" s="3"/>
    </row>
    <row r="2417" spans="1:15" ht="16" x14ac:dyDescent="0.2">
      <c r="A2417" s="3" t="s">
        <v>7594</v>
      </c>
      <c r="B2417" s="5">
        <v>0.45424546629442902</v>
      </c>
      <c r="C2417" s="5">
        <v>7.3734337860650303</v>
      </c>
      <c r="D2417" s="5">
        <v>7.2398457109964998</v>
      </c>
      <c r="E2417" s="5">
        <v>4.7388422417797803E-2</v>
      </c>
      <c r="F2417" s="3" t="s">
        <v>7595</v>
      </c>
      <c r="G2417" s="3"/>
      <c r="H2417" s="3" t="s">
        <v>13139</v>
      </c>
      <c r="I2417" s="3" t="s">
        <v>7596</v>
      </c>
      <c r="J2417" s="3" t="s">
        <v>6461</v>
      </c>
      <c r="K2417" s="3"/>
      <c r="L2417" s="3"/>
      <c r="M2417" s="8" t="s">
        <v>132</v>
      </c>
      <c r="N2417" s="8" t="s">
        <v>202</v>
      </c>
    </row>
    <row r="2418" spans="1:15" ht="16" x14ac:dyDescent="0.2">
      <c r="A2418" s="3" t="s">
        <v>7597</v>
      </c>
      <c r="B2418" s="5">
        <v>-1.5044137609708801</v>
      </c>
      <c r="C2418" s="5">
        <v>6.1386832217688498</v>
      </c>
      <c r="D2418" s="5">
        <v>7.7811857259109596</v>
      </c>
      <c r="E2418" s="5">
        <v>4.7388422417797803E-2</v>
      </c>
      <c r="F2418" s="3" t="s">
        <v>7420</v>
      </c>
      <c r="G2418" s="3" t="s">
        <v>6508</v>
      </c>
      <c r="H2418" s="3" t="s">
        <v>13893</v>
      </c>
      <c r="I2418" s="3" t="s">
        <v>7598</v>
      </c>
      <c r="J2418" s="3" t="s">
        <v>6510</v>
      </c>
      <c r="K2418" s="3"/>
      <c r="L2418" s="3"/>
    </row>
    <row r="2419" spans="1:15" ht="16" x14ac:dyDescent="0.2">
      <c r="A2419" s="3" t="s">
        <v>7599</v>
      </c>
      <c r="B2419" s="5">
        <v>-1.28230710722146</v>
      </c>
      <c r="C2419" s="5">
        <v>5.2800283598916797</v>
      </c>
      <c r="D2419" s="5">
        <v>6.9637187529392301</v>
      </c>
      <c r="E2419" s="5">
        <v>4.7786892777374398E-2</v>
      </c>
      <c r="F2419" s="3" t="s">
        <v>7600</v>
      </c>
      <c r="G2419" s="3" t="s">
        <v>7601</v>
      </c>
      <c r="H2419" s="3" t="s">
        <v>13371</v>
      </c>
      <c r="I2419" s="3"/>
      <c r="J2419" s="3"/>
      <c r="K2419" s="3"/>
      <c r="L2419" s="3"/>
    </row>
    <row r="2420" spans="1:15" ht="16" x14ac:dyDescent="0.2">
      <c r="A2420" s="3" t="s">
        <v>7602</v>
      </c>
      <c r="B2420" s="5">
        <v>-1.2357422036830701</v>
      </c>
      <c r="C2420" s="5">
        <v>6.40652782746937</v>
      </c>
      <c r="D2420" s="5">
        <v>7.8069435860176997</v>
      </c>
      <c r="E2420" s="5">
        <v>4.8184563101096201E-2</v>
      </c>
      <c r="F2420" s="3" t="s">
        <v>7603</v>
      </c>
      <c r="G2420" s="3" t="s">
        <v>7604</v>
      </c>
      <c r="H2420" s="3" t="s">
        <v>20026</v>
      </c>
      <c r="I2420" s="3" t="s">
        <v>7605</v>
      </c>
      <c r="J2420" s="3" t="s">
        <v>7606</v>
      </c>
      <c r="K2420" s="3"/>
      <c r="L2420" s="3"/>
    </row>
    <row r="2421" spans="1:15" ht="16" x14ac:dyDescent="0.2">
      <c r="A2421" s="3" t="s">
        <v>7607</v>
      </c>
      <c r="B2421" s="5">
        <v>-1.0477260441191101</v>
      </c>
      <c r="C2421" s="5">
        <v>7.8182610080380401</v>
      </c>
      <c r="D2421" s="5">
        <v>8.83388672384846</v>
      </c>
      <c r="E2421" s="5">
        <v>4.7388422417797803E-2</v>
      </c>
      <c r="F2421" s="3" t="s">
        <v>7608</v>
      </c>
      <c r="G2421" s="3" t="s">
        <v>7609</v>
      </c>
      <c r="H2421" s="3" t="s">
        <v>13893</v>
      </c>
      <c r="I2421" s="3" t="s">
        <v>7610</v>
      </c>
      <c r="J2421" s="3" t="s">
        <v>7611</v>
      </c>
      <c r="K2421" s="3"/>
      <c r="L2421" s="3"/>
      <c r="M2421" s="8" t="s">
        <v>122</v>
      </c>
      <c r="N2421" s="8" t="s">
        <v>407</v>
      </c>
      <c r="O2421" s="8" t="s">
        <v>711</v>
      </c>
    </row>
    <row r="2422" spans="1:15" ht="16" x14ac:dyDescent="0.2">
      <c r="A2422" s="3" t="s">
        <v>7612</v>
      </c>
      <c r="B2422" s="5">
        <v>-1.45904230335721</v>
      </c>
      <c r="C2422" s="5">
        <v>5.5347005875973103</v>
      </c>
      <c r="D2422" s="5">
        <v>7.1965163371970897</v>
      </c>
      <c r="E2422" s="5">
        <v>4.7786858497777501E-2</v>
      </c>
      <c r="F2422" s="3" t="s">
        <v>7613</v>
      </c>
      <c r="G2422" s="3" t="s">
        <v>7614</v>
      </c>
      <c r="H2422" s="3" t="s">
        <v>14129</v>
      </c>
      <c r="I2422" s="3" t="s">
        <v>7615</v>
      </c>
      <c r="J2422" s="3" t="s">
        <v>7616</v>
      </c>
      <c r="K2422" s="3"/>
      <c r="L2422" s="3"/>
    </row>
    <row r="2423" spans="1:15" ht="16" x14ac:dyDescent="0.2">
      <c r="A2423" s="3" t="s">
        <v>7617</v>
      </c>
      <c r="B2423" s="5">
        <v>-1.3218299139704699</v>
      </c>
      <c r="C2423" s="5">
        <v>6.4412020890599004</v>
      </c>
      <c r="D2423" s="5">
        <v>8.1785804865615201</v>
      </c>
      <c r="E2423" s="5">
        <v>4.7388422417797803E-2</v>
      </c>
      <c r="F2423" s="3" t="s">
        <v>7618</v>
      </c>
      <c r="G2423" s="3" t="s">
        <v>1810</v>
      </c>
      <c r="H2423" s="3" t="s">
        <v>13456</v>
      </c>
      <c r="I2423" s="3" t="s">
        <v>7619</v>
      </c>
      <c r="J2423" s="3" t="s">
        <v>1812</v>
      </c>
      <c r="K2423" s="3"/>
      <c r="L2423" s="3"/>
    </row>
    <row r="2424" spans="1:15" ht="16" x14ac:dyDescent="0.2">
      <c r="A2424" s="3" t="s">
        <v>7620</v>
      </c>
      <c r="B2424" s="5">
        <v>-1.43057814977482</v>
      </c>
      <c r="C2424" s="5">
        <v>5.6343151335403903</v>
      </c>
      <c r="D2424" s="5">
        <v>7.3756747131153997</v>
      </c>
      <c r="E2424" s="5">
        <v>4.8053229954804898E-2</v>
      </c>
      <c r="F2424" s="3" t="s">
        <v>7583</v>
      </c>
      <c r="G2424" s="3"/>
      <c r="H2424" s="3" t="s">
        <v>13111</v>
      </c>
      <c r="I2424" s="3"/>
      <c r="J2424" s="3"/>
      <c r="K2424" s="3"/>
      <c r="L2424" s="3"/>
    </row>
    <row r="2425" spans="1:15" ht="16" x14ac:dyDescent="0.2">
      <c r="A2425" s="3" t="s">
        <v>7621</v>
      </c>
      <c r="B2425" s="5">
        <v>-1.0685196597919799</v>
      </c>
      <c r="C2425" s="5">
        <v>15.051998394216399</v>
      </c>
      <c r="D2425" s="5">
        <v>15.328093862072899</v>
      </c>
      <c r="E2425" s="5">
        <v>4.7388422417797803E-2</v>
      </c>
      <c r="F2425" s="3" t="s">
        <v>7622</v>
      </c>
      <c r="G2425" s="3"/>
      <c r="H2425" s="3" t="s">
        <v>13111</v>
      </c>
      <c r="I2425" s="3"/>
      <c r="J2425" s="3"/>
      <c r="K2425" s="3"/>
      <c r="L2425" s="3"/>
      <c r="M2425" s="8" t="s">
        <v>122</v>
      </c>
      <c r="N2425" s="8" t="s">
        <v>168</v>
      </c>
    </row>
    <row r="2426" spans="1:15" ht="16" x14ac:dyDescent="0.2">
      <c r="A2426" s="3" t="s">
        <v>7623</v>
      </c>
      <c r="B2426" s="5">
        <v>-0.30414264362382498</v>
      </c>
      <c r="C2426" s="5">
        <v>6.6540940194140896</v>
      </c>
      <c r="D2426" s="5">
        <v>7.5422356756401596</v>
      </c>
      <c r="E2426" s="5">
        <v>4.7659292353595603E-2</v>
      </c>
      <c r="F2426" s="3" t="s">
        <v>7624</v>
      </c>
      <c r="G2426" s="3"/>
      <c r="H2426" s="3" t="s">
        <v>13111</v>
      </c>
      <c r="I2426" s="3"/>
      <c r="J2426" s="3"/>
      <c r="K2426" s="3"/>
      <c r="L2426" s="3"/>
      <c r="M2426" s="8" t="s">
        <v>132</v>
      </c>
      <c r="N2426" s="8" t="s">
        <v>455</v>
      </c>
      <c r="O2426" s="8" t="s">
        <v>837</v>
      </c>
    </row>
    <row r="2427" spans="1:15" ht="16" x14ac:dyDescent="0.2">
      <c r="A2427" s="3" t="s">
        <v>7625</v>
      </c>
      <c r="B2427" s="5">
        <v>-1.0538457060189099</v>
      </c>
      <c r="C2427" s="5">
        <v>5.6616087574858698</v>
      </c>
      <c r="D2427" s="5">
        <v>7.08039095514079</v>
      </c>
      <c r="E2427" s="5">
        <v>4.75239582234687E-2</v>
      </c>
      <c r="F2427" s="3" t="s">
        <v>7096</v>
      </c>
      <c r="G2427" s="3" t="s">
        <v>7097</v>
      </c>
      <c r="H2427" s="3" t="s">
        <v>13729</v>
      </c>
      <c r="I2427" s="3" t="s">
        <v>7626</v>
      </c>
      <c r="J2427" s="3" t="s">
        <v>7627</v>
      </c>
      <c r="K2427" s="3"/>
      <c r="L2427" s="3"/>
    </row>
    <row r="2428" spans="1:15" ht="16" x14ac:dyDescent="0.2">
      <c r="A2428" s="3" t="s">
        <v>7628</v>
      </c>
      <c r="B2428" s="5">
        <v>-1.4091460380916701</v>
      </c>
      <c r="C2428" s="5">
        <v>6.0767808871614699</v>
      </c>
      <c r="D2428" s="5">
        <v>7.4920245987139999</v>
      </c>
      <c r="E2428" s="5">
        <v>4.76556830156665E-2</v>
      </c>
      <c r="F2428" s="3" t="s">
        <v>7629</v>
      </c>
      <c r="G2428" s="3" t="s">
        <v>7630</v>
      </c>
      <c r="H2428" s="3" t="s">
        <v>13893</v>
      </c>
      <c r="I2428" s="3" t="s">
        <v>7631</v>
      </c>
      <c r="J2428" s="3" t="s">
        <v>7632</v>
      </c>
      <c r="K2428" s="3"/>
      <c r="L2428" s="3"/>
    </row>
    <row r="2429" spans="1:15" ht="16" x14ac:dyDescent="0.2">
      <c r="A2429" s="3" t="s">
        <v>7633</v>
      </c>
      <c r="B2429" s="5">
        <v>-1.4589919549630399</v>
      </c>
      <c r="C2429" s="5">
        <v>8.7453325552138796</v>
      </c>
      <c r="D2429" s="5">
        <v>10.0286058408584</v>
      </c>
      <c r="E2429" s="5">
        <v>4.7388422417797803E-2</v>
      </c>
      <c r="F2429" s="3" t="s">
        <v>7634</v>
      </c>
      <c r="G2429" s="3" t="s">
        <v>7635</v>
      </c>
      <c r="H2429" s="3" t="s">
        <v>13139</v>
      </c>
      <c r="I2429" s="3" t="s">
        <v>7636</v>
      </c>
      <c r="J2429" s="3" t="s">
        <v>7637</v>
      </c>
      <c r="K2429" s="3"/>
      <c r="L2429" s="3"/>
      <c r="M2429" s="8" t="s">
        <v>122</v>
      </c>
      <c r="N2429" s="8" t="s">
        <v>168</v>
      </c>
    </row>
    <row r="2430" spans="1:15" ht="16" x14ac:dyDescent="0.2">
      <c r="A2430" s="3" t="s">
        <v>7638</v>
      </c>
      <c r="B2430" s="5">
        <v>-1.31807114813872</v>
      </c>
      <c r="C2430" s="5">
        <v>5.7719046265775704</v>
      </c>
      <c r="D2430" s="5">
        <v>7.5015445262715899</v>
      </c>
      <c r="E2430" s="5">
        <v>4.7388422417797803E-2</v>
      </c>
      <c r="F2430" s="3" t="s">
        <v>7639</v>
      </c>
      <c r="G2430" s="3" t="s">
        <v>7640</v>
      </c>
      <c r="H2430" s="3" t="s">
        <v>13111</v>
      </c>
      <c r="I2430" s="3" t="s">
        <v>713</v>
      </c>
      <c r="J2430" s="3" t="s">
        <v>714</v>
      </c>
      <c r="K2430" s="3"/>
      <c r="L2430" s="3"/>
    </row>
    <row r="2431" spans="1:15" ht="16" x14ac:dyDescent="0.2">
      <c r="A2431" s="3" t="s">
        <v>7641</v>
      </c>
      <c r="B2431" s="5">
        <v>1.05377600773223</v>
      </c>
      <c r="C2431" s="5">
        <v>6.4471881244813298</v>
      </c>
      <c r="D2431" s="5">
        <v>5.8182357110832301</v>
      </c>
      <c r="E2431" s="5">
        <v>4.7388422417797803E-2</v>
      </c>
      <c r="F2431" s="3" t="s">
        <v>7642</v>
      </c>
      <c r="G2431" s="3" t="s">
        <v>1724</v>
      </c>
      <c r="H2431" s="3" t="s">
        <v>13111</v>
      </c>
      <c r="I2431" s="3" t="s">
        <v>7643</v>
      </c>
      <c r="J2431" s="3" t="s">
        <v>1725</v>
      </c>
      <c r="K2431" s="3"/>
      <c r="L2431" s="3"/>
      <c r="M2431" s="8" t="s">
        <v>132</v>
      </c>
      <c r="N2431" s="8" t="s">
        <v>202</v>
      </c>
    </row>
    <row r="2432" spans="1:15" ht="16" x14ac:dyDescent="0.2">
      <c r="A2432" s="3" t="s">
        <v>7644</v>
      </c>
      <c r="B2432" s="5">
        <v>1.45678236536123</v>
      </c>
      <c r="C2432" s="5">
        <v>5.7144800600416099</v>
      </c>
      <c r="D2432" s="5">
        <v>4.1363996260891396</v>
      </c>
      <c r="E2432" s="5">
        <v>4.95760042154475E-2</v>
      </c>
      <c r="F2432" s="3" t="s">
        <v>7645</v>
      </c>
      <c r="G2432" s="3" t="s">
        <v>2941</v>
      </c>
      <c r="H2432" s="3" t="s">
        <v>13139</v>
      </c>
      <c r="I2432" s="3"/>
      <c r="J2432" s="3"/>
      <c r="K2432" s="3"/>
      <c r="L2432" s="3"/>
    </row>
    <row r="2433" spans="1:15" ht="16" x14ac:dyDescent="0.2">
      <c r="A2433" s="3" t="s">
        <v>7646</v>
      </c>
      <c r="B2433" s="5">
        <v>-1.32863712326373</v>
      </c>
      <c r="C2433" s="5">
        <v>8.3301796065263307</v>
      </c>
      <c r="D2433" s="5">
        <v>9.7526360293723293</v>
      </c>
      <c r="E2433" s="5">
        <v>4.7388422417797803E-2</v>
      </c>
      <c r="F2433" s="3" t="s">
        <v>7647</v>
      </c>
      <c r="G2433" s="3" t="s">
        <v>7648</v>
      </c>
      <c r="H2433" s="3" t="s">
        <v>13139</v>
      </c>
      <c r="I2433" s="3" t="s">
        <v>7649</v>
      </c>
      <c r="J2433" s="3" t="s">
        <v>7650</v>
      </c>
      <c r="K2433" s="3"/>
      <c r="L2433" s="3"/>
      <c r="M2433" s="8" t="s">
        <v>132</v>
      </c>
    </row>
    <row r="2434" spans="1:15" ht="16" x14ac:dyDescent="0.2">
      <c r="A2434" s="3" t="s">
        <v>7651</v>
      </c>
      <c r="B2434" s="5">
        <v>-1.2484893864437101</v>
      </c>
      <c r="C2434" s="5">
        <v>7.8848726965787099</v>
      </c>
      <c r="D2434" s="5">
        <v>8.0689414118305205</v>
      </c>
      <c r="E2434" s="5">
        <v>4.75188498889179E-2</v>
      </c>
      <c r="F2434" s="3" t="s">
        <v>7652</v>
      </c>
      <c r="G2434" s="3" t="s">
        <v>7653</v>
      </c>
      <c r="H2434" s="3" t="s">
        <v>13545</v>
      </c>
      <c r="I2434" s="3" t="s">
        <v>7654</v>
      </c>
      <c r="J2434" s="3" t="s">
        <v>7655</v>
      </c>
      <c r="K2434" s="3"/>
      <c r="L2434" s="3"/>
      <c r="M2434" s="8" t="s">
        <v>122</v>
      </c>
      <c r="N2434" s="8" t="s">
        <v>168</v>
      </c>
    </row>
    <row r="2435" spans="1:15" ht="16" x14ac:dyDescent="0.2">
      <c r="A2435" s="3" t="s">
        <v>7656</v>
      </c>
      <c r="B2435" s="5">
        <v>-1.3991704887668499</v>
      </c>
      <c r="C2435" s="5">
        <v>7.0233369815050901</v>
      </c>
      <c r="D2435" s="5">
        <v>8.4853336946021596</v>
      </c>
      <c r="E2435" s="5">
        <v>4.7388422417797803E-2</v>
      </c>
      <c r="F2435" s="3" t="s">
        <v>7657</v>
      </c>
      <c r="G2435" s="3" t="s">
        <v>20039</v>
      </c>
      <c r="H2435" s="3" t="s">
        <v>13111</v>
      </c>
      <c r="I2435" s="3"/>
      <c r="J2435" s="3"/>
      <c r="K2435" s="3"/>
      <c r="L2435" s="3"/>
      <c r="M2435" s="8" t="s">
        <v>122</v>
      </c>
      <c r="N2435" s="8" t="s">
        <v>168</v>
      </c>
    </row>
    <row r="2436" spans="1:15" ht="16" x14ac:dyDescent="0.2">
      <c r="A2436" s="3" t="s">
        <v>7658</v>
      </c>
      <c r="B2436" s="5">
        <v>-1.49019145326591</v>
      </c>
      <c r="C2436" s="5">
        <v>9.2618915219709592</v>
      </c>
      <c r="D2436" s="5">
        <v>10.650560989605101</v>
      </c>
      <c r="E2436" s="5">
        <v>4.7388422417797803E-2</v>
      </c>
      <c r="F2436" s="3" t="s">
        <v>7225</v>
      </c>
      <c r="G2436" s="3" t="s">
        <v>5192</v>
      </c>
      <c r="H2436" s="3" t="s">
        <v>13403</v>
      </c>
      <c r="I2436" s="3" t="s">
        <v>7226</v>
      </c>
      <c r="J2436" s="3" t="s">
        <v>6262</v>
      </c>
      <c r="K2436" s="3"/>
      <c r="L2436" s="3"/>
    </row>
    <row r="2437" spans="1:15" ht="16" x14ac:dyDescent="0.2">
      <c r="A2437" s="3" t="s">
        <v>7659</v>
      </c>
      <c r="B2437" s="5">
        <v>-1.4722813605002301</v>
      </c>
      <c r="C2437" s="5">
        <v>5.7773089418795003</v>
      </c>
      <c r="D2437" s="5">
        <v>7.4985080867099301</v>
      </c>
      <c r="E2437" s="5">
        <v>4.7388422417797803E-2</v>
      </c>
      <c r="F2437" s="3" t="s">
        <v>7660</v>
      </c>
      <c r="G2437" s="3"/>
      <c r="H2437" s="3" t="s">
        <v>13111</v>
      </c>
      <c r="I2437" s="3"/>
      <c r="J2437" s="3"/>
      <c r="K2437" s="3"/>
      <c r="L2437" s="3"/>
    </row>
    <row r="2438" spans="1:15" ht="16" x14ac:dyDescent="0.2">
      <c r="A2438" s="3" t="s">
        <v>7661</v>
      </c>
      <c r="B2438" s="5">
        <v>-1.6503769598915801</v>
      </c>
      <c r="C2438" s="5">
        <v>7.5275647247799498</v>
      </c>
      <c r="D2438" s="5">
        <v>8.8670889345176391</v>
      </c>
      <c r="E2438" s="5">
        <v>4.7788106934431099E-2</v>
      </c>
      <c r="F2438" s="3" t="s">
        <v>7662</v>
      </c>
      <c r="G2438" s="3" t="s">
        <v>7663</v>
      </c>
      <c r="H2438" s="3" t="s">
        <v>13124</v>
      </c>
      <c r="I2438" s="3" t="s">
        <v>7664</v>
      </c>
      <c r="J2438" s="3" t="s">
        <v>7665</v>
      </c>
      <c r="K2438" s="3"/>
      <c r="L2438" s="3"/>
      <c r="M2438" s="8" t="s">
        <v>122</v>
      </c>
      <c r="N2438" s="8" t="s">
        <v>407</v>
      </c>
      <c r="O2438" s="8" t="s">
        <v>711</v>
      </c>
    </row>
    <row r="2439" spans="1:15" ht="16" x14ac:dyDescent="0.2">
      <c r="A2439" s="3" t="s">
        <v>7666</v>
      </c>
      <c r="B2439" s="5">
        <v>-0.26613288159223097</v>
      </c>
      <c r="C2439" s="5">
        <v>5.2598041062163601</v>
      </c>
      <c r="D2439" s="5">
        <v>5.4303643374421</v>
      </c>
      <c r="E2439" s="5">
        <v>4.7982893117571403E-2</v>
      </c>
      <c r="F2439" s="3" t="s">
        <v>5543</v>
      </c>
      <c r="G2439" s="3" t="s">
        <v>5544</v>
      </c>
      <c r="H2439" s="3" t="s">
        <v>13139</v>
      </c>
      <c r="I2439" s="3" t="s">
        <v>7390</v>
      </c>
      <c r="J2439" s="3" t="s">
        <v>5546</v>
      </c>
      <c r="K2439" s="3"/>
      <c r="L2439" s="3"/>
      <c r="M2439" s="8" t="s">
        <v>132</v>
      </c>
      <c r="N2439" s="8" t="s">
        <v>292</v>
      </c>
      <c r="O2439" s="8" t="s">
        <v>1586</v>
      </c>
    </row>
    <row r="2440" spans="1:15" ht="16" x14ac:dyDescent="0.2">
      <c r="A2440" s="3" t="s">
        <v>7667</v>
      </c>
      <c r="B2440" s="5">
        <v>-1.06943337424382</v>
      </c>
      <c r="C2440" s="5">
        <v>5.7931782117202903</v>
      </c>
      <c r="D2440" s="5">
        <v>6.9014694145738096</v>
      </c>
      <c r="E2440" s="5">
        <v>4.7388422417797803E-2</v>
      </c>
      <c r="F2440" s="3" t="s">
        <v>7668</v>
      </c>
      <c r="G2440" s="3" t="s">
        <v>1309</v>
      </c>
      <c r="H2440" s="3" t="s">
        <v>13111</v>
      </c>
      <c r="I2440" s="3"/>
      <c r="J2440" s="3"/>
      <c r="K2440" s="3"/>
      <c r="L2440" s="3"/>
    </row>
    <row r="2441" spans="1:15" ht="16" x14ac:dyDescent="0.2">
      <c r="A2441" s="3" t="s">
        <v>7669</v>
      </c>
      <c r="B2441" s="5">
        <v>-1.2453892170727401</v>
      </c>
      <c r="C2441" s="5">
        <v>8.4667462696319102</v>
      </c>
      <c r="D2441" s="5">
        <v>9.2035803247655803</v>
      </c>
      <c r="E2441" s="5">
        <v>4.8049962691751699E-2</v>
      </c>
      <c r="F2441" s="3" t="s">
        <v>7670</v>
      </c>
      <c r="G2441" s="3" t="s">
        <v>770</v>
      </c>
      <c r="H2441" s="3" t="s">
        <v>13371</v>
      </c>
      <c r="I2441" s="3" t="s">
        <v>7671</v>
      </c>
      <c r="J2441" s="3" t="s">
        <v>7672</v>
      </c>
      <c r="K2441" s="3"/>
      <c r="L2441" s="3"/>
      <c r="M2441" s="8" t="s">
        <v>139</v>
      </c>
      <c r="N2441" s="8" t="s">
        <v>201</v>
      </c>
    </row>
    <row r="2442" spans="1:15" ht="16" x14ac:dyDescent="0.2">
      <c r="A2442" s="3" t="s">
        <v>7673</v>
      </c>
      <c r="B2442" s="5">
        <v>1.2847068179418999</v>
      </c>
      <c r="C2442" s="5">
        <v>5.1861587561355398</v>
      </c>
      <c r="D2442" s="5">
        <v>4.7023455118784003</v>
      </c>
      <c r="E2442" s="5">
        <v>4.7388422417797803E-2</v>
      </c>
      <c r="F2442" s="3" t="s">
        <v>7674</v>
      </c>
      <c r="G2442" s="3" t="s">
        <v>7675</v>
      </c>
      <c r="H2442" s="3" t="s">
        <v>14129</v>
      </c>
      <c r="I2442" s="3" t="s">
        <v>7676</v>
      </c>
      <c r="J2442" s="3" t="s">
        <v>7677</v>
      </c>
      <c r="K2442" s="3"/>
      <c r="L2442" s="3"/>
      <c r="M2442" s="8" t="s">
        <v>132</v>
      </c>
      <c r="N2442" s="8" t="s">
        <v>202</v>
      </c>
    </row>
    <row r="2443" spans="1:15" ht="16" x14ac:dyDescent="0.2">
      <c r="A2443" s="3" t="s">
        <v>7678</v>
      </c>
      <c r="B2443" s="5">
        <v>-1.1564918138765301</v>
      </c>
      <c r="C2443" s="5">
        <v>6.5291418626623399</v>
      </c>
      <c r="D2443" s="5">
        <v>7.5724306773299901</v>
      </c>
      <c r="E2443" s="5">
        <v>4.7388422417797803E-2</v>
      </c>
      <c r="F2443" s="3" t="s">
        <v>7513</v>
      </c>
      <c r="G2443" s="3" t="s">
        <v>7514</v>
      </c>
      <c r="H2443" s="3" t="s">
        <v>13403</v>
      </c>
      <c r="I2443" s="3" t="s">
        <v>7679</v>
      </c>
      <c r="J2443" s="3" t="s">
        <v>7516</v>
      </c>
      <c r="K2443" s="3"/>
      <c r="L2443" s="3"/>
      <c r="M2443" s="8" t="s">
        <v>132</v>
      </c>
    </row>
    <row r="2444" spans="1:15" ht="16" x14ac:dyDescent="0.2">
      <c r="A2444" s="3" t="s">
        <v>7680</v>
      </c>
      <c r="B2444" s="5">
        <v>8.2128590370005696</v>
      </c>
      <c r="C2444" s="5">
        <v>2.4210609075453502</v>
      </c>
      <c r="D2444" s="5">
        <v>-5.8199833680396598</v>
      </c>
      <c r="E2444" s="5">
        <v>4.7388422417797803E-2</v>
      </c>
      <c r="F2444" s="3" t="s">
        <v>5804</v>
      </c>
      <c r="G2444" s="3" t="s">
        <v>5805</v>
      </c>
      <c r="H2444" s="3" t="s">
        <v>13139</v>
      </c>
      <c r="I2444" s="3" t="s">
        <v>5806</v>
      </c>
      <c r="J2444" s="3" t="s">
        <v>5807</v>
      </c>
      <c r="K2444" s="3" t="s">
        <v>5808</v>
      </c>
      <c r="L2444" s="3"/>
      <c r="M2444" s="8" t="s">
        <v>132</v>
      </c>
      <c r="N2444" s="8" t="s">
        <v>242</v>
      </c>
      <c r="O2444" s="8" t="s">
        <v>7681</v>
      </c>
    </row>
    <row r="2445" spans="1:15" ht="16" x14ac:dyDescent="0.2">
      <c r="A2445" s="3" t="s">
        <v>7682</v>
      </c>
      <c r="B2445" s="5">
        <v>-0.18196661519830601</v>
      </c>
      <c r="C2445" s="5">
        <v>5.7617461127051497</v>
      </c>
      <c r="D2445" s="5">
        <v>6.0219173153682402</v>
      </c>
      <c r="E2445" s="5">
        <v>4.95427953963683E-2</v>
      </c>
      <c r="F2445" s="3" t="s">
        <v>7683</v>
      </c>
      <c r="G2445" s="3" t="s">
        <v>1035</v>
      </c>
      <c r="H2445" s="3" t="s">
        <v>13139</v>
      </c>
      <c r="I2445" s="3" t="s">
        <v>7684</v>
      </c>
      <c r="J2445" s="3" t="s">
        <v>7122</v>
      </c>
      <c r="K2445" s="3"/>
      <c r="L2445" s="3"/>
      <c r="M2445" s="8" t="s">
        <v>132</v>
      </c>
      <c r="N2445" s="8" t="s">
        <v>202</v>
      </c>
    </row>
    <row r="2446" spans="1:15" ht="16" x14ac:dyDescent="0.2">
      <c r="A2446" s="3" t="s">
        <v>7685</v>
      </c>
      <c r="B2446" s="5">
        <v>-0.61228362566964001</v>
      </c>
      <c r="C2446" s="5">
        <v>5.8221924209624003</v>
      </c>
      <c r="D2446" s="5">
        <v>6.2107997476100296</v>
      </c>
      <c r="E2446" s="5">
        <v>4.83392976054247E-2</v>
      </c>
      <c r="F2446" s="3" t="s">
        <v>7686</v>
      </c>
      <c r="G2446" s="3" t="s">
        <v>2417</v>
      </c>
      <c r="H2446" s="3" t="s">
        <v>13260</v>
      </c>
      <c r="I2446" s="3" t="s">
        <v>795</v>
      </c>
      <c r="J2446" s="3" t="s">
        <v>805</v>
      </c>
      <c r="K2446" s="3"/>
      <c r="L2446" s="3"/>
      <c r="M2446" s="8" t="s">
        <v>119</v>
      </c>
      <c r="N2446" s="8" t="s">
        <v>244</v>
      </c>
    </row>
    <row r="2447" spans="1:15" ht="16" x14ac:dyDescent="0.2">
      <c r="A2447" s="3" t="s">
        <v>7687</v>
      </c>
      <c r="B2447" s="5">
        <v>3.2045920747567201E-2</v>
      </c>
      <c r="C2447" s="5">
        <v>6.5979993387387896</v>
      </c>
      <c r="D2447" s="5">
        <v>6.49976384385013</v>
      </c>
      <c r="E2447" s="5">
        <v>4.7388422417797803E-2</v>
      </c>
      <c r="F2447" s="3" t="s">
        <v>7078</v>
      </c>
      <c r="G2447" s="3" t="s">
        <v>7079</v>
      </c>
      <c r="H2447" s="3" t="s">
        <v>13139</v>
      </c>
      <c r="I2447" s="3" t="s">
        <v>7688</v>
      </c>
      <c r="J2447" s="3" t="s">
        <v>7081</v>
      </c>
      <c r="K2447" s="3"/>
      <c r="L2447" s="3"/>
    </row>
    <row r="2448" spans="1:15" ht="16" x14ac:dyDescent="0.2">
      <c r="A2448" s="3" t="s">
        <v>7689</v>
      </c>
      <c r="B2448" s="5">
        <v>1.4089596241225699</v>
      </c>
      <c r="C2448" s="5">
        <v>9.0767184442522897</v>
      </c>
      <c r="D2448" s="5">
        <v>7.8771450155986598</v>
      </c>
      <c r="E2448" s="5">
        <v>4.7388422417797803E-2</v>
      </c>
      <c r="F2448" s="3" t="s">
        <v>7690</v>
      </c>
      <c r="G2448" s="3" t="s">
        <v>7691</v>
      </c>
      <c r="H2448" s="3" t="s">
        <v>13448</v>
      </c>
      <c r="I2448" s="3" t="s">
        <v>7692</v>
      </c>
      <c r="J2448" s="3" t="s">
        <v>7693</v>
      </c>
      <c r="K2448" s="3"/>
      <c r="L2448" s="3"/>
      <c r="M2448" s="8" t="s">
        <v>132</v>
      </c>
      <c r="N2448" s="8" t="s">
        <v>292</v>
      </c>
    </row>
    <row r="2449" spans="1:15" ht="16" x14ac:dyDescent="0.2">
      <c r="A2449" s="3" t="s">
        <v>7694</v>
      </c>
      <c r="B2449" s="5">
        <v>-1.3708990466225801</v>
      </c>
      <c r="C2449" s="5">
        <v>6.4120432097782896</v>
      </c>
      <c r="D2449" s="5">
        <v>8.1684161365513805</v>
      </c>
      <c r="E2449" s="5">
        <v>4.7849687168646397E-2</v>
      </c>
      <c r="F2449" s="3" t="s">
        <v>7270</v>
      </c>
      <c r="G2449" s="3" t="s">
        <v>7271</v>
      </c>
      <c r="H2449" s="3" t="s">
        <v>13403</v>
      </c>
      <c r="I2449" s="3" t="s">
        <v>7591</v>
      </c>
      <c r="J2449" s="3" t="s">
        <v>7273</v>
      </c>
      <c r="K2449" s="3"/>
      <c r="L2449" s="3"/>
      <c r="M2449" s="8" t="s">
        <v>132</v>
      </c>
    </row>
    <row r="2450" spans="1:15" ht="16" x14ac:dyDescent="0.2">
      <c r="A2450" s="3" t="s">
        <v>7695</v>
      </c>
      <c r="B2450" s="5">
        <v>-1.17605721728265</v>
      </c>
      <c r="C2450" s="5">
        <v>7.4730620930176102</v>
      </c>
      <c r="D2450" s="5">
        <v>8.9137866764786509</v>
      </c>
      <c r="E2450" s="5">
        <v>4.7388422417797803E-2</v>
      </c>
      <c r="F2450" s="3" t="s">
        <v>7164</v>
      </c>
      <c r="G2450" s="3" t="s">
        <v>7165</v>
      </c>
      <c r="H2450" s="3" t="s">
        <v>13545</v>
      </c>
      <c r="I2450" s="3" t="s">
        <v>7696</v>
      </c>
      <c r="J2450" s="3" t="s">
        <v>7166</v>
      </c>
      <c r="K2450" s="3"/>
      <c r="L2450" s="3"/>
    </row>
    <row r="2451" spans="1:15" ht="16" x14ac:dyDescent="0.2">
      <c r="A2451" s="3" t="s">
        <v>7697</v>
      </c>
      <c r="B2451" s="5">
        <v>-0.86798044690964304</v>
      </c>
      <c r="C2451" s="5">
        <v>9.5072384006560604</v>
      </c>
      <c r="D2451" s="5">
        <v>10.178374058751499</v>
      </c>
      <c r="E2451" s="5">
        <v>4.7388422417797803E-2</v>
      </c>
      <c r="F2451" s="3" t="s">
        <v>7698</v>
      </c>
      <c r="G2451" s="3" t="s">
        <v>7699</v>
      </c>
      <c r="H2451" s="3" t="s">
        <v>13448</v>
      </c>
      <c r="I2451" s="3" t="s">
        <v>7700</v>
      </c>
      <c r="J2451" s="3" t="s">
        <v>7701</v>
      </c>
      <c r="K2451" s="3"/>
      <c r="L2451" s="3"/>
      <c r="M2451" s="8" t="s">
        <v>119</v>
      </c>
      <c r="N2451" s="8" t="s">
        <v>200</v>
      </c>
      <c r="O2451" s="8" t="s">
        <v>723</v>
      </c>
    </row>
    <row r="2452" spans="1:15" ht="16" x14ac:dyDescent="0.2">
      <c r="A2452" s="3" t="s">
        <v>7702</v>
      </c>
      <c r="B2452" s="5">
        <v>-1.2843036301862201</v>
      </c>
      <c r="C2452" s="5">
        <v>9.1643017711127204</v>
      </c>
      <c r="D2452" s="5">
        <v>9.7858207622538096</v>
      </c>
      <c r="E2452" s="5">
        <v>4.7388422417797803E-2</v>
      </c>
      <c r="F2452" s="3" t="s">
        <v>7703</v>
      </c>
      <c r="G2452" s="3" t="s">
        <v>7704</v>
      </c>
      <c r="H2452" s="3" t="s">
        <v>13124</v>
      </c>
      <c r="I2452" s="3" t="s">
        <v>7705</v>
      </c>
      <c r="J2452" s="3" t="s">
        <v>7706</v>
      </c>
      <c r="K2452" s="3"/>
      <c r="L2452" s="3"/>
      <c r="M2452" s="8" t="s">
        <v>122</v>
      </c>
      <c r="N2452" s="8" t="s">
        <v>168</v>
      </c>
    </row>
    <row r="2453" spans="1:15" ht="16" x14ac:dyDescent="0.2">
      <c r="A2453" s="3" t="s">
        <v>7707</v>
      </c>
      <c r="B2453" s="5">
        <v>-1.2523873050149601</v>
      </c>
      <c r="C2453" s="5">
        <v>11.6117963622291</v>
      </c>
      <c r="D2453" s="5">
        <v>12.299024675235399</v>
      </c>
      <c r="E2453" s="5">
        <v>4.7388422417797803E-2</v>
      </c>
      <c r="F2453" s="3" t="s">
        <v>7548</v>
      </c>
      <c r="G2453" s="3" t="s">
        <v>7549</v>
      </c>
      <c r="H2453" s="3" t="s">
        <v>13403</v>
      </c>
      <c r="I2453" s="3" t="s">
        <v>7708</v>
      </c>
      <c r="J2453" s="3" t="s">
        <v>7551</v>
      </c>
      <c r="K2453" s="3"/>
      <c r="L2453" s="3"/>
    </row>
    <row r="2454" spans="1:15" ht="16" x14ac:dyDescent="0.2">
      <c r="A2454" s="3" t="s">
        <v>7709</v>
      </c>
      <c r="B2454" s="5">
        <v>-1.43144954759329</v>
      </c>
      <c r="C2454" s="5">
        <v>8.7062743606537207</v>
      </c>
      <c r="D2454" s="5">
        <v>9.5502895690757903</v>
      </c>
      <c r="E2454" s="5">
        <v>4.7388422417797803E-2</v>
      </c>
      <c r="F2454" s="3" t="s">
        <v>7710</v>
      </c>
      <c r="G2454" s="3" t="s">
        <v>7711</v>
      </c>
      <c r="H2454" s="3" t="s">
        <v>13111</v>
      </c>
      <c r="I2454" s="3"/>
      <c r="J2454" s="3"/>
      <c r="K2454" s="3"/>
      <c r="L2454" s="3"/>
      <c r="M2454" s="8" t="s">
        <v>122</v>
      </c>
      <c r="N2454" s="8" t="s">
        <v>168</v>
      </c>
    </row>
    <row r="2455" spans="1:15" ht="16" x14ac:dyDescent="0.2">
      <c r="A2455" s="3" t="s">
        <v>7712</v>
      </c>
      <c r="B2455" s="5">
        <v>7.9596121816347704E-2</v>
      </c>
      <c r="C2455" s="5">
        <v>8.9340900758760604</v>
      </c>
      <c r="D2455" s="5">
        <v>9.3245349215267304</v>
      </c>
      <c r="E2455" s="5">
        <v>4.7388422417797803E-2</v>
      </c>
      <c r="F2455" s="3" t="s">
        <v>6458</v>
      </c>
      <c r="G2455" s="3" t="s">
        <v>6459</v>
      </c>
      <c r="H2455" s="3" t="s">
        <v>13139</v>
      </c>
      <c r="I2455" s="3" t="s">
        <v>7713</v>
      </c>
      <c r="J2455" s="3" t="s">
        <v>6461</v>
      </c>
      <c r="K2455" s="3"/>
      <c r="L2455" s="3"/>
      <c r="M2455" s="8" t="s">
        <v>132</v>
      </c>
      <c r="N2455" s="8" t="s">
        <v>202</v>
      </c>
    </row>
    <row r="2456" spans="1:15" ht="16" x14ac:dyDescent="0.2">
      <c r="A2456" s="3" t="s">
        <v>7714</v>
      </c>
      <c r="B2456" s="5">
        <v>-1.3113616604704801</v>
      </c>
      <c r="C2456" s="5">
        <v>6.9431075158481903</v>
      </c>
      <c r="D2456" s="5">
        <v>7.9999857310678104</v>
      </c>
      <c r="E2456" s="5">
        <v>4.7388422417797803E-2</v>
      </c>
      <c r="F2456" s="3" t="s">
        <v>7618</v>
      </c>
      <c r="G2456" s="3" t="s">
        <v>1810</v>
      </c>
      <c r="H2456" s="3" t="s">
        <v>13456</v>
      </c>
      <c r="I2456" s="3" t="s">
        <v>7715</v>
      </c>
      <c r="J2456" s="3" t="s">
        <v>1812</v>
      </c>
      <c r="K2456" s="3"/>
      <c r="L2456" s="3"/>
    </row>
    <row r="2457" spans="1:15" ht="16" x14ac:dyDescent="0.2">
      <c r="A2457" s="3" t="s">
        <v>7716</v>
      </c>
      <c r="B2457" s="5">
        <v>1.54990952358191</v>
      </c>
      <c r="C2457" s="5">
        <v>8.1857053899788301</v>
      </c>
      <c r="D2457" s="5">
        <v>6.6179814780601198</v>
      </c>
      <c r="E2457" s="5">
        <v>4.8184412952308797E-2</v>
      </c>
      <c r="F2457" s="3" t="s">
        <v>7717</v>
      </c>
      <c r="G2457" s="3"/>
      <c r="H2457" s="3" t="s">
        <v>13111</v>
      </c>
      <c r="I2457" s="3"/>
      <c r="J2457" s="3"/>
      <c r="K2457" s="3"/>
      <c r="L2457" s="3"/>
      <c r="M2457" s="8" t="s">
        <v>132</v>
      </c>
      <c r="O2457" s="8" t="s">
        <v>2212</v>
      </c>
    </row>
    <row r="2458" spans="1:15" ht="16" x14ac:dyDescent="0.2">
      <c r="A2458" s="3" t="s">
        <v>7718</v>
      </c>
      <c r="B2458" s="5">
        <v>0.29509071614262999</v>
      </c>
      <c r="C2458" s="5">
        <v>8.6524262742224707</v>
      </c>
      <c r="D2458" s="5">
        <v>8.3692671450196308</v>
      </c>
      <c r="E2458" s="5">
        <v>4.8188004566880098E-2</v>
      </c>
      <c r="F2458" s="3" t="s">
        <v>6458</v>
      </c>
      <c r="G2458" s="3" t="s">
        <v>6459</v>
      </c>
      <c r="H2458" s="3" t="s">
        <v>13139</v>
      </c>
      <c r="I2458" s="3" t="s">
        <v>7713</v>
      </c>
      <c r="J2458" s="3" t="s">
        <v>6461</v>
      </c>
      <c r="K2458" s="3"/>
      <c r="L2458" s="3"/>
      <c r="M2458" s="8" t="s">
        <v>132</v>
      </c>
      <c r="N2458" s="8" t="s">
        <v>202</v>
      </c>
    </row>
    <row r="2459" spans="1:15" ht="16" x14ac:dyDescent="0.2">
      <c r="A2459" s="3" t="s">
        <v>7719</v>
      </c>
      <c r="B2459" s="5">
        <v>0.77839235130186601</v>
      </c>
      <c r="C2459" s="5">
        <v>4.8729302752178203</v>
      </c>
      <c r="D2459" s="5">
        <v>4.4788249686173698</v>
      </c>
      <c r="E2459" s="5">
        <v>4.7980841318239903E-2</v>
      </c>
      <c r="F2459" s="3" t="s">
        <v>7720</v>
      </c>
      <c r="G2459" s="3" t="s">
        <v>7721</v>
      </c>
      <c r="H2459" s="3" t="s">
        <v>13403</v>
      </c>
      <c r="I2459" s="3" t="s">
        <v>7722</v>
      </c>
      <c r="J2459" s="3" t="s">
        <v>7723</v>
      </c>
      <c r="K2459" s="3"/>
      <c r="L2459" s="3"/>
      <c r="M2459" s="8" t="s">
        <v>132</v>
      </c>
      <c r="N2459" s="8" t="s">
        <v>202</v>
      </c>
    </row>
    <row r="2460" spans="1:15" ht="16" x14ac:dyDescent="0.2">
      <c r="A2460" s="3" t="s">
        <v>7724</v>
      </c>
      <c r="B2460" s="5">
        <v>-1.3874255420504</v>
      </c>
      <c r="C2460" s="5">
        <v>8.1015044112395902</v>
      </c>
      <c r="D2460" s="5">
        <v>9.3600076599519806</v>
      </c>
      <c r="E2460" s="5">
        <v>4.7388422417797803E-2</v>
      </c>
      <c r="F2460" s="3" t="s">
        <v>7725</v>
      </c>
      <c r="G2460" s="3" t="s">
        <v>7726</v>
      </c>
      <c r="H2460" s="3" t="s">
        <v>13210</v>
      </c>
      <c r="I2460" s="3" t="s">
        <v>7727</v>
      </c>
      <c r="J2460" s="3" t="s">
        <v>7728</v>
      </c>
      <c r="K2460" s="3"/>
      <c r="L2460" s="3"/>
    </row>
    <row r="2461" spans="1:15" ht="16" x14ac:dyDescent="0.2">
      <c r="A2461" s="3" t="s">
        <v>7729</v>
      </c>
      <c r="B2461" s="5">
        <v>-1.5071998838508001</v>
      </c>
      <c r="C2461" s="5">
        <v>7.4158567612094002</v>
      </c>
      <c r="D2461" s="5">
        <v>8.3391605324562104</v>
      </c>
      <c r="E2461" s="5">
        <v>4.7849042568570303E-2</v>
      </c>
      <c r="F2461" s="3" t="s">
        <v>7710</v>
      </c>
      <c r="G2461" s="3" t="s">
        <v>7711</v>
      </c>
      <c r="H2461" s="3" t="s">
        <v>13111</v>
      </c>
      <c r="I2461" s="3"/>
      <c r="J2461" s="3"/>
      <c r="K2461" s="3"/>
      <c r="L2461" s="3"/>
      <c r="M2461" s="8" t="s">
        <v>122</v>
      </c>
      <c r="N2461" s="8" t="s">
        <v>168</v>
      </c>
    </row>
    <row r="2462" spans="1:15" ht="16" x14ac:dyDescent="0.2">
      <c r="A2462" s="3" t="s">
        <v>7730</v>
      </c>
      <c r="B2462" s="5">
        <v>-1.52930212075109</v>
      </c>
      <c r="C2462" s="5">
        <v>5.94611657606574</v>
      </c>
      <c r="D2462" s="5">
        <v>7.1900292570711297</v>
      </c>
      <c r="E2462" s="5">
        <v>4.7521226750989402E-2</v>
      </c>
      <c r="F2462" s="3" t="s">
        <v>7731</v>
      </c>
      <c r="G2462" s="3" t="s">
        <v>7732</v>
      </c>
      <c r="H2462" s="3" t="s">
        <v>13139</v>
      </c>
      <c r="I2462" s="3" t="s">
        <v>7733</v>
      </c>
      <c r="J2462" s="3" t="s">
        <v>6676</v>
      </c>
      <c r="K2462" s="3"/>
      <c r="L2462" s="3"/>
      <c r="M2462" s="8" t="s">
        <v>132</v>
      </c>
    </row>
    <row r="2463" spans="1:15" ht="16" x14ac:dyDescent="0.2">
      <c r="A2463" s="3" t="s">
        <v>7734</v>
      </c>
      <c r="B2463" s="5">
        <v>-1.32782999088219</v>
      </c>
      <c r="C2463" s="5">
        <v>9.8331514535773401</v>
      </c>
      <c r="D2463" s="5">
        <v>11.095125218106199</v>
      </c>
      <c r="E2463" s="5">
        <v>4.7388422417797803E-2</v>
      </c>
      <c r="F2463" s="3" t="s">
        <v>7731</v>
      </c>
      <c r="G2463" s="3" t="s">
        <v>7732</v>
      </c>
      <c r="H2463" s="3" t="s">
        <v>13139</v>
      </c>
      <c r="I2463" s="3" t="s">
        <v>7733</v>
      </c>
      <c r="J2463" s="3" t="s">
        <v>6676</v>
      </c>
      <c r="K2463" s="3"/>
      <c r="L2463" s="3"/>
      <c r="M2463" s="8" t="s">
        <v>132</v>
      </c>
    </row>
    <row r="2464" spans="1:15" ht="16" x14ac:dyDescent="0.2">
      <c r="A2464" s="3" t="s">
        <v>7735</v>
      </c>
      <c r="B2464" s="5">
        <v>-1.3317829793467699</v>
      </c>
      <c r="C2464" s="5">
        <v>6.8246629515370598</v>
      </c>
      <c r="D2464" s="5">
        <v>8.2945850657120008</v>
      </c>
      <c r="E2464" s="5">
        <v>4.7388422417797803E-2</v>
      </c>
      <c r="F2464" s="3" t="s">
        <v>7521</v>
      </c>
      <c r="G2464" s="3" t="s">
        <v>6450</v>
      </c>
      <c r="H2464" s="3" t="s">
        <v>13403</v>
      </c>
      <c r="I2464" s="3" t="s">
        <v>795</v>
      </c>
      <c r="J2464" s="3" t="s">
        <v>1932</v>
      </c>
      <c r="K2464" s="3"/>
      <c r="L2464" s="3"/>
    </row>
    <row r="2465" spans="1:15" ht="16" x14ac:dyDescent="0.2">
      <c r="A2465" s="3" t="s">
        <v>7736</v>
      </c>
      <c r="B2465" s="5">
        <v>-4.1531656834036902E-2</v>
      </c>
      <c r="C2465" s="5">
        <v>5.1885983014752197</v>
      </c>
      <c r="D2465" s="5">
        <v>5.6786857291010504</v>
      </c>
      <c r="E2465" s="5">
        <v>4.7850374619600899E-2</v>
      </c>
      <c r="F2465" s="3" t="s">
        <v>5880</v>
      </c>
      <c r="G2465" s="3" t="s">
        <v>1035</v>
      </c>
      <c r="H2465" s="3" t="s">
        <v>13111</v>
      </c>
      <c r="I2465" s="3" t="s">
        <v>7737</v>
      </c>
      <c r="J2465" s="3" t="s">
        <v>5882</v>
      </c>
      <c r="K2465" s="3"/>
      <c r="L2465" s="3"/>
      <c r="M2465" s="8" t="s">
        <v>132</v>
      </c>
      <c r="N2465" s="8" t="s">
        <v>202</v>
      </c>
    </row>
    <row r="2466" spans="1:15" ht="16" x14ac:dyDescent="0.2">
      <c r="A2466" s="3" t="s">
        <v>7738</v>
      </c>
      <c r="B2466" s="5">
        <v>-1.39002486483724</v>
      </c>
      <c r="C2466" s="5">
        <v>9.4109549009690898</v>
      </c>
      <c r="D2466" s="5">
        <v>10.439609000991499</v>
      </c>
      <c r="E2466" s="5">
        <v>4.9043829840604701E-2</v>
      </c>
      <c r="F2466" s="3" t="s">
        <v>5365</v>
      </c>
      <c r="G2466" s="3" t="s">
        <v>5366</v>
      </c>
      <c r="H2466" s="3" t="s">
        <v>13729</v>
      </c>
      <c r="I2466" s="3" t="s">
        <v>7739</v>
      </c>
      <c r="J2466" s="3" t="s">
        <v>5368</v>
      </c>
      <c r="K2466" s="3"/>
      <c r="L2466" s="3"/>
      <c r="M2466" s="8" t="s">
        <v>122</v>
      </c>
      <c r="N2466" s="8" t="s">
        <v>407</v>
      </c>
      <c r="O2466" s="8" t="s">
        <v>711</v>
      </c>
    </row>
    <row r="2467" spans="1:15" ht="16" x14ac:dyDescent="0.2">
      <c r="A2467" s="3" t="s">
        <v>7740</v>
      </c>
      <c r="B2467" s="5">
        <v>-1.22616289554932</v>
      </c>
      <c r="C2467" s="5">
        <v>6.2660450975682798</v>
      </c>
      <c r="D2467" s="5">
        <v>7.41927923179197</v>
      </c>
      <c r="E2467" s="5">
        <v>4.7388422417797803E-2</v>
      </c>
      <c r="F2467" s="3" t="s">
        <v>7731</v>
      </c>
      <c r="G2467" s="3" t="s">
        <v>7732</v>
      </c>
      <c r="H2467" s="3" t="s">
        <v>13139</v>
      </c>
      <c r="I2467" s="3" t="s">
        <v>7733</v>
      </c>
      <c r="J2467" s="3" t="s">
        <v>6676</v>
      </c>
      <c r="K2467" s="3"/>
      <c r="L2467" s="3"/>
      <c r="M2467" s="8" t="s">
        <v>132</v>
      </c>
    </row>
    <row r="2468" spans="1:15" ht="16" x14ac:dyDescent="0.2">
      <c r="A2468" s="3" t="s">
        <v>7741</v>
      </c>
      <c r="B2468" s="5">
        <v>-7.6139967564115493E-2</v>
      </c>
      <c r="C2468" s="5">
        <v>5.9624315640768</v>
      </c>
      <c r="D2468" s="5">
        <v>5.9824097651490202</v>
      </c>
      <c r="E2468" s="5">
        <v>4.75216010582123E-2</v>
      </c>
      <c r="F2468" s="3" t="s">
        <v>7731</v>
      </c>
      <c r="G2468" s="3" t="s">
        <v>7732</v>
      </c>
      <c r="H2468" s="3" t="s">
        <v>13139</v>
      </c>
      <c r="I2468" s="3" t="s">
        <v>7733</v>
      </c>
      <c r="J2468" s="3" t="s">
        <v>6676</v>
      </c>
      <c r="K2468" s="3"/>
      <c r="L2468" s="3"/>
      <c r="M2468" s="8" t="s">
        <v>132</v>
      </c>
    </row>
    <row r="2469" spans="1:15" ht="16" x14ac:dyDescent="0.2">
      <c r="A2469" s="3" t="s">
        <v>7742</v>
      </c>
      <c r="B2469" s="5">
        <v>1.58715111483048</v>
      </c>
      <c r="C2469" s="5">
        <v>7.2409939987509198</v>
      </c>
      <c r="D2469" s="5">
        <v>5.8307969021085997</v>
      </c>
      <c r="E2469" s="5">
        <v>4.7388422417797803E-2</v>
      </c>
      <c r="F2469" s="3" t="s">
        <v>7743</v>
      </c>
      <c r="G2469" s="3" t="s">
        <v>7744</v>
      </c>
      <c r="H2469" s="3" t="s">
        <v>13210</v>
      </c>
      <c r="I2469" s="3" t="s">
        <v>999</v>
      </c>
      <c r="J2469" s="3" t="s">
        <v>7745</v>
      </c>
      <c r="K2469" s="3"/>
      <c r="L2469" s="3"/>
      <c r="M2469" s="8" t="s">
        <v>132</v>
      </c>
      <c r="N2469" s="8" t="s">
        <v>292</v>
      </c>
    </row>
    <row r="2470" spans="1:15" ht="16" x14ac:dyDescent="0.2">
      <c r="A2470" s="3" t="s">
        <v>7746</v>
      </c>
      <c r="B2470" s="5">
        <v>-1.21576634408492</v>
      </c>
      <c r="C2470" s="5">
        <v>7.9421953241965202</v>
      </c>
      <c r="D2470" s="5">
        <v>9.2153950874781607</v>
      </c>
      <c r="E2470" s="5">
        <v>4.7922052788066598E-2</v>
      </c>
      <c r="F2470" s="3" t="s">
        <v>7747</v>
      </c>
      <c r="G2470" s="3" t="s">
        <v>7146</v>
      </c>
      <c r="H2470" s="3" t="s">
        <v>13124</v>
      </c>
      <c r="I2470" s="3" t="s">
        <v>7748</v>
      </c>
      <c r="J2470" s="3" t="s">
        <v>7148</v>
      </c>
      <c r="K2470" s="3"/>
      <c r="L2470" s="3"/>
      <c r="M2470" s="8" t="s">
        <v>119</v>
      </c>
      <c r="N2470" s="8" t="s">
        <v>200</v>
      </c>
      <c r="O2470" s="8" t="s">
        <v>723</v>
      </c>
    </row>
    <row r="2471" spans="1:15" ht="16" x14ac:dyDescent="0.2">
      <c r="A2471" s="3" t="s">
        <v>7749</v>
      </c>
      <c r="B2471" s="5">
        <v>-1.48154702271168</v>
      </c>
      <c r="C2471" s="5">
        <v>7.6014277577865901</v>
      </c>
      <c r="D2471" s="5">
        <v>9.1831941186485704</v>
      </c>
      <c r="E2471" s="5">
        <v>4.7388422417797803E-2</v>
      </c>
      <c r="F2471" s="3" t="s">
        <v>7249</v>
      </c>
      <c r="G2471" s="3" t="s">
        <v>3406</v>
      </c>
      <c r="H2471" s="3" t="s">
        <v>18038</v>
      </c>
      <c r="I2471" s="3" t="s">
        <v>7750</v>
      </c>
      <c r="J2471" s="3" t="s">
        <v>7251</v>
      </c>
      <c r="K2471" s="3"/>
      <c r="L2471" s="3"/>
      <c r="M2471" s="8" t="s">
        <v>132</v>
      </c>
    </row>
    <row r="2472" spans="1:15" ht="16" x14ac:dyDescent="0.2">
      <c r="A2472" s="3" t="s">
        <v>7751</v>
      </c>
      <c r="B2472" s="5">
        <v>0.61043858861389</v>
      </c>
      <c r="C2472" s="5">
        <v>5.8019296147658501</v>
      </c>
      <c r="D2472" s="5">
        <v>5.46123466801901</v>
      </c>
      <c r="E2472" s="5">
        <v>4.8312313417872503E-2</v>
      </c>
      <c r="F2472" s="3" t="s">
        <v>7752</v>
      </c>
      <c r="G2472" s="3" t="s">
        <v>7753</v>
      </c>
      <c r="H2472" s="3" t="s">
        <v>13448</v>
      </c>
      <c r="I2472" s="3" t="s">
        <v>7754</v>
      </c>
      <c r="J2472" s="3" t="s">
        <v>7057</v>
      </c>
      <c r="K2472" s="3"/>
      <c r="L2472" s="3"/>
      <c r="M2472" s="8" t="s">
        <v>132</v>
      </c>
      <c r="N2472" s="8" t="s">
        <v>202</v>
      </c>
    </row>
    <row r="2473" spans="1:15" ht="16" x14ac:dyDescent="0.2">
      <c r="A2473" s="3" t="s">
        <v>7755</v>
      </c>
      <c r="B2473" s="5">
        <v>-1.5573313412062399</v>
      </c>
      <c r="C2473" s="5">
        <v>5.09046808889914</v>
      </c>
      <c r="D2473" s="5">
        <v>6.4807802962381702</v>
      </c>
      <c r="E2473" s="5">
        <v>4.9181524111170903E-2</v>
      </c>
      <c r="F2473" s="3" t="s">
        <v>7756</v>
      </c>
      <c r="G2473" s="3" t="s">
        <v>7757</v>
      </c>
      <c r="H2473" s="3" t="s">
        <v>13210</v>
      </c>
      <c r="I2473" s="3" t="s">
        <v>7758</v>
      </c>
      <c r="J2473" s="3" t="s">
        <v>7759</v>
      </c>
      <c r="K2473" s="3"/>
      <c r="L2473" s="3"/>
      <c r="M2473" s="8" t="s">
        <v>119</v>
      </c>
      <c r="N2473" s="8" t="s">
        <v>279</v>
      </c>
      <c r="O2473" s="8" t="s">
        <v>753</v>
      </c>
    </row>
    <row r="2474" spans="1:15" ht="16" x14ac:dyDescent="0.2">
      <c r="A2474" s="3" t="s">
        <v>7760</v>
      </c>
      <c r="B2474" s="5">
        <v>-1.2027878757203301</v>
      </c>
      <c r="C2474" s="5">
        <v>7.8978476663801098</v>
      </c>
      <c r="D2474" s="5">
        <v>9.0364675015832496</v>
      </c>
      <c r="E2474" s="5">
        <v>4.7388422417797803E-2</v>
      </c>
      <c r="F2474" s="3" t="s">
        <v>7761</v>
      </c>
      <c r="G2474" s="3" t="s">
        <v>20040</v>
      </c>
      <c r="H2474" s="3" t="s">
        <v>13111</v>
      </c>
      <c r="I2474" s="3"/>
      <c r="J2474" s="3"/>
      <c r="K2474" s="3"/>
      <c r="L2474" s="3"/>
    </row>
    <row r="2475" spans="1:15" ht="16" x14ac:dyDescent="0.2">
      <c r="A2475" s="3" t="s">
        <v>7762</v>
      </c>
      <c r="B2475" s="5">
        <v>-1.16989945764293</v>
      </c>
      <c r="C2475" s="5">
        <v>5.48142763336676</v>
      </c>
      <c r="D2475" s="5">
        <v>6.5016128031165401</v>
      </c>
      <c r="E2475" s="5">
        <v>4.8037829283413998E-2</v>
      </c>
      <c r="F2475" s="3" t="s">
        <v>3542</v>
      </c>
      <c r="G2475" s="3" t="s">
        <v>3108</v>
      </c>
      <c r="H2475" s="3" t="s">
        <v>13111</v>
      </c>
      <c r="I2475" s="3"/>
      <c r="J2475" s="3"/>
      <c r="K2475" s="3"/>
      <c r="L2475" s="3"/>
    </row>
    <row r="2476" spans="1:15" ht="16" x14ac:dyDescent="0.2">
      <c r="A2476" s="3" t="s">
        <v>7763</v>
      </c>
      <c r="B2476" s="5">
        <v>0.72899679715861299</v>
      </c>
      <c r="C2476" s="5">
        <v>8.3906704165812194</v>
      </c>
      <c r="D2476" s="5">
        <v>7.5569502754313902</v>
      </c>
      <c r="E2476" s="5">
        <v>4.7388422417797803E-2</v>
      </c>
      <c r="F2476" s="3" t="s">
        <v>2581</v>
      </c>
      <c r="G2476" s="3" t="s">
        <v>2582</v>
      </c>
      <c r="H2476" s="3" t="s">
        <v>13316</v>
      </c>
      <c r="I2476" s="3" t="s">
        <v>7764</v>
      </c>
      <c r="J2476" s="3" t="s">
        <v>2584</v>
      </c>
      <c r="K2476" s="3"/>
      <c r="L2476" s="3"/>
    </row>
    <row r="2477" spans="1:15" ht="16" x14ac:dyDescent="0.2">
      <c r="A2477" s="3" t="s">
        <v>7765</v>
      </c>
      <c r="B2477" s="5">
        <v>0.72770754105494495</v>
      </c>
      <c r="C2477" s="5">
        <v>7.3407380554574901</v>
      </c>
      <c r="D2477" s="5">
        <v>6.1941530955157402</v>
      </c>
      <c r="E2477" s="5">
        <v>4.9498253882693903E-2</v>
      </c>
      <c r="F2477" s="3" t="s">
        <v>7766</v>
      </c>
      <c r="G2477" s="3" t="s">
        <v>7767</v>
      </c>
      <c r="H2477" s="3" t="s">
        <v>13111</v>
      </c>
      <c r="I2477" s="3"/>
      <c r="J2477" s="3"/>
      <c r="K2477" s="3"/>
      <c r="L2477" s="3"/>
      <c r="M2477" s="8" t="s">
        <v>132</v>
      </c>
      <c r="N2477" s="8" t="s">
        <v>292</v>
      </c>
      <c r="O2477" s="8" t="s">
        <v>1586</v>
      </c>
    </row>
    <row r="2478" spans="1:15" ht="16" x14ac:dyDescent="0.2">
      <c r="A2478" s="3" t="s">
        <v>7768</v>
      </c>
      <c r="B2478" s="5">
        <v>-1.47632682957926</v>
      </c>
      <c r="C2478" s="5">
        <v>6.12696535255703</v>
      </c>
      <c r="D2478" s="5">
        <v>7.92131856202277</v>
      </c>
      <c r="E2478" s="5">
        <v>4.7519989478052901E-2</v>
      </c>
      <c r="F2478" s="3" t="s">
        <v>1088</v>
      </c>
      <c r="G2478" s="3" t="s">
        <v>1089</v>
      </c>
      <c r="H2478" s="3" t="s">
        <v>13190</v>
      </c>
      <c r="I2478" s="3" t="s">
        <v>1090</v>
      </c>
      <c r="J2478" s="3" t="s">
        <v>855</v>
      </c>
      <c r="K2478" s="3"/>
      <c r="L2478" s="3"/>
      <c r="M2478" s="8" t="s">
        <v>119</v>
      </c>
      <c r="N2478" s="8" t="s">
        <v>200</v>
      </c>
      <c r="O2478" s="8" t="s">
        <v>1443</v>
      </c>
    </row>
    <row r="2479" spans="1:15" ht="16" x14ac:dyDescent="0.2">
      <c r="A2479" s="3" t="s">
        <v>7769</v>
      </c>
      <c r="B2479" s="5">
        <v>-1.48872574625957</v>
      </c>
      <c r="C2479" s="5">
        <v>5.7865994872045698</v>
      </c>
      <c r="D2479" s="5">
        <v>7.6563727396978898</v>
      </c>
      <c r="E2479" s="5">
        <v>4.7388422417797803E-2</v>
      </c>
      <c r="F2479" s="3" t="s">
        <v>7770</v>
      </c>
      <c r="G2479" s="3" t="s">
        <v>7771</v>
      </c>
      <c r="H2479" s="3" t="s">
        <v>13111</v>
      </c>
      <c r="I2479" s="3" t="s">
        <v>718</v>
      </c>
      <c r="J2479" s="3" t="s">
        <v>3733</v>
      </c>
      <c r="K2479" s="3"/>
      <c r="L2479" s="3"/>
    </row>
    <row r="2480" spans="1:15" ht="16" x14ac:dyDescent="0.2">
      <c r="A2480" s="3" t="s">
        <v>7772</v>
      </c>
      <c r="B2480" s="5">
        <v>-1.2988873889321499</v>
      </c>
      <c r="C2480" s="5">
        <v>6.6146112423097003</v>
      </c>
      <c r="D2480" s="5">
        <v>7.8688774632174701</v>
      </c>
      <c r="E2480" s="5">
        <v>4.7388422417797803E-2</v>
      </c>
      <c r="F2480" s="3" t="s">
        <v>7773</v>
      </c>
      <c r="G2480" s="3" t="s">
        <v>7337</v>
      </c>
      <c r="H2480" s="3" t="s">
        <v>13316</v>
      </c>
      <c r="I2480" s="3" t="s">
        <v>7774</v>
      </c>
      <c r="J2480" s="3" t="s">
        <v>7339</v>
      </c>
      <c r="K2480" s="3"/>
      <c r="L2480" s="3"/>
    </row>
    <row r="2481" spans="1:15" ht="16" x14ac:dyDescent="0.2">
      <c r="A2481" s="3" t="s">
        <v>7775</v>
      </c>
      <c r="B2481" s="5">
        <v>-1.36439701157522</v>
      </c>
      <c r="C2481" s="5">
        <v>7.0065569321070598</v>
      </c>
      <c r="D2481" s="5">
        <v>8.3711077514302303</v>
      </c>
      <c r="E2481" s="5">
        <v>4.75220303354741E-2</v>
      </c>
      <c r="F2481" s="3" t="s">
        <v>7776</v>
      </c>
      <c r="G2481" s="3" t="s">
        <v>4439</v>
      </c>
      <c r="H2481" s="3" t="s">
        <v>13371</v>
      </c>
      <c r="I2481" s="3" t="s">
        <v>7777</v>
      </c>
      <c r="J2481" s="3" t="s">
        <v>5570</v>
      </c>
      <c r="K2481" s="3"/>
      <c r="L2481" s="3"/>
      <c r="M2481" s="8" t="s">
        <v>119</v>
      </c>
      <c r="N2481" s="8" t="s">
        <v>200</v>
      </c>
      <c r="O2481" s="8" t="s">
        <v>723</v>
      </c>
    </row>
    <row r="2482" spans="1:15" ht="16" x14ac:dyDescent="0.2">
      <c r="A2482" s="3" t="s">
        <v>7778</v>
      </c>
      <c r="B2482" s="5">
        <v>-1.3086181501688201</v>
      </c>
      <c r="C2482" s="5">
        <v>5.4219617514130203</v>
      </c>
      <c r="D2482" s="5">
        <v>7.0121239183031996</v>
      </c>
      <c r="E2482" s="5">
        <v>4.7388422417797803E-2</v>
      </c>
      <c r="F2482" s="3" t="s">
        <v>7779</v>
      </c>
      <c r="G2482" s="3" t="s">
        <v>7780</v>
      </c>
      <c r="H2482" s="3" t="s">
        <v>13190</v>
      </c>
      <c r="I2482" s="3"/>
      <c r="J2482" s="3"/>
      <c r="K2482" s="3"/>
      <c r="L2482" s="3"/>
      <c r="M2482" s="8" t="s">
        <v>132</v>
      </c>
    </row>
    <row r="2483" spans="1:15" ht="16" x14ac:dyDescent="0.2">
      <c r="A2483" s="3" t="s">
        <v>7781</v>
      </c>
      <c r="B2483" s="5">
        <v>-1.46571402735161</v>
      </c>
      <c r="C2483" s="5">
        <v>5.7170208642542804</v>
      </c>
      <c r="D2483" s="5">
        <v>6.8023358265295704</v>
      </c>
      <c r="E2483" s="5">
        <v>4.8442931511445297E-2</v>
      </c>
      <c r="F2483" s="3" t="s">
        <v>7782</v>
      </c>
      <c r="G2483" s="3" t="s">
        <v>7783</v>
      </c>
      <c r="H2483" s="3" t="s">
        <v>13111</v>
      </c>
      <c r="I2483" s="3" t="s">
        <v>7784</v>
      </c>
      <c r="J2483" s="3" t="s">
        <v>7785</v>
      </c>
      <c r="K2483" s="3"/>
      <c r="L2483" s="3"/>
      <c r="M2483" s="8" t="s">
        <v>132</v>
      </c>
    </row>
    <row r="2484" spans="1:15" ht="16" x14ac:dyDescent="0.2">
      <c r="A2484" s="3" t="s">
        <v>7786</v>
      </c>
      <c r="B2484" s="5">
        <v>-1.43388937613087</v>
      </c>
      <c r="C2484" s="5">
        <v>6.9193480361464301</v>
      </c>
      <c r="D2484" s="5">
        <v>8.7151448741305906</v>
      </c>
      <c r="E2484" s="5">
        <v>4.7388422417797803E-2</v>
      </c>
      <c r="F2484" s="3" t="s">
        <v>7164</v>
      </c>
      <c r="G2484" s="3" t="s">
        <v>7165</v>
      </c>
      <c r="H2484" s="3" t="s">
        <v>13545</v>
      </c>
      <c r="I2484" s="3" t="s">
        <v>7787</v>
      </c>
      <c r="J2484" s="3" t="s">
        <v>7166</v>
      </c>
      <c r="K2484" s="3"/>
      <c r="L2484" s="3"/>
      <c r="M2484" s="8" t="s">
        <v>132</v>
      </c>
    </row>
    <row r="2485" spans="1:15" ht="16" x14ac:dyDescent="0.2">
      <c r="A2485" s="3" t="s">
        <v>7788</v>
      </c>
      <c r="B2485" s="5">
        <v>-1.3124195462808499</v>
      </c>
      <c r="C2485" s="5">
        <v>6.7782824860141497</v>
      </c>
      <c r="D2485" s="5">
        <v>7.5213803504136401</v>
      </c>
      <c r="E2485" s="5">
        <v>4.7656177821503498E-2</v>
      </c>
      <c r="F2485" s="3" t="s">
        <v>7789</v>
      </c>
      <c r="G2485" s="3" t="s">
        <v>7790</v>
      </c>
      <c r="H2485" s="3" t="s">
        <v>13316</v>
      </c>
      <c r="I2485" s="3" t="s">
        <v>7791</v>
      </c>
      <c r="J2485" s="3" t="s">
        <v>7792</v>
      </c>
      <c r="K2485" s="3"/>
      <c r="L2485" s="3"/>
      <c r="M2485" s="8" t="s">
        <v>122</v>
      </c>
      <c r="N2485" s="8" t="s">
        <v>168</v>
      </c>
    </row>
    <row r="2486" spans="1:15" ht="16" x14ac:dyDescent="0.2">
      <c r="A2486" s="3" t="s">
        <v>7793</v>
      </c>
      <c r="B2486" s="5">
        <v>6.7065998026104499</v>
      </c>
      <c r="C2486" s="5">
        <v>-2.79078114781304</v>
      </c>
      <c r="D2486" s="5">
        <v>-9.6781545567718705</v>
      </c>
      <c r="E2486" s="5">
        <v>4.7388422417797803E-2</v>
      </c>
      <c r="F2486" s="3" t="s">
        <v>7794</v>
      </c>
      <c r="G2486" s="3" t="s">
        <v>7795</v>
      </c>
      <c r="H2486" s="3" t="s">
        <v>13210</v>
      </c>
      <c r="I2486" s="3" t="s">
        <v>849</v>
      </c>
      <c r="J2486" s="3" t="s">
        <v>3074</v>
      </c>
      <c r="K2486" s="3"/>
      <c r="L2486" s="3"/>
      <c r="M2486" s="8" t="s">
        <v>122</v>
      </c>
      <c r="N2486" s="8" t="s">
        <v>197</v>
      </c>
      <c r="O2486" s="8" t="s">
        <v>4476</v>
      </c>
    </row>
    <row r="2487" spans="1:15" ht="16" x14ac:dyDescent="0.2">
      <c r="A2487" s="3" t="s">
        <v>7796</v>
      </c>
      <c r="B2487" s="5">
        <v>-1.3360159967266001</v>
      </c>
      <c r="C2487" s="5">
        <v>6.7468922546213204</v>
      </c>
      <c r="D2487" s="5">
        <v>8.1222064550760305</v>
      </c>
      <c r="E2487" s="5">
        <v>4.8316904465971797E-2</v>
      </c>
      <c r="F2487" s="3" t="s">
        <v>5875</v>
      </c>
      <c r="G2487" s="3" t="s">
        <v>5876</v>
      </c>
      <c r="H2487" s="3" t="s">
        <v>13403</v>
      </c>
      <c r="I2487" s="3" t="s">
        <v>7797</v>
      </c>
      <c r="J2487" s="3" t="s">
        <v>5878</v>
      </c>
      <c r="K2487" s="3"/>
      <c r="L2487" s="3"/>
      <c r="M2487" s="8" t="s">
        <v>122</v>
      </c>
      <c r="N2487" s="8" t="s">
        <v>407</v>
      </c>
      <c r="O2487" s="8" t="s">
        <v>711</v>
      </c>
    </row>
    <row r="2488" spans="1:15" ht="16" x14ac:dyDescent="0.2">
      <c r="A2488" s="3" t="s">
        <v>7798</v>
      </c>
      <c r="B2488" s="5">
        <v>-1.41602878353037</v>
      </c>
      <c r="C2488" s="5">
        <v>5.7417222467883597</v>
      </c>
      <c r="D2488" s="5">
        <v>7.3837825289425396</v>
      </c>
      <c r="E2488" s="5">
        <v>4.9624305342951501E-2</v>
      </c>
      <c r="F2488" s="3" t="s">
        <v>7799</v>
      </c>
      <c r="G2488" s="3" t="s">
        <v>7800</v>
      </c>
      <c r="H2488" s="3" t="s">
        <v>13456</v>
      </c>
      <c r="I2488" s="3" t="s">
        <v>7801</v>
      </c>
      <c r="J2488" s="3" t="s">
        <v>6616</v>
      </c>
      <c r="K2488" s="3"/>
      <c r="L2488" s="3"/>
      <c r="M2488" s="8" t="s">
        <v>119</v>
      </c>
      <c r="N2488" s="8" t="s">
        <v>200</v>
      </c>
      <c r="O2488" s="8" t="s">
        <v>723</v>
      </c>
    </row>
    <row r="2489" spans="1:15" ht="16" x14ac:dyDescent="0.2">
      <c r="A2489" s="3" t="s">
        <v>7802</v>
      </c>
      <c r="B2489" s="5">
        <v>-1.36576786807259</v>
      </c>
      <c r="C2489" s="5">
        <v>7.7114289149937898</v>
      </c>
      <c r="D2489" s="5">
        <v>9.1788001627650502</v>
      </c>
      <c r="E2489" s="5">
        <v>4.7388422417797803E-2</v>
      </c>
      <c r="F2489" s="3" t="s">
        <v>7803</v>
      </c>
      <c r="G2489" s="3" t="s">
        <v>2494</v>
      </c>
      <c r="H2489" s="3" t="s">
        <v>13403</v>
      </c>
      <c r="I2489" s="3" t="s">
        <v>7804</v>
      </c>
      <c r="J2489" s="3" t="s">
        <v>7805</v>
      </c>
      <c r="K2489" s="3"/>
      <c r="L2489" s="3"/>
    </row>
    <row r="2490" spans="1:15" ht="16" x14ac:dyDescent="0.2">
      <c r="A2490" s="3" t="s">
        <v>7806</v>
      </c>
      <c r="B2490" s="5">
        <v>0.24719138597983201</v>
      </c>
      <c r="C2490" s="5">
        <v>5.0437898793887097</v>
      </c>
      <c r="D2490" s="5">
        <v>4.8010104617737799</v>
      </c>
      <c r="E2490" s="5">
        <v>4.7923197395087699E-2</v>
      </c>
      <c r="F2490" s="3" t="s">
        <v>7807</v>
      </c>
      <c r="G2490" s="3" t="s">
        <v>7808</v>
      </c>
      <c r="H2490" s="3" t="s">
        <v>13456</v>
      </c>
      <c r="I2490" s="3" t="s">
        <v>7809</v>
      </c>
      <c r="J2490" s="3" t="s">
        <v>4687</v>
      </c>
      <c r="K2490" s="3"/>
      <c r="L2490" s="3"/>
      <c r="M2490" s="8" t="s">
        <v>132</v>
      </c>
      <c r="N2490" s="8" t="s">
        <v>202</v>
      </c>
    </row>
    <row r="2491" spans="1:15" ht="16" x14ac:dyDescent="0.2">
      <c r="A2491" s="3" t="s">
        <v>7810</v>
      </c>
      <c r="B2491" s="5">
        <v>-1.4805239064692901</v>
      </c>
      <c r="C2491" s="5">
        <v>6.7984580642562804</v>
      </c>
      <c r="D2491" s="5">
        <v>8.6355281568256892</v>
      </c>
      <c r="E2491" s="5">
        <v>4.7388422417797803E-2</v>
      </c>
      <c r="F2491" s="3" t="s">
        <v>5880</v>
      </c>
      <c r="G2491" s="3" t="s">
        <v>1035</v>
      </c>
      <c r="H2491" s="3" t="s">
        <v>13111</v>
      </c>
      <c r="I2491" s="3" t="s">
        <v>7811</v>
      </c>
      <c r="J2491" s="3" t="s">
        <v>5882</v>
      </c>
      <c r="K2491" s="3"/>
      <c r="L2491" s="3"/>
    </row>
    <row r="2492" spans="1:15" ht="16" x14ac:dyDescent="0.2">
      <c r="A2492" s="3" t="s">
        <v>7812</v>
      </c>
      <c r="B2492" s="5">
        <v>-1.3764115199853599</v>
      </c>
      <c r="C2492" s="5">
        <v>7.8240013338360699</v>
      </c>
      <c r="D2492" s="5">
        <v>9.6069316254179</v>
      </c>
      <c r="E2492" s="5">
        <v>4.7388422417797803E-2</v>
      </c>
      <c r="F2492" s="3" t="s">
        <v>6708</v>
      </c>
      <c r="G2492" s="3" t="s">
        <v>6709</v>
      </c>
      <c r="H2492" s="3" t="s">
        <v>13545</v>
      </c>
      <c r="I2492" s="3" t="s">
        <v>1558</v>
      </c>
      <c r="J2492" s="3" t="s">
        <v>6711</v>
      </c>
      <c r="K2492" s="3"/>
      <c r="L2492" s="3"/>
    </row>
    <row r="2493" spans="1:15" ht="16" x14ac:dyDescent="0.2">
      <c r="A2493" s="3" t="s">
        <v>7813</v>
      </c>
      <c r="B2493" s="5">
        <v>1.46594064116415</v>
      </c>
      <c r="C2493" s="5">
        <v>8.5290413796802191</v>
      </c>
      <c r="D2493" s="5">
        <v>6.7702145489117704</v>
      </c>
      <c r="E2493" s="5">
        <v>4.7388422417797803E-2</v>
      </c>
      <c r="F2493" s="3" t="s">
        <v>7731</v>
      </c>
      <c r="G2493" s="3" t="s">
        <v>7732</v>
      </c>
      <c r="H2493" s="3" t="s">
        <v>13139</v>
      </c>
      <c r="I2493" s="3" t="s">
        <v>7814</v>
      </c>
      <c r="J2493" s="3" t="s">
        <v>6676</v>
      </c>
      <c r="K2493" s="3"/>
      <c r="L2493" s="3"/>
      <c r="M2493" s="8" t="s">
        <v>132</v>
      </c>
    </row>
    <row r="2494" spans="1:15" ht="16" x14ac:dyDescent="0.2">
      <c r="A2494" s="3" t="s">
        <v>7815</v>
      </c>
      <c r="B2494" s="5">
        <v>-1.46130107288505</v>
      </c>
      <c r="C2494" s="5">
        <v>6.0529459787898103</v>
      </c>
      <c r="D2494" s="5">
        <v>7.57909176744303</v>
      </c>
      <c r="E2494" s="5">
        <v>4.8051705409334497E-2</v>
      </c>
      <c r="F2494" s="3" t="s">
        <v>7816</v>
      </c>
      <c r="G2494" s="3" t="s">
        <v>7817</v>
      </c>
      <c r="H2494" s="3" t="s">
        <v>13224</v>
      </c>
      <c r="I2494" s="3" t="s">
        <v>7818</v>
      </c>
      <c r="J2494" s="3" t="s">
        <v>7819</v>
      </c>
      <c r="K2494" s="3"/>
      <c r="L2494" s="3"/>
    </row>
    <row r="2495" spans="1:15" ht="16" x14ac:dyDescent="0.2">
      <c r="A2495" s="3" t="s">
        <v>7820</v>
      </c>
      <c r="B2495" s="5">
        <v>-1.3606663522287401</v>
      </c>
      <c r="C2495" s="5">
        <v>4.9495579137852603</v>
      </c>
      <c r="D2495" s="5">
        <v>6.5229336721455198</v>
      </c>
      <c r="E2495" s="5">
        <v>4.83144581265176E-2</v>
      </c>
      <c r="F2495" s="3" t="s">
        <v>7789</v>
      </c>
      <c r="G2495" s="3" t="s">
        <v>7790</v>
      </c>
      <c r="H2495" s="3" t="s">
        <v>13316</v>
      </c>
      <c r="I2495" s="3" t="s">
        <v>7821</v>
      </c>
      <c r="J2495" s="3" t="s">
        <v>7792</v>
      </c>
      <c r="K2495" s="3"/>
      <c r="L2495" s="3"/>
    </row>
    <row r="2496" spans="1:15" ht="16" x14ac:dyDescent="0.2">
      <c r="A2496" s="3" t="s">
        <v>7822</v>
      </c>
      <c r="B2496" s="5">
        <v>-3.1003050129013901E-2</v>
      </c>
      <c r="C2496" s="5">
        <v>6.6365324648392097</v>
      </c>
      <c r="D2496" s="5">
        <v>7.69644189324001</v>
      </c>
      <c r="E2496" s="5">
        <v>4.7713733420437797E-2</v>
      </c>
      <c r="F2496" s="3" t="s">
        <v>7823</v>
      </c>
      <c r="G2496" s="3" t="s">
        <v>6769</v>
      </c>
      <c r="H2496" s="3" t="s">
        <v>13371</v>
      </c>
      <c r="I2496" s="3" t="s">
        <v>7824</v>
      </c>
      <c r="J2496" s="3" t="s">
        <v>5570</v>
      </c>
      <c r="K2496" s="3"/>
      <c r="L2496" s="3"/>
      <c r="M2496" s="8" t="s">
        <v>132</v>
      </c>
    </row>
    <row r="2497" spans="1:15" ht="16" x14ac:dyDescent="0.2">
      <c r="A2497" s="3" t="s">
        <v>7825</v>
      </c>
      <c r="B2497" s="5">
        <v>-1.4610904881619899</v>
      </c>
      <c r="C2497" s="5">
        <v>6.88882436467666</v>
      </c>
      <c r="D2497" s="5">
        <v>8.5685450473317406</v>
      </c>
      <c r="E2497" s="5">
        <v>4.7388422417797803E-2</v>
      </c>
      <c r="F2497" s="3" t="s">
        <v>7826</v>
      </c>
      <c r="G2497" s="3" t="s">
        <v>4910</v>
      </c>
      <c r="H2497" s="3" t="s">
        <v>13124</v>
      </c>
      <c r="I2497" s="3" t="s">
        <v>916</v>
      </c>
      <c r="J2497" s="3" t="s">
        <v>7827</v>
      </c>
      <c r="K2497" s="3"/>
      <c r="L2497" s="3"/>
    </row>
    <row r="2498" spans="1:15" ht="16" x14ac:dyDescent="0.2">
      <c r="A2498" s="3" t="s">
        <v>7828</v>
      </c>
      <c r="B2498" s="5">
        <v>0.1728741779804</v>
      </c>
      <c r="C2498" s="5">
        <v>11.495746439070199</v>
      </c>
      <c r="D2498" s="5">
        <v>10.8818290218331</v>
      </c>
      <c r="E2498" s="5">
        <v>4.7388422417797803E-2</v>
      </c>
      <c r="F2498" s="3" t="s">
        <v>6673</v>
      </c>
      <c r="G2498" s="3" t="s">
        <v>6674</v>
      </c>
      <c r="H2498" s="3" t="s">
        <v>13139</v>
      </c>
      <c r="I2498" s="3" t="s">
        <v>7829</v>
      </c>
      <c r="J2498" s="3" t="s">
        <v>6676</v>
      </c>
      <c r="K2498" s="3"/>
      <c r="L2498" s="3"/>
      <c r="M2498" s="8" t="s">
        <v>122</v>
      </c>
      <c r="N2498" s="8" t="s">
        <v>407</v>
      </c>
      <c r="O2498" s="8" t="s">
        <v>711</v>
      </c>
    </row>
    <row r="2499" spans="1:15" ht="16" x14ac:dyDescent="0.2">
      <c r="A2499" s="3" t="s">
        <v>7830</v>
      </c>
      <c r="B2499" s="5">
        <v>1.36201527309878</v>
      </c>
      <c r="C2499" s="5">
        <v>5.63297486285866</v>
      </c>
      <c r="D2499" s="5">
        <v>4.4443331376139303</v>
      </c>
      <c r="E2499" s="5">
        <v>4.75207465948067E-2</v>
      </c>
      <c r="F2499" s="3" t="s">
        <v>7831</v>
      </c>
      <c r="G2499" s="3" t="s">
        <v>7832</v>
      </c>
      <c r="H2499" s="3" t="s">
        <v>13403</v>
      </c>
      <c r="I2499" s="3" t="s">
        <v>7833</v>
      </c>
      <c r="J2499" s="3" t="s">
        <v>7834</v>
      </c>
      <c r="K2499" s="3"/>
      <c r="L2499" s="3"/>
      <c r="M2499" s="8" t="s">
        <v>132</v>
      </c>
      <c r="N2499" s="8" t="s">
        <v>202</v>
      </c>
    </row>
    <row r="2500" spans="1:15" ht="16" x14ac:dyDescent="0.2">
      <c r="A2500" s="3" t="s">
        <v>7835</v>
      </c>
      <c r="B2500" s="5">
        <v>-1.3796204838970501</v>
      </c>
      <c r="C2500" s="5">
        <v>7.2897996235605103</v>
      </c>
      <c r="D2500" s="5">
        <v>8.5223394157191699</v>
      </c>
      <c r="E2500" s="5">
        <v>4.7388422417797803E-2</v>
      </c>
      <c r="F2500" s="3" t="s">
        <v>7725</v>
      </c>
      <c r="G2500" s="3" t="s">
        <v>7726</v>
      </c>
      <c r="H2500" s="3" t="s">
        <v>13210</v>
      </c>
      <c r="I2500" s="3" t="s">
        <v>7836</v>
      </c>
      <c r="J2500" s="3" t="s">
        <v>7728</v>
      </c>
      <c r="K2500" s="3"/>
      <c r="L2500" s="3"/>
    </row>
    <row r="2501" spans="1:15" ht="16" x14ac:dyDescent="0.2">
      <c r="A2501" s="3" t="s">
        <v>7837</v>
      </c>
      <c r="B2501" s="5">
        <v>-1.09561490045857</v>
      </c>
      <c r="C2501" s="5">
        <v>7.0011621856880399</v>
      </c>
      <c r="D2501" s="5">
        <v>8.2557274363755102</v>
      </c>
      <c r="E2501" s="5">
        <v>4.7388422417797803E-2</v>
      </c>
      <c r="F2501" s="3" t="s">
        <v>7838</v>
      </c>
      <c r="G2501" s="3" t="s">
        <v>7839</v>
      </c>
      <c r="H2501" s="3" t="s">
        <v>13139</v>
      </c>
      <c r="I2501" s="3" t="s">
        <v>7840</v>
      </c>
      <c r="J2501" s="3" t="s">
        <v>6939</v>
      </c>
      <c r="K2501" s="3"/>
      <c r="L2501" s="3"/>
    </row>
    <row r="2502" spans="1:15" ht="16" x14ac:dyDescent="0.2">
      <c r="A2502" s="3" t="s">
        <v>7841</v>
      </c>
      <c r="B2502" s="5">
        <v>-0.93711560220581602</v>
      </c>
      <c r="C2502" s="5">
        <v>5.9496361854226603</v>
      </c>
      <c r="D2502" s="5">
        <v>7.1354724372131404</v>
      </c>
      <c r="E2502" s="5">
        <v>4.7388422417797803E-2</v>
      </c>
      <c r="F2502" s="3" t="s">
        <v>7355</v>
      </c>
      <c r="G2502" s="3" t="s">
        <v>1683</v>
      </c>
      <c r="H2502" s="3" t="s">
        <v>13124</v>
      </c>
      <c r="I2502" s="3" t="s">
        <v>1117</v>
      </c>
      <c r="J2502" s="3" t="s">
        <v>2999</v>
      </c>
      <c r="K2502" s="3"/>
      <c r="L2502" s="3"/>
    </row>
    <row r="2503" spans="1:15" ht="16" x14ac:dyDescent="0.2">
      <c r="A2503" s="3" t="s">
        <v>7842</v>
      </c>
      <c r="B2503" s="5">
        <v>-1.5636402400796601</v>
      </c>
      <c r="C2503" s="5">
        <v>6.6771325777621104</v>
      </c>
      <c r="D2503" s="5">
        <v>7.9960086738589498</v>
      </c>
      <c r="E2503" s="5">
        <v>4.7520531466195302E-2</v>
      </c>
      <c r="F2503" s="3" t="s">
        <v>7789</v>
      </c>
      <c r="G2503" s="3" t="s">
        <v>7790</v>
      </c>
      <c r="H2503" s="3" t="s">
        <v>13316</v>
      </c>
      <c r="I2503" s="3" t="s">
        <v>7843</v>
      </c>
      <c r="J2503" s="3" t="s">
        <v>7792</v>
      </c>
      <c r="K2503" s="3"/>
      <c r="L2503" s="3"/>
      <c r="M2503" s="8" t="s">
        <v>122</v>
      </c>
      <c r="N2503" s="8" t="s">
        <v>407</v>
      </c>
      <c r="O2503" s="8" t="s">
        <v>711</v>
      </c>
    </row>
    <row r="2504" spans="1:15" ht="16" x14ac:dyDescent="0.2">
      <c r="A2504" s="3" t="s">
        <v>7844</v>
      </c>
      <c r="B2504" s="5">
        <v>-1.5159664326208699</v>
      </c>
      <c r="C2504" s="5">
        <v>7.6356204700438299</v>
      </c>
      <c r="D2504" s="5">
        <v>8.33959742775059</v>
      </c>
      <c r="E2504" s="5">
        <v>4.9954849336730299E-2</v>
      </c>
      <c r="F2504" s="3" t="s">
        <v>7845</v>
      </c>
      <c r="G2504" s="3" t="s">
        <v>7846</v>
      </c>
      <c r="H2504" s="3" t="s">
        <v>13260</v>
      </c>
      <c r="I2504" s="3" t="s">
        <v>821</v>
      </c>
      <c r="J2504" s="3" t="s">
        <v>7847</v>
      </c>
      <c r="K2504" s="3"/>
      <c r="L2504" s="3"/>
      <c r="M2504" s="8" t="s">
        <v>122</v>
      </c>
      <c r="N2504" s="8" t="s">
        <v>407</v>
      </c>
      <c r="O2504" s="8" t="s">
        <v>711</v>
      </c>
    </row>
    <row r="2505" spans="1:15" ht="16" x14ac:dyDescent="0.2">
      <c r="A2505" s="3" t="s">
        <v>7848</v>
      </c>
      <c r="B2505" s="5">
        <v>-1.2535681886027199</v>
      </c>
      <c r="C2505" s="5">
        <v>8.3512585580836802</v>
      </c>
      <c r="D2505" s="5">
        <v>9.2583225153729192</v>
      </c>
      <c r="E2505" s="5">
        <v>4.7388422417797803E-2</v>
      </c>
      <c r="F2505" s="3" t="s">
        <v>7849</v>
      </c>
      <c r="G2505" s="3" t="s">
        <v>7850</v>
      </c>
      <c r="H2505" s="3" t="s">
        <v>13224</v>
      </c>
      <c r="I2505" s="3" t="s">
        <v>7851</v>
      </c>
      <c r="J2505" s="3" t="s">
        <v>7819</v>
      </c>
      <c r="K2505" s="3"/>
      <c r="L2505" s="3"/>
      <c r="M2505" s="8" t="s">
        <v>122</v>
      </c>
      <c r="N2505" s="8" t="s">
        <v>407</v>
      </c>
      <c r="O2505" s="8" t="s">
        <v>711</v>
      </c>
    </row>
    <row r="2506" spans="1:15" ht="16" x14ac:dyDescent="0.2">
      <c r="A2506" s="3" t="s">
        <v>7852</v>
      </c>
      <c r="B2506" s="5">
        <v>-1.3162549707129401</v>
      </c>
      <c r="C2506" s="5">
        <v>7.2138822911828102</v>
      </c>
      <c r="D2506" s="5">
        <v>7.9553708281465703</v>
      </c>
      <c r="E2506" s="5">
        <v>4.7851116614421499E-2</v>
      </c>
      <c r="F2506" s="3" t="s">
        <v>7853</v>
      </c>
      <c r="G2506" s="3" t="s">
        <v>7213</v>
      </c>
      <c r="H2506" s="3" t="s">
        <v>13729</v>
      </c>
      <c r="I2506" s="3" t="s">
        <v>7854</v>
      </c>
      <c r="J2506" s="3" t="s">
        <v>7215</v>
      </c>
      <c r="K2506" s="3"/>
      <c r="L2506" s="3"/>
      <c r="M2506" s="8" t="s">
        <v>122</v>
      </c>
      <c r="N2506" s="8" t="s">
        <v>407</v>
      </c>
      <c r="O2506" s="8" t="s">
        <v>711</v>
      </c>
    </row>
    <row r="2507" spans="1:15" ht="16" x14ac:dyDescent="0.2">
      <c r="A2507" s="3" t="s">
        <v>7855</v>
      </c>
      <c r="B2507" s="5">
        <v>-0.208736332670966</v>
      </c>
      <c r="C2507" s="5">
        <v>5.8311142014411201</v>
      </c>
      <c r="D2507" s="5">
        <v>6.5105495750836599</v>
      </c>
      <c r="E2507" s="5">
        <v>4.81900299021795E-2</v>
      </c>
      <c r="F2507" s="3" t="s">
        <v>7856</v>
      </c>
      <c r="G2507" s="3" t="s">
        <v>20041</v>
      </c>
      <c r="H2507" s="3" t="s">
        <v>13111</v>
      </c>
      <c r="I2507" s="3" t="s">
        <v>718</v>
      </c>
      <c r="J2507" s="3" t="s">
        <v>7857</v>
      </c>
      <c r="K2507" s="3"/>
      <c r="L2507" s="3"/>
      <c r="M2507" s="8" t="s">
        <v>132</v>
      </c>
      <c r="N2507" s="8" t="s">
        <v>289</v>
      </c>
    </row>
    <row r="2508" spans="1:15" ht="16" x14ac:dyDescent="0.2">
      <c r="A2508" s="3" t="s">
        <v>7858</v>
      </c>
      <c r="B2508" s="5">
        <v>-0.104614688395422</v>
      </c>
      <c r="C2508" s="5">
        <v>6.0211963731931499</v>
      </c>
      <c r="D2508" s="5">
        <v>6.0544752033718199</v>
      </c>
      <c r="E2508" s="5">
        <v>4.7388422417797803E-2</v>
      </c>
      <c r="F2508" s="3" t="s">
        <v>5412</v>
      </c>
      <c r="G2508" s="3" t="s">
        <v>5413</v>
      </c>
      <c r="H2508" s="3" t="s">
        <v>13111</v>
      </c>
      <c r="I2508" s="3" t="s">
        <v>7859</v>
      </c>
      <c r="J2508" s="3" t="s">
        <v>5415</v>
      </c>
      <c r="K2508" s="3"/>
      <c r="L2508" s="3"/>
      <c r="M2508" s="8" t="s">
        <v>132</v>
      </c>
      <c r="N2508" s="8" t="s">
        <v>292</v>
      </c>
    </row>
    <row r="2509" spans="1:15" ht="16" x14ac:dyDescent="0.2">
      <c r="A2509" s="3" t="s">
        <v>7860</v>
      </c>
      <c r="B2509" s="5">
        <v>1.34563655847396</v>
      </c>
      <c r="C2509" s="5">
        <v>7.4775007231099702</v>
      </c>
      <c r="D2509" s="5">
        <v>6.5804353806840599</v>
      </c>
      <c r="E2509" s="5">
        <v>4.8453346500892801E-2</v>
      </c>
      <c r="F2509" s="3" t="s">
        <v>2615</v>
      </c>
      <c r="G2509" s="3" t="s">
        <v>2616</v>
      </c>
      <c r="H2509" s="3" t="s">
        <v>13124</v>
      </c>
      <c r="I2509" s="3" t="s">
        <v>7861</v>
      </c>
      <c r="J2509" s="3" t="s">
        <v>7862</v>
      </c>
      <c r="K2509" s="3"/>
      <c r="L2509" s="3"/>
      <c r="M2509" s="8" t="s">
        <v>132</v>
      </c>
      <c r="N2509" s="8" t="s">
        <v>202</v>
      </c>
    </row>
    <row r="2510" spans="1:15" ht="16" x14ac:dyDescent="0.2">
      <c r="A2510" s="3" t="s">
        <v>7863</v>
      </c>
      <c r="B2510" s="5">
        <v>0.87609045605089397</v>
      </c>
      <c r="C2510" s="5">
        <v>5.9962666968503502</v>
      </c>
      <c r="D2510" s="5">
        <v>5.6510388941868097</v>
      </c>
      <c r="E2510" s="5">
        <v>4.7388422417797803E-2</v>
      </c>
      <c r="F2510" s="3" t="s">
        <v>5016</v>
      </c>
      <c r="G2510" s="3" t="s">
        <v>5017</v>
      </c>
      <c r="H2510" s="3" t="s">
        <v>13124</v>
      </c>
      <c r="I2510" s="3" t="s">
        <v>7864</v>
      </c>
      <c r="J2510" s="3" t="s">
        <v>5019</v>
      </c>
      <c r="K2510" s="3"/>
      <c r="L2510" s="3"/>
      <c r="M2510" s="8" t="s">
        <v>132</v>
      </c>
      <c r="N2510" s="8" t="s">
        <v>202</v>
      </c>
    </row>
    <row r="2511" spans="1:15" ht="16" x14ac:dyDescent="0.2">
      <c r="A2511" s="3" t="s">
        <v>7865</v>
      </c>
      <c r="B2511" s="5">
        <v>-1.3019531058600899</v>
      </c>
      <c r="C2511" s="5">
        <v>6.2527368856966401</v>
      </c>
      <c r="D2511" s="5">
        <v>7.8086299741024998</v>
      </c>
      <c r="E2511" s="5">
        <v>4.7388422417797803E-2</v>
      </c>
      <c r="F2511" s="3" t="s">
        <v>7866</v>
      </c>
      <c r="G2511" s="3" t="s">
        <v>1672</v>
      </c>
      <c r="H2511" s="3" t="s">
        <v>13210</v>
      </c>
      <c r="I2511" s="3" t="s">
        <v>7867</v>
      </c>
      <c r="J2511" s="3" t="s">
        <v>7868</v>
      </c>
      <c r="K2511" s="3"/>
      <c r="L2511" s="3"/>
    </row>
    <row r="2512" spans="1:15" ht="16" x14ac:dyDescent="0.2">
      <c r="A2512" s="3" t="s">
        <v>7869</v>
      </c>
      <c r="B2512" s="5">
        <v>-1.3015030952514599</v>
      </c>
      <c r="C2512" s="5">
        <v>5.2871502664945202</v>
      </c>
      <c r="D2512" s="5">
        <v>6.7098311779456097</v>
      </c>
      <c r="E2512" s="5">
        <v>4.88412004254365E-2</v>
      </c>
      <c r="F2512" s="3" t="s">
        <v>7870</v>
      </c>
      <c r="G2512" s="3" t="s">
        <v>7635</v>
      </c>
      <c r="H2512" s="3" t="s">
        <v>13403</v>
      </c>
      <c r="I2512" s="3" t="s">
        <v>7871</v>
      </c>
      <c r="J2512" s="3" t="s">
        <v>7872</v>
      </c>
      <c r="K2512" s="3"/>
      <c r="L2512" s="3"/>
    </row>
    <row r="2513" spans="1:15" ht="16" x14ac:dyDescent="0.2">
      <c r="A2513" s="3" t="s">
        <v>7873</v>
      </c>
      <c r="B2513" s="5">
        <v>-1.46850621909528</v>
      </c>
      <c r="C2513" s="5">
        <v>7.7589746598035001</v>
      </c>
      <c r="D2513" s="5">
        <v>9.1642098499232496</v>
      </c>
      <c r="E2513" s="5">
        <v>4.7388422417797803E-2</v>
      </c>
      <c r="F2513" s="3" t="s">
        <v>7874</v>
      </c>
      <c r="G2513" s="3" t="s">
        <v>7875</v>
      </c>
      <c r="H2513" s="3" t="s">
        <v>13729</v>
      </c>
      <c r="I2513" s="3" t="s">
        <v>7876</v>
      </c>
      <c r="J2513" s="3" t="s">
        <v>7877</v>
      </c>
      <c r="K2513" s="3"/>
      <c r="L2513" s="3"/>
      <c r="M2513" s="8" t="s">
        <v>122</v>
      </c>
      <c r="N2513" s="8" t="s">
        <v>407</v>
      </c>
      <c r="O2513" s="8" t="s">
        <v>711</v>
      </c>
    </row>
    <row r="2514" spans="1:15" ht="16" x14ac:dyDescent="0.2">
      <c r="A2514" s="3" t="s">
        <v>7878</v>
      </c>
      <c r="B2514" s="5">
        <v>-0.64870086674501004</v>
      </c>
      <c r="C2514" s="5">
        <v>8.5329410578747105</v>
      </c>
      <c r="D2514" s="5">
        <v>9.66813897049974</v>
      </c>
      <c r="E2514" s="5">
        <v>4.7388422417797803E-2</v>
      </c>
      <c r="F2514" s="3" t="s">
        <v>7731</v>
      </c>
      <c r="G2514" s="3" t="s">
        <v>7732</v>
      </c>
      <c r="H2514" s="3" t="s">
        <v>13139</v>
      </c>
      <c r="I2514" s="3" t="s">
        <v>7879</v>
      </c>
      <c r="J2514" s="3" t="s">
        <v>6676</v>
      </c>
      <c r="K2514" s="3"/>
      <c r="L2514" s="3"/>
      <c r="M2514" s="8" t="s">
        <v>132</v>
      </c>
      <c r="O2514" s="8" t="s">
        <v>2456</v>
      </c>
    </row>
    <row r="2515" spans="1:15" ht="16" x14ac:dyDescent="0.2">
      <c r="A2515" s="3" t="s">
        <v>7880</v>
      </c>
      <c r="B2515" s="5">
        <v>-1.2645646839886</v>
      </c>
      <c r="C2515" s="5">
        <v>6.58330548646697</v>
      </c>
      <c r="D2515" s="5">
        <v>8.1966350770459897</v>
      </c>
      <c r="E2515" s="5">
        <v>4.7388422417797803E-2</v>
      </c>
      <c r="F2515" s="3" t="s">
        <v>7881</v>
      </c>
      <c r="G2515" s="3" t="s">
        <v>6446</v>
      </c>
      <c r="H2515" s="3" t="s">
        <v>13139</v>
      </c>
      <c r="I2515" s="3" t="s">
        <v>1117</v>
      </c>
      <c r="J2515" s="3" t="s">
        <v>7882</v>
      </c>
      <c r="K2515" s="3"/>
      <c r="L2515" s="3"/>
    </row>
    <row r="2516" spans="1:15" ht="16" x14ac:dyDescent="0.2">
      <c r="A2516" s="3" t="s">
        <v>7883</v>
      </c>
      <c r="B2516" s="5">
        <v>-1.0911099017452499</v>
      </c>
      <c r="C2516" s="5">
        <v>7.4192082825180901</v>
      </c>
      <c r="D2516" s="5">
        <v>9.0286642835868491</v>
      </c>
      <c r="E2516" s="5">
        <v>4.7388422417797803E-2</v>
      </c>
      <c r="F2516" s="3" t="s">
        <v>6566</v>
      </c>
      <c r="G2516" s="3" t="s">
        <v>6567</v>
      </c>
      <c r="H2516" s="3" t="s">
        <v>13124</v>
      </c>
      <c r="I2516" s="3" t="s">
        <v>7884</v>
      </c>
      <c r="J2516" s="3" t="s">
        <v>6569</v>
      </c>
      <c r="K2516" s="3"/>
      <c r="L2516" s="3"/>
    </row>
    <row r="2517" spans="1:15" ht="16" x14ac:dyDescent="0.2">
      <c r="A2517" s="3" t="s">
        <v>7885</v>
      </c>
      <c r="B2517" s="5">
        <v>-1.3999694420801401</v>
      </c>
      <c r="C2517" s="5">
        <v>5.5271079159350203</v>
      </c>
      <c r="D2517" s="5">
        <v>7.1021180700191104</v>
      </c>
      <c r="E2517" s="5">
        <v>4.9367847108107897E-2</v>
      </c>
      <c r="F2517" s="3" t="s">
        <v>7886</v>
      </c>
      <c r="G2517" s="3" t="s">
        <v>20042</v>
      </c>
      <c r="H2517" s="3" t="s">
        <v>13111</v>
      </c>
      <c r="I2517" s="3"/>
      <c r="J2517" s="3"/>
      <c r="K2517" s="3"/>
      <c r="L2517" s="3"/>
      <c r="M2517" s="8" t="s">
        <v>119</v>
      </c>
      <c r="N2517" s="8" t="s">
        <v>200</v>
      </c>
      <c r="O2517" s="8" t="s">
        <v>723</v>
      </c>
    </row>
    <row r="2518" spans="1:15" ht="16" x14ac:dyDescent="0.2">
      <c r="A2518" s="3" t="s">
        <v>7887</v>
      </c>
      <c r="B2518" s="5">
        <v>0.46297090420738302</v>
      </c>
      <c r="C2518" s="5">
        <v>8.3576084914794695</v>
      </c>
      <c r="D2518" s="5">
        <v>8.2504988908286201</v>
      </c>
      <c r="E2518" s="5">
        <v>4.7388422417797803E-2</v>
      </c>
      <c r="F2518" s="3" t="s">
        <v>7888</v>
      </c>
      <c r="G2518" s="3" t="s">
        <v>1516</v>
      </c>
      <c r="H2518" s="3" t="s">
        <v>13403</v>
      </c>
      <c r="I2518" s="3" t="s">
        <v>795</v>
      </c>
      <c r="J2518" s="3" t="s">
        <v>2285</v>
      </c>
      <c r="K2518" s="3"/>
      <c r="L2518" s="3"/>
    </row>
    <row r="2519" spans="1:15" ht="16" x14ac:dyDescent="0.2">
      <c r="A2519" s="3" t="s">
        <v>7889</v>
      </c>
      <c r="B2519" s="5">
        <v>-1.5311132881806</v>
      </c>
      <c r="C2519" s="5">
        <v>7.2893539850573896</v>
      </c>
      <c r="D2519" s="5">
        <v>8.2627715649125903</v>
      </c>
      <c r="E2519" s="5">
        <v>4.9620115918733901E-2</v>
      </c>
      <c r="F2519" s="3" t="s">
        <v>7386</v>
      </c>
      <c r="G2519" s="3" t="s">
        <v>1035</v>
      </c>
      <c r="H2519" s="3" t="s">
        <v>13403</v>
      </c>
      <c r="I2519" s="3" t="s">
        <v>1036</v>
      </c>
      <c r="J2519" s="3" t="s">
        <v>7890</v>
      </c>
      <c r="K2519" s="3"/>
      <c r="L2519" s="3"/>
    </row>
    <row r="2520" spans="1:15" ht="16" x14ac:dyDescent="0.2">
      <c r="A2520" s="3" t="s">
        <v>7891</v>
      </c>
      <c r="B2520" s="5">
        <v>-1.35628137670383</v>
      </c>
      <c r="C2520" s="5">
        <v>4.7793512293420699</v>
      </c>
      <c r="D2520" s="5">
        <v>6.6101050348072699</v>
      </c>
      <c r="E2520" s="5">
        <v>4.8666787787787297E-2</v>
      </c>
      <c r="F2520" s="3" t="s">
        <v>7892</v>
      </c>
      <c r="G2520" s="3" t="s">
        <v>7893</v>
      </c>
      <c r="H2520" s="3" t="s">
        <v>13111</v>
      </c>
      <c r="I2520" s="3" t="s">
        <v>999</v>
      </c>
      <c r="J2520" s="3" t="s">
        <v>7894</v>
      </c>
      <c r="K2520" s="3"/>
      <c r="L2520" s="3"/>
    </row>
    <row r="2521" spans="1:15" ht="16" x14ac:dyDescent="0.2">
      <c r="A2521" s="3" t="s">
        <v>7895</v>
      </c>
      <c r="B2521" s="5">
        <v>0.61836665499471399</v>
      </c>
      <c r="C2521" s="5">
        <v>4.4788494499472904</v>
      </c>
      <c r="D2521" s="5">
        <v>4.6589984792161001</v>
      </c>
      <c r="E2521" s="5">
        <v>4.84449738235695E-2</v>
      </c>
      <c r="F2521" s="3" t="s">
        <v>7896</v>
      </c>
      <c r="G2521" s="3" t="s">
        <v>7897</v>
      </c>
      <c r="H2521" s="3" t="s">
        <v>13124</v>
      </c>
      <c r="I2521" s="3" t="s">
        <v>916</v>
      </c>
      <c r="J2521" s="3" t="s">
        <v>7827</v>
      </c>
      <c r="K2521" s="3"/>
      <c r="L2521" s="3"/>
    </row>
    <row r="2522" spans="1:15" ht="16" x14ac:dyDescent="0.2">
      <c r="A2522" s="3" t="s">
        <v>7898</v>
      </c>
      <c r="B2522" s="5">
        <v>-1.2975128313823101</v>
      </c>
      <c r="C2522" s="5">
        <v>5.5586967632159396</v>
      </c>
      <c r="D2522" s="5">
        <v>7.0726154134703698</v>
      </c>
      <c r="E2522" s="5">
        <v>4.7521647754313501E-2</v>
      </c>
      <c r="F2522" s="3" t="s">
        <v>7899</v>
      </c>
      <c r="G2522" s="3" t="s">
        <v>7900</v>
      </c>
      <c r="H2522" s="3" t="s">
        <v>13210</v>
      </c>
      <c r="I2522" s="3" t="s">
        <v>7901</v>
      </c>
      <c r="J2522" s="3" t="s">
        <v>7902</v>
      </c>
      <c r="K2522" s="3"/>
      <c r="L2522" s="3"/>
    </row>
    <row r="2523" spans="1:15" ht="16" x14ac:dyDescent="0.2">
      <c r="A2523" s="3" t="s">
        <v>7903</v>
      </c>
      <c r="B2523" s="5">
        <v>-5.1149981100991199E-2</v>
      </c>
      <c r="C2523" s="5">
        <v>5.7430122786183304</v>
      </c>
      <c r="D2523" s="5">
        <v>5.4116162631030402</v>
      </c>
      <c r="E2523" s="5">
        <v>4.9373732530387897E-2</v>
      </c>
      <c r="F2523" s="3" t="s">
        <v>7904</v>
      </c>
      <c r="G2523" s="3" t="s">
        <v>1203</v>
      </c>
      <c r="H2523" s="3" t="s">
        <v>13139</v>
      </c>
      <c r="I2523" s="3" t="s">
        <v>1036</v>
      </c>
      <c r="J2523" s="3" t="s">
        <v>7122</v>
      </c>
      <c r="K2523" s="3"/>
      <c r="L2523" s="3"/>
      <c r="M2523" s="8" t="s">
        <v>132</v>
      </c>
    </row>
    <row r="2524" spans="1:15" ht="16" x14ac:dyDescent="0.2">
      <c r="A2524" s="3" t="s">
        <v>7905</v>
      </c>
      <c r="B2524" s="5">
        <v>-1.4232881638719399</v>
      </c>
      <c r="C2524" s="5">
        <v>7.3956628568744396</v>
      </c>
      <c r="D2524" s="5">
        <v>9.0819419314050194</v>
      </c>
      <c r="E2524" s="5">
        <v>4.7388422417797803E-2</v>
      </c>
      <c r="F2524" s="3" t="s">
        <v>6708</v>
      </c>
      <c r="G2524" s="3" t="s">
        <v>6709</v>
      </c>
      <c r="H2524" s="3" t="s">
        <v>13545</v>
      </c>
      <c r="I2524" s="3" t="s">
        <v>7906</v>
      </c>
      <c r="J2524" s="3" t="s">
        <v>6711</v>
      </c>
      <c r="K2524" s="3"/>
      <c r="L2524" s="3"/>
    </row>
    <row r="2525" spans="1:15" ht="16" x14ac:dyDescent="0.2">
      <c r="A2525" s="3" t="s">
        <v>7907</v>
      </c>
      <c r="B2525" s="5">
        <v>-1.3015023725083501</v>
      </c>
      <c r="C2525" s="5">
        <v>9.3533563970847506</v>
      </c>
      <c r="D2525" s="5">
        <v>10.7081947757652</v>
      </c>
      <c r="E2525" s="5">
        <v>4.7388422417797803E-2</v>
      </c>
      <c r="F2525" s="3" t="s">
        <v>7184</v>
      </c>
      <c r="G2525" s="3" t="s">
        <v>7185</v>
      </c>
      <c r="H2525" s="3" t="s">
        <v>13316</v>
      </c>
      <c r="I2525" s="3" t="s">
        <v>7908</v>
      </c>
      <c r="J2525" s="3" t="s">
        <v>7187</v>
      </c>
      <c r="K2525" s="3"/>
      <c r="L2525" s="3"/>
    </row>
    <row r="2526" spans="1:15" ht="16" x14ac:dyDescent="0.2">
      <c r="A2526" s="3" t="s">
        <v>7909</v>
      </c>
      <c r="B2526" s="5">
        <v>0.50236620861032399</v>
      </c>
      <c r="C2526" s="5">
        <v>6.6506415466148097</v>
      </c>
      <c r="D2526" s="5">
        <v>6.3304010737044898</v>
      </c>
      <c r="E2526" s="5">
        <v>4.8056605313435599E-2</v>
      </c>
      <c r="F2526" s="3" t="s">
        <v>7910</v>
      </c>
      <c r="G2526" s="3" t="s">
        <v>6459</v>
      </c>
      <c r="H2526" s="3" t="s">
        <v>13139</v>
      </c>
      <c r="I2526" s="3" t="s">
        <v>7911</v>
      </c>
      <c r="J2526" s="3" t="s">
        <v>6048</v>
      </c>
      <c r="K2526" s="3"/>
      <c r="L2526" s="3"/>
      <c r="M2526" s="8" t="s">
        <v>132</v>
      </c>
      <c r="N2526" s="8" t="s">
        <v>202</v>
      </c>
    </row>
    <row r="2527" spans="1:15" ht="16" x14ac:dyDescent="0.2">
      <c r="A2527" s="3" t="s">
        <v>7912</v>
      </c>
      <c r="B2527" s="5">
        <v>-0.34336122862059199</v>
      </c>
      <c r="C2527" s="5">
        <v>7.8206478464827702</v>
      </c>
      <c r="D2527" s="5">
        <v>8.09606652498789</v>
      </c>
      <c r="E2527" s="5">
        <v>4.7388422417797803E-2</v>
      </c>
      <c r="F2527" s="3" t="s">
        <v>7913</v>
      </c>
      <c r="G2527" s="3" t="s">
        <v>3823</v>
      </c>
      <c r="H2527" s="3" t="s">
        <v>13139</v>
      </c>
      <c r="I2527" s="3" t="s">
        <v>7914</v>
      </c>
      <c r="J2527" s="3" t="s">
        <v>1118</v>
      </c>
      <c r="K2527" s="3"/>
      <c r="L2527" s="3"/>
      <c r="M2527" s="8" t="s">
        <v>122</v>
      </c>
      <c r="N2527" s="8" t="s">
        <v>407</v>
      </c>
      <c r="O2527" s="8" t="s">
        <v>711</v>
      </c>
    </row>
    <row r="2528" spans="1:15" ht="16" x14ac:dyDescent="0.2">
      <c r="A2528" s="3" t="s">
        <v>7915</v>
      </c>
      <c r="B2528" s="5">
        <v>-1.4360428580071201</v>
      </c>
      <c r="C2528" s="5">
        <v>5.0761134440080502</v>
      </c>
      <c r="D2528" s="5">
        <v>6.9893838415263101</v>
      </c>
      <c r="E2528" s="5">
        <v>4.7712030957691401E-2</v>
      </c>
      <c r="F2528" s="3" t="s">
        <v>7916</v>
      </c>
      <c r="G2528" s="3" t="s">
        <v>7917</v>
      </c>
      <c r="H2528" s="3" t="s">
        <v>13403</v>
      </c>
      <c r="I2528" s="3" t="s">
        <v>7918</v>
      </c>
      <c r="J2528" s="3" t="s">
        <v>7919</v>
      </c>
      <c r="K2528" s="3"/>
      <c r="L2528" s="3"/>
    </row>
    <row r="2529" spans="1:15" ht="16" x14ac:dyDescent="0.2">
      <c r="A2529" s="3" t="s">
        <v>7920</v>
      </c>
      <c r="B2529" s="5">
        <v>-1.33329697896334</v>
      </c>
      <c r="C2529" s="5">
        <v>5.0959341620526297</v>
      </c>
      <c r="D2529" s="5">
        <v>6.4610126462278599</v>
      </c>
      <c r="E2529" s="5">
        <v>4.8051276226227298E-2</v>
      </c>
      <c r="F2529" s="3" t="s">
        <v>7921</v>
      </c>
      <c r="G2529" s="3"/>
      <c r="H2529" s="3" t="s">
        <v>13111</v>
      </c>
      <c r="I2529" s="3"/>
      <c r="J2529" s="3"/>
      <c r="K2529" s="3"/>
      <c r="L2529" s="3"/>
      <c r="M2529" s="8" t="s">
        <v>122</v>
      </c>
      <c r="N2529" s="8" t="s">
        <v>197</v>
      </c>
      <c r="O2529" s="8" t="s">
        <v>5210</v>
      </c>
    </row>
    <row r="2530" spans="1:15" ht="16" x14ac:dyDescent="0.2">
      <c r="A2530" s="3" t="s">
        <v>7922</v>
      </c>
      <c r="B2530" s="5">
        <v>0.70383620521136503</v>
      </c>
      <c r="C2530" s="5">
        <v>4.1818471954208096</v>
      </c>
      <c r="D2530" s="5">
        <v>3.62775451082977</v>
      </c>
      <c r="E2530" s="5">
        <v>4.9982702812918299E-2</v>
      </c>
      <c r="F2530" s="3" t="s">
        <v>7923</v>
      </c>
      <c r="G2530" s="3" t="s">
        <v>3595</v>
      </c>
      <c r="H2530" s="3" t="s">
        <v>13371</v>
      </c>
      <c r="I2530" s="3" t="s">
        <v>1638</v>
      </c>
      <c r="J2530" s="3" t="s">
        <v>7924</v>
      </c>
      <c r="K2530" s="3"/>
      <c r="L2530" s="3"/>
      <c r="M2530" s="8" t="s">
        <v>132</v>
      </c>
      <c r="N2530" s="8" t="s">
        <v>202</v>
      </c>
    </row>
    <row r="2531" spans="1:15" ht="16" x14ac:dyDescent="0.2">
      <c r="A2531" s="3" t="s">
        <v>7925</v>
      </c>
      <c r="B2531" s="5">
        <v>-1.3250664128082901</v>
      </c>
      <c r="C2531" s="5">
        <v>8.0546378255808904</v>
      </c>
      <c r="D2531" s="5">
        <v>9.1951998803387092</v>
      </c>
      <c r="E2531" s="5">
        <v>4.7388422417797803E-2</v>
      </c>
      <c r="F2531" s="3" t="s">
        <v>7926</v>
      </c>
      <c r="G2531" s="3"/>
      <c r="H2531" s="3" t="s">
        <v>13111</v>
      </c>
      <c r="I2531" s="3"/>
      <c r="J2531" s="3"/>
      <c r="K2531" s="3"/>
      <c r="L2531" s="3"/>
      <c r="M2531" s="8" t="s">
        <v>122</v>
      </c>
      <c r="N2531" s="8" t="s">
        <v>407</v>
      </c>
      <c r="O2531" s="8" t="s">
        <v>711</v>
      </c>
    </row>
    <row r="2532" spans="1:15" ht="16" x14ac:dyDescent="0.2">
      <c r="A2532" s="3" t="s">
        <v>7927</v>
      </c>
      <c r="B2532" s="5">
        <v>-1.48161138541545</v>
      </c>
      <c r="C2532" s="5">
        <v>5.2863851208615804</v>
      </c>
      <c r="D2532" s="5">
        <v>7.1611457609044704</v>
      </c>
      <c r="E2532" s="5">
        <v>4.7653341322648403E-2</v>
      </c>
      <c r="F2532" s="3" t="s">
        <v>7823</v>
      </c>
      <c r="G2532" s="3" t="s">
        <v>6769</v>
      </c>
      <c r="H2532" s="3" t="s">
        <v>13371</v>
      </c>
      <c r="I2532" s="3" t="s">
        <v>7928</v>
      </c>
      <c r="J2532" s="3" t="s">
        <v>5570</v>
      </c>
      <c r="K2532" s="3"/>
      <c r="L2532" s="3"/>
    </row>
    <row r="2533" spans="1:15" ht="16" x14ac:dyDescent="0.2">
      <c r="A2533" s="3" t="s">
        <v>7929</v>
      </c>
      <c r="B2533" s="5">
        <v>-1.43060774107309</v>
      </c>
      <c r="C2533" s="5">
        <v>6.0598028843982599</v>
      </c>
      <c r="D2533" s="5">
        <v>7.0811982288031299</v>
      </c>
      <c r="E2533" s="5">
        <v>4.7519415029630502E-2</v>
      </c>
      <c r="F2533" s="3" t="s">
        <v>7930</v>
      </c>
      <c r="G2533" s="3" t="s">
        <v>7931</v>
      </c>
      <c r="H2533" s="3" t="s">
        <v>13111</v>
      </c>
      <c r="I2533" s="3" t="s">
        <v>1558</v>
      </c>
      <c r="J2533" s="3" t="s">
        <v>1783</v>
      </c>
      <c r="K2533" s="3"/>
      <c r="L2533" s="3"/>
    </row>
    <row r="2534" spans="1:15" ht="16" x14ac:dyDescent="0.2">
      <c r="A2534" s="3" t="s">
        <v>7932</v>
      </c>
      <c r="B2534" s="5">
        <v>-1.30828895923001</v>
      </c>
      <c r="C2534" s="5">
        <v>6.46301611028544</v>
      </c>
      <c r="D2534" s="5">
        <v>7.6338333373436003</v>
      </c>
      <c r="E2534" s="5">
        <v>4.7388422417797803E-2</v>
      </c>
      <c r="F2534" s="3" t="s">
        <v>7933</v>
      </c>
      <c r="G2534" s="3"/>
      <c r="H2534" s="3" t="s">
        <v>13111</v>
      </c>
      <c r="I2534" s="3"/>
      <c r="J2534" s="3"/>
      <c r="K2534" s="3"/>
      <c r="L2534" s="3"/>
      <c r="M2534" s="8" t="s">
        <v>119</v>
      </c>
      <c r="N2534" s="8" t="s">
        <v>244</v>
      </c>
    </row>
    <row r="2535" spans="1:15" ht="16" x14ac:dyDescent="0.2">
      <c r="A2535" s="3" t="s">
        <v>7934</v>
      </c>
      <c r="B2535" s="5">
        <v>7.6283145139261004</v>
      </c>
      <c r="C2535" s="5">
        <v>-1.74138338873293</v>
      </c>
      <c r="D2535" s="5">
        <v>-9.3588342735790206</v>
      </c>
      <c r="E2535" s="5">
        <v>4.7388422417797803E-2</v>
      </c>
      <c r="F2535" s="3" t="s">
        <v>7935</v>
      </c>
      <c r="G2535" s="3" t="s">
        <v>7936</v>
      </c>
      <c r="H2535" s="3" t="s">
        <v>13111</v>
      </c>
      <c r="I2535" s="3"/>
      <c r="J2535" s="3"/>
      <c r="K2535" s="3"/>
      <c r="L2535" s="3"/>
      <c r="M2535" s="8" t="s">
        <v>122</v>
      </c>
      <c r="N2535" s="8" t="s">
        <v>197</v>
      </c>
      <c r="O2535" s="8" t="s">
        <v>806</v>
      </c>
    </row>
    <row r="2536" spans="1:15" ht="16" x14ac:dyDescent="0.2">
      <c r="A2536" s="3" t="s">
        <v>7937</v>
      </c>
      <c r="B2536" s="5">
        <v>-1.5854404853700099</v>
      </c>
      <c r="C2536" s="5">
        <v>5.3358259423424501</v>
      </c>
      <c r="D2536" s="5">
        <v>6.9822427485234204</v>
      </c>
      <c r="E2536" s="5">
        <v>4.7388422417797803E-2</v>
      </c>
      <c r="F2536" s="3" t="s">
        <v>7608</v>
      </c>
      <c r="G2536" s="3" t="s">
        <v>7609</v>
      </c>
      <c r="H2536" s="3" t="s">
        <v>13893</v>
      </c>
      <c r="I2536" s="3" t="s">
        <v>7938</v>
      </c>
      <c r="J2536" s="3" t="s">
        <v>7611</v>
      </c>
      <c r="K2536" s="3"/>
      <c r="L2536" s="3"/>
    </row>
    <row r="2537" spans="1:15" ht="16" x14ac:dyDescent="0.2">
      <c r="A2537" s="3" t="s">
        <v>7939</v>
      </c>
      <c r="B2537" s="5">
        <v>0.12689195869167399</v>
      </c>
      <c r="C2537" s="5">
        <v>4.6523415449282197</v>
      </c>
      <c r="D2537" s="5">
        <v>4.9249635447728002</v>
      </c>
      <c r="E2537" s="5">
        <v>4.8470827117728703E-2</v>
      </c>
      <c r="F2537" s="3" t="s">
        <v>6491</v>
      </c>
      <c r="G2537" s="3" t="s">
        <v>6492</v>
      </c>
      <c r="H2537" s="3" t="s">
        <v>13124</v>
      </c>
      <c r="I2537" s="3" t="s">
        <v>821</v>
      </c>
      <c r="J2537" s="3" t="s">
        <v>7022</v>
      </c>
      <c r="K2537" s="3"/>
      <c r="L2537" s="3"/>
      <c r="M2537" s="8" t="s">
        <v>132</v>
      </c>
      <c r="N2537" s="8" t="s">
        <v>455</v>
      </c>
      <c r="O2537" s="8" t="s">
        <v>837</v>
      </c>
    </row>
    <row r="2538" spans="1:15" ht="16" x14ac:dyDescent="0.2">
      <c r="A2538" s="3" t="s">
        <v>7940</v>
      </c>
      <c r="B2538" s="5">
        <v>-1.41587178387024E-2</v>
      </c>
      <c r="C2538" s="5">
        <v>6.2380064016087102</v>
      </c>
      <c r="D2538" s="5">
        <v>6.1625904675301699</v>
      </c>
      <c r="E2538" s="5">
        <v>4.8971583642932602E-2</v>
      </c>
      <c r="F2538" s="3" t="s">
        <v>7941</v>
      </c>
      <c r="G2538" s="3" t="s">
        <v>3595</v>
      </c>
      <c r="H2538" s="3" t="s">
        <v>13371</v>
      </c>
      <c r="I2538" s="3" t="s">
        <v>7942</v>
      </c>
      <c r="J2538" s="3" t="s">
        <v>5570</v>
      </c>
      <c r="K2538" s="3"/>
      <c r="L2538" s="3"/>
      <c r="M2538" s="8" t="s">
        <v>132</v>
      </c>
      <c r="N2538" s="8" t="s">
        <v>292</v>
      </c>
    </row>
    <row r="2539" spans="1:15" ht="16" x14ac:dyDescent="0.2">
      <c r="A2539" s="3" t="s">
        <v>7943</v>
      </c>
      <c r="B2539" s="5">
        <v>-1.99243844000652E-2</v>
      </c>
      <c r="C2539" s="5">
        <v>4.6661524226574</v>
      </c>
      <c r="D2539" s="5">
        <v>4.6603566754820802</v>
      </c>
      <c r="E2539" s="5">
        <v>4.9426797627158799E-2</v>
      </c>
      <c r="F2539" s="3" t="s">
        <v>7944</v>
      </c>
      <c r="G2539" s="3" t="s">
        <v>7945</v>
      </c>
      <c r="H2539" s="3" t="s">
        <v>14129</v>
      </c>
      <c r="I2539" s="3" t="s">
        <v>7946</v>
      </c>
      <c r="J2539" s="3" t="s">
        <v>7369</v>
      </c>
      <c r="K2539" s="3"/>
      <c r="L2539" s="3"/>
      <c r="M2539" s="8" t="s">
        <v>132</v>
      </c>
      <c r="N2539" s="8" t="s">
        <v>455</v>
      </c>
      <c r="O2539" s="8" t="s">
        <v>837</v>
      </c>
    </row>
    <row r="2540" spans="1:15" ht="16" x14ac:dyDescent="0.2">
      <c r="A2540" s="3" t="s">
        <v>7947</v>
      </c>
      <c r="B2540" s="5">
        <v>-1.3487412119311999</v>
      </c>
      <c r="C2540" s="5">
        <v>7.4448055503907504</v>
      </c>
      <c r="D2540" s="5">
        <v>8.7325570263821302</v>
      </c>
      <c r="E2540" s="5">
        <v>4.7388422417797803E-2</v>
      </c>
      <c r="F2540" s="3" t="s">
        <v>7948</v>
      </c>
      <c r="G2540" s="3" t="s">
        <v>7949</v>
      </c>
      <c r="H2540" s="3" t="s">
        <v>13893</v>
      </c>
      <c r="I2540" s="3" t="s">
        <v>7950</v>
      </c>
      <c r="J2540" s="3" t="s">
        <v>7951</v>
      </c>
      <c r="K2540" s="3"/>
      <c r="L2540" s="3"/>
      <c r="M2540" s="8" t="s">
        <v>119</v>
      </c>
      <c r="N2540" s="8" t="s">
        <v>200</v>
      </c>
      <c r="O2540" s="8" t="s">
        <v>723</v>
      </c>
    </row>
    <row r="2541" spans="1:15" ht="16" x14ac:dyDescent="0.2">
      <c r="A2541" s="3" t="s">
        <v>7952</v>
      </c>
      <c r="B2541" s="5">
        <v>0.23050521411234101</v>
      </c>
      <c r="C2541" s="5">
        <v>9.7465619874947809</v>
      </c>
      <c r="D2541" s="5">
        <v>9.0917920753105008</v>
      </c>
      <c r="E2541" s="5">
        <v>4.77906802940967E-2</v>
      </c>
      <c r="F2541" s="3" t="s">
        <v>7953</v>
      </c>
      <c r="G2541" s="3" t="s">
        <v>7954</v>
      </c>
      <c r="H2541" s="3" t="s">
        <v>13210</v>
      </c>
      <c r="I2541" s="3" t="s">
        <v>849</v>
      </c>
      <c r="J2541" s="3" t="s">
        <v>7955</v>
      </c>
      <c r="K2541" s="3"/>
      <c r="L2541" s="3"/>
      <c r="M2541" s="8" t="s">
        <v>122</v>
      </c>
      <c r="N2541" s="8" t="s">
        <v>407</v>
      </c>
      <c r="O2541" s="8" t="s">
        <v>711</v>
      </c>
    </row>
    <row r="2542" spans="1:15" ht="16" x14ac:dyDescent="0.2">
      <c r="A2542" s="3" t="s">
        <v>7956</v>
      </c>
      <c r="B2542" s="5">
        <v>0.30943465822958799</v>
      </c>
      <c r="C2542" s="5">
        <v>8.7867666053131508</v>
      </c>
      <c r="D2542" s="5">
        <v>8.5053049879098594</v>
      </c>
      <c r="E2542" s="5">
        <v>4.7388422417797803E-2</v>
      </c>
      <c r="F2542" s="3" t="s">
        <v>7957</v>
      </c>
      <c r="G2542" s="3" t="s">
        <v>7128</v>
      </c>
      <c r="H2542" s="3" t="s">
        <v>13316</v>
      </c>
      <c r="I2542" s="3" t="s">
        <v>7958</v>
      </c>
      <c r="J2542" s="3" t="s">
        <v>7130</v>
      </c>
      <c r="K2542" s="3"/>
      <c r="L2542" s="3"/>
      <c r="M2542" s="8" t="s">
        <v>122</v>
      </c>
      <c r="N2542" s="8" t="s">
        <v>407</v>
      </c>
      <c r="O2542" s="8" t="s">
        <v>711</v>
      </c>
    </row>
    <row r="2543" spans="1:15" ht="16" x14ac:dyDescent="0.2">
      <c r="A2543" s="3" t="s">
        <v>7959</v>
      </c>
      <c r="B2543" s="5">
        <v>-0.82619116035473705</v>
      </c>
      <c r="C2543" s="5">
        <v>7.8985817400391198</v>
      </c>
      <c r="D2543" s="5">
        <v>8.9706615987887801</v>
      </c>
      <c r="E2543" s="5">
        <v>4.7917181666526601E-2</v>
      </c>
      <c r="F2543" s="3" t="s">
        <v>7960</v>
      </c>
      <c r="G2543" s="3" t="s">
        <v>7961</v>
      </c>
      <c r="H2543" s="3" t="s">
        <v>13139</v>
      </c>
      <c r="I2543" s="3"/>
      <c r="J2543" s="3"/>
      <c r="K2543" s="3"/>
      <c r="L2543" s="3"/>
      <c r="M2543" s="8" t="s">
        <v>122</v>
      </c>
      <c r="N2543" s="8" t="s">
        <v>407</v>
      </c>
      <c r="O2543" s="8" t="s">
        <v>711</v>
      </c>
    </row>
    <row r="2544" spans="1:15" ht="16" x14ac:dyDescent="0.2">
      <c r="A2544" s="3" t="s">
        <v>7962</v>
      </c>
      <c r="B2544" s="5">
        <v>1.49997309125917</v>
      </c>
      <c r="C2544" s="5">
        <v>6.90307381920781</v>
      </c>
      <c r="D2544" s="5">
        <v>6.2029078048793398</v>
      </c>
      <c r="E2544" s="5">
        <v>4.7521551832985003E-2</v>
      </c>
      <c r="F2544" s="3" t="s">
        <v>7963</v>
      </c>
      <c r="G2544" s="3" t="s">
        <v>7964</v>
      </c>
      <c r="H2544" s="3" t="s">
        <v>13448</v>
      </c>
      <c r="I2544" s="3" t="s">
        <v>7965</v>
      </c>
      <c r="J2544" s="3" t="s">
        <v>7701</v>
      </c>
      <c r="K2544" s="3"/>
      <c r="L2544" s="3"/>
      <c r="M2544" s="8" t="s">
        <v>132</v>
      </c>
      <c r="N2544" s="8" t="s">
        <v>455</v>
      </c>
      <c r="O2544" s="8" t="s">
        <v>837</v>
      </c>
    </row>
    <row r="2545" spans="1:15" ht="16" x14ac:dyDescent="0.2">
      <c r="A2545" s="3" t="s">
        <v>7966</v>
      </c>
      <c r="B2545" s="5">
        <v>-0.83672803244973604</v>
      </c>
      <c r="C2545" s="5">
        <v>6.3104937104568997</v>
      </c>
      <c r="D2545" s="5">
        <v>7.1620581853487204</v>
      </c>
      <c r="E2545" s="5">
        <v>4.9249112730069003E-2</v>
      </c>
      <c r="F2545" s="3" t="s">
        <v>7960</v>
      </c>
      <c r="G2545" s="3" t="s">
        <v>7961</v>
      </c>
      <c r="H2545" s="3" t="s">
        <v>13139</v>
      </c>
      <c r="I2545" s="3"/>
      <c r="J2545" s="3"/>
      <c r="K2545" s="3"/>
      <c r="L2545" s="3"/>
      <c r="M2545" s="8" t="s">
        <v>122</v>
      </c>
      <c r="N2545" s="8" t="s">
        <v>197</v>
      </c>
    </row>
    <row r="2546" spans="1:15" ht="16" x14ac:dyDescent="0.2">
      <c r="A2546" s="3" t="s">
        <v>7967</v>
      </c>
      <c r="B2546" s="5">
        <v>1.0254046796446501</v>
      </c>
      <c r="C2546" s="5">
        <v>7.7205233142105696</v>
      </c>
      <c r="D2546" s="5">
        <v>6.5949280846365497</v>
      </c>
      <c r="E2546" s="5">
        <v>4.81126418131404E-2</v>
      </c>
      <c r="F2546" s="3" t="s">
        <v>7968</v>
      </c>
      <c r="G2546" s="3" t="s">
        <v>7969</v>
      </c>
      <c r="H2546" s="3" t="s">
        <v>13210</v>
      </c>
      <c r="I2546" s="3"/>
      <c r="J2546" s="3"/>
      <c r="K2546" s="3"/>
      <c r="L2546" s="3"/>
      <c r="M2546" s="8" t="s">
        <v>132</v>
      </c>
      <c r="N2546" s="8" t="s">
        <v>461</v>
      </c>
    </row>
    <row r="2547" spans="1:15" ht="16" x14ac:dyDescent="0.2">
      <c r="A2547" s="3" t="s">
        <v>7970</v>
      </c>
      <c r="B2547" s="5">
        <v>-2.0647797057593599E-2</v>
      </c>
      <c r="C2547" s="5">
        <v>4.6968151117624997</v>
      </c>
      <c r="D2547" s="5">
        <v>5.8978634736499496</v>
      </c>
      <c r="E2547" s="5">
        <v>4.8786751484818702E-2</v>
      </c>
      <c r="F2547" s="3" t="s">
        <v>7971</v>
      </c>
      <c r="G2547" s="3" t="s">
        <v>7972</v>
      </c>
      <c r="H2547" s="3" t="s">
        <v>13111</v>
      </c>
      <c r="I2547" s="3" t="s">
        <v>718</v>
      </c>
      <c r="J2547" s="3" t="s">
        <v>7973</v>
      </c>
      <c r="K2547" s="3"/>
      <c r="L2547" s="3"/>
    </row>
    <row r="2548" spans="1:15" ht="16" x14ac:dyDescent="0.2">
      <c r="A2548" s="3" t="s">
        <v>7974</v>
      </c>
      <c r="B2548" s="5">
        <v>-1.51734594355091</v>
      </c>
      <c r="C2548" s="5">
        <v>5.1251545702997499</v>
      </c>
      <c r="D2548" s="5">
        <v>6.8354286485457001</v>
      </c>
      <c r="E2548" s="5">
        <v>4.9825279477193098E-2</v>
      </c>
      <c r="F2548" s="3" t="s">
        <v>7975</v>
      </c>
      <c r="G2548" s="3" t="s">
        <v>7976</v>
      </c>
      <c r="H2548" s="3" t="s">
        <v>13456</v>
      </c>
      <c r="I2548" s="3" t="s">
        <v>821</v>
      </c>
      <c r="J2548" s="3" t="s">
        <v>859</v>
      </c>
      <c r="K2548" s="3"/>
      <c r="L2548" s="3"/>
      <c r="M2548" s="8" t="s">
        <v>119</v>
      </c>
      <c r="N2548" s="8" t="s">
        <v>200</v>
      </c>
      <c r="O2548" s="8" t="s">
        <v>723</v>
      </c>
    </row>
    <row r="2549" spans="1:15" ht="16" x14ac:dyDescent="0.2">
      <c r="A2549" s="3" t="s">
        <v>7977</v>
      </c>
      <c r="B2549" s="5">
        <v>-1.52580039660228</v>
      </c>
      <c r="C2549" s="5">
        <v>5.6331861115776798</v>
      </c>
      <c r="D2549" s="5">
        <v>7.1006604133880797</v>
      </c>
      <c r="E2549" s="5">
        <v>4.8051970338531501E-2</v>
      </c>
      <c r="F2549" s="3" t="s">
        <v>7978</v>
      </c>
      <c r="G2549" s="3" t="s">
        <v>4439</v>
      </c>
      <c r="H2549" s="3" t="s">
        <v>13371</v>
      </c>
      <c r="I2549" s="3" t="s">
        <v>1638</v>
      </c>
      <c r="J2549" s="3" t="s">
        <v>5570</v>
      </c>
      <c r="K2549" s="3"/>
      <c r="L2549" s="3"/>
    </row>
    <row r="2550" spans="1:15" ht="16" x14ac:dyDescent="0.2">
      <c r="A2550" s="3" t="s">
        <v>7979</v>
      </c>
      <c r="B2550" s="5">
        <v>-0.61313384542772897</v>
      </c>
      <c r="C2550" s="5">
        <v>7.7560320689794402</v>
      </c>
      <c r="D2550" s="5">
        <v>8.3536928910559407</v>
      </c>
      <c r="E2550" s="5">
        <v>4.7388422417797803E-2</v>
      </c>
      <c r="F2550" s="3" t="s">
        <v>7980</v>
      </c>
      <c r="G2550" s="3" t="s">
        <v>7981</v>
      </c>
      <c r="H2550" s="3" t="s">
        <v>13260</v>
      </c>
      <c r="I2550" s="3" t="s">
        <v>7982</v>
      </c>
      <c r="J2550" s="3" t="s">
        <v>6743</v>
      </c>
      <c r="K2550" s="3"/>
      <c r="L2550" s="3"/>
    </row>
    <row r="2551" spans="1:15" ht="16" x14ac:dyDescent="0.2">
      <c r="A2551" s="3" t="s">
        <v>7983</v>
      </c>
      <c r="B2551" s="5">
        <v>-1.41869791031103</v>
      </c>
      <c r="C2551" s="5">
        <v>8.0204366781706593</v>
      </c>
      <c r="D2551" s="5">
        <v>9.6843182219782307</v>
      </c>
      <c r="E2551" s="5">
        <v>4.7388422417797803E-2</v>
      </c>
      <c r="F2551" s="3" t="s">
        <v>7984</v>
      </c>
      <c r="G2551" s="3" t="s">
        <v>7985</v>
      </c>
      <c r="H2551" s="3" t="s">
        <v>13137</v>
      </c>
      <c r="I2551" s="3" t="s">
        <v>7986</v>
      </c>
      <c r="J2551" s="3" t="s">
        <v>7987</v>
      </c>
      <c r="K2551" s="3"/>
      <c r="L2551" s="3"/>
    </row>
    <row r="2552" spans="1:15" ht="16" x14ac:dyDescent="0.2">
      <c r="A2552" s="3" t="s">
        <v>7988</v>
      </c>
      <c r="B2552" s="5">
        <v>-0.75942322002388196</v>
      </c>
      <c r="C2552" s="5">
        <v>8.7759247947646806</v>
      </c>
      <c r="D2552" s="5">
        <v>9.2736055597296492</v>
      </c>
      <c r="E2552" s="5">
        <v>4.7519704299351401E-2</v>
      </c>
      <c r="F2552" s="3" t="s">
        <v>7989</v>
      </c>
      <c r="G2552" s="3" t="s">
        <v>7990</v>
      </c>
      <c r="H2552" s="3" t="s">
        <v>13111</v>
      </c>
      <c r="I2552" s="3"/>
      <c r="J2552" s="3"/>
      <c r="K2552" s="3"/>
      <c r="L2552" s="3"/>
      <c r="M2552" s="8" t="s">
        <v>122</v>
      </c>
      <c r="N2552" s="8" t="s">
        <v>407</v>
      </c>
      <c r="O2552" s="8" t="s">
        <v>711</v>
      </c>
    </row>
    <row r="2553" spans="1:15" ht="16" x14ac:dyDescent="0.2">
      <c r="A2553" s="3" t="s">
        <v>7991</v>
      </c>
      <c r="B2553" s="5">
        <v>-1.1771196844183001</v>
      </c>
      <c r="C2553" s="5">
        <v>5.9158848431203603</v>
      </c>
      <c r="D2553" s="5">
        <v>7.2312761540455499</v>
      </c>
      <c r="E2553" s="5">
        <v>4.7388422417797803E-2</v>
      </c>
      <c r="F2553" s="3" t="s">
        <v>7992</v>
      </c>
      <c r="G2553" s="3" t="s">
        <v>7993</v>
      </c>
      <c r="H2553" s="3" t="s">
        <v>14129</v>
      </c>
      <c r="I2553" s="3" t="s">
        <v>7994</v>
      </c>
      <c r="J2553" s="3" t="s">
        <v>7995</v>
      </c>
      <c r="K2553" s="3"/>
      <c r="L2553" s="3"/>
    </row>
    <row r="2554" spans="1:15" ht="16" x14ac:dyDescent="0.2">
      <c r="A2554" s="3" t="s">
        <v>7996</v>
      </c>
      <c r="B2554" s="5">
        <v>-1.25109111223011</v>
      </c>
      <c r="C2554" s="5">
        <v>5.85048661547376</v>
      </c>
      <c r="D2554" s="5">
        <v>7.6228979214387502</v>
      </c>
      <c r="E2554" s="5">
        <v>4.8251718249345002E-2</v>
      </c>
      <c r="F2554" s="3" t="s">
        <v>1577</v>
      </c>
      <c r="G2554" s="3"/>
      <c r="H2554" s="3" t="s">
        <v>13111</v>
      </c>
      <c r="I2554" s="3"/>
      <c r="J2554" s="3"/>
      <c r="K2554" s="3"/>
      <c r="L2554" s="3"/>
    </row>
    <row r="2555" spans="1:15" ht="16" x14ac:dyDescent="0.2">
      <c r="A2555" s="3" t="s">
        <v>7997</v>
      </c>
      <c r="B2555" s="5">
        <v>-1.2495361310125099</v>
      </c>
      <c r="C2555" s="5">
        <v>5.8848998304214497</v>
      </c>
      <c r="D2555" s="5">
        <v>7.2559466933802304</v>
      </c>
      <c r="E2555" s="5">
        <v>4.9583954740851699E-2</v>
      </c>
      <c r="F2555" s="3" t="s">
        <v>7998</v>
      </c>
      <c r="G2555" s="3" t="s">
        <v>7999</v>
      </c>
      <c r="H2555" s="3" t="s">
        <v>13545</v>
      </c>
      <c r="I2555" s="3" t="s">
        <v>8000</v>
      </c>
      <c r="J2555" s="3" t="s">
        <v>8001</v>
      </c>
      <c r="K2555" s="3"/>
      <c r="L2555" s="3"/>
      <c r="M2555" s="8" t="s">
        <v>122</v>
      </c>
      <c r="N2555" s="8" t="s">
        <v>407</v>
      </c>
      <c r="O2555" s="8" t="s">
        <v>711</v>
      </c>
    </row>
    <row r="2556" spans="1:15" ht="16" x14ac:dyDescent="0.2">
      <c r="A2556" s="3" t="s">
        <v>8002</v>
      </c>
      <c r="B2556" s="5">
        <v>-1.30057552046308</v>
      </c>
      <c r="C2556" s="5">
        <v>5.3851716086300598</v>
      </c>
      <c r="D2556" s="5">
        <v>6.9571602155366898</v>
      </c>
      <c r="E2556" s="5">
        <v>4.8512868739628998E-2</v>
      </c>
      <c r="F2556" s="3" t="s">
        <v>8003</v>
      </c>
      <c r="G2556" s="3" t="s">
        <v>8004</v>
      </c>
      <c r="H2556" s="3" t="s">
        <v>13139</v>
      </c>
      <c r="I2556" s="3" t="s">
        <v>8005</v>
      </c>
      <c r="J2556" s="3" t="s">
        <v>6676</v>
      </c>
      <c r="K2556" s="3"/>
      <c r="L2556" s="3"/>
      <c r="M2556" s="8" t="s">
        <v>119</v>
      </c>
      <c r="N2556" s="8" t="s">
        <v>310</v>
      </c>
      <c r="O2556" s="8" t="s">
        <v>8006</v>
      </c>
    </row>
    <row r="2557" spans="1:15" ht="16" x14ac:dyDescent="0.2">
      <c r="A2557" s="3" t="s">
        <v>8007</v>
      </c>
      <c r="B2557" s="5">
        <v>-0.14886136125927901</v>
      </c>
      <c r="C2557" s="5">
        <v>9.3589940456662895</v>
      </c>
      <c r="D2557" s="5">
        <v>9.0195823436440996</v>
      </c>
      <c r="E2557" s="5">
        <v>4.7518751498304403E-2</v>
      </c>
      <c r="F2557" s="3" t="s">
        <v>7634</v>
      </c>
      <c r="G2557" s="3" t="s">
        <v>7635</v>
      </c>
      <c r="H2557" s="3" t="s">
        <v>13139</v>
      </c>
      <c r="I2557" s="3" t="s">
        <v>8008</v>
      </c>
      <c r="J2557" s="3" t="s">
        <v>7637</v>
      </c>
      <c r="K2557" s="3"/>
      <c r="L2557" s="3"/>
      <c r="M2557" s="8" t="s">
        <v>122</v>
      </c>
      <c r="N2557" s="8" t="s">
        <v>407</v>
      </c>
      <c r="O2557" s="8" t="s">
        <v>711</v>
      </c>
    </row>
    <row r="2558" spans="1:15" ht="16" x14ac:dyDescent="0.2">
      <c r="A2558" s="3" t="s">
        <v>8009</v>
      </c>
      <c r="B2558" s="5">
        <v>-1.2347234531457101</v>
      </c>
      <c r="C2558" s="5">
        <v>9.5134946718019702</v>
      </c>
      <c r="D2558" s="5">
        <v>10.472769787718301</v>
      </c>
      <c r="E2558" s="5">
        <v>4.8049301617377797E-2</v>
      </c>
      <c r="F2558" s="3" t="s">
        <v>8010</v>
      </c>
      <c r="G2558" s="3" t="s">
        <v>2494</v>
      </c>
      <c r="H2558" s="3" t="s">
        <v>13729</v>
      </c>
      <c r="I2558" s="3" t="s">
        <v>8011</v>
      </c>
      <c r="J2558" s="3" t="s">
        <v>8012</v>
      </c>
      <c r="K2558" s="3"/>
      <c r="L2558" s="3"/>
      <c r="M2558" s="8" t="s">
        <v>122</v>
      </c>
      <c r="N2558" s="8" t="s">
        <v>407</v>
      </c>
      <c r="O2558" s="8" t="s">
        <v>711</v>
      </c>
    </row>
    <row r="2559" spans="1:15" ht="16" x14ac:dyDescent="0.2">
      <c r="A2559" s="3" t="s">
        <v>8013</v>
      </c>
      <c r="B2559" s="5">
        <v>-1.4545572027807201</v>
      </c>
      <c r="C2559" s="5">
        <v>9.6146464414846893</v>
      </c>
      <c r="D2559" s="5">
        <v>10.3254089583059</v>
      </c>
      <c r="E2559" s="5">
        <v>4.7388422417797803E-2</v>
      </c>
      <c r="F2559" s="3" t="s">
        <v>8014</v>
      </c>
      <c r="G2559" s="3"/>
      <c r="H2559" s="3" t="s">
        <v>13111</v>
      </c>
      <c r="I2559" s="3"/>
      <c r="J2559" s="3"/>
      <c r="K2559" s="3"/>
      <c r="L2559" s="3"/>
      <c r="M2559" s="8" t="s">
        <v>119</v>
      </c>
      <c r="N2559" s="8" t="s">
        <v>200</v>
      </c>
      <c r="O2559" s="8" t="s">
        <v>723</v>
      </c>
    </row>
    <row r="2560" spans="1:15" ht="16" x14ac:dyDescent="0.2">
      <c r="A2560" s="3" t="s">
        <v>8015</v>
      </c>
      <c r="B2560" s="5">
        <v>-1.4631780728015999</v>
      </c>
      <c r="C2560" s="5">
        <v>7.3952170498425103</v>
      </c>
      <c r="D2560" s="5">
        <v>8.6619589853407302</v>
      </c>
      <c r="E2560" s="5">
        <v>4.8780821636236198E-2</v>
      </c>
      <c r="F2560" s="3" t="s">
        <v>8016</v>
      </c>
      <c r="G2560" s="3" t="s">
        <v>8017</v>
      </c>
      <c r="H2560" s="3" t="s">
        <v>13545</v>
      </c>
      <c r="I2560" s="3" t="s">
        <v>8018</v>
      </c>
      <c r="J2560" s="3" t="s">
        <v>6875</v>
      </c>
      <c r="K2560" s="3"/>
      <c r="L2560" s="3"/>
      <c r="M2560" s="8" t="s">
        <v>122</v>
      </c>
      <c r="N2560" s="8" t="s">
        <v>407</v>
      </c>
      <c r="O2560" s="8" t="s">
        <v>711</v>
      </c>
    </row>
    <row r="2561" spans="1:15" ht="16" x14ac:dyDescent="0.2">
      <c r="A2561" s="3" t="s">
        <v>8019</v>
      </c>
      <c r="B2561" s="5">
        <v>-0.91095438151480201</v>
      </c>
      <c r="C2561" s="5">
        <v>8.6252885498901097</v>
      </c>
      <c r="D2561" s="5">
        <v>9.0631196755659307</v>
      </c>
      <c r="E2561" s="5">
        <v>4.7518926005062197E-2</v>
      </c>
      <c r="F2561" s="3" t="s">
        <v>8020</v>
      </c>
      <c r="G2561" s="3" t="s">
        <v>8021</v>
      </c>
      <c r="H2561" s="3" t="s">
        <v>13545</v>
      </c>
      <c r="I2561" s="3" t="s">
        <v>8022</v>
      </c>
      <c r="J2561" s="3" t="s">
        <v>8023</v>
      </c>
      <c r="K2561" s="3"/>
      <c r="L2561" s="3"/>
      <c r="M2561" s="8" t="s">
        <v>122</v>
      </c>
      <c r="N2561" s="8" t="s">
        <v>407</v>
      </c>
      <c r="O2561" s="8" t="s">
        <v>711</v>
      </c>
    </row>
    <row r="2562" spans="1:15" ht="16" x14ac:dyDescent="0.2">
      <c r="A2562" s="3" t="s">
        <v>8024</v>
      </c>
      <c r="B2562" s="5">
        <v>-1.51077797686371</v>
      </c>
      <c r="C2562" s="5">
        <v>6.36105905968728</v>
      </c>
      <c r="D2562" s="5">
        <v>7.5964086058999296</v>
      </c>
      <c r="E2562" s="5">
        <v>4.7388422417797803E-2</v>
      </c>
      <c r="F2562" s="3" t="s">
        <v>8025</v>
      </c>
      <c r="G2562" s="3" t="s">
        <v>8026</v>
      </c>
      <c r="H2562" s="3" t="s">
        <v>13107</v>
      </c>
      <c r="I2562" s="3" t="s">
        <v>8027</v>
      </c>
      <c r="J2562" s="3" t="s">
        <v>8028</v>
      </c>
      <c r="K2562" s="3"/>
      <c r="L2562" s="3"/>
    </row>
    <row r="2563" spans="1:15" ht="16" x14ac:dyDescent="0.2">
      <c r="A2563" s="3" t="s">
        <v>8029</v>
      </c>
      <c r="B2563" s="5">
        <v>-0.80706085818754203</v>
      </c>
      <c r="C2563" s="5">
        <v>9.7775886001631491</v>
      </c>
      <c r="D2563" s="5">
        <v>10.8518918847934</v>
      </c>
      <c r="E2563" s="5">
        <v>4.7388422417797803E-2</v>
      </c>
      <c r="F2563" s="3" t="s">
        <v>8030</v>
      </c>
      <c r="G2563" s="3" t="s">
        <v>770</v>
      </c>
      <c r="H2563" s="3" t="s">
        <v>13371</v>
      </c>
      <c r="I2563" s="3" t="s">
        <v>8031</v>
      </c>
      <c r="J2563" s="3" t="s">
        <v>7672</v>
      </c>
      <c r="K2563" s="3"/>
      <c r="L2563" s="3"/>
      <c r="M2563" s="8" t="s">
        <v>122</v>
      </c>
      <c r="N2563" s="8" t="s">
        <v>407</v>
      </c>
      <c r="O2563" s="8" t="s">
        <v>711</v>
      </c>
    </row>
    <row r="2564" spans="1:15" ht="16" x14ac:dyDescent="0.2">
      <c r="A2564" s="3" t="s">
        <v>8032</v>
      </c>
      <c r="B2564" s="5">
        <v>-1.0761704976194599</v>
      </c>
      <c r="C2564" s="5">
        <v>4.6333317084243202</v>
      </c>
      <c r="D2564" s="5">
        <v>5.8301795434971098</v>
      </c>
      <c r="E2564" s="5">
        <v>4.9129950938435703E-2</v>
      </c>
      <c r="F2564" s="3" t="s">
        <v>8033</v>
      </c>
      <c r="G2564" s="3" t="s">
        <v>8034</v>
      </c>
      <c r="H2564" s="3" t="s">
        <v>13210</v>
      </c>
      <c r="I2564" s="3" t="s">
        <v>8035</v>
      </c>
      <c r="J2564" s="3" t="s">
        <v>8036</v>
      </c>
      <c r="K2564" s="3"/>
      <c r="L2564" s="3"/>
    </row>
    <row r="2565" spans="1:15" ht="16" x14ac:dyDescent="0.2">
      <c r="A2565" s="3" t="s">
        <v>8037</v>
      </c>
      <c r="B2565" s="5">
        <v>-1.4612700739159299</v>
      </c>
      <c r="C2565" s="5">
        <v>7.0954110495121601</v>
      </c>
      <c r="D2565" s="5">
        <v>8.7634271479906101</v>
      </c>
      <c r="E2565" s="5">
        <v>4.7388422417797803E-2</v>
      </c>
      <c r="F2565" s="3" t="s">
        <v>8038</v>
      </c>
      <c r="G2565" s="3" t="s">
        <v>8039</v>
      </c>
      <c r="H2565" s="3" t="s">
        <v>13224</v>
      </c>
      <c r="I2565" s="3" t="s">
        <v>8040</v>
      </c>
      <c r="J2565" s="3" t="s">
        <v>7819</v>
      </c>
      <c r="K2565" s="3"/>
      <c r="L2565" s="3"/>
      <c r="M2565" s="8" t="s">
        <v>132</v>
      </c>
    </row>
    <row r="2566" spans="1:15" ht="16" x14ac:dyDescent="0.2">
      <c r="A2566" s="3" t="s">
        <v>8041</v>
      </c>
      <c r="B2566" s="5">
        <v>-1.3850788653573201</v>
      </c>
      <c r="C2566" s="5">
        <v>10.589238976578001</v>
      </c>
      <c r="D2566" s="5">
        <v>10.8340572729615</v>
      </c>
      <c r="E2566" s="5">
        <v>4.7388422417797803E-2</v>
      </c>
      <c r="F2566" s="3" t="s">
        <v>8042</v>
      </c>
      <c r="G2566" s="3"/>
      <c r="H2566" s="3" t="s">
        <v>13111</v>
      </c>
      <c r="I2566" s="3"/>
      <c r="J2566" s="3"/>
      <c r="K2566" s="3"/>
      <c r="L2566" s="3"/>
      <c r="M2566" s="8" t="s">
        <v>122</v>
      </c>
      <c r="N2566" s="8" t="s">
        <v>168</v>
      </c>
    </row>
    <row r="2567" spans="1:15" ht="16" x14ac:dyDescent="0.2">
      <c r="A2567" s="3" t="s">
        <v>8043</v>
      </c>
      <c r="B2567" s="5">
        <v>-1.4156944024570199</v>
      </c>
      <c r="C2567" s="5">
        <v>7.5944855902064097</v>
      </c>
      <c r="D2567" s="5">
        <v>8.1968726812642707</v>
      </c>
      <c r="E2567" s="5">
        <v>4.7388422417797803E-2</v>
      </c>
      <c r="F2567" s="3" t="s">
        <v>8010</v>
      </c>
      <c r="G2567" s="3" t="s">
        <v>2494</v>
      </c>
      <c r="H2567" s="3" t="s">
        <v>13729</v>
      </c>
      <c r="I2567" s="3" t="s">
        <v>8044</v>
      </c>
      <c r="J2567" s="3" t="s">
        <v>8012</v>
      </c>
      <c r="K2567" s="3"/>
      <c r="L2567" s="3"/>
      <c r="M2567" s="8" t="s">
        <v>122</v>
      </c>
      <c r="N2567" s="8" t="s">
        <v>168</v>
      </c>
    </row>
    <row r="2568" spans="1:15" ht="16" x14ac:dyDescent="0.2">
      <c r="A2568" s="3" t="s">
        <v>8045</v>
      </c>
      <c r="B2568" s="5">
        <v>-1.18672335771255</v>
      </c>
      <c r="C2568" s="5">
        <v>7.55332583680591</v>
      </c>
      <c r="D2568" s="5">
        <v>8.6756625719287506</v>
      </c>
      <c r="E2568" s="5">
        <v>4.7388422417797803E-2</v>
      </c>
      <c r="F2568" s="3" t="s">
        <v>4670</v>
      </c>
      <c r="G2568" s="3" t="s">
        <v>4671</v>
      </c>
      <c r="H2568" s="3" t="s">
        <v>13729</v>
      </c>
      <c r="I2568" s="3" t="s">
        <v>4677</v>
      </c>
      <c r="J2568" s="3" t="s">
        <v>4673</v>
      </c>
      <c r="K2568" s="3"/>
      <c r="L2568" s="3"/>
    </row>
    <row r="2569" spans="1:15" ht="16" x14ac:dyDescent="0.2">
      <c r="A2569" s="3" t="s">
        <v>8046</v>
      </c>
      <c r="B2569" s="5">
        <v>-1.0789726426374899</v>
      </c>
      <c r="C2569" s="5">
        <v>6.9583073337733099</v>
      </c>
      <c r="D2569" s="5">
        <v>8.1514224854131392</v>
      </c>
      <c r="E2569" s="5">
        <v>4.8185001648523497E-2</v>
      </c>
      <c r="F2569" s="3" t="s">
        <v>8047</v>
      </c>
      <c r="G2569" s="3" t="s">
        <v>2166</v>
      </c>
      <c r="H2569" s="3" t="s">
        <v>13111</v>
      </c>
      <c r="I2569" s="3"/>
      <c r="J2569" s="3"/>
      <c r="K2569" s="3"/>
      <c r="L2569" s="3"/>
      <c r="M2569" s="8" t="s">
        <v>119</v>
      </c>
      <c r="N2569" s="8" t="s">
        <v>200</v>
      </c>
      <c r="O2569" s="8" t="s">
        <v>723</v>
      </c>
    </row>
    <row r="2570" spans="1:15" ht="16" x14ac:dyDescent="0.2">
      <c r="A2570" s="3" t="s">
        <v>8048</v>
      </c>
      <c r="B2570" s="5">
        <v>-1.3116584152114801</v>
      </c>
      <c r="C2570" s="5">
        <v>8.4606681185375905</v>
      </c>
      <c r="D2570" s="5">
        <v>10.0060976824322</v>
      </c>
      <c r="E2570" s="5">
        <v>4.7388422417797803E-2</v>
      </c>
      <c r="F2570" s="3" t="s">
        <v>7624</v>
      </c>
      <c r="G2570" s="3"/>
      <c r="H2570" s="3" t="s">
        <v>13111</v>
      </c>
      <c r="I2570" s="3"/>
      <c r="J2570" s="3"/>
      <c r="K2570" s="3"/>
      <c r="L2570" s="3"/>
      <c r="M2570" s="8" t="s">
        <v>132</v>
      </c>
      <c r="N2570" s="8" t="s">
        <v>289</v>
      </c>
    </row>
    <row r="2571" spans="1:15" ht="16" x14ac:dyDescent="0.2">
      <c r="A2571" s="3" t="s">
        <v>8049</v>
      </c>
      <c r="B2571" s="5">
        <v>-5.8437582935129101E-2</v>
      </c>
      <c r="C2571" s="5">
        <v>6.3330748773754397</v>
      </c>
      <c r="D2571" s="5">
        <v>6.2134468746504297</v>
      </c>
      <c r="E2571" s="5">
        <v>4.76542060072992E-2</v>
      </c>
      <c r="F2571" s="3" t="s">
        <v>8050</v>
      </c>
      <c r="G2571" s="3" t="s">
        <v>3406</v>
      </c>
      <c r="H2571" s="3" t="s">
        <v>13111</v>
      </c>
      <c r="I2571" s="3" t="s">
        <v>8051</v>
      </c>
      <c r="J2571" s="3" t="s">
        <v>7122</v>
      </c>
      <c r="K2571" s="3"/>
      <c r="L2571" s="3"/>
      <c r="M2571" s="8" t="s">
        <v>132</v>
      </c>
      <c r="N2571" s="8" t="s">
        <v>202</v>
      </c>
    </row>
    <row r="2572" spans="1:15" ht="16" x14ac:dyDescent="0.2">
      <c r="A2572" s="3" t="s">
        <v>8052</v>
      </c>
      <c r="B2572" s="5">
        <v>-1.4369575381550299</v>
      </c>
      <c r="C2572" s="5">
        <v>5.6568160702471104</v>
      </c>
      <c r="D2572" s="5">
        <v>7.9151519620736499</v>
      </c>
      <c r="E2572" s="5">
        <v>4.7388422417797803E-2</v>
      </c>
      <c r="F2572" s="3" t="s">
        <v>8053</v>
      </c>
      <c r="G2572" s="3"/>
      <c r="H2572" s="3" t="s">
        <v>13111</v>
      </c>
      <c r="I2572" s="3"/>
      <c r="J2572" s="3"/>
      <c r="K2572" s="3"/>
      <c r="L2572" s="3"/>
      <c r="M2572" s="8" t="s">
        <v>119</v>
      </c>
      <c r="N2572" s="8" t="s">
        <v>200</v>
      </c>
      <c r="O2572" s="8" t="s">
        <v>723</v>
      </c>
    </row>
    <row r="2573" spans="1:15" ht="16" x14ac:dyDescent="0.2">
      <c r="A2573" s="3" t="s">
        <v>8054</v>
      </c>
      <c r="B2573" s="5">
        <v>0.22606324492601201</v>
      </c>
      <c r="C2573" s="5">
        <v>7.3929900364248704</v>
      </c>
      <c r="D2573" s="5">
        <v>6.6504153302867604</v>
      </c>
      <c r="E2573" s="5">
        <v>4.7388422417797803E-2</v>
      </c>
      <c r="F2573" s="3" t="s">
        <v>7249</v>
      </c>
      <c r="G2573" s="3" t="s">
        <v>3406</v>
      </c>
      <c r="H2573" s="3" t="s">
        <v>18038</v>
      </c>
      <c r="I2573" s="3" t="s">
        <v>8055</v>
      </c>
      <c r="J2573" s="3" t="s">
        <v>3408</v>
      </c>
      <c r="K2573" s="3"/>
      <c r="L2573" s="3"/>
      <c r="M2573" s="8" t="s">
        <v>132</v>
      </c>
    </row>
    <row r="2574" spans="1:15" ht="16" x14ac:dyDescent="0.2">
      <c r="A2574" s="3" t="s">
        <v>8056</v>
      </c>
      <c r="B2574" s="5">
        <v>-0.101948164139122</v>
      </c>
      <c r="C2574" s="5">
        <v>8.48229048720078</v>
      </c>
      <c r="D2574" s="5">
        <v>8.5684310475736698</v>
      </c>
      <c r="E2574" s="5">
        <v>4.7388422417797803E-2</v>
      </c>
      <c r="F2574" s="3" t="s">
        <v>8057</v>
      </c>
      <c r="G2574" s="3" t="s">
        <v>7832</v>
      </c>
      <c r="H2574" s="3" t="s">
        <v>13403</v>
      </c>
      <c r="I2574" s="3" t="s">
        <v>8058</v>
      </c>
      <c r="J2574" s="3" t="s">
        <v>7834</v>
      </c>
      <c r="K2574" s="3"/>
      <c r="L2574" s="3"/>
      <c r="M2574" s="8" t="s">
        <v>119</v>
      </c>
      <c r="N2574" s="8" t="s">
        <v>279</v>
      </c>
      <c r="O2574" s="8" t="s">
        <v>753</v>
      </c>
    </row>
    <row r="2575" spans="1:15" ht="16" x14ac:dyDescent="0.2">
      <c r="A2575" s="3" t="s">
        <v>8059</v>
      </c>
      <c r="B2575" s="5">
        <v>-1.50360692407976</v>
      </c>
      <c r="C2575" s="5">
        <v>6.2055614644027104</v>
      </c>
      <c r="D2575" s="5">
        <v>8.0282975598500901</v>
      </c>
      <c r="E2575" s="5">
        <v>4.76543731104805E-2</v>
      </c>
      <c r="F2575" s="3" t="s">
        <v>8060</v>
      </c>
      <c r="G2575" s="3" t="s">
        <v>8061</v>
      </c>
      <c r="H2575" s="3" t="s">
        <v>13729</v>
      </c>
      <c r="I2575" s="3" t="s">
        <v>8062</v>
      </c>
      <c r="J2575" s="3" t="s">
        <v>8063</v>
      </c>
      <c r="K2575" s="3"/>
      <c r="L2575" s="3"/>
      <c r="M2575" s="8" t="s">
        <v>132</v>
      </c>
    </row>
    <row r="2576" spans="1:15" ht="16" x14ac:dyDescent="0.2">
      <c r="A2576" s="3" t="s">
        <v>8064</v>
      </c>
      <c r="B2576" s="5">
        <v>-1.3035064295139001</v>
      </c>
      <c r="C2576" s="5">
        <v>5.2971275993052602</v>
      </c>
      <c r="D2576" s="5">
        <v>6.8269131198107997</v>
      </c>
      <c r="E2576" s="5">
        <v>4.75168244638502E-2</v>
      </c>
      <c r="F2576" s="3" t="s">
        <v>8065</v>
      </c>
      <c r="G2576" s="3" t="s">
        <v>8066</v>
      </c>
      <c r="H2576" s="3" t="s">
        <v>13316</v>
      </c>
      <c r="I2576" s="3" t="s">
        <v>8067</v>
      </c>
      <c r="J2576" s="3" t="s">
        <v>8068</v>
      </c>
      <c r="K2576" s="3"/>
      <c r="L2576" s="3"/>
    </row>
    <row r="2577" spans="1:15" ht="16" x14ac:dyDescent="0.2">
      <c r="A2577" s="3" t="s">
        <v>8069</v>
      </c>
      <c r="B2577" s="5">
        <v>1.3843920913068399</v>
      </c>
      <c r="C2577" s="5">
        <v>6.9157880957973799</v>
      </c>
      <c r="D2577" s="5">
        <v>5.9284801158275604</v>
      </c>
      <c r="E2577" s="5">
        <v>4.7388422417797803E-2</v>
      </c>
      <c r="F2577" s="3" t="s">
        <v>8070</v>
      </c>
      <c r="G2577" s="3" t="s">
        <v>8071</v>
      </c>
      <c r="H2577" s="3" t="s">
        <v>13137</v>
      </c>
      <c r="I2577" s="3"/>
      <c r="J2577" s="3"/>
      <c r="K2577" s="3"/>
      <c r="L2577" s="3"/>
      <c r="M2577" s="8" t="s">
        <v>132</v>
      </c>
      <c r="N2577" s="8" t="s">
        <v>292</v>
      </c>
    </row>
    <row r="2578" spans="1:15" ht="16" x14ac:dyDescent="0.2">
      <c r="A2578" s="3" t="s">
        <v>8072</v>
      </c>
      <c r="B2578" s="5">
        <v>-1.15150458304319</v>
      </c>
      <c r="C2578" s="5">
        <v>5.5709971329320096</v>
      </c>
      <c r="D2578" s="5">
        <v>6.8458919855751699</v>
      </c>
      <c r="E2578" s="5">
        <v>4.7388422417797803E-2</v>
      </c>
      <c r="F2578" s="3" t="s">
        <v>8073</v>
      </c>
      <c r="G2578" s="3" t="s">
        <v>8074</v>
      </c>
      <c r="H2578" s="3" t="s">
        <v>13729</v>
      </c>
      <c r="I2578" s="3" t="s">
        <v>8075</v>
      </c>
      <c r="J2578" s="3" t="s">
        <v>8076</v>
      </c>
      <c r="K2578" s="3"/>
      <c r="L2578" s="3"/>
    </row>
    <row r="2579" spans="1:15" ht="16" x14ac:dyDescent="0.2">
      <c r="A2579" s="3" t="s">
        <v>8077</v>
      </c>
      <c r="B2579" s="5">
        <v>1.4316586773892499</v>
      </c>
      <c r="C2579" s="5">
        <v>5.9090271404584698</v>
      </c>
      <c r="D2579" s="5">
        <v>4.3511766728508503</v>
      </c>
      <c r="E2579" s="5">
        <v>4.7388422417797803E-2</v>
      </c>
      <c r="F2579" s="3" t="s">
        <v>8078</v>
      </c>
      <c r="G2579" s="3" t="s">
        <v>7237</v>
      </c>
      <c r="H2579" s="3" t="s">
        <v>13111</v>
      </c>
      <c r="I2579" s="3" t="s">
        <v>4677</v>
      </c>
      <c r="J2579" s="3" t="s">
        <v>7414</v>
      </c>
      <c r="K2579" s="3"/>
      <c r="L2579" s="3"/>
      <c r="M2579" s="8" t="s">
        <v>132</v>
      </c>
      <c r="N2579" s="8" t="s">
        <v>292</v>
      </c>
    </row>
    <row r="2580" spans="1:15" ht="16" x14ac:dyDescent="0.2">
      <c r="A2580" s="3" t="s">
        <v>8079</v>
      </c>
      <c r="B2580" s="5">
        <v>-1.4116047544988799</v>
      </c>
      <c r="C2580" s="5">
        <v>7.0359330004805098</v>
      </c>
      <c r="D2580" s="5">
        <v>8.1582289380299606</v>
      </c>
      <c r="E2580" s="5">
        <v>4.7388422417797803E-2</v>
      </c>
      <c r="F2580" s="3" t="s">
        <v>8080</v>
      </c>
      <c r="G2580" s="3" t="s">
        <v>8081</v>
      </c>
      <c r="H2580" s="3" t="s">
        <v>14129</v>
      </c>
      <c r="I2580" s="3" t="s">
        <v>8082</v>
      </c>
      <c r="J2580" s="3" t="s">
        <v>8083</v>
      </c>
      <c r="K2580" s="3"/>
      <c r="L2580" s="3"/>
    </row>
    <row r="2581" spans="1:15" ht="16" x14ac:dyDescent="0.2">
      <c r="A2581" s="3" t="s">
        <v>8084</v>
      </c>
      <c r="B2581" s="5">
        <v>-1.4256599685284099</v>
      </c>
      <c r="C2581" s="5">
        <v>7.4877154479518104</v>
      </c>
      <c r="D2581" s="5">
        <v>9.1983149905205899</v>
      </c>
      <c r="E2581" s="5">
        <v>4.7388422417797803E-2</v>
      </c>
      <c r="F2581" s="3" t="s">
        <v>8030</v>
      </c>
      <c r="G2581" s="3" t="s">
        <v>770</v>
      </c>
      <c r="H2581" s="3" t="s">
        <v>13371</v>
      </c>
      <c r="I2581" s="3" t="s">
        <v>8085</v>
      </c>
      <c r="J2581" s="3" t="s">
        <v>7672</v>
      </c>
      <c r="K2581" s="3"/>
      <c r="L2581" s="3"/>
      <c r="M2581" s="8" t="s">
        <v>122</v>
      </c>
      <c r="N2581" s="8" t="s">
        <v>168</v>
      </c>
    </row>
    <row r="2582" spans="1:15" ht="16" x14ac:dyDescent="0.2">
      <c r="A2582" s="3" t="s">
        <v>8086</v>
      </c>
      <c r="B2582" s="5">
        <v>-1.2580099121223201</v>
      </c>
      <c r="C2582" s="5">
        <v>6.1684174487508896</v>
      </c>
      <c r="D2582" s="5">
        <v>8.0291147912355392</v>
      </c>
      <c r="E2582" s="5">
        <v>4.8648073749028999E-2</v>
      </c>
      <c r="F2582" s="3" t="s">
        <v>8087</v>
      </c>
      <c r="G2582" s="3" t="s">
        <v>7699</v>
      </c>
      <c r="H2582" s="3" t="s">
        <v>13448</v>
      </c>
      <c r="I2582" s="3" t="s">
        <v>1036</v>
      </c>
      <c r="J2582" s="3" t="s">
        <v>8088</v>
      </c>
      <c r="K2582" s="3"/>
      <c r="L2582" s="3"/>
      <c r="M2582" s="8" t="s">
        <v>119</v>
      </c>
      <c r="N2582" s="8" t="s">
        <v>200</v>
      </c>
      <c r="O2582" s="8" t="s">
        <v>723</v>
      </c>
    </row>
    <row r="2583" spans="1:15" ht="16" x14ac:dyDescent="0.2">
      <c r="A2583" s="3" t="s">
        <v>8089</v>
      </c>
      <c r="B2583" s="5">
        <v>-1.2620855992406801</v>
      </c>
      <c r="C2583" s="5">
        <v>6.5391322789153401</v>
      </c>
      <c r="D2583" s="5">
        <v>8.5911926022159602</v>
      </c>
      <c r="E2583" s="5">
        <v>4.7519952840083902E-2</v>
      </c>
      <c r="F2583" s="3" t="s">
        <v>8090</v>
      </c>
      <c r="G2583" s="3" t="s">
        <v>8091</v>
      </c>
      <c r="H2583" s="3" t="s">
        <v>13456</v>
      </c>
      <c r="I2583" s="3" t="s">
        <v>1590</v>
      </c>
      <c r="J2583" s="3" t="s">
        <v>7178</v>
      </c>
      <c r="K2583" s="3"/>
      <c r="L2583" s="3"/>
    </row>
    <row r="2584" spans="1:15" ht="16" x14ac:dyDescent="0.2">
      <c r="A2584" s="3" t="s">
        <v>8092</v>
      </c>
      <c r="B2584" s="5">
        <v>-0.82882060645834199</v>
      </c>
      <c r="C2584" s="5">
        <v>7.8796378749800704</v>
      </c>
      <c r="D2584" s="5">
        <v>8.3291625069612696</v>
      </c>
      <c r="E2584" s="5">
        <v>4.81837511972288E-2</v>
      </c>
      <c r="F2584" s="3" t="s">
        <v>8093</v>
      </c>
      <c r="G2584" s="3" t="s">
        <v>8094</v>
      </c>
      <c r="H2584" s="3" t="s">
        <v>14129</v>
      </c>
      <c r="I2584" s="3" t="s">
        <v>8095</v>
      </c>
      <c r="J2584" s="3" t="s">
        <v>8096</v>
      </c>
      <c r="K2584" s="3"/>
      <c r="L2584" s="3"/>
      <c r="M2584" s="8" t="s">
        <v>122</v>
      </c>
      <c r="N2584" s="8" t="s">
        <v>407</v>
      </c>
      <c r="O2584" s="8" t="s">
        <v>831</v>
      </c>
    </row>
    <row r="2585" spans="1:15" ht="16" x14ac:dyDescent="0.2">
      <c r="A2585" s="3" t="s">
        <v>8097</v>
      </c>
      <c r="B2585" s="5">
        <v>-0.13510807013085999</v>
      </c>
      <c r="C2585" s="5">
        <v>8.4561846961998803</v>
      </c>
      <c r="D2585" s="5">
        <v>9.0134062281794201</v>
      </c>
      <c r="E2585" s="5">
        <v>4.7388422417797803E-2</v>
      </c>
      <c r="F2585" s="3" t="s">
        <v>8098</v>
      </c>
      <c r="G2585" s="3" t="s">
        <v>770</v>
      </c>
      <c r="H2585" s="3" t="s">
        <v>13371</v>
      </c>
      <c r="I2585" s="3" t="s">
        <v>8099</v>
      </c>
      <c r="J2585" s="3" t="s">
        <v>7672</v>
      </c>
      <c r="K2585" s="3"/>
      <c r="L2585" s="3"/>
      <c r="M2585" s="8" t="s">
        <v>132</v>
      </c>
    </row>
    <row r="2586" spans="1:15" ht="16" x14ac:dyDescent="0.2">
      <c r="A2586" s="3" t="s">
        <v>8100</v>
      </c>
      <c r="B2586" s="5">
        <v>-1.4503285377586701</v>
      </c>
      <c r="C2586" s="5">
        <v>6.9585798821283404</v>
      </c>
      <c r="D2586" s="5">
        <v>8.4700469612015503</v>
      </c>
      <c r="E2586" s="5">
        <v>4.7388422417797803E-2</v>
      </c>
      <c r="F2586" s="3" t="s">
        <v>7831</v>
      </c>
      <c r="G2586" s="3" t="s">
        <v>7832</v>
      </c>
      <c r="H2586" s="3" t="s">
        <v>13403</v>
      </c>
      <c r="I2586" s="3" t="s">
        <v>8101</v>
      </c>
      <c r="J2586" s="3" t="s">
        <v>7834</v>
      </c>
      <c r="K2586" s="3"/>
      <c r="L2586" s="3"/>
      <c r="M2586" s="8" t="s">
        <v>132</v>
      </c>
    </row>
    <row r="2587" spans="1:15" ht="16" x14ac:dyDescent="0.2">
      <c r="A2587" s="3" t="s">
        <v>8102</v>
      </c>
      <c r="B2587" s="5">
        <v>-1.30319362563809</v>
      </c>
      <c r="C2587" s="5">
        <v>5.9007423477545</v>
      </c>
      <c r="D2587" s="5">
        <v>7.5022383308514096</v>
      </c>
      <c r="E2587" s="5">
        <v>4.7652745687116797E-2</v>
      </c>
      <c r="F2587" s="3" t="s">
        <v>8103</v>
      </c>
      <c r="G2587" s="3" t="s">
        <v>8104</v>
      </c>
      <c r="H2587" s="3" t="s">
        <v>13111</v>
      </c>
      <c r="I2587" s="3"/>
      <c r="J2587" s="3"/>
      <c r="K2587" s="3"/>
      <c r="L2587" s="3"/>
    </row>
    <row r="2588" spans="1:15" ht="16" x14ac:dyDescent="0.2">
      <c r="A2588" s="3" t="s">
        <v>8105</v>
      </c>
      <c r="B2588" s="5">
        <v>-1.61990946272374</v>
      </c>
      <c r="C2588" s="5">
        <v>6.3135713902504298</v>
      </c>
      <c r="D2588" s="5">
        <v>7.9984212106555903</v>
      </c>
      <c r="E2588" s="5">
        <v>4.7388422417797803E-2</v>
      </c>
      <c r="F2588" s="3" t="s">
        <v>8106</v>
      </c>
      <c r="G2588" s="3" t="s">
        <v>1309</v>
      </c>
      <c r="H2588" s="3" t="s">
        <v>13111</v>
      </c>
      <c r="I2588" s="3" t="s">
        <v>8107</v>
      </c>
      <c r="J2588" s="3" t="s">
        <v>8108</v>
      </c>
      <c r="K2588" s="3"/>
      <c r="L2588" s="3"/>
    </row>
    <row r="2589" spans="1:15" ht="16" x14ac:dyDescent="0.2">
      <c r="A2589" s="3" t="s">
        <v>8109</v>
      </c>
      <c r="B2589" s="5">
        <v>-1.42322245325194</v>
      </c>
      <c r="C2589" s="5">
        <v>6.2201247967089301</v>
      </c>
      <c r="D2589" s="5">
        <v>7.4710837330520299</v>
      </c>
      <c r="E2589" s="5">
        <v>4.7388422417797803E-2</v>
      </c>
      <c r="F2589" s="3" t="s">
        <v>8110</v>
      </c>
      <c r="G2589" s="3" t="s">
        <v>2428</v>
      </c>
      <c r="H2589" s="3" t="s">
        <v>13111</v>
      </c>
      <c r="I2589" s="3" t="s">
        <v>8111</v>
      </c>
      <c r="J2589" s="3" t="s">
        <v>7122</v>
      </c>
      <c r="K2589" s="3"/>
      <c r="L2589" s="3"/>
    </row>
    <row r="2590" spans="1:15" ht="16" x14ac:dyDescent="0.2">
      <c r="A2590" s="3" t="s">
        <v>8112</v>
      </c>
      <c r="B2590" s="5">
        <v>-1.3149532047917001</v>
      </c>
      <c r="C2590" s="5">
        <v>4.9259639128005199</v>
      </c>
      <c r="D2590" s="5">
        <v>7.2695155221577901</v>
      </c>
      <c r="E2590" s="5">
        <v>4.9852670967010397E-2</v>
      </c>
      <c r="F2590" s="3" t="s">
        <v>8113</v>
      </c>
      <c r="G2590" s="3" t="s">
        <v>8114</v>
      </c>
      <c r="H2590" s="3" t="s">
        <v>13124</v>
      </c>
      <c r="I2590" s="3" t="s">
        <v>8115</v>
      </c>
      <c r="J2590" s="3" t="s">
        <v>7894</v>
      </c>
      <c r="K2590" s="3"/>
      <c r="L2590" s="3"/>
      <c r="M2590" s="8" t="s">
        <v>119</v>
      </c>
      <c r="N2590" s="8" t="s">
        <v>200</v>
      </c>
      <c r="O2590" s="8" t="s">
        <v>723</v>
      </c>
    </row>
    <row r="2591" spans="1:15" ht="16" x14ac:dyDescent="0.2">
      <c r="A2591" s="3" t="s">
        <v>8116</v>
      </c>
      <c r="B2591" s="5">
        <v>-1.71071891006551</v>
      </c>
      <c r="C2591" s="5">
        <v>8.3056474601714108</v>
      </c>
      <c r="D2591" s="5">
        <v>10.4420912678438</v>
      </c>
      <c r="E2591" s="5">
        <v>4.7388422417797803E-2</v>
      </c>
      <c r="F2591" s="3" t="s">
        <v>8117</v>
      </c>
      <c r="G2591" s="3" t="s">
        <v>8118</v>
      </c>
      <c r="H2591" s="3" t="s">
        <v>13260</v>
      </c>
      <c r="I2591" s="3" t="s">
        <v>821</v>
      </c>
      <c r="J2591" s="3" t="s">
        <v>8119</v>
      </c>
      <c r="K2591" s="3"/>
      <c r="L2591" s="3"/>
    </row>
    <row r="2592" spans="1:15" ht="16" x14ac:dyDescent="0.2">
      <c r="A2592" s="3" t="s">
        <v>8120</v>
      </c>
      <c r="B2592" s="5">
        <v>-1.18558879078948</v>
      </c>
      <c r="C2592" s="5">
        <v>5.9831206853362504</v>
      </c>
      <c r="D2592" s="5">
        <v>7.4994950560169702</v>
      </c>
      <c r="E2592" s="5">
        <v>4.7519731888728899E-2</v>
      </c>
      <c r="F2592" s="3" t="s">
        <v>7548</v>
      </c>
      <c r="G2592" s="3" t="s">
        <v>7549</v>
      </c>
      <c r="H2592" s="3" t="s">
        <v>13403</v>
      </c>
      <c r="I2592" s="3" t="s">
        <v>8121</v>
      </c>
      <c r="J2592" s="3" t="s">
        <v>7551</v>
      </c>
      <c r="K2592" s="3"/>
      <c r="L2592" s="3"/>
      <c r="M2592" s="8" t="s">
        <v>139</v>
      </c>
      <c r="N2592" s="8" t="s">
        <v>201</v>
      </c>
    </row>
    <row r="2593" spans="1:15" ht="16" x14ac:dyDescent="0.2">
      <c r="A2593" s="3" t="s">
        <v>8122</v>
      </c>
      <c r="B2593" s="5">
        <v>-1.1966153776725099</v>
      </c>
      <c r="C2593" s="5">
        <v>5.3964366808411297</v>
      </c>
      <c r="D2593" s="5">
        <v>7.4303075624027297</v>
      </c>
      <c r="E2593" s="5">
        <v>4.8579502047132697E-2</v>
      </c>
      <c r="F2593" s="3" t="s">
        <v>8123</v>
      </c>
      <c r="G2593" s="3" t="s">
        <v>8124</v>
      </c>
      <c r="H2593" s="3" t="s">
        <v>14129</v>
      </c>
      <c r="I2593" s="3" t="s">
        <v>2272</v>
      </c>
      <c r="J2593" s="3" t="s">
        <v>8125</v>
      </c>
      <c r="K2593" s="3"/>
      <c r="L2593" s="3"/>
    </row>
    <row r="2594" spans="1:15" ht="16" x14ac:dyDescent="0.2">
      <c r="A2594" s="3" t="s">
        <v>8126</v>
      </c>
      <c r="B2594" s="5">
        <v>-0.40641381798113602</v>
      </c>
      <c r="C2594" s="5">
        <v>8.6629622082038296</v>
      </c>
      <c r="D2594" s="5">
        <v>9.3993039267384901</v>
      </c>
      <c r="E2594" s="5">
        <v>4.7914007508558003E-2</v>
      </c>
      <c r="F2594" s="3" t="s">
        <v>8127</v>
      </c>
      <c r="G2594" s="3" t="s">
        <v>5949</v>
      </c>
      <c r="H2594" s="3" t="s">
        <v>13139</v>
      </c>
      <c r="I2594" s="3" t="s">
        <v>8128</v>
      </c>
      <c r="J2594" s="3" t="s">
        <v>6939</v>
      </c>
      <c r="K2594" s="3"/>
      <c r="L2594" s="3"/>
      <c r="M2594" s="8" t="s">
        <v>122</v>
      </c>
      <c r="N2594" s="8" t="s">
        <v>407</v>
      </c>
      <c r="O2594" s="8" t="s">
        <v>711</v>
      </c>
    </row>
    <row r="2595" spans="1:15" ht="16" x14ac:dyDescent="0.2">
      <c r="A2595" s="3" t="s">
        <v>8129</v>
      </c>
      <c r="B2595" s="5">
        <v>-1.4398019387612899</v>
      </c>
      <c r="C2595" s="5">
        <v>6.7529725421666704</v>
      </c>
      <c r="D2595" s="5">
        <v>8.3583181282075305</v>
      </c>
      <c r="E2595" s="5">
        <v>4.7788039888259602E-2</v>
      </c>
      <c r="F2595" s="3" t="s">
        <v>8130</v>
      </c>
      <c r="G2595" s="3" t="s">
        <v>5643</v>
      </c>
      <c r="H2595" s="3" t="s">
        <v>13139</v>
      </c>
      <c r="I2595" s="3" t="s">
        <v>8131</v>
      </c>
      <c r="J2595" s="3" t="s">
        <v>5645</v>
      </c>
      <c r="K2595" s="3"/>
      <c r="L2595" s="3"/>
      <c r="M2595" s="8" t="s">
        <v>132</v>
      </c>
    </row>
    <row r="2596" spans="1:15" ht="16" x14ac:dyDescent="0.2">
      <c r="A2596" s="3" t="s">
        <v>8132</v>
      </c>
      <c r="B2596" s="5">
        <v>-1.1811090632747701</v>
      </c>
      <c r="C2596" s="5">
        <v>7.8359240755472603</v>
      </c>
      <c r="D2596" s="5">
        <v>8.5367330795020795</v>
      </c>
      <c r="E2596" s="5">
        <v>4.7849755637025398E-2</v>
      </c>
      <c r="F2596" s="3" t="s">
        <v>8130</v>
      </c>
      <c r="G2596" s="3" t="s">
        <v>5643</v>
      </c>
      <c r="H2596" s="3" t="s">
        <v>13139</v>
      </c>
      <c r="I2596" s="3" t="s">
        <v>8133</v>
      </c>
      <c r="J2596" s="3" t="s">
        <v>5645</v>
      </c>
      <c r="K2596" s="3"/>
      <c r="L2596" s="3"/>
      <c r="M2596" s="8" t="s">
        <v>122</v>
      </c>
      <c r="N2596" s="8" t="s">
        <v>197</v>
      </c>
      <c r="O2596" s="8" t="s">
        <v>4476</v>
      </c>
    </row>
    <row r="2597" spans="1:15" ht="16" x14ac:dyDescent="0.2">
      <c r="A2597" s="3" t="s">
        <v>8134</v>
      </c>
      <c r="B2597" s="5">
        <v>-1.37335824296272</v>
      </c>
      <c r="C2597" s="5">
        <v>7.9501422281701197</v>
      </c>
      <c r="D2597" s="5">
        <v>9.2319542176885196</v>
      </c>
      <c r="E2597" s="5">
        <v>4.7388422417797803E-2</v>
      </c>
      <c r="F2597" s="3" t="s">
        <v>8135</v>
      </c>
      <c r="G2597" s="3" t="s">
        <v>8136</v>
      </c>
      <c r="H2597" s="3" t="s">
        <v>13316</v>
      </c>
      <c r="I2597" s="3" t="s">
        <v>718</v>
      </c>
      <c r="J2597" s="3" t="s">
        <v>8137</v>
      </c>
      <c r="K2597" s="3"/>
      <c r="L2597" s="3"/>
    </row>
    <row r="2598" spans="1:15" ht="16" x14ac:dyDescent="0.2">
      <c r="A2598" s="3" t="s">
        <v>8138</v>
      </c>
      <c r="B2598" s="5">
        <v>-1.1439058595226701</v>
      </c>
      <c r="C2598" s="5">
        <v>5.0775239724826697</v>
      </c>
      <c r="D2598" s="5">
        <v>6.5047319651914597</v>
      </c>
      <c r="E2598" s="5">
        <v>4.8174743786908697E-2</v>
      </c>
      <c r="F2598" s="3" t="s">
        <v>7537</v>
      </c>
      <c r="G2598" s="3" t="s">
        <v>7538</v>
      </c>
      <c r="H2598" s="3" t="s">
        <v>13448</v>
      </c>
      <c r="I2598" s="3" t="s">
        <v>821</v>
      </c>
      <c r="J2598" s="3" t="s">
        <v>7539</v>
      </c>
      <c r="K2598" s="3"/>
      <c r="L2598" s="3"/>
    </row>
    <row r="2599" spans="1:15" ht="16" x14ac:dyDescent="0.2">
      <c r="A2599" s="3" t="s">
        <v>8139</v>
      </c>
      <c r="B2599" s="5">
        <v>-1.5663417778334101</v>
      </c>
      <c r="C2599" s="5">
        <v>6.2332077021228498</v>
      </c>
      <c r="D2599" s="5">
        <v>7.9111421282098204</v>
      </c>
      <c r="E2599" s="5">
        <v>4.7388422417797803E-2</v>
      </c>
      <c r="F2599" s="3" t="s">
        <v>8025</v>
      </c>
      <c r="G2599" s="3" t="s">
        <v>8026</v>
      </c>
      <c r="H2599" s="3" t="s">
        <v>13107</v>
      </c>
      <c r="I2599" s="3" t="s">
        <v>8140</v>
      </c>
      <c r="J2599" s="3" t="s">
        <v>8028</v>
      </c>
      <c r="K2599" s="3"/>
      <c r="L2599" s="3"/>
    </row>
    <row r="2600" spans="1:15" ht="16" x14ac:dyDescent="0.2">
      <c r="A2600" s="3" t="s">
        <v>8141</v>
      </c>
      <c r="B2600" s="5">
        <v>-0.97398091447396096</v>
      </c>
      <c r="C2600" s="5">
        <v>6.6281154992174898</v>
      </c>
      <c r="D2600" s="5">
        <v>7.92339832566425</v>
      </c>
      <c r="E2600" s="5">
        <v>4.7651496337456599E-2</v>
      </c>
      <c r="F2600" s="3" t="s">
        <v>5864</v>
      </c>
      <c r="G2600" s="3" t="s">
        <v>5865</v>
      </c>
      <c r="H2600" s="3" t="s">
        <v>13403</v>
      </c>
      <c r="I2600" s="3" t="s">
        <v>8142</v>
      </c>
      <c r="J2600" s="3" t="s">
        <v>5867</v>
      </c>
      <c r="K2600" s="3"/>
      <c r="L2600" s="3"/>
      <c r="M2600" s="8" t="s">
        <v>132</v>
      </c>
      <c r="N2600" s="8" t="s">
        <v>202</v>
      </c>
    </row>
    <row r="2601" spans="1:15" ht="16" x14ac:dyDescent="0.2">
      <c r="A2601" s="3" t="s">
        <v>8143</v>
      </c>
      <c r="B2601" s="5">
        <v>-1.2994080902651499</v>
      </c>
      <c r="C2601" s="5">
        <v>5.7288808916476297</v>
      </c>
      <c r="D2601" s="5">
        <v>6.9897150681628997</v>
      </c>
      <c r="E2601" s="5">
        <v>4.9384491466867103E-2</v>
      </c>
      <c r="F2601" s="3" t="s">
        <v>7634</v>
      </c>
      <c r="G2601" s="3" t="s">
        <v>7635</v>
      </c>
      <c r="H2601" s="3" t="s">
        <v>13139</v>
      </c>
      <c r="I2601" s="3" t="s">
        <v>8144</v>
      </c>
      <c r="J2601" s="3" t="s">
        <v>7637</v>
      </c>
      <c r="K2601" s="3"/>
      <c r="L2601" s="3"/>
      <c r="M2601" s="8" t="s">
        <v>132</v>
      </c>
      <c r="N2601" s="8" t="s">
        <v>440</v>
      </c>
    </row>
    <row r="2602" spans="1:15" ht="16" x14ac:dyDescent="0.2">
      <c r="A2602" s="3" t="s">
        <v>8145</v>
      </c>
      <c r="B2602" s="5">
        <v>-1.26115635448467</v>
      </c>
      <c r="C2602" s="5">
        <v>5.52452050042191</v>
      </c>
      <c r="D2602" s="5">
        <v>6.6555538151116602</v>
      </c>
      <c r="E2602" s="5">
        <v>4.7918780390461602E-2</v>
      </c>
      <c r="F2602" s="3" t="s">
        <v>6741</v>
      </c>
      <c r="G2602" s="3" t="s">
        <v>5554</v>
      </c>
      <c r="H2602" s="3" t="s">
        <v>13260</v>
      </c>
      <c r="I2602" s="3" t="s">
        <v>821</v>
      </c>
      <c r="J2602" s="3" t="s">
        <v>6743</v>
      </c>
      <c r="K2602" s="3"/>
      <c r="L2602" s="3"/>
      <c r="M2602" s="8" t="s">
        <v>119</v>
      </c>
      <c r="N2602" s="8" t="s">
        <v>244</v>
      </c>
      <c r="O2602" s="8" t="s">
        <v>1032</v>
      </c>
    </row>
    <row r="2603" spans="1:15" ht="16" x14ac:dyDescent="0.2">
      <c r="A2603" s="3" t="s">
        <v>8146</v>
      </c>
      <c r="B2603" s="5">
        <v>-1.1279753560872201</v>
      </c>
      <c r="C2603" s="5">
        <v>6.7097914285628102</v>
      </c>
      <c r="D2603" s="5">
        <v>7.9880843797967103</v>
      </c>
      <c r="E2603" s="5">
        <v>4.7388422417797803E-2</v>
      </c>
      <c r="F2603" s="3" t="s">
        <v>8147</v>
      </c>
      <c r="G2603" s="3" t="s">
        <v>8148</v>
      </c>
      <c r="H2603" s="3" t="s">
        <v>13111</v>
      </c>
      <c r="I2603" s="3" t="s">
        <v>8149</v>
      </c>
      <c r="J2603" s="3" t="s">
        <v>8150</v>
      </c>
      <c r="K2603" s="3"/>
      <c r="L2603" s="3"/>
    </row>
    <row r="2604" spans="1:15" ht="16" x14ac:dyDescent="0.2">
      <c r="A2604" s="3" t="s">
        <v>8151</v>
      </c>
      <c r="B2604" s="5">
        <v>-1.34996522041879</v>
      </c>
      <c r="C2604" s="5">
        <v>6.8912439087411004</v>
      </c>
      <c r="D2604" s="5">
        <v>8.8001039754217008</v>
      </c>
      <c r="E2604" s="5">
        <v>4.7388422417797803E-2</v>
      </c>
      <c r="F2604" s="3" t="s">
        <v>8152</v>
      </c>
      <c r="G2604" s="3" t="s">
        <v>4647</v>
      </c>
      <c r="H2604" s="3" t="s">
        <v>13448</v>
      </c>
      <c r="I2604" s="3" t="s">
        <v>8153</v>
      </c>
      <c r="J2604" s="3" t="s">
        <v>8154</v>
      </c>
      <c r="K2604" s="3"/>
      <c r="L2604" s="3"/>
    </row>
    <row r="2605" spans="1:15" ht="16" x14ac:dyDescent="0.2">
      <c r="A2605" s="3" t="s">
        <v>8155</v>
      </c>
      <c r="B2605" s="5">
        <v>-1.1107635517146</v>
      </c>
      <c r="C2605" s="5">
        <v>6.7675606817862297</v>
      </c>
      <c r="D2605" s="5">
        <v>7.4220869575477497</v>
      </c>
      <c r="E2605" s="5">
        <v>4.9045134873709699E-2</v>
      </c>
      <c r="F2605" s="3" t="s">
        <v>8156</v>
      </c>
      <c r="G2605" s="3" t="s">
        <v>8157</v>
      </c>
      <c r="H2605" s="3" t="s">
        <v>13456</v>
      </c>
      <c r="I2605" s="3" t="s">
        <v>1590</v>
      </c>
      <c r="J2605" s="3" t="s">
        <v>7178</v>
      </c>
      <c r="K2605" s="3"/>
      <c r="L2605" s="3"/>
      <c r="M2605" s="8" t="s">
        <v>122</v>
      </c>
      <c r="N2605" s="8" t="s">
        <v>407</v>
      </c>
      <c r="O2605" s="8" t="s">
        <v>711</v>
      </c>
    </row>
    <row r="2606" spans="1:15" ht="16" x14ac:dyDescent="0.2">
      <c r="A2606" s="3" t="s">
        <v>8158</v>
      </c>
      <c r="B2606" s="5">
        <v>-1.4963823574122599</v>
      </c>
      <c r="C2606" s="5">
        <v>5.2899291721067101</v>
      </c>
      <c r="D2606" s="5">
        <v>6.7522602317156801</v>
      </c>
      <c r="E2606" s="5">
        <v>4.8186257298120698E-2</v>
      </c>
      <c r="F2606" s="3" t="s">
        <v>8159</v>
      </c>
      <c r="G2606" s="3" t="s">
        <v>6769</v>
      </c>
      <c r="H2606" s="3" t="s">
        <v>13371</v>
      </c>
      <c r="I2606" s="3" t="s">
        <v>8160</v>
      </c>
      <c r="J2606" s="3" t="s">
        <v>5570</v>
      </c>
      <c r="K2606" s="3"/>
      <c r="L2606" s="3"/>
    </row>
    <row r="2607" spans="1:15" ht="16" x14ac:dyDescent="0.2">
      <c r="A2607" s="3" t="s">
        <v>8161</v>
      </c>
      <c r="B2607" s="5">
        <v>-1.5731452706101099</v>
      </c>
      <c r="C2607" s="5">
        <v>4.9043125492400801</v>
      </c>
      <c r="D2607" s="5">
        <v>6.5962910068364398</v>
      </c>
      <c r="E2607" s="5">
        <v>4.9641563718001602E-2</v>
      </c>
      <c r="F2607" s="3" t="s">
        <v>8162</v>
      </c>
      <c r="G2607" s="3" t="s">
        <v>8163</v>
      </c>
      <c r="H2607" s="3" t="s">
        <v>13403</v>
      </c>
      <c r="I2607" s="3" t="s">
        <v>8164</v>
      </c>
      <c r="J2607" s="3" t="s">
        <v>8165</v>
      </c>
      <c r="K2607" s="3"/>
      <c r="L2607" s="3"/>
      <c r="M2607" s="8" t="s">
        <v>119</v>
      </c>
      <c r="N2607" s="8" t="s">
        <v>200</v>
      </c>
      <c r="O2607" s="8" t="s">
        <v>723</v>
      </c>
    </row>
    <row r="2608" spans="1:15" ht="16" x14ac:dyDescent="0.2">
      <c r="A2608" s="3" t="s">
        <v>8166</v>
      </c>
      <c r="B2608" s="5">
        <v>-0.24062497550994899</v>
      </c>
      <c r="C2608" s="5">
        <v>8.4915127403794202</v>
      </c>
      <c r="D2608" s="5">
        <v>8.9173154959506604</v>
      </c>
      <c r="E2608" s="5">
        <v>4.7388422417797803E-2</v>
      </c>
      <c r="F2608" s="3" t="s">
        <v>8167</v>
      </c>
      <c r="G2608" s="3" t="s">
        <v>8168</v>
      </c>
      <c r="H2608" s="3" t="s">
        <v>13139</v>
      </c>
      <c r="I2608" s="3" t="s">
        <v>8169</v>
      </c>
      <c r="J2608" s="3" t="s">
        <v>8170</v>
      </c>
      <c r="K2608" s="3"/>
      <c r="L2608" s="3"/>
      <c r="M2608" s="8" t="s">
        <v>122</v>
      </c>
      <c r="N2608" s="8" t="s">
        <v>407</v>
      </c>
      <c r="O2608" s="8" t="s">
        <v>711</v>
      </c>
    </row>
    <row r="2609" spans="1:15" ht="16" x14ac:dyDescent="0.2">
      <c r="A2609" s="3" t="s">
        <v>8171</v>
      </c>
      <c r="B2609" s="5">
        <v>-0.36761400529018601</v>
      </c>
      <c r="C2609" s="5">
        <v>7.0067907998383996</v>
      </c>
      <c r="D2609" s="5">
        <v>7.4095393653308301</v>
      </c>
      <c r="E2609" s="5">
        <v>4.8653722764339699E-2</v>
      </c>
      <c r="F2609" s="3" t="s">
        <v>4415</v>
      </c>
      <c r="G2609" s="3" t="s">
        <v>4416</v>
      </c>
      <c r="H2609" s="3" t="s">
        <v>13316</v>
      </c>
      <c r="I2609" s="3" t="s">
        <v>8172</v>
      </c>
      <c r="J2609" s="3" t="s">
        <v>3418</v>
      </c>
      <c r="K2609" s="3"/>
      <c r="L2609" s="3"/>
      <c r="M2609" s="8" t="s">
        <v>122</v>
      </c>
      <c r="N2609" s="8" t="s">
        <v>407</v>
      </c>
      <c r="O2609" s="8" t="s">
        <v>711</v>
      </c>
    </row>
    <row r="2610" spans="1:15" ht="16" x14ac:dyDescent="0.2">
      <c r="A2610" s="3" t="s">
        <v>8173</v>
      </c>
      <c r="B2610" s="5">
        <v>-1.2583675510511201</v>
      </c>
      <c r="C2610" s="5">
        <v>10.2381720497035</v>
      </c>
      <c r="D2610" s="5">
        <v>11.595142147057601</v>
      </c>
      <c r="E2610" s="5">
        <v>4.7388422417797803E-2</v>
      </c>
      <c r="F2610" s="3" t="s">
        <v>8098</v>
      </c>
      <c r="G2610" s="3" t="s">
        <v>770</v>
      </c>
      <c r="H2610" s="3" t="s">
        <v>13371</v>
      </c>
      <c r="I2610" s="3" t="s">
        <v>8174</v>
      </c>
      <c r="J2610" s="3" t="s">
        <v>7672</v>
      </c>
      <c r="K2610" s="3"/>
      <c r="L2610" s="3"/>
    </row>
    <row r="2611" spans="1:15" ht="16" x14ac:dyDescent="0.2">
      <c r="A2611" s="3" t="s">
        <v>8175</v>
      </c>
      <c r="B2611" s="5">
        <v>0.99566276339222304</v>
      </c>
      <c r="C2611" s="5">
        <v>6.2045853096376096</v>
      </c>
      <c r="D2611" s="5">
        <v>5.0908401506885301</v>
      </c>
      <c r="E2611" s="5">
        <v>4.7981665168227099E-2</v>
      </c>
      <c r="F2611" s="3" t="s">
        <v>8176</v>
      </c>
      <c r="G2611" s="3" t="s">
        <v>7146</v>
      </c>
      <c r="H2611" s="3" t="s">
        <v>13124</v>
      </c>
      <c r="I2611" s="3" t="s">
        <v>8177</v>
      </c>
      <c r="J2611" s="3" t="s">
        <v>7148</v>
      </c>
      <c r="K2611" s="3"/>
      <c r="L2611" s="3"/>
      <c r="M2611" s="8" t="s">
        <v>132</v>
      </c>
      <c r="N2611" s="8" t="s">
        <v>202</v>
      </c>
    </row>
    <row r="2612" spans="1:15" ht="16" x14ac:dyDescent="0.2">
      <c r="A2612" s="3" t="s">
        <v>8178</v>
      </c>
      <c r="B2612" s="5">
        <v>-1.2752036376656799</v>
      </c>
      <c r="C2612" s="5">
        <v>6.8116348871378598</v>
      </c>
      <c r="D2612" s="5">
        <v>8.4243547097567699</v>
      </c>
      <c r="E2612" s="5">
        <v>4.77847654573718E-2</v>
      </c>
      <c r="F2612" s="3" t="s">
        <v>2581</v>
      </c>
      <c r="G2612" s="3" t="s">
        <v>2582</v>
      </c>
      <c r="H2612" s="3" t="s">
        <v>13316</v>
      </c>
      <c r="I2612" s="3" t="s">
        <v>3097</v>
      </c>
      <c r="J2612" s="3" t="s">
        <v>2584</v>
      </c>
      <c r="K2612" s="3"/>
      <c r="L2612" s="3"/>
      <c r="M2612" s="8" t="s">
        <v>122</v>
      </c>
      <c r="N2612" s="8" t="s">
        <v>407</v>
      </c>
      <c r="O2612" s="8" t="s">
        <v>711</v>
      </c>
    </row>
    <row r="2613" spans="1:15" ht="16" x14ac:dyDescent="0.2">
      <c r="A2613" s="3" t="s">
        <v>8179</v>
      </c>
      <c r="B2613" s="5">
        <v>-1.3050738825283901</v>
      </c>
      <c r="C2613" s="5">
        <v>5.4601592661457703</v>
      </c>
      <c r="D2613" s="5">
        <v>6.9979756332674699</v>
      </c>
      <c r="E2613" s="5">
        <v>4.7388422417797803E-2</v>
      </c>
      <c r="F2613" s="3" t="s">
        <v>8180</v>
      </c>
      <c r="G2613" s="3" t="s">
        <v>8181</v>
      </c>
      <c r="H2613" s="3" t="s">
        <v>13944</v>
      </c>
      <c r="I2613" s="3" t="s">
        <v>8182</v>
      </c>
      <c r="J2613" s="3" t="s">
        <v>8183</v>
      </c>
      <c r="K2613" s="3"/>
      <c r="L2613" s="3"/>
      <c r="M2613" s="8" t="s">
        <v>132</v>
      </c>
    </row>
    <row r="2614" spans="1:15" ht="16" x14ac:dyDescent="0.2">
      <c r="A2614" s="3" t="s">
        <v>8184</v>
      </c>
      <c r="B2614" s="5">
        <v>-1.1666154294092099</v>
      </c>
      <c r="C2614" s="5">
        <v>4.9601990293710099</v>
      </c>
      <c r="D2614" s="5">
        <v>6.5363427618894496</v>
      </c>
      <c r="E2614" s="5">
        <v>4.8181193894168903E-2</v>
      </c>
      <c r="F2614" s="3" t="s">
        <v>7881</v>
      </c>
      <c r="G2614" s="3" t="s">
        <v>6446</v>
      </c>
      <c r="H2614" s="3" t="s">
        <v>13139</v>
      </c>
      <c r="I2614" s="3" t="s">
        <v>8185</v>
      </c>
      <c r="J2614" s="3" t="s">
        <v>7498</v>
      </c>
      <c r="K2614" s="3"/>
      <c r="L2614" s="3"/>
    </row>
    <row r="2615" spans="1:15" ht="16" x14ac:dyDescent="0.2">
      <c r="A2615" s="3" t="s">
        <v>8186</v>
      </c>
      <c r="B2615" s="5">
        <v>-1.34816651492747</v>
      </c>
      <c r="C2615" s="5">
        <v>8.3945879067926903</v>
      </c>
      <c r="D2615" s="5">
        <v>8.8707614476206391</v>
      </c>
      <c r="E2615" s="5">
        <v>4.9528554390490302E-2</v>
      </c>
      <c r="F2615" s="3" t="s">
        <v>8187</v>
      </c>
      <c r="G2615" s="3" t="s">
        <v>5941</v>
      </c>
      <c r="H2615" s="3" t="s">
        <v>13111</v>
      </c>
      <c r="I2615" s="3" t="s">
        <v>8188</v>
      </c>
      <c r="J2615" s="3" t="s">
        <v>8189</v>
      </c>
      <c r="K2615" s="3"/>
      <c r="L2615" s="3"/>
      <c r="M2615" s="8" t="s">
        <v>122</v>
      </c>
      <c r="N2615" s="8" t="s">
        <v>197</v>
      </c>
      <c r="O2615" s="8" t="s">
        <v>884</v>
      </c>
    </row>
    <row r="2616" spans="1:15" ht="16" x14ac:dyDescent="0.2">
      <c r="A2616" s="3" t="s">
        <v>8190</v>
      </c>
      <c r="B2616" s="5">
        <v>-1.5165001198956001</v>
      </c>
      <c r="C2616" s="5">
        <v>5.9454814808835197</v>
      </c>
      <c r="D2616" s="5">
        <v>7.48755951824345</v>
      </c>
      <c r="E2616" s="5">
        <v>4.8118449029631402E-2</v>
      </c>
      <c r="F2616" s="3" t="s">
        <v>8191</v>
      </c>
      <c r="G2616" s="3" t="s">
        <v>8192</v>
      </c>
      <c r="H2616" s="3" t="s">
        <v>13403</v>
      </c>
      <c r="I2616" s="3" t="s">
        <v>8193</v>
      </c>
      <c r="J2616" s="3" t="s">
        <v>8194</v>
      </c>
      <c r="K2616" s="3"/>
      <c r="L2616" s="3"/>
      <c r="M2616" s="8" t="s">
        <v>132</v>
      </c>
    </row>
    <row r="2617" spans="1:15" ht="16" x14ac:dyDescent="0.2">
      <c r="A2617" s="3" t="s">
        <v>8195</v>
      </c>
      <c r="B2617" s="5">
        <v>-1.4575314019186001</v>
      </c>
      <c r="C2617" s="5">
        <v>9.0245817536775395</v>
      </c>
      <c r="D2617" s="5">
        <v>10.4683432297181</v>
      </c>
      <c r="E2617" s="5">
        <v>4.7388422417797803E-2</v>
      </c>
      <c r="F2617" s="3" t="s">
        <v>8038</v>
      </c>
      <c r="G2617" s="3" t="s">
        <v>8039</v>
      </c>
      <c r="H2617" s="3" t="s">
        <v>13224</v>
      </c>
      <c r="I2617" s="3" t="s">
        <v>999</v>
      </c>
      <c r="J2617" s="3" t="s">
        <v>7819</v>
      </c>
      <c r="K2617" s="3"/>
      <c r="L2617" s="3"/>
    </row>
    <row r="2618" spans="1:15" ht="16" x14ac:dyDescent="0.2">
      <c r="A2618" s="3" t="s">
        <v>8196</v>
      </c>
      <c r="B2618" s="5">
        <v>-1.3063920846627499</v>
      </c>
      <c r="C2618" s="5">
        <v>7.2719267873680904</v>
      </c>
      <c r="D2618" s="5">
        <v>8.1713837995762706</v>
      </c>
      <c r="E2618" s="5">
        <v>4.7388422417797803E-2</v>
      </c>
      <c r="F2618" s="3" t="s">
        <v>8197</v>
      </c>
      <c r="G2618" s="3" t="s">
        <v>8198</v>
      </c>
      <c r="H2618" s="3" t="s">
        <v>13456</v>
      </c>
      <c r="I2618" s="3" t="s">
        <v>1558</v>
      </c>
      <c r="J2618" s="3" t="s">
        <v>8199</v>
      </c>
      <c r="K2618" s="3"/>
      <c r="L2618" s="3"/>
      <c r="M2618" s="8" t="s">
        <v>119</v>
      </c>
    </row>
    <row r="2619" spans="1:15" ht="16" x14ac:dyDescent="0.2">
      <c r="A2619" s="3" t="s">
        <v>8200</v>
      </c>
      <c r="B2619" s="5">
        <v>-1.2078995157399199</v>
      </c>
      <c r="C2619" s="5">
        <v>7.8039845964139998</v>
      </c>
      <c r="D2619" s="5">
        <v>8.9902619967251205</v>
      </c>
      <c r="E2619" s="5">
        <v>4.7388422417797803E-2</v>
      </c>
      <c r="F2619" s="3" t="s">
        <v>1481</v>
      </c>
      <c r="G2619" s="3" t="s">
        <v>1482</v>
      </c>
      <c r="H2619" s="3" t="s">
        <v>13456</v>
      </c>
      <c r="I2619" s="3" t="s">
        <v>1483</v>
      </c>
      <c r="J2619" s="3" t="s">
        <v>1484</v>
      </c>
      <c r="K2619" s="3"/>
      <c r="L2619" s="3"/>
      <c r="M2619" s="8" t="s">
        <v>122</v>
      </c>
      <c r="N2619" s="8" t="s">
        <v>168</v>
      </c>
    </row>
    <row r="2620" spans="1:15" ht="16" x14ac:dyDescent="0.2">
      <c r="A2620" s="3" t="s">
        <v>8201</v>
      </c>
      <c r="B2620" s="5">
        <v>-1.2455862203613799</v>
      </c>
      <c r="C2620" s="5">
        <v>7.9072979811727002</v>
      </c>
      <c r="D2620" s="5">
        <v>9.02621268648371</v>
      </c>
      <c r="E2620" s="5">
        <v>4.7388422417797803E-2</v>
      </c>
      <c r="F2620" s="3" t="s">
        <v>8202</v>
      </c>
      <c r="G2620" s="3" t="s">
        <v>6982</v>
      </c>
      <c r="H2620" s="3" t="s">
        <v>13403</v>
      </c>
      <c r="I2620" s="3" t="s">
        <v>8203</v>
      </c>
      <c r="J2620" s="3" t="s">
        <v>6984</v>
      </c>
      <c r="K2620" s="3"/>
      <c r="L2620" s="3"/>
    </row>
    <row r="2621" spans="1:15" ht="16" x14ac:dyDescent="0.2">
      <c r="A2621" s="3" t="s">
        <v>8204</v>
      </c>
      <c r="B2621" s="5">
        <v>1.64847716325827</v>
      </c>
      <c r="C2621" s="5">
        <v>7.0028770093460899</v>
      </c>
      <c r="D2621" s="5">
        <v>5.7177728677119104</v>
      </c>
      <c r="E2621" s="5">
        <v>4.7388422417797803E-2</v>
      </c>
      <c r="F2621" s="3" t="s">
        <v>1313</v>
      </c>
      <c r="G2621" s="3" t="s">
        <v>1314</v>
      </c>
      <c r="H2621" s="3" t="s">
        <v>13729</v>
      </c>
      <c r="I2621" s="3" t="s">
        <v>8205</v>
      </c>
      <c r="J2621" s="3" t="s">
        <v>1316</v>
      </c>
      <c r="K2621" s="3"/>
      <c r="L2621" s="3"/>
      <c r="M2621" s="8" t="s">
        <v>132</v>
      </c>
      <c r="N2621" s="8" t="s">
        <v>202</v>
      </c>
      <c r="O2621" s="8" t="s">
        <v>2005</v>
      </c>
    </row>
    <row r="2622" spans="1:15" ht="16" x14ac:dyDescent="0.2">
      <c r="A2622" s="3" t="s">
        <v>8206</v>
      </c>
      <c r="B2622" s="5">
        <v>-1.2802762526195099</v>
      </c>
      <c r="C2622" s="5">
        <v>9.0807669504957804</v>
      </c>
      <c r="D2622" s="5">
        <v>9.8611739586115092</v>
      </c>
      <c r="E2622" s="5">
        <v>4.8725905132503897E-2</v>
      </c>
      <c r="F2622" s="3" t="s">
        <v>8207</v>
      </c>
      <c r="G2622" s="3" t="s">
        <v>8208</v>
      </c>
      <c r="H2622" s="3" t="s">
        <v>13111</v>
      </c>
      <c r="I2622" s="3"/>
      <c r="J2622" s="3"/>
      <c r="K2622" s="3"/>
      <c r="L2622" s="3"/>
      <c r="M2622" s="8" t="s">
        <v>122</v>
      </c>
      <c r="N2622" s="8" t="s">
        <v>407</v>
      </c>
      <c r="O2622" s="8" t="s">
        <v>711</v>
      </c>
    </row>
    <row r="2623" spans="1:15" ht="16" x14ac:dyDescent="0.2">
      <c r="A2623" s="3" t="s">
        <v>8209</v>
      </c>
      <c r="B2623" s="5">
        <v>-1.5244606277436401</v>
      </c>
      <c r="C2623" s="5">
        <v>4.9889600594111503</v>
      </c>
      <c r="D2623" s="5">
        <v>6.6198441434722302</v>
      </c>
      <c r="E2623" s="5">
        <v>4.7977615330130799E-2</v>
      </c>
      <c r="F2623" s="3" t="s">
        <v>6161</v>
      </c>
      <c r="G2623" s="3" t="s">
        <v>1708</v>
      </c>
      <c r="H2623" s="3" t="s">
        <v>13403</v>
      </c>
      <c r="I2623" s="3" t="s">
        <v>6162</v>
      </c>
      <c r="J2623" s="3" t="s">
        <v>6163</v>
      </c>
      <c r="K2623" s="3"/>
      <c r="L2623" s="3"/>
    </row>
    <row r="2624" spans="1:15" ht="16" x14ac:dyDescent="0.2">
      <c r="A2624" s="3" t="s">
        <v>8210</v>
      </c>
      <c r="B2624" s="5">
        <v>-1.5142234530697101</v>
      </c>
      <c r="C2624" s="5">
        <v>5.5099222766826301</v>
      </c>
      <c r="D2624" s="5">
        <v>7.1281836933340204</v>
      </c>
      <c r="E2624" s="5">
        <v>4.8380606654837899E-2</v>
      </c>
      <c r="F2624" s="3" t="s">
        <v>1793</v>
      </c>
      <c r="G2624" s="3" t="s">
        <v>1794</v>
      </c>
      <c r="H2624" s="3" t="s">
        <v>13448</v>
      </c>
      <c r="I2624" s="3" t="s">
        <v>8211</v>
      </c>
      <c r="J2624" s="3" t="s">
        <v>1796</v>
      </c>
      <c r="K2624" s="3"/>
      <c r="L2624" s="3"/>
    </row>
    <row r="2625" spans="1:15" ht="16" x14ac:dyDescent="0.2">
      <c r="A2625" s="3" t="s">
        <v>8212</v>
      </c>
      <c r="B2625" s="5">
        <v>-1.33683484486341</v>
      </c>
      <c r="C2625" s="5">
        <v>4.9584074722911797</v>
      </c>
      <c r="D2625" s="5">
        <v>6.9560117461982101</v>
      </c>
      <c r="E2625" s="5">
        <v>4.8205667560394697E-2</v>
      </c>
      <c r="F2625" s="3" t="s">
        <v>8213</v>
      </c>
      <c r="G2625" s="3" t="s">
        <v>3406</v>
      </c>
      <c r="H2625" s="3" t="s">
        <v>13139</v>
      </c>
      <c r="I2625" s="3" t="s">
        <v>8214</v>
      </c>
      <c r="J2625" s="3" t="s">
        <v>7701</v>
      </c>
      <c r="K2625" s="3"/>
      <c r="L2625" s="3"/>
      <c r="M2625" s="8" t="s">
        <v>119</v>
      </c>
      <c r="N2625" s="8" t="s">
        <v>200</v>
      </c>
      <c r="O2625" s="8" t="s">
        <v>1443</v>
      </c>
    </row>
    <row r="2626" spans="1:15" ht="16" x14ac:dyDescent="0.2">
      <c r="A2626" s="3" t="s">
        <v>8215</v>
      </c>
      <c r="B2626" s="5">
        <v>-1.5088656987217399</v>
      </c>
      <c r="C2626" s="5">
        <v>7.0352801289118903</v>
      </c>
      <c r="D2626" s="5">
        <v>9.0275673748335503</v>
      </c>
      <c r="E2626" s="5">
        <v>4.7388422417797803E-2</v>
      </c>
      <c r="F2626" s="3" t="s">
        <v>7571</v>
      </c>
      <c r="G2626" s="3" t="s">
        <v>7572</v>
      </c>
      <c r="H2626" s="3" t="s">
        <v>13448</v>
      </c>
      <c r="I2626" s="3" t="s">
        <v>8216</v>
      </c>
      <c r="J2626" s="3" t="s">
        <v>7170</v>
      </c>
      <c r="K2626" s="3"/>
      <c r="L2626" s="3"/>
      <c r="M2626" s="8" t="s">
        <v>132</v>
      </c>
    </row>
    <row r="2627" spans="1:15" ht="16" x14ac:dyDescent="0.2">
      <c r="A2627" s="3" t="s">
        <v>8217</v>
      </c>
      <c r="B2627" s="5">
        <v>-1.07236750861081</v>
      </c>
      <c r="C2627" s="5">
        <v>9.1171969892611706</v>
      </c>
      <c r="D2627" s="5">
        <v>9.6701958714455092</v>
      </c>
      <c r="E2627" s="5">
        <v>4.7388422417797803E-2</v>
      </c>
      <c r="F2627" s="3" t="s">
        <v>8176</v>
      </c>
      <c r="G2627" s="3" t="s">
        <v>7146</v>
      </c>
      <c r="H2627" s="3" t="s">
        <v>13124</v>
      </c>
      <c r="I2627" s="3" t="s">
        <v>8218</v>
      </c>
      <c r="J2627" s="3" t="s">
        <v>7148</v>
      </c>
      <c r="K2627" s="3"/>
      <c r="L2627" s="3"/>
    </row>
    <row r="2628" spans="1:15" ht="16" x14ac:dyDescent="0.2">
      <c r="A2628" s="3" t="s">
        <v>8219</v>
      </c>
      <c r="B2628" s="5">
        <v>-1.26867874451871</v>
      </c>
      <c r="C2628" s="5">
        <v>5.7030510504818404</v>
      </c>
      <c r="D2628" s="5">
        <v>7.2420460069232</v>
      </c>
      <c r="E2628" s="5">
        <v>4.7388422417797803E-2</v>
      </c>
      <c r="F2628" s="3" t="s">
        <v>4243</v>
      </c>
      <c r="G2628" s="3" t="s">
        <v>4244</v>
      </c>
      <c r="H2628" s="3" t="s">
        <v>13111</v>
      </c>
      <c r="I2628" s="3" t="s">
        <v>8220</v>
      </c>
      <c r="J2628" s="3" t="s">
        <v>6574</v>
      </c>
      <c r="K2628" s="3"/>
      <c r="L2628" s="3"/>
    </row>
    <row r="2629" spans="1:15" ht="16" x14ac:dyDescent="0.2">
      <c r="A2629" s="3" t="s">
        <v>8221</v>
      </c>
      <c r="B2629" s="5">
        <v>1.3332498108814499</v>
      </c>
      <c r="C2629" s="5">
        <v>6.4851663555345098</v>
      </c>
      <c r="D2629" s="5">
        <v>5.3558163222018802</v>
      </c>
      <c r="E2629" s="5">
        <v>4.7388422417797803E-2</v>
      </c>
      <c r="F2629" s="3" t="s">
        <v>8197</v>
      </c>
      <c r="G2629" s="3" t="s">
        <v>8198</v>
      </c>
      <c r="H2629" s="3" t="s">
        <v>13456</v>
      </c>
      <c r="I2629" s="3" t="s">
        <v>8222</v>
      </c>
      <c r="J2629" s="3" t="s">
        <v>8199</v>
      </c>
      <c r="K2629" s="3"/>
      <c r="L2629" s="3"/>
      <c r="M2629" s="8" t="s">
        <v>132</v>
      </c>
      <c r="N2629" s="8" t="s">
        <v>292</v>
      </c>
      <c r="O2629" s="8" t="s">
        <v>1586</v>
      </c>
    </row>
    <row r="2630" spans="1:15" ht="16" x14ac:dyDescent="0.2">
      <c r="A2630" s="3" t="s">
        <v>8223</v>
      </c>
      <c r="B2630" s="5">
        <v>-1.1995608933658399</v>
      </c>
      <c r="C2630" s="5">
        <v>8.0740874382713095</v>
      </c>
      <c r="D2630" s="5">
        <v>8.7028219748170095</v>
      </c>
      <c r="E2630" s="5">
        <v>4.8647723611521303E-2</v>
      </c>
      <c r="F2630" s="3" t="s">
        <v>8224</v>
      </c>
      <c r="G2630" s="3" t="s">
        <v>8225</v>
      </c>
      <c r="H2630" s="3" t="s">
        <v>13111</v>
      </c>
      <c r="I2630" s="3" t="s">
        <v>8226</v>
      </c>
      <c r="J2630" s="3" t="s">
        <v>8227</v>
      </c>
      <c r="K2630" s="3"/>
      <c r="L2630" s="3"/>
      <c r="M2630" s="8" t="s">
        <v>122</v>
      </c>
      <c r="N2630" s="8" t="s">
        <v>407</v>
      </c>
      <c r="O2630" s="8" t="s">
        <v>711</v>
      </c>
    </row>
    <row r="2631" spans="1:15" ht="16" x14ac:dyDescent="0.2">
      <c r="A2631" s="3" t="s">
        <v>8228</v>
      </c>
      <c r="B2631" s="5">
        <v>-1.52060840269641</v>
      </c>
      <c r="C2631" s="5">
        <v>6.7720384001855898</v>
      </c>
      <c r="D2631" s="5">
        <v>7.3532544951224104</v>
      </c>
      <c r="E2631" s="5">
        <v>4.8909262178181798E-2</v>
      </c>
      <c r="F2631" s="3" t="s">
        <v>8229</v>
      </c>
      <c r="G2631" s="3" t="s">
        <v>8230</v>
      </c>
      <c r="H2631" s="3" t="s">
        <v>13371</v>
      </c>
      <c r="I2631" s="3" t="s">
        <v>1638</v>
      </c>
      <c r="J2631" s="3" t="s">
        <v>8231</v>
      </c>
      <c r="K2631" s="3"/>
      <c r="L2631" s="3"/>
      <c r="M2631" s="8" t="s">
        <v>122</v>
      </c>
      <c r="N2631" s="8" t="s">
        <v>168</v>
      </c>
    </row>
    <row r="2632" spans="1:15" ht="16" x14ac:dyDescent="0.2">
      <c r="A2632" s="3" t="s">
        <v>8232</v>
      </c>
      <c r="B2632" s="5">
        <v>-1.2215202371236</v>
      </c>
      <c r="C2632" s="5">
        <v>5.6763787056524704</v>
      </c>
      <c r="D2632" s="5">
        <v>7.2647671305209602</v>
      </c>
      <c r="E2632" s="5">
        <v>4.7388422417797803E-2</v>
      </c>
      <c r="F2632" s="3" t="s">
        <v>8233</v>
      </c>
      <c r="G2632" s="3" t="s">
        <v>8234</v>
      </c>
      <c r="H2632" s="3" t="s">
        <v>13139</v>
      </c>
      <c r="I2632" s="3" t="s">
        <v>1117</v>
      </c>
      <c r="J2632" s="3" t="s">
        <v>2405</v>
      </c>
      <c r="K2632" s="3"/>
      <c r="L2632" s="3"/>
    </row>
    <row r="2633" spans="1:15" ht="16" x14ac:dyDescent="0.2">
      <c r="A2633" s="3" t="s">
        <v>8235</v>
      </c>
      <c r="B2633" s="5">
        <v>-1.6334219637768499</v>
      </c>
      <c r="C2633" s="5">
        <v>9.2155614873300493</v>
      </c>
      <c r="D2633" s="5">
        <v>10.7988755261648</v>
      </c>
      <c r="E2633" s="5">
        <v>4.7388422417797803E-2</v>
      </c>
      <c r="F2633" s="3" t="s">
        <v>8236</v>
      </c>
      <c r="G2633" s="3" t="s">
        <v>1615</v>
      </c>
      <c r="H2633" s="3" t="s">
        <v>13403</v>
      </c>
      <c r="I2633" s="3" t="s">
        <v>8237</v>
      </c>
      <c r="J2633" s="3" t="s">
        <v>8238</v>
      </c>
      <c r="K2633" s="3"/>
      <c r="L2633" s="3"/>
      <c r="M2633" s="8" t="s">
        <v>122</v>
      </c>
      <c r="N2633" s="8" t="s">
        <v>168</v>
      </c>
    </row>
    <row r="2634" spans="1:15" ht="16" x14ac:dyDescent="0.2">
      <c r="A2634" s="3" t="s">
        <v>8239</v>
      </c>
      <c r="B2634" s="5">
        <v>-1.1767195952777201</v>
      </c>
      <c r="C2634" s="5">
        <v>6.1890439067606096</v>
      </c>
      <c r="D2634" s="5">
        <v>7.4122487764063196</v>
      </c>
      <c r="E2634" s="5">
        <v>4.7388422417797803E-2</v>
      </c>
      <c r="F2634" s="3" t="s">
        <v>7980</v>
      </c>
      <c r="G2634" s="3" t="s">
        <v>7981</v>
      </c>
      <c r="H2634" s="3" t="s">
        <v>13260</v>
      </c>
      <c r="I2634" s="3" t="s">
        <v>8240</v>
      </c>
      <c r="J2634" s="3" t="s">
        <v>6743</v>
      </c>
      <c r="K2634" s="3"/>
      <c r="L2634" s="3"/>
    </row>
    <row r="2635" spans="1:15" ht="16" x14ac:dyDescent="0.2">
      <c r="A2635" s="3" t="s">
        <v>8241</v>
      </c>
      <c r="B2635" s="5">
        <v>-1.45850255808383</v>
      </c>
      <c r="C2635" s="5">
        <v>5.7019359868972703</v>
      </c>
      <c r="D2635" s="5">
        <v>7.2796201826332201</v>
      </c>
      <c r="E2635" s="5">
        <v>4.8320016731500597E-2</v>
      </c>
      <c r="F2635" s="3" t="s">
        <v>8242</v>
      </c>
      <c r="G2635" s="3" t="s">
        <v>8243</v>
      </c>
      <c r="H2635" s="3" t="s">
        <v>13371</v>
      </c>
      <c r="I2635" s="3" t="s">
        <v>2227</v>
      </c>
      <c r="J2635" s="3" t="s">
        <v>3460</v>
      </c>
      <c r="K2635" s="3"/>
      <c r="L2635" s="3"/>
      <c r="M2635" s="8" t="s">
        <v>119</v>
      </c>
      <c r="N2635" s="8" t="s">
        <v>200</v>
      </c>
      <c r="O2635" s="8" t="s">
        <v>723</v>
      </c>
    </row>
    <row r="2636" spans="1:15" ht="16" x14ac:dyDescent="0.2">
      <c r="A2636" s="3" t="s">
        <v>8244</v>
      </c>
      <c r="B2636" s="5">
        <v>-1.2151670356093001</v>
      </c>
      <c r="C2636" s="5">
        <v>6.0381973805033304</v>
      </c>
      <c r="D2636" s="5">
        <v>7.4416271182071201</v>
      </c>
      <c r="E2636" s="5">
        <v>4.8187644654257802E-2</v>
      </c>
      <c r="F2636" s="3" t="s">
        <v>8245</v>
      </c>
      <c r="G2636" s="3" t="s">
        <v>8246</v>
      </c>
      <c r="H2636" s="3" t="s">
        <v>13111</v>
      </c>
      <c r="I2636" s="3" t="s">
        <v>8247</v>
      </c>
      <c r="J2636" s="3" t="s">
        <v>8248</v>
      </c>
      <c r="K2636" s="3"/>
      <c r="L2636" s="3"/>
    </row>
    <row r="2637" spans="1:15" ht="16" x14ac:dyDescent="0.2">
      <c r="A2637" s="3" t="s">
        <v>8249</v>
      </c>
      <c r="B2637" s="5">
        <v>-1.40884043518269</v>
      </c>
      <c r="C2637" s="5">
        <v>6.7832842989360902</v>
      </c>
      <c r="D2637" s="5">
        <v>8.3915846606863091</v>
      </c>
      <c r="E2637" s="5">
        <v>4.7388422417797803E-2</v>
      </c>
      <c r="F2637" s="3" t="s">
        <v>8250</v>
      </c>
      <c r="G2637" s="3" t="s">
        <v>2331</v>
      </c>
      <c r="H2637" s="3" t="s">
        <v>13403</v>
      </c>
      <c r="I2637" s="3" t="s">
        <v>8251</v>
      </c>
      <c r="J2637" s="3" t="s">
        <v>8252</v>
      </c>
      <c r="K2637" s="3"/>
      <c r="L2637" s="3"/>
    </row>
    <row r="2638" spans="1:15" ht="16" x14ac:dyDescent="0.2">
      <c r="A2638" s="3" t="s">
        <v>8253</v>
      </c>
      <c r="B2638" s="5">
        <v>-1.4959841494166899</v>
      </c>
      <c r="C2638" s="5">
        <v>5.8114189158495302</v>
      </c>
      <c r="D2638" s="5">
        <v>7.2143874792669402</v>
      </c>
      <c r="E2638" s="5">
        <v>4.7388422417797803E-2</v>
      </c>
      <c r="F2638" s="3" t="s">
        <v>8254</v>
      </c>
      <c r="G2638" s="3" t="s">
        <v>8255</v>
      </c>
      <c r="H2638" s="3" t="s">
        <v>14129</v>
      </c>
      <c r="I2638" s="3" t="s">
        <v>8256</v>
      </c>
      <c r="J2638" s="3" t="s">
        <v>8257</v>
      </c>
      <c r="K2638" s="3"/>
      <c r="L2638" s="3"/>
    </row>
    <row r="2639" spans="1:15" ht="16" x14ac:dyDescent="0.2">
      <c r="A2639" s="3" t="s">
        <v>8258</v>
      </c>
      <c r="B2639" s="5">
        <v>-0.44032093355535201</v>
      </c>
      <c r="C2639" s="5">
        <v>6.3138714431140697</v>
      </c>
      <c r="D2639" s="5">
        <v>6.6134903489507399</v>
      </c>
      <c r="E2639" s="5">
        <v>4.7388422417797803E-2</v>
      </c>
      <c r="F2639" s="3" t="s">
        <v>8259</v>
      </c>
      <c r="G2639" s="3" t="s">
        <v>8260</v>
      </c>
      <c r="H2639" s="3" t="s">
        <v>13224</v>
      </c>
      <c r="I2639" s="3" t="s">
        <v>8261</v>
      </c>
      <c r="J2639" s="3" t="s">
        <v>8262</v>
      </c>
      <c r="K2639" s="3"/>
      <c r="L2639" s="3"/>
      <c r="M2639" s="8" t="s">
        <v>119</v>
      </c>
      <c r="N2639" s="8" t="s">
        <v>279</v>
      </c>
      <c r="O2639" s="8" t="s">
        <v>753</v>
      </c>
    </row>
    <row r="2640" spans="1:15" ht="16" x14ac:dyDescent="0.2">
      <c r="A2640" s="3" t="s">
        <v>8263</v>
      </c>
      <c r="B2640" s="5">
        <v>-1.27153585444888</v>
      </c>
      <c r="C2640" s="5">
        <v>5.8304292616483497</v>
      </c>
      <c r="D2640" s="5">
        <v>7.0932623082830197</v>
      </c>
      <c r="E2640" s="5">
        <v>4.7388422417797803E-2</v>
      </c>
      <c r="F2640" s="3" t="s">
        <v>8264</v>
      </c>
      <c r="G2640" s="3" t="s">
        <v>8265</v>
      </c>
      <c r="H2640" s="3" t="s">
        <v>13316</v>
      </c>
      <c r="I2640" s="3" t="s">
        <v>849</v>
      </c>
      <c r="J2640" s="3" t="s">
        <v>8266</v>
      </c>
      <c r="K2640" s="3"/>
      <c r="L2640" s="3"/>
    </row>
    <row r="2641" spans="1:15" ht="16" x14ac:dyDescent="0.2">
      <c r="A2641" s="3" t="s">
        <v>8267</v>
      </c>
      <c r="B2641" s="5">
        <v>1.3987851362014101</v>
      </c>
      <c r="C2641" s="5">
        <v>5.9660262935830604</v>
      </c>
      <c r="D2641" s="5">
        <v>5.0093362922947602</v>
      </c>
      <c r="E2641" s="5">
        <v>4.9177106528495197E-2</v>
      </c>
      <c r="F2641" s="3" t="s">
        <v>8268</v>
      </c>
      <c r="G2641" s="3"/>
      <c r="H2641" s="3" t="s">
        <v>13111</v>
      </c>
      <c r="I2641" s="3"/>
      <c r="J2641" s="3"/>
      <c r="K2641" s="3"/>
      <c r="L2641" s="3"/>
      <c r="M2641" s="8" t="s">
        <v>132</v>
      </c>
      <c r="N2641" s="8" t="s">
        <v>202</v>
      </c>
    </row>
    <row r="2642" spans="1:15" ht="16" x14ac:dyDescent="0.2">
      <c r="A2642" s="3" t="s">
        <v>8269</v>
      </c>
      <c r="B2642" s="5">
        <v>1.55636466514289</v>
      </c>
      <c r="C2642" s="5">
        <v>9.8050324159158002</v>
      </c>
      <c r="D2642" s="5">
        <v>7.5397317850618801</v>
      </c>
      <c r="E2642" s="5">
        <v>4.7388422417797803E-2</v>
      </c>
      <c r="F2642" s="3" t="s">
        <v>8270</v>
      </c>
      <c r="G2642" s="3"/>
      <c r="H2642" s="3" t="s">
        <v>13111</v>
      </c>
      <c r="I2642" s="3"/>
      <c r="J2642" s="3"/>
      <c r="K2642" s="3"/>
      <c r="L2642" s="3"/>
    </row>
    <row r="2643" spans="1:15" ht="16" x14ac:dyDescent="0.2">
      <c r="A2643" s="3" t="s">
        <v>8271</v>
      </c>
      <c r="B2643" s="5">
        <v>-1.5189933570296601</v>
      </c>
      <c r="C2643" s="5">
        <v>7.6657404976396704</v>
      </c>
      <c r="D2643" s="5">
        <v>9.0770569364628209</v>
      </c>
      <c r="E2643" s="5">
        <v>4.7388422417797803E-2</v>
      </c>
      <c r="F2643" s="3" t="s">
        <v>8272</v>
      </c>
      <c r="G2643" s="3" t="s">
        <v>8273</v>
      </c>
      <c r="H2643" s="3" t="s">
        <v>13371</v>
      </c>
      <c r="I2643" s="3" t="s">
        <v>1117</v>
      </c>
      <c r="J2643" s="3" t="s">
        <v>3686</v>
      </c>
      <c r="K2643" s="3"/>
      <c r="L2643" s="3"/>
    </row>
    <row r="2644" spans="1:15" ht="16" x14ac:dyDescent="0.2">
      <c r="A2644" s="3" t="s">
        <v>8274</v>
      </c>
      <c r="B2644" s="5">
        <v>-0.11981460296325799</v>
      </c>
      <c r="C2644" s="5">
        <v>4.73825832337078</v>
      </c>
      <c r="D2644" s="5">
        <v>5.1813493139634099</v>
      </c>
      <c r="E2644" s="5">
        <v>4.8781479946850399E-2</v>
      </c>
      <c r="F2644" s="3" t="s">
        <v>8275</v>
      </c>
      <c r="G2644" s="3" t="s">
        <v>853</v>
      </c>
      <c r="H2644" s="3" t="s">
        <v>13448</v>
      </c>
      <c r="I2644" s="3" t="s">
        <v>8276</v>
      </c>
      <c r="J2644" s="3" t="s">
        <v>8277</v>
      </c>
      <c r="K2644" s="3"/>
      <c r="L2644" s="3"/>
      <c r="M2644" s="8" t="s">
        <v>132</v>
      </c>
      <c r="N2644" s="8" t="s">
        <v>292</v>
      </c>
      <c r="O2644" s="8" t="s">
        <v>1586</v>
      </c>
    </row>
    <row r="2645" spans="1:15" ht="16" x14ac:dyDescent="0.2">
      <c r="A2645" s="3" t="s">
        <v>8278</v>
      </c>
      <c r="B2645" s="5">
        <v>-0.869315461836907</v>
      </c>
      <c r="C2645" s="5">
        <v>7.9709279001466102</v>
      </c>
      <c r="D2645" s="5">
        <v>8.5059801377092494</v>
      </c>
      <c r="E2645" s="5">
        <v>4.7388422417797803E-2</v>
      </c>
      <c r="F2645" s="3" t="s">
        <v>8279</v>
      </c>
      <c r="G2645" s="3" t="s">
        <v>8280</v>
      </c>
      <c r="H2645" s="3" t="s">
        <v>20016</v>
      </c>
      <c r="I2645" s="3" t="s">
        <v>1117</v>
      </c>
      <c r="J2645" s="3" t="s">
        <v>6569</v>
      </c>
      <c r="K2645" s="3"/>
      <c r="L2645" s="3"/>
      <c r="M2645" s="8" t="s">
        <v>122</v>
      </c>
      <c r="N2645" s="8" t="s">
        <v>407</v>
      </c>
      <c r="O2645" s="8" t="s">
        <v>831</v>
      </c>
    </row>
    <row r="2646" spans="1:15" ht="16" x14ac:dyDescent="0.2">
      <c r="A2646" s="3" t="s">
        <v>8281</v>
      </c>
      <c r="B2646" s="5">
        <v>-1.4091562345662401</v>
      </c>
      <c r="C2646" s="5">
        <v>6.9244506526792504</v>
      </c>
      <c r="D2646" s="5">
        <v>8.3592322129686494</v>
      </c>
      <c r="E2646" s="5">
        <v>4.7780677136324702E-2</v>
      </c>
      <c r="F2646" s="3" t="s">
        <v>8282</v>
      </c>
      <c r="G2646" s="3" t="s">
        <v>8230</v>
      </c>
      <c r="H2646" s="3" t="s">
        <v>13371</v>
      </c>
      <c r="I2646" s="3" t="s">
        <v>1638</v>
      </c>
      <c r="J2646" s="3" t="s">
        <v>8283</v>
      </c>
      <c r="K2646" s="3"/>
      <c r="L2646" s="3"/>
    </row>
    <row r="2647" spans="1:15" ht="16" x14ac:dyDescent="0.2">
      <c r="A2647" s="3" t="s">
        <v>8284</v>
      </c>
      <c r="B2647" s="5">
        <v>-1.4267363763085801</v>
      </c>
      <c r="C2647" s="5">
        <v>5.1553674393944897</v>
      </c>
      <c r="D2647" s="5">
        <v>6.9126897139825703</v>
      </c>
      <c r="E2647" s="5">
        <v>4.7649688600784897E-2</v>
      </c>
      <c r="F2647" s="3" t="s">
        <v>8285</v>
      </c>
      <c r="G2647" s="3" t="s">
        <v>2235</v>
      </c>
      <c r="H2647" s="3" t="s">
        <v>13456</v>
      </c>
      <c r="I2647" s="3" t="s">
        <v>8286</v>
      </c>
      <c r="J2647" s="3" t="s">
        <v>8287</v>
      </c>
      <c r="K2647" s="3"/>
      <c r="L2647" s="3"/>
      <c r="M2647" s="8" t="s">
        <v>119</v>
      </c>
      <c r="N2647" s="8" t="s">
        <v>200</v>
      </c>
      <c r="O2647" s="8" t="s">
        <v>723</v>
      </c>
    </row>
    <row r="2648" spans="1:15" ht="16" x14ac:dyDescent="0.2">
      <c r="A2648" s="3" t="s">
        <v>8288</v>
      </c>
      <c r="B2648" s="5">
        <v>-1.40046536169664</v>
      </c>
      <c r="C2648" s="5">
        <v>5.5250190744944501</v>
      </c>
      <c r="D2648" s="5">
        <v>6.9655253426574797</v>
      </c>
      <c r="E2648" s="5">
        <v>4.7850999970728697E-2</v>
      </c>
      <c r="F2648" s="3" t="s">
        <v>7944</v>
      </c>
      <c r="G2648" s="3" t="s">
        <v>7945</v>
      </c>
      <c r="H2648" s="3" t="s">
        <v>14129</v>
      </c>
      <c r="I2648" s="3" t="s">
        <v>8289</v>
      </c>
      <c r="J2648" s="3" t="s">
        <v>7369</v>
      </c>
      <c r="K2648" s="3"/>
      <c r="L2648" s="3"/>
      <c r="M2648" s="8" t="s">
        <v>132</v>
      </c>
    </row>
    <row r="2649" spans="1:15" ht="16" x14ac:dyDescent="0.2">
      <c r="A2649" s="3" t="s">
        <v>8290</v>
      </c>
      <c r="B2649" s="5">
        <v>-1.47621774260512</v>
      </c>
      <c r="C2649" s="5">
        <v>8.7631100571653402</v>
      </c>
      <c r="D2649" s="5">
        <v>9.9294929623762993</v>
      </c>
      <c r="E2649" s="5">
        <v>4.7388422417797803E-2</v>
      </c>
      <c r="F2649" s="3" t="s">
        <v>8130</v>
      </c>
      <c r="G2649" s="3" t="s">
        <v>5643</v>
      </c>
      <c r="H2649" s="3" t="s">
        <v>13139</v>
      </c>
      <c r="I2649" s="3" t="s">
        <v>8291</v>
      </c>
      <c r="J2649" s="3" t="s">
        <v>5645</v>
      </c>
      <c r="K2649" s="3"/>
      <c r="L2649" s="3"/>
    </row>
    <row r="2650" spans="1:15" ht="16" x14ac:dyDescent="0.2">
      <c r="A2650" s="3" t="s">
        <v>8292</v>
      </c>
      <c r="B2650" s="5">
        <v>1.4557287469136</v>
      </c>
      <c r="C2650" s="5">
        <v>5.4023758179031001</v>
      </c>
      <c r="D2650" s="5">
        <v>4.5344733648412001</v>
      </c>
      <c r="E2650" s="5">
        <v>4.7522337213547601E-2</v>
      </c>
      <c r="F2650" s="3" t="s">
        <v>8293</v>
      </c>
      <c r="G2650" s="3" t="s">
        <v>8294</v>
      </c>
      <c r="H2650" s="3" t="s">
        <v>13111</v>
      </c>
      <c r="I2650" s="3" t="s">
        <v>8295</v>
      </c>
      <c r="J2650" s="3" t="s">
        <v>2451</v>
      </c>
      <c r="K2650" s="3"/>
      <c r="L2650" s="3"/>
      <c r="M2650" s="8" t="s">
        <v>132</v>
      </c>
      <c r="N2650" s="8" t="s">
        <v>202</v>
      </c>
    </row>
    <row r="2651" spans="1:15" ht="16" x14ac:dyDescent="0.2">
      <c r="A2651" s="3" t="s">
        <v>8296</v>
      </c>
      <c r="B2651" s="5">
        <v>-1.6811664579562899</v>
      </c>
      <c r="C2651" s="5">
        <v>6.8028873578256102</v>
      </c>
      <c r="D2651" s="5">
        <v>8.2511022752428094</v>
      </c>
      <c r="E2651" s="5">
        <v>4.8183530615208997E-2</v>
      </c>
      <c r="F2651" s="3" t="s">
        <v>8297</v>
      </c>
      <c r="G2651" s="3" t="s">
        <v>8298</v>
      </c>
      <c r="H2651" s="3" t="s">
        <v>13111</v>
      </c>
      <c r="I2651" s="3"/>
      <c r="J2651" s="3"/>
      <c r="K2651" s="3"/>
      <c r="L2651" s="3"/>
      <c r="M2651" s="8" t="s">
        <v>122</v>
      </c>
      <c r="N2651" s="8" t="s">
        <v>407</v>
      </c>
      <c r="O2651" s="8" t="s">
        <v>711</v>
      </c>
    </row>
    <row r="2652" spans="1:15" ht="16" x14ac:dyDescent="0.2">
      <c r="A2652" s="3" t="s">
        <v>8299</v>
      </c>
      <c r="B2652" s="5">
        <v>-1.1851125184564799</v>
      </c>
      <c r="C2652" s="5">
        <v>5.0754646388345996</v>
      </c>
      <c r="D2652" s="5">
        <v>5.9607449609596301</v>
      </c>
      <c r="E2652" s="5">
        <v>4.9035263359920402E-2</v>
      </c>
      <c r="F2652" s="4">
        <v>4.9999999999999997E+65</v>
      </c>
      <c r="G2652" s="3" t="s">
        <v>4250</v>
      </c>
      <c r="H2652" s="3" t="s">
        <v>13371</v>
      </c>
      <c r="I2652" s="3" t="s">
        <v>8300</v>
      </c>
      <c r="J2652" s="3" t="s">
        <v>8301</v>
      </c>
      <c r="K2652" s="3"/>
      <c r="L2652" s="3"/>
    </row>
    <row r="2653" spans="1:15" ht="16" x14ac:dyDescent="0.2">
      <c r="A2653" s="3" t="s">
        <v>8302</v>
      </c>
      <c r="B2653" s="5">
        <v>-1.24741613157624</v>
      </c>
      <c r="C2653" s="5">
        <v>5.0415275196586098</v>
      </c>
      <c r="D2653" s="5">
        <v>6.2942343594468904</v>
      </c>
      <c r="E2653" s="5">
        <v>4.80710915462381E-2</v>
      </c>
      <c r="F2653" s="3" t="s">
        <v>8303</v>
      </c>
      <c r="G2653" s="3" t="s">
        <v>8304</v>
      </c>
      <c r="H2653" s="3" t="s">
        <v>13448</v>
      </c>
      <c r="I2653" s="3" t="s">
        <v>8305</v>
      </c>
      <c r="J2653" s="3" t="s">
        <v>8306</v>
      </c>
      <c r="K2653" s="3"/>
      <c r="L2653" s="3"/>
    </row>
    <row r="2654" spans="1:15" ht="16" x14ac:dyDescent="0.2">
      <c r="A2654" s="3" t="s">
        <v>8307</v>
      </c>
      <c r="B2654" s="5">
        <v>-1.45009716811123</v>
      </c>
      <c r="C2654" s="5">
        <v>7.5475320333022102</v>
      </c>
      <c r="D2654" s="5">
        <v>8.9775164757673203</v>
      </c>
      <c r="E2654" s="5">
        <v>4.7388422417797803E-2</v>
      </c>
      <c r="F2654" s="3" t="s">
        <v>8308</v>
      </c>
      <c r="G2654" s="3" t="s">
        <v>8309</v>
      </c>
      <c r="H2654" s="3" t="s">
        <v>13316</v>
      </c>
      <c r="I2654" s="3" t="s">
        <v>8310</v>
      </c>
      <c r="J2654" s="3" t="s">
        <v>8311</v>
      </c>
      <c r="K2654" s="3"/>
      <c r="L2654" s="3"/>
    </row>
    <row r="2655" spans="1:15" ht="16" x14ac:dyDescent="0.2">
      <c r="A2655" s="3" t="s">
        <v>8312</v>
      </c>
      <c r="B2655" s="5">
        <v>-1.0943160411863799</v>
      </c>
      <c r="C2655" s="5">
        <v>6.1421214005118898</v>
      </c>
      <c r="D2655" s="5">
        <v>7.47491037003158</v>
      </c>
      <c r="E2655" s="5">
        <v>4.7518401168113102E-2</v>
      </c>
      <c r="F2655" s="3" t="s">
        <v>8313</v>
      </c>
      <c r="G2655" s="3" t="s">
        <v>8314</v>
      </c>
      <c r="H2655" s="3" t="s">
        <v>13124</v>
      </c>
      <c r="I2655" s="3" t="s">
        <v>8315</v>
      </c>
      <c r="J2655" s="3" t="s">
        <v>8316</v>
      </c>
      <c r="K2655" s="3"/>
      <c r="L2655" s="3"/>
    </row>
    <row r="2656" spans="1:15" ht="16" x14ac:dyDescent="0.2">
      <c r="A2656" s="3" t="s">
        <v>8317</v>
      </c>
      <c r="B2656" s="5">
        <v>-1.3600727508461601</v>
      </c>
      <c r="C2656" s="5">
        <v>4.9033776208424404</v>
      </c>
      <c r="D2656" s="5">
        <v>6.2205478934218403</v>
      </c>
      <c r="E2656" s="5">
        <v>4.8581651779202498E-2</v>
      </c>
      <c r="F2656" s="3" t="s">
        <v>7443</v>
      </c>
      <c r="G2656" s="3" t="s">
        <v>5049</v>
      </c>
      <c r="H2656" s="3" t="s">
        <v>13124</v>
      </c>
      <c r="I2656" s="3" t="s">
        <v>1760</v>
      </c>
      <c r="J2656" s="3" t="s">
        <v>7445</v>
      </c>
      <c r="K2656" s="3"/>
      <c r="L2656" s="3"/>
      <c r="M2656" s="8" t="s">
        <v>119</v>
      </c>
      <c r="N2656" s="8" t="s">
        <v>244</v>
      </c>
    </row>
    <row r="2657" spans="1:15" ht="16" x14ac:dyDescent="0.2">
      <c r="A2657" s="3" t="s">
        <v>8318</v>
      </c>
      <c r="B2657" s="5">
        <v>4.8929659247155803E-2</v>
      </c>
      <c r="C2657" s="5">
        <v>4.8610067013025704</v>
      </c>
      <c r="D2657" s="5">
        <v>5.2156368227626002</v>
      </c>
      <c r="E2657" s="5">
        <v>4.9449917767036201E-2</v>
      </c>
      <c r="F2657" s="3" t="s">
        <v>8127</v>
      </c>
      <c r="G2657" s="3" t="s">
        <v>5949</v>
      </c>
      <c r="H2657" s="3" t="s">
        <v>13139</v>
      </c>
      <c r="I2657" s="3" t="s">
        <v>1117</v>
      </c>
      <c r="J2657" s="3" t="s">
        <v>6939</v>
      </c>
      <c r="K2657" s="3"/>
      <c r="L2657" s="3"/>
      <c r="M2657" s="8" t="s">
        <v>119</v>
      </c>
      <c r="N2657" s="8" t="s">
        <v>244</v>
      </c>
      <c r="O2657" s="8" t="s">
        <v>1032</v>
      </c>
    </row>
    <row r="2658" spans="1:15" ht="16" x14ac:dyDescent="0.2">
      <c r="A2658" s="3" t="s">
        <v>8319</v>
      </c>
      <c r="B2658" s="5">
        <v>0.80604845679972204</v>
      </c>
      <c r="C2658" s="5">
        <v>11.3381276247055</v>
      </c>
      <c r="D2658" s="5">
        <v>10.5650973050891</v>
      </c>
      <c r="E2658" s="5">
        <v>4.7388422417797803E-2</v>
      </c>
      <c r="F2658" s="3" t="s">
        <v>8320</v>
      </c>
      <c r="G2658" s="3" t="s">
        <v>8321</v>
      </c>
      <c r="H2658" s="3" t="s">
        <v>13124</v>
      </c>
      <c r="I2658" s="3" t="s">
        <v>4677</v>
      </c>
      <c r="J2658" s="3" t="s">
        <v>7247</v>
      </c>
      <c r="K2658" s="3"/>
      <c r="L2658" s="3"/>
      <c r="M2658" s="8" t="s">
        <v>119</v>
      </c>
      <c r="N2658" s="8" t="s">
        <v>244</v>
      </c>
    </row>
    <row r="2659" spans="1:15" ht="16" x14ac:dyDescent="0.2">
      <c r="A2659" s="3" t="s">
        <v>8322</v>
      </c>
      <c r="B2659" s="5">
        <v>-1.3351775242828601</v>
      </c>
      <c r="C2659" s="5">
        <v>5.9034065171065802</v>
      </c>
      <c r="D2659" s="5">
        <v>7.5527572102930103</v>
      </c>
      <c r="E2659" s="5">
        <v>4.7521660642152103E-2</v>
      </c>
      <c r="F2659" s="3" t="s">
        <v>8323</v>
      </c>
      <c r="G2659" s="3" t="s">
        <v>8324</v>
      </c>
      <c r="H2659" s="3" t="s">
        <v>13456</v>
      </c>
      <c r="I2659" s="3" t="s">
        <v>999</v>
      </c>
      <c r="J2659" s="3" t="s">
        <v>8325</v>
      </c>
      <c r="K2659" s="3"/>
      <c r="L2659" s="3"/>
      <c r="M2659" s="8" t="s">
        <v>132</v>
      </c>
      <c r="N2659" s="8" t="s">
        <v>455</v>
      </c>
      <c r="O2659" s="8" t="s">
        <v>837</v>
      </c>
    </row>
    <row r="2660" spans="1:15" ht="16" x14ac:dyDescent="0.2">
      <c r="A2660" s="3" t="s">
        <v>8326</v>
      </c>
      <c r="B2660" s="5">
        <v>-0.22140929015397001</v>
      </c>
      <c r="C2660" s="5">
        <v>5.1193487404620104</v>
      </c>
      <c r="D2660" s="5">
        <v>5.2626067612633198</v>
      </c>
      <c r="E2660" s="5">
        <v>4.9568530685209999E-2</v>
      </c>
      <c r="F2660" s="3" t="s">
        <v>8327</v>
      </c>
      <c r="G2660" s="3" t="s">
        <v>8328</v>
      </c>
      <c r="H2660" s="3" t="s">
        <v>13371</v>
      </c>
      <c r="I2660" s="3" t="s">
        <v>8329</v>
      </c>
      <c r="J2660" s="3" t="s">
        <v>8330</v>
      </c>
      <c r="K2660" s="3"/>
      <c r="L2660" s="3"/>
      <c r="M2660" s="8" t="s">
        <v>132</v>
      </c>
      <c r="N2660" s="8" t="s">
        <v>461</v>
      </c>
      <c r="O2660" s="8" t="s">
        <v>1646</v>
      </c>
    </row>
    <row r="2661" spans="1:15" ht="16" x14ac:dyDescent="0.2">
      <c r="A2661" s="3" t="s">
        <v>8331</v>
      </c>
      <c r="B2661" s="5">
        <v>-1.48784092750384</v>
      </c>
      <c r="C2661" s="5">
        <v>6.18945617893311</v>
      </c>
      <c r="D2661" s="5">
        <v>7.7321374240056597</v>
      </c>
      <c r="E2661" s="5">
        <v>4.7388422417797803E-2</v>
      </c>
      <c r="F2661" s="3" t="s">
        <v>8332</v>
      </c>
      <c r="G2661" s="3" t="s">
        <v>8333</v>
      </c>
      <c r="H2661" s="3" t="s">
        <v>13729</v>
      </c>
      <c r="I2661" s="3" t="s">
        <v>2710</v>
      </c>
      <c r="J2661" s="3" t="s">
        <v>8334</v>
      </c>
      <c r="K2661" s="3"/>
      <c r="L2661" s="3"/>
    </row>
    <row r="2662" spans="1:15" ht="16" x14ac:dyDescent="0.2">
      <c r="A2662" s="3" t="s">
        <v>8335</v>
      </c>
      <c r="B2662" s="5">
        <v>-1.30634518428783</v>
      </c>
      <c r="C2662" s="5">
        <v>7.4861000903077599</v>
      </c>
      <c r="D2662" s="5">
        <v>9.21714590325759</v>
      </c>
      <c r="E2662" s="5">
        <v>4.7388422417797803E-2</v>
      </c>
      <c r="F2662" s="3" t="s">
        <v>8336</v>
      </c>
      <c r="G2662" s="3" t="s">
        <v>8337</v>
      </c>
      <c r="H2662" s="3" t="s">
        <v>13139</v>
      </c>
      <c r="I2662" s="3" t="s">
        <v>8338</v>
      </c>
      <c r="J2662" s="3" t="s">
        <v>2327</v>
      </c>
      <c r="K2662" s="3"/>
      <c r="L2662" s="3"/>
      <c r="M2662" s="8" t="s">
        <v>132</v>
      </c>
      <c r="N2662" s="8" t="s">
        <v>289</v>
      </c>
    </row>
    <row r="2663" spans="1:15" ht="16" x14ac:dyDescent="0.2">
      <c r="A2663" s="3" t="s">
        <v>8339</v>
      </c>
      <c r="B2663" s="5">
        <v>-1.3564421614947499</v>
      </c>
      <c r="C2663" s="5">
        <v>6.9589977476331404</v>
      </c>
      <c r="D2663" s="5">
        <v>7.8000282350930403</v>
      </c>
      <c r="E2663" s="5">
        <v>4.8173317479734003E-2</v>
      </c>
      <c r="F2663" s="3" t="s">
        <v>8340</v>
      </c>
      <c r="G2663" s="3" t="s">
        <v>8341</v>
      </c>
      <c r="H2663" s="3" t="s">
        <v>13111</v>
      </c>
      <c r="I2663" s="3" t="s">
        <v>795</v>
      </c>
      <c r="J2663" s="3" t="s">
        <v>6399</v>
      </c>
      <c r="K2663" s="3"/>
      <c r="L2663" s="3"/>
      <c r="M2663" s="8" t="s">
        <v>122</v>
      </c>
      <c r="N2663" s="8" t="s">
        <v>168</v>
      </c>
    </row>
    <row r="2664" spans="1:15" ht="16" x14ac:dyDescent="0.2">
      <c r="A2664" s="3" t="s">
        <v>8342</v>
      </c>
      <c r="B2664" s="5">
        <v>-1.5281074747811301</v>
      </c>
      <c r="C2664" s="5">
        <v>6.24381778130103</v>
      </c>
      <c r="D2664" s="5">
        <v>7.2694497338531399</v>
      </c>
      <c r="E2664" s="5">
        <v>4.82478662677625E-2</v>
      </c>
      <c r="F2664" s="3" t="s">
        <v>7845</v>
      </c>
      <c r="G2664" s="3" t="s">
        <v>7846</v>
      </c>
      <c r="H2664" s="3" t="s">
        <v>13260</v>
      </c>
      <c r="I2664" s="3" t="s">
        <v>821</v>
      </c>
      <c r="J2664" s="3" t="s">
        <v>7847</v>
      </c>
      <c r="K2664" s="3"/>
      <c r="L2664" s="3"/>
      <c r="M2664" s="8" t="s">
        <v>122</v>
      </c>
      <c r="N2664" s="8" t="s">
        <v>197</v>
      </c>
      <c r="O2664" s="8" t="s">
        <v>1051</v>
      </c>
    </row>
    <row r="2665" spans="1:15" ht="16" x14ac:dyDescent="0.2">
      <c r="A2665" s="3" t="s">
        <v>8343</v>
      </c>
      <c r="B2665" s="5">
        <v>-1.2080478418914999</v>
      </c>
      <c r="C2665" s="5">
        <v>5.2221567193526699</v>
      </c>
      <c r="D2665" s="5">
        <v>6.6720240153203196</v>
      </c>
      <c r="E2665" s="5">
        <v>4.80459096774929E-2</v>
      </c>
      <c r="F2665" s="3" t="s">
        <v>8344</v>
      </c>
      <c r="G2665" s="3" t="s">
        <v>7699</v>
      </c>
      <c r="H2665" s="3" t="s">
        <v>13139</v>
      </c>
      <c r="I2665" s="3" t="s">
        <v>8345</v>
      </c>
      <c r="J2665" s="3" t="s">
        <v>8346</v>
      </c>
      <c r="K2665" s="3"/>
      <c r="L2665" s="3"/>
      <c r="M2665" s="8" t="s">
        <v>132</v>
      </c>
    </row>
    <row r="2666" spans="1:15" ht="16" x14ac:dyDescent="0.2">
      <c r="A2666" s="3" t="s">
        <v>8347</v>
      </c>
      <c r="B2666" s="5">
        <v>-1.3436077360065499</v>
      </c>
      <c r="C2666" s="5">
        <v>4.4307948348779496</v>
      </c>
      <c r="D2666" s="5">
        <v>6.3535594780350904</v>
      </c>
      <c r="E2666" s="5">
        <v>4.9816474598235003E-2</v>
      </c>
      <c r="F2666" s="3" t="s">
        <v>8348</v>
      </c>
      <c r="G2666" s="3" t="s">
        <v>8349</v>
      </c>
      <c r="H2666" s="3" t="s">
        <v>13371</v>
      </c>
      <c r="I2666" s="3" t="s">
        <v>1638</v>
      </c>
      <c r="J2666" s="3" t="s">
        <v>8350</v>
      </c>
      <c r="K2666" s="3"/>
      <c r="L2666" s="3"/>
      <c r="M2666" s="8" t="s">
        <v>119</v>
      </c>
      <c r="N2666" s="8" t="s">
        <v>279</v>
      </c>
      <c r="O2666" s="8" t="s">
        <v>753</v>
      </c>
    </row>
    <row r="2667" spans="1:15" ht="16" x14ac:dyDescent="0.2">
      <c r="A2667" s="3" t="s">
        <v>8351</v>
      </c>
      <c r="B2667" s="5">
        <v>-1.26318290392887</v>
      </c>
      <c r="C2667" s="5">
        <v>6.0419412666109498</v>
      </c>
      <c r="D2667" s="5">
        <v>7.5027915095741804</v>
      </c>
      <c r="E2667" s="5">
        <v>4.75226092212611E-2</v>
      </c>
      <c r="F2667" s="3" t="s">
        <v>8233</v>
      </c>
      <c r="G2667" s="3" t="s">
        <v>8234</v>
      </c>
      <c r="H2667" s="3" t="s">
        <v>13139</v>
      </c>
      <c r="I2667" s="3" t="s">
        <v>1117</v>
      </c>
      <c r="J2667" s="3" t="s">
        <v>2405</v>
      </c>
      <c r="K2667" s="3"/>
      <c r="L2667" s="3"/>
    </row>
    <row r="2668" spans="1:15" ht="16" x14ac:dyDescent="0.2">
      <c r="A2668" s="3" t="s">
        <v>8352</v>
      </c>
      <c r="B2668" s="5">
        <v>-1.22209045291429</v>
      </c>
      <c r="C2668" s="5">
        <v>6.6691905284191</v>
      </c>
      <c r="D2668" s="5">
        <v>8.1359373321642394</v>
      </c>
      <c r="E2668" s="5">
        <v>4.7388422417797803E-2</v>
      </c>
      <c r="F2668" s="3" t="s">
        <v>8353</v>
      </c>
      <c r="G2668" s="3" t="s">
        <v>8354</v>
      </c>
      <c r="H2668" s="3" t="s">
        <v>13139</v>
      </c>
      <c r="I2668" s="3" t="s">
        <v>8355</v>
      </c>
      <c r="J2668" s="3" t="s">
        <v>8356</v>
      </c>
      <c r="K2668" s="3"/>
      <c r="L2668" s="3"/>
    </row>
    <row r="2669" spans="1:15" ht="16" x14ac:dyDescent="0.2">
      <c r="A2669" s="3" t="s">
        <v>8357</v>
      </c>
      <c r="B2669" s="5">
        <v>1.0219831349364199</v>
      </c>
      <c r="C2669" s="5">
        <v>5.8690014248453197</v>
      </c>
      <c r="D2669" s="5">
        <v>5.8601035700496604</v>
      </c>
      <c r="E2669" s="5">
        <v>4.7388422417797803E-2</v>
      </c>
      <c r="F2669" s="3" t="s">
        <v>7634</v>
      </c>
      <c r="G2669" s="3" t="s">
        <v>7635</v>
      </c>
      <c r="H2669" s="3" t="s">
        <v>13139</v>
      </c>
      <c r="I2669" s="3" t="s">
        <v>8358</v>
      </c>
      <c r="J2669" s="3" t="s">
        <v>7637</v>
      </c>
      <c r="K2669" s="3"/>
      <c r="L2669" s="3"/>
      <c r="M2669" s="8" t="s">
        <v>132</v>
      </c>
      <c r="N2669" s="8" t="s">
        <v>202</v>
      </c>
    </row>
    <row r="2670" spans="1:15" ht="16" x14ac:dyDescent="0.2">
      <c r="A2670" s="3" t="s">
        <v>8359</v>
      </c>
      <c r="B2670" s="5">
        <v>1.29055833542179</v>
      </c>
      <c r="C2670" s="5">
        <v>8.7883102267780995</v>
      </c>
      <c r="D2670" s="5">
        <v>7.8663075926375603</v>
      </c>
      <c r="E2670" s="5">
        <v>4.8185355028478503E-2</v>
      </c>
      <c r="F2670" s="3" t="s">
        <v>8360</v>
      </c>
      <c r="G2670" s="3" t="s">
        <v>8361</v>
      </c>
      <c r="H2670" s="3" t="s">
        <v>13456</v>
      </c>
      <c r="I2670" s="3" t="s">
        <v>849</v>
      </c>
      <c r="J2670" s="3" t="s">
        <v>8362</v>
      </c>
      <c r="K2670" s="3"/>
      <c r="L2670" s="3"/>
    </row>
    <row r="2671" spans="1:15" ht="16" x14ac:dyDescent="0.2">
      <c r="A2671" s="3" t="s">
        <v>8363</v>
      </c>
      <c r="B2671" s="5">
        <v>-0.61530392355519004</v>
      </c>
      <c r="C2671" s="5">
        <v>6.8084475172415697</v>
      </c>
      <c r="D2671" s="5">
        <v>7.3551657898135101</v>
      </c>
      <c r="E2671" s="5">
        <v>4.7388422417797803E-2</v>
      </c>
      <c r="F2671" s="3" t="s">
        <v>7770</v>
      </c>
      <c r="G2671" s="3" t="s">
        <v>7771</v>
      </c>
      <c r="H2671" s="3" t="s">
        <v>13111</v>
      </c>
      <c r="I2671" s="3" t="s">
        <v>718</v>
      </c>
      <c r="J2671" s="3" t="s">
        <v>3733</v>
      </c>
      <c r="K2671" s="3"/>
      <c r="L2671" s="3"/>
    </row>
    <row r="2672" spans="1:15" ht="16" x14ac:dyDescent="0.2">
      <c r="A2672" s="3" t="s">
        <v>8364</v>
      </c>
      <c r="B2672" s="5">
        <v>-1.34981238035688</v>
      </c>
      <c r="C2672" s="5">
        <v>7.9400881561860803</v>
      </c>
      <c r="D2672" s="5">
        <v>9.6168309139181893</v>
      </c>
      <c r="E2672" s="5">
        <v>4.7388422417797803E-2</v>
      </c>
      <c r="F2672" s="3" t="s">
        <v>8365</v>
      </c>
      <c r="G2672" s="3" t="s">
        <v>8366</v>
      </c>
      <c r="H2672" s="3" t="s">
        <v>13316</v>
      </c>
      <c r="I2672" s="3" t="s">
        <v>8367</v>
      </c>
      <c r="J2672" s="3" t="s">
        <v>8368</v>
      </c>
      <c r="K2672" s="3"/>
      <c r="L2672" s="3"/>
      <c r="M2672" s="8" t="s">
        <v>122</v>
      </c>
      <c r="N2672" s="8" t="s">
        <v>407</v>
      </c>
      <c r="O2672" s="8" t="s">
        <v>711</v>
      </c>
    </row>
    <row r="2673" spans="1:15" ht="16" x14ac:dyDescent="0.2">
      <c r="A2673" s="3" t="s">
        <v>8369</v>
      </c>
      <c r="B2673" s="5">
        <v>-9.8755251545323802E-2</v>
      </c>
      <c r="C2673" s="5">
        <v>6.3682545169292304</v>
      </c>
      <c r="D2673" s="5">
        <v>6.2337699079027198</v>
      </c>
      <c r="E2673" s="5">
        <v>4.7520211907461203E-2</v>
      </c>
      <c r="F2673" s="3" t="s">
        <v>7799</v>
      </c>
      <c r="G2673" s="3" t="s">
        <v>7800</v>
      </c>
      <c r="H2673" s="3" t="s">
        <v>13456</v>
      </c>
      <c r="I2673" s="3" t="s">
        <v>8370</v>
      </c>
      <c r="J2673" s="3" t="s">
        <v>8371</v>
      </c>
      <c r="K2673" s="3"/>
      <c r="L2673" s="3"/>
      <c r="M2673" s="8" t="s">
        <v>119</v>
      </c>
      <c r="N2673" s="8" t="s">
        <v>279</v>
      </c>
      <c r="O2673" s="8" t="s">
        <v>753</v>
      </c>
    </row>
    <row r="2674" spans="1:15" ht="16" x14ac:dyDescent="0.2">
      <c r="A2674" s="3" t="s">
        <v>8372</v>
      </c>
      <c r="B2674" s="5">
        <v>-1.3208582605324899</v>
      </c>
      <c r="C2674" s="5">
        <v>6.9386210392607497</v>
      </c>
      <c r="D2674" s="5">
        <v>8.22675248046931</v>
      </c>
      <c r="E2674" s="5">
        <v>4.7388422417797803E-2</v>
      </c>
      <c r="F2674" s="3" t="s">
        <v>3553</v>
      </c>
      <c r="G2674" s="3" t="s">
        <v>2166</v>
      </c>
      <c r="H2674" s="3" t="s">
        <v>13111</v>
      </c>
      <c r="I2674" s="3"/>
      <c r="J2674" s="3"/>
      <c r="K2674" s="3"/>
      <c r="L2674" s="3"/>
    </row>
    <row r="2675" spans="1:15" ht="16" x14ac:dyDescent="0.2">
      <c r="A2675" s="3" t="s">
        <v>8373</v>
      </c>
      <c r="B2675" s="5">
        <v>1.50081287891794</v>
      </c>
      <c r="C2675" s="5">
        <v>8.1055920795861507</v>
      </c>
      <c r="D2675" s="5">
        <v>6.5584652597297</v>
      </c>
      <c r="E2675" s="5">
        <v>4.7388422417797803E-2</v>
      </c>
      <c r="F2675" s="3" t="s">
        <v>7717</v>
      </c>
      <c r="G2675" s="3"/>
      <c r="H2675" s="3" t="s">
        <v>13111</v>
      </c>
      <c r="I2675" s="3"/>
      <c r="J2675" s="3"/>
      <c r="K2675" s="3"/>
      <c r="L2675" s="3"/>
      <c r="M2675" s="8" t="s">
        <v>132</v>
      </c>
      <c r="O2675" s="8" t="s">
        <v>2212</v>
      </c>
    </row>
    <row r="2676" spans="1:15" ht="16" x14ac:dyDescent="0.2">
      <c r="A2676" s="3" t="s">
        <v>8374</v>
      </c>
      <c r="B2676" s="5">
        <v>-1.17115544132002</v>
      </c>
      <c r="C2676" s="5">
        <v>5.3967986926528404</v>
      </c>
      <c r="D2676" s="5">
        <v>7.3800654472312699</v>
      </c>
      <c r="E2676" s="5">
        <v>4.75189930242053E-2</v>
      </c>
      <c r="F2676" s="3" t="s">
        <v>8375</v>
      </c>
      <c r="G2676" s="3" t="s">
        <v>8376</v>
      </c>
      <c r="H2676" s="3" t="s">
        <v>13124</v>
      </c>
      <c r="I2676" s="3" t="s">
        <v>4677</v>
      </c>
      <c r="J2676" s="3" t="s">
        <v>8377</v>
      </c>
      <c r="K2676" s="3"/>
      <c r="L2676" s="3"/>
      <c r="M2676" s="8" t="s">
        <v>119</v>
      </c>
      <c r="N2676" s="8" t="s">
        <v>200</v>
      </c>
      <c r="O2676" s="8" t="s">
        <v>723</v>
      </c>
    </row>
    <row r="2677" spans="1:15" ht="16" x14ac:dyDescent="0.2">
      <c r="A2677" s="3" t="s">
        <v>8378</v>
      </c>
      <c r="B2677" s="5">
        <v>1.45250970113908</v>
      </c>
      <c r="C2677" s="5">
        <v>6.60789102470524</v>
      </c>
      <c r="D2677" s="5">
        <v>5.4987621119566796</v>
      </c>
      <c r="E2677" s="5">
        <v>4.8575994288470099E-2</v>
      </c>
      <c r="F2677" s="3" t="s">
        <v>2453</v>
      </c>
      <c r="G2677" s="3" t="s">
        <v>2454</v>
      </c>
      <c r="H2677" s="3" t="s">
        <v>13111</v>
      </c>
      <c r="I2677" s="3"/>
      <c r="J2677" s="3"/>
      <c r="K2677" s="3"/>
      <c r="L2677" s="3"/>
    </row>
    <row r="2678" spans="1:15" ht="16" x14ac:dyDescent="0.2">
      <c r="A2678" s="3" t="s">
        <v>8379</v>
      </c>
      <c r="B2678" s="5">
        <v>-1.38315586813116</v>
      </c>
      <c r="C2678" s="5">
        <v>5.9293555315089801</v>
      </c>
      <c r="D2678" s="5">
        <v>8.02954655640049</v>
      </c>
      <c r="E2678" s="5">
        <v>4.7388422417797803E-2</v>
      </c>
      <c r="F2678" s="3" t="s">
        <v>8380</v>
      </c>
      <c r="G2678" s="3" t="s">
        <v>8381</v>
      </c>
      <c r="H2678" s="3" t="s">
        <v>13729</v>
      </c>
      <c r="I2678" s="3" t="s">
        <v>8382</v>
      </c>
      <c r="J2678" s="3" t="s">
        <v>8383</v>
      </c>
      <c r="K2678" s="3"/>
      <c r="L2678" s="3"/>
    </row>
    <row r="2679" spans="1:15" ht="16" x14ac:dyDescent="0.2">
      <c r="A2679" s="3" t="s">
        <v>8384</v>
      </c>
      <c r="B2679" s="5">
        <v>-1.23666756279824</v>
      </c>
      <c r="C2679" s="5">
        <v>6.9596838836737804</v>
      </c>
      <c r="D2679" s="5">
        <v>8.1891641922435401</v>
      </c>
      <c r="E2679" s="5">
        <v>4.7388422417797803E-2</v>
      </c>
      <c r="F2679" s="3" t="s">
        <v>8385</v>
      </c>
      <c r="G2679" s="3" t="s">
        <v>8386</v>
      </c>
      <c r="H2679" s="3" t="s">
        <v>14129</v>
      </c>
      <c r="I2679" s="3" t="s">
        <v>8387</v>
      </c>
      <c r="J2679" s="3" t="s">
        <v>8388</v>
      </c>
      <c r="K2679" s="3"/>
      <c r="L2679" s="3"/>
    </row>
    <row r="2680" spans="1:15" ht="16" x14ac:dyDescent="0.2">
      <c r="A2680" s="3" t="s">
        <v>8389</v>
      </c>
      <c r="B2680" s="5">
        <v>-1.3302003142088401</v>
      </c>
      <c r="C2680" s="5">
        <v>6.5263010037206302</v>
      </c>
      <c r="D2680" s="5">
        <v>8.3427534666002394</v>
      </c>
      <c r="E2680" s="5">
        <v>4.7522973273341602E-2</v>
      </c>
      <c r="F2680" s="3" t="s">
        <v>8390</v>
      </c>
      <c r="G2680" s="3" t="s">
        <v>7572</v>
      </c>
      <c r="H2680" s="3" t="s">
        <v>18038</v>
      </c>
      <c r="I2680" s="3" t="s">
        <v>1036</v>
      </c>
      <c r="J2680" s="3" t="s">
        <v>8391</v>
      </c>
      <c r="K2680" s="3"/>
      <c r="L2680" s="3"/>
      <c r="M2680" s="8" t="s">
        <v>119</v>
      </c>
      <c r="N2680" s="8" t="s">
        <v>200</v>
      </c>
      <c r="O2680" s="8" t="s">
        <v>723</v>
      </c>
    </row>
    <row r="2681" spans="1:15" ht="16" x14ac:dyDescent="0.2">
      <c r="A2681" s="3" t="s">
        <v>8392</v>
      </c>
      <c r="B2681" s="5">
        <v>-1.4032656709245399</v>
      </c>
      <c r="C2681" s="5">
        <v>5.9943459072186904</v>
      </c>
      <c r="D2681" s="5">
        <v>7.0643333695609201</v>
      </c>
      <c r="E2681" s="5">
        <v>4.7793241838889597E-2</v>
      </c>
      <c r="F2681" s="3" t="s">
        <v>4438</v>
      </c>
      <c r="G2681" s="3" t="s">
        <v>4439</v>
      </c>
      <c r="H2681" s="3" t="s">
        <v>13371</v>
      </c>
      <c r="I2681" s="3" t="s">
        <v>999</v>
      </c>
      <c r="J2681" s="3" t="s">
        <v>1367</v>
      </c>
      <c r="K2681" s="3"/>
      <c r="L2681" s="3"/>
      <c r="M2681" s="8" t="s">
        <v>132</v>
      </c>
    </row>
    <row r="2682" spans="1:15" ht="16" x14ac:dyDescent="0.2">
      <c r="A2682" s="3" t="s">
        <v>8393</v>
      </c>
      <c r="B2682" s="5">
        <v>3.1633487367323898</v>
      </c>
      <c r="C2682" s="5">
        <v>8.6441979715289694</v>
      </c>
      <c r="D2682" s="5">
        <v>5.9874369921847697</v>
      </c>
      <c r="E2682" s="5">
        <v>4.7388422417797803E-2</v>
      </c>
      <c r="F2682" s="3" t="s">
        <v>8176</v>
      </c>
      <c r="G2682" s="3" t="s">
        <v>7146</v>
      </c>
      <c r="H2682" s="3" t="s">
        <v>13124</v>
      </c>
      <c r="I2682" s="3" t="s">
        <v>8177</v>
      </c>
      <c r="J2682" s="3" t="s">
        <v>7148</v>
      </c>
      <c r="K2682" s="3"/>
      <c r="L2682" s="3"/>
      <c r="M2682" s="8" t="s">
        <v>132</v>
      </c>
      <c r="N2682" s="8" t="s">
        <v>202</v>
      </c>
    </row>
    <row r="2683" spans="1:15" ht="16" x14ac:dyDescent="0.2">
      <c r="A2683" s="3" t="s">
        <v>8394</v>
      </c>
      <c r="B2683" s="5">
        <v>-1.64972614840015</v>
      </c>
      <c r="C2683" s="5">
        <v>6.3452101319435696</v>
      </c>
      <c r="D2683" s="5">
        <v>7.9168598752458497</v>
      </c>
      <c r="E2683" s="5">
        <v>4.8437430499773802E-2</v>
      </c>
      <c r="F2683" s="3" t="s">
        <v>7307</v>
      </c>
      <c r="G2683" s="3" t="s">
        <v>7308</v>
      </c>
      <c r="H2683" s="3" t="s">
        <v>13545</v>
      </c>
      <c r="I2683" s="3" t="s">
        <v>8395</v>
      </c>
      <c r="J2683" s="3" t="s">
        <v>7310</v>
      </c>
      <c r="K2683" s="3"/>
      <c r="L2683" s="3"/>
      <c r="M2683" s="8" t="s">
        <v>119</v>
      </c>
      <c r="N2683" s="8" t="s">
        <v>200</v>
      </c>
      <c r="O2683" s="8" t="s">
        <v>1443</v>
      </c>
    </row>
    <row r="2684" spans="1:15" ht="16" x14ac:dyDescent="0.2">
      <c r="A2684" s="3" t="s">
        <v>8396</v>
      </c>
      <c r="B2684" s="5">
        <v>-1.4510018050063</v>
      </c>
      <c r="C2684" s="5">
        <v>5.3206355418590299</v>
      </c>
      <c r="D2684" s="5">
        <v>6.8220027773683496</v>
      </c>
      <c r="E2684" s="5">
        <v>4.8567359099818699E-2</v>
      </c>
      <c r="F2684" s="3" t="s">
        <v>8397</v>
      </c>
      <c r="G2684" s="3" t="s">
        <v>7964</v>
      </c>
      <c r="H2684" s="3" t="s">
        <v>13111</v>
      </c>
      <c r="I2684" s="3" t="s">
        <v>1036</v>
      </c>
      <c r="J2684" s="3" t="s">
        <v>8398</v>
      </c>
      <c r="K2684" s="3"/>
      <c r="L2684" s="3"/>
    </row>
    <row r="2685" spans="1:15" ht="16" x14ac:dyDescent="0.2">
      <c r="A2685" s="3" t="s">
        <v>8399</v>
      </c>
      <c r="B2685" s="5">
        <v>-1.34091287143062</v>
      </c>
      <c r="C2685" s="5">
        <v>4.9211243877012398</v>
      </c>
      <c r="D2685" s="5">
        <v>6.2430246264284399</v>
      </c>
      <c r="E2685" s="5">
        <v>4.75226092212611E-2</v>
      </c>
      <c r="F2685" s="3" t="s">
        <v>8400</v>
      </c>
      <c r="G2685" s="3"/>
      <c r="H2685" s="3" t="s">
        <v>13111</v>
      </c>
      <c r="I2685" s="3"/>
      <c r="J2685" s="3"/>
      <c r="K2685" s="3"/>
      <c r="L2685" s="3"/>
      <c r="M2685" s="8" t="s">
        <v>122</v>
      </c>
      <c r="N2685" s="8" t="s">
        <v>197</v>
      </c>
      <c r="O2685" s="8" t="s">
        <v>4476</v>
      </c>
    </row>
    <row r="2686" spans="1:15" ht="16" x14ac:dyDescent="0.2">
      <c r="A2686" s="3" t="s">
        <v>8401</v>
      </c>
      <c r="B2686" s="5">
        <v>3.7776961465972599E-2</v>
      </c>
      <c r="C2686" s="5">
        <v>8.9330496197329392</v>
      </c>
      <c r="D2686" s="5">
        <v>8.3926990441894098</v>
      </c>
      <c r="E2686" s="5">
        <v>4.7388422417797803E-2</v>
      </c>
      <c r="F2686" s="3" t="s">
        <v>7747</v>
      </c>
      <c r="G2686" s="3" t="s">
        <v>7146</v>
      </c>
      <c r="H2686" s="3" t="s">
        <v>13124</v>
      </c>
      <c r="I2686" s="3" t="s">
        <v>8402</v>
      </c>
      <c r="J2686" s="3" t="s">
        <v>7148</v>
      </c>
      <c r="K2686" s="3"/>
      <c r="L2686" s="3"/>
      <c r="M2686" s="8" t="s">
        <v>119</v>
      </c>
      <c r="N2686" s="8" t="s">
        <v>279</v>
      </c>
      <c r="O2686" s="8" t="s">
        <v>753</v>
      </c>
    </row>
    <row r="2687" spans="1:15" ht="16" x14ac:dyDescent="0.2">
      <c r="A2687" s="3" t="s">
        <v>8403</v>
      </c>
      <c r="B2687" s="5">
        <v>-1.5406424244938699</v>
      </c>
      <c r="C2687" s="5">
        <v>7.2184476877007002</v>
      </c>
      <c r="D2687" s="5">
        <v>7.9842812474264298</v>
      </c>
      <c r="E2687" s="5">
        <v>4.7522495433684302E-2</v>
      </c>
      <c r="F2687" s="3" t="s">
        <v>8404</v>
      </c>
      <c r="G2687" s="3" t="s">
        <v>2417</v>
      </c>
      <c r="H2687" s="3" t="s">
        <v>13260</v>
      </c>
      <c r="I2687" s="3" t="s">
        <v>795</v>
      </c>
      <c r="J2687" s="3" t="s">
        <v>805</v>
      </c>
      <c r="K2687" s="3"/>
      <c r="L2687" s="3"/>
      <c r="M2687" s="8" t="s">
        <v>122</v>
      </c>
      <c r="N2687" s="8" t="s">
        <v>168</v>
      </c>
    </row>
    <row r="2688" spans="1:15" ht="16" x14ac:dyDescent="0.2">
      <c r="A2688" s="3" t="s">
        <v>8405</v>
      </c>
      <c r="B2688" s="5">
        <v>-1.1065320163999299</v>
      </c>
      <c r="C2688" s="5">
        <v>9.2069132821031801</v>
      </c>
      <c r="D2688" s="5">
        <v>9.5685369716640505</v>
      </c>
      <c r="E2688" s="5">
        <v>4.75188498889179E-2</v>
      </c>
      <c r="F2688" s="3" t="s">
        <v>8197</v>
      </c>
      <c r="G2688" s="3" t="s">
        <v>8198</v>
      </c>
      <c r="H2688" s="3" t="s">
        <v>13456</v>
      </c>
      <c r="I2688" s="3" t="s">
        <v>8406</v>
      </c>
      <c r="J2688" s="3" t="s">
        <v>8199</v>
      </c>
      <c r="K2688" s="3"/>
      <c r="L2688" s="3"/>
      <c r="M2688" s="8" t="s">
        <v>122</v>
      </c>
      <c r="N2688" s="8" t="s">
        <v>407</v>
      </c>
      <c r="O2688" s="8" t="s">
        <v>711</v>
      </c>
    </row>
    <row r="2689" spans="1:15" ht="16" x14ac:dyDescent="0.2">
      <c r="A2689" s="3" t="s">
        <v>8407</v>
      </c>
      <c r="B2689" s="5">
        <v>1.15972804767897</v>
      </c>
      <c r="C2689" s="5">
        <v>8.4620654732754907</v>
      </c>
      <c r="D2689" s="5">
        <v>7.8923817102054104</v>
      </c>
      <c r="E2689" s="5">
        <v>4.7388422417797803E-2</v>
      </c>
      <c r="F2689" s="3" t="s">
        <v>8408</v>
      </c>
      <c r="G2689" s="3" t="s">
        <v>2494</v>
      </c>
      <c r="H2689" s="3" t="s">
        <v>13729</v>
      </c>
      <c r="I2689" s="3" t="s">
        <v>8409</v>
      </c>
      <c r="J2689" s="3" t="s">
        <v>8410</v>
      </c>
      <c r="K2689" s="3"/>
      <c r="L2689" s="3">
        <v>644785365</v>
      </c>
      <c r="M2689" s="8" t="s">
        <v>132</v>
      </c>
      <c r="N2689" s="8" t="s">
        <v>289</v>
      </c>
    </row>
    <row r="2690" spans="1:15" ht="16" x14ac:dyDescent="0.2">
      <c r="A2690" s="3" t="s">
        <v>8411</v>
      </c>
      <c r="B2690" s="5">
        <v>-1.32138065632961</v>
      </c>
      <c r="C2690" s="5">
        <v>5.9615182609608404</v>
      </c>
      <c r="D2690" s="5">
        <v>7.3700093123551698</v>
      </c>
      <c r="E2690" s="5">
        <v>4.85153255279233E-2</v>
      </c>
      <c r="F2690" s="3" t="s">
        <v>8412</v>
      </c>
      <c r="G2690" s="3" t="s">
        <v>6446</v>
      </c>
      <c r="H2690" s="3" t="s">
        <v>13139</v>
      </c>
      <c r="I2690" s="3" t="s">
        <v>1117</v>
      </c>
      <c r="J2690" s="3" t="s">
        <v>7081</v>
      </c>
      <c r="K2690" s="3"/>
      <c r="L2690" s="3"/>
      <c r="M2690" s="8" t="s">
        <v>122</v>
      </c>
      <c r="N2690" s="8" t="s">
        <v>407</v>
      </c>
      <c r="O2690" s="8" t="s">
        <v>711</v>
      </c>
    </row>
    <row r="2691" spans="1:15" ht="16" x14ac:dyDescent="0.2">
      <c r="A2691" s="3" t="s">
        <v>8413</v>
      </c>
      <c r="B2691" s="5">
        <v>1.4640517852745401</v>
      </c>
      <c r="C2691" s="5">
        <v>7.0948755235205203</v>
      </c>
      <c r="D2691" s="5">
        <v>5.5075360248096201</v>
      </c>
      <c r="E2691" s="5">
        <v>4.7521496212203203E-2</v>
      </c>
      <c r="F2691" s="3" t="s">
        <v>8414</v>
      </c>
      <c r="G2691" s="3" t="s">
        <v>8415</v>
      </c>
      <c r="H2691" s="3" t="s">
        <v>13139</v>
      </c>
      <c r="I2691" s="3" t="s">
        <v>8416</v>
      </c>
      <c r="J2691" s="3" t="s">
        <v>8417</v>
      </c>
      <c r="K2691" s="3"/>
      <c r="L2691" s="3"/>
      <c r="M2691" s="8" t="s">
        <v>132</v>
      </c>
      <c r="N2691" s="8" t="s">
        <v>202</v>
      </c>
    </row>
    <row r="2692" spans="1:15" ht="16" x14ac:dyDescent="0.2">
      <c r="A2692" s="3" t="s">
        <v>8418</v>
      </c>
      <c r="B2692" s="5">
        <v>-1.19593673537156</v>
      </c>
      <c r="C2692" s="5">
        <v>5.5171720471971604</v>
      </c>
      <c r="D2692" s="5">
        <v>7.3002689122357998</v>
      </c>
      <c r="E2692" s="5">
        <v>4.7523414318820199E-2</v>
      </c>
      <c r="F2692" s="3" t="s">
        <v>8419</v>
      </c>
      <c r="G2692" s="3" t="s">
        <v>8420</v>
      </c>
      <c r="H2692" s="3" t="s">
        <v>13139</v>
      </c>
      <c r="I2692" s="3" t="s">
        <v>8421</v>
      </c>
      <c r="J2692" s="3" t="s">
        <v>1111</v>
      </c>
      <c r="K2692" s="3"/>
      <c r="L2692" s="3"/>
      <c r="M2692" s="8" t="s">
        <v>132</v>
      </c>
      <c r="N2692" s="8" t="s">
        <v>289</v>
      </c>
    </row>
    <row r="2693" spans="1:15" ht="16" x14ac:dyDescent="0.2">
      <c r="A2693" s="3" t="s">
        <v>8422</v>
      </c>
      <c r="B2693" s="5">
        <v>-1.3001030893183401</v>
      </c>
      <c r="C2693" s="5">
        <v>5.7047656039413202</v>
      </c>
      <c r="D2693" s="5">
        <v>7.3206106946149898</v>
      </c>
      <c r="E2693" s="5">
        <v>4.8179445741172597E-2</v>
      </c>
      <c r="F2693" s="3" t="s">
        <v>8423</v>
      </c>
      <c r="G2693" s="3" t="s">
        <v>8424</v>
      </c>
      <c r="H2693" s="3" t="s">
        <v>13111</v>
      </c>
      <c r="I2693" s="3" t="s">
        <v>718</v>
      </c>
      <c r="J2693" s="3" t="s">
        <v>8425</v>
      </c>
      <c r="K2693" s="3"/>
      <c r="L2693" s="3"/>
    </row>
    <row r="2694" spans="1:15" ht="16" x14ac:dyDescent="0.2">
      <c r="A2694" s="3" t="s">
        <v>8426</v>
      </c>
      <c r="B2694" s="5">
        <v>1.35095703190765</v>
      </c>
      <c r="C2694" s="5">
        <v>7.50328599275106</v>
      </c>
      <c r="D2694" s="5">
        <v>5.9319505870241001</v>
      </c>
      <c r="E2694" s="5">
        <v>4.7519491840643101E-2</v>
      </c>
      <c r="F2694" s="3" t="s">
        <v>7720</v>
      </c>
      <c r="G2694" s="3" t="s">
        <v>7721</v>
      </c>
      <c r="H2694" s="3" t="s">
        <v>13403</v>
      </c>
      <c r="I2694" s="3" t="s">
        <v>8427</v>
      </c>
      <c r="J2694" s="3" t="s">
        <v>7723</v>
      </c>
      <c r="K2694" s="3"/>
      <c r="L2694" s="3"/>
      <c r="M2694" s="8" t="s">
        <v>132</v>
      </c>
      <c r="N2694" s="8" t="s">
        <v>202</v>
      </c>
    </row>
    <row r="2695" spans="1:15" ht="16" x14ac:dyDescent="0.2">
      <c r="A2695" s="3" t="s">
        <v>8428</v>
      </c>
      <c r="B2695" s="5">
        <v>-1.6014590874436401</v>
      </c>
      <c r="C2695" s="5">
        <v>5.8798583395847501</v>
      </c>
      <c r="D2695" s="5">
        <v>7.3740890555192298</v>
      </c>
      <c r="E2695" s="5">
        <v>4.7388422417797803E-2</v>
      </c>
      <c r="F2695" s="3" t="s">
        <v>8429</v>
      </c>
      <c r="G2695" s="3" t="s">
        <v>7721</v>
      </c>
      <c r="H2695" s="3" t="s">
        <v>13403</v>
      </c>
      <c r="I2695" s="3" t="s">
        <v>8430</v>
      </c>
      <c r="J2695" s="3" t="s">
        <v>7723</v>
      </c>
      <c r="K2695" s="3"/>
      <c r="L2695" s="3"/>
      <c r="M2695" s="8" t="s">
        <v>119</v>
      </c>
      <c r="N2695" s="8" t="s">
        <v>279</v>
      </c>
      <c r="O2695" s="8" t="s">
        <v>753</v>
      </c>
    </row>
    <row r="2696" spans="1:15" ht="16" x14ac:dyDescent="0.2">
      <c r="A2696" s="3" t="s">
        <v>8431</v>
      </c>
      <c r="B2696" s="5">
        <v>2.03815291749688</v>
      </c>
      <c r="C2696" s="5">
        <v>6.84701945070627</v>
      </c>
      <c r="D2696" s="5">
        <v>4.6284310750881099</v>
      </c>
      <c r="E2696" s="5">
        <v>4.7649553244444802E-2</v>
      </c>
      <c r="F2696" s="3" t="s">
        <v>8432</v>
      </c>
      <c r="G2696" s="3"/>
      <c r="H2696" s="3" t="s">
        <v>13111</v>
      </c>
      <c r="I2696" s="3"/>
      <c r="J2696" s="3"/>
      <c r="K2696" s="3"/>
      <c r="L2696" s="3"/>
      <c r="M2696" s="8" t="s">
        <v>132</v>
      </c>
      <c r="N2696" s="8" t="s">
        <v>367</v>
      </c>
      <c r="O2696" s="8" t="s">
        <v>8433</v>
      </c>
    </row>
    <row r="2697" spans="1:15" ht="16" x14ac:dyDescent="0.2">
      <c r="A2697" s="3" t="s">
        <v>8434</v>
      </c>
      <c r="B2697" s="5">
        <v>-1.21265085424814</v>
      </c>
      <c r="C2697" s="5">
        <v>6.5701456148711097</v>
      </c>
      <c r="D2697" s="5">
        <v>8.1435990688116</v>
      </c>
      <c r="E2697" s="5">
        <v>4.7519147096534001E-2</v>
      </c>
      <c r="F2697" s="3" t="s">
        <v>8293</v>
      </c>
      <c r="G2697" s="3" t="s">
        <v>8294</v>
      </c>
      <c r="H2697" s="3" t="s">
        <v>13111</v>
      </c>
      <c r="I2697" s="3" t="s">
        <v>718</v>
      </c>
      <c r="J2697" s="3" t="s">
        <v>2451</v>
      </c>
      <c r="K2697" s="3"/>
      <c r="L2697" s="3"/>
    </row>
    <row r="2698" spans="1:15" ht="16" x14ac:dyDescent="0.2">
      <c r="A2698" s="3" t="s">
        <v>8435</v>
      </c>
      <c r="B2698" s="5">
        <v>-1.3780048673905201</v>
      </c>
      <c r="C2698" s="5">
        <v>8.0350262580765897</v>
      </c>
      <c r="D2698" s="5">
        <v>9.3379585315372093</v>
      </c>
      <c r="E2698" s="5">
        <v>4.7388422417797803E-2</v>
      </c>
      <c r="F2698" s="3" t="s">
        <v>8436</v>
      </c>
      <c r="G2698" s="3" t="s">
        <v>6430</v>
      </c>
      <c r="H2698" s="3" t="s">
        <v>13729</v>
      </c>
      <c r="I2698" s="3" t="s">
        <v>8437</v>
      </c>
      <c r="J2698" s="3" t="s">
        <v>6432</v>
      </c>
      <c r="K2698" s="3"/>
      <c r="L2698" s="3"/>
      <c r="M2698" s="8" t="s">
        <v>122</v>
      </c>
      <c r="N2698" s="8" t="s">
        <v>407</v>
      </c>
      <c r="O2698" s="8" t="s">
        <v>711</v>
      </c>
    </row>
    <row r="2699" spans="1:15" ht="16" x14ac:dyDescent="0.2">
      <c r="A2699" s="3" t="s">
        <v>8438</v>
      </c>
      <c r="B2699" s="5">
        <v>-1.5338977833087899</v>
      </c>
      <c r="C2699" s="5">
        <v>6.4120780641787096</v>
      </c>
      <c r="D2699" s="5">
        <v>7.4595229240536503</v>
      </c>
      <c r="E2699" s="5">
        <v>4.7518796313229299E-2</v>
      </c>
      <c r="F2699" s="3" t="s">
        <v>8439</v>
      </c>
      <c r="G2699" s="3" t="s">
        <v>8440</v>
      </c>
      <c r="H2699" s="3" t="s">
        <v>13111</v>
      </c>
      <c r="I2699" s="3" t="s">
        <v>8441</v>
      </c>
      <c r="J2699" s="3" t="s">
        <v>8442</v>
      </c>
      <c r="K2699" s="3"/>
      <c r="L2699" s="3"/>
    </row>
    <row r="2700" spans="1:15" ht="16" x14ac:dyDescent="0.2">
      <c r="A2700" s="3" t="s">
        <v>8443</v>
      </c>
      <c r="B2700" s="5">
        <v>-0.43875759385485802</v>
      </c>
      <c r="C2700" s="5">
        <v>4.4144253790552703</v>
      </c>
      <c r="D2700" s="5">
        <v>4.9474024330583504</v>
      </c>
      <c r="E2700" s="5">
        <v>4.9594959088423998E-2</v>
      </c>
      <c r="F2700" s="3" t="s">
        <v>8444</v>
      </c>
      <c r="G2700" s="3" t="s">
        <v>7234</v>
      </c>
      <c r="H2700" s="3" t="s">
        <v>13111</v>
      </c>
      <c r="I2700" s="3"/>
      <c r="J2700" s="3"/>
      <c r="K2700" s="3"/>
      <c r="L2700" s="3"/>
      <c r="M2700" s="8" t="s">
        <v>132</v>
      </c>
      <c r="N2700" s="8" t="s">
        <v>149</v>
      </c>
      <c r="O2700" s="8" t="s">
        <v>3691</v>
      </c>
    </row>
    <row r="2701" spans="1:15" ht="16" x14ac:dyDescent="0.2">
      <c r="A2701" s="3" t="s">
        <v>8445</v>
      </c>
      <c r="B2701" s="5">
        <v>-1.1859060250807401</v>
      </c>
      <c r="C2701" s="5">
        <v>7.0098698987504902</v>
      </c>
      <c r="D2701" s="5">
        <v>8.7800678413380595</v>
      </c>
      <c r="E2701" s="5">
        <v>4.7388422417797803E-2</v>
      </c>
      <c r="F2701" s="3" t="s">
        <v>8446</v>
      </c>
      <c r="G2701" s="3" t="s">
        <v>8447</v>
      </c>
      <c r="H2701" s="3" t="s">
        <v>13403</v>
      </c>
      <c r="I2701" s="3" t="s">
        <v>8448</v>
      </c>
      <c r="J2701" s="3" t="s">
        <v>8194</v>
      </c>
      <c r="K2701" s="3"/>
      <c r="L2701" s="3"/>
    </row>
    <row r="2702" spans="1:15" ht="16" x14ac:dyDescent="0.2">
      <c r="A2702" s="3" t="s">
        <v>8449</v>
      </c>
      <c r="B2702" s="5">
        <v>3.0778139875918601E-2</v>
      </c>
      <c r="C2702" s="5">
        <v>6.1185106139986498</v>
      </c>
      <c r="D2702" s="5">
        <v>6.0251002751148501</v>
      </c>
      <c r="E2702" s="5">
        <v>4.8834952802898499E-2</v>
      </c>
      <c r="F2702" s="3" t="s">
        <v>8030</v>
      </c>
      <c r="G2702" s="3" t="s">
        <v>770</v>
      </c>
      <c r="H2702" s="3" t="s">
        <v>13371</v>
      </c>
      <c r="I2702" s="3" t="s">
        <v>8450</v>
      </c>
      <c r="J2702" s="3" t="s">
        <v>7672</v>
      </c>
      <c r="K2702" s="3"/>
      <c r="L2702" s="3"/>
      <c r="M2702" s="8" t="s">
        <v>119</v>
      </c>
      <c r="N2702" s="8" t="s">
        <v>279</v>
      </c>
      <c r="O2702" s="8" t="s">
        <v>753</v>
      </c>
    </row>
    <row r="2703" spans="1:15" ht="16" x14ac:dyDescent="0.2">
      <c r="A2703" s="3" t="s">
        <v>8451</v>
      </c>
      <c r="B2703" s="5">
        <v>-1.46757494318615</v>
      </c>
      <c r="C2703" s="5">
        <v>5.7733755496336103</v>
      </c>
      <c r="D2703" s="5">
        <v>7.4453238425606196</v>
      </c>
      <c r="E2703" s="5">
        <v>4.9964909457740202E-2</v>
      </c>
      <c r="F2703" s="3" t="s">
        <v>8098</v>
      </c>
      <c r="G2703" s="3" t="s">
        <v>770</v>
      </c>
      <c r="H2703" s="3" t="s">
        <v>13371</v>
      </c>
      <c r="I2703" s="3" t="s">
        <v>8452</v>
      </c>
      <c r="J2703" s="3" t="s">
        <v>7672</v>
      </c>
      <c r="K2703" s="3"/>
      <c r="L2703" s="3"/>
      <c r="M2703" s="8" t="s">
        <v>132</v>
      </c>
    </row>
    <row r="2704" spans="1:15" ht="16" x14ac:dyDescent="0.2">
      <c r="A2704" s="3" t="s">
        <v>8453</v>
      </c>
      <c r="B2704" s="5">
        <v>-1.59431163327637</v>
      </c>
      <c r="C2704" s="5">
        <v>6.2870817784845601</v>
      </c>
      <c r="D2704" s="5">
        <v>7.9740522333624604</v>
      </c>
      <c r="E2704" s="5">
        <v>4.75239582234687E-2</v>
      </c>
      <c r="F2704" s="3" t="s">
        <v>8454</v>
      </c>
      <c r="G2704" s="3" t="s">
        <v>8455</v>
      </c>
      <c r="H2704" s="3" t="s">
        <v>13545</v>
      </c>
      <c r="I2704" s="3" t="s">
        <v>8456</v>
      </c>
      <c r="J2704" s="3" t="s">
        <v>6630</v>
      </c>
      <c r="K2704" s="3"/>
      <c r="L2704" s="3"/>
      <c r="M2704" s="8" t="s">
        <v>122</v>
      </c>
      <c r="N2704" s="8" t="s">
        <v>407</v>
      </c>
      <c r="O2704" s="8" t="s">
        <v>711</v>
      </c>
    </row>
    <row r="2705" spans="1:15" ht="16" x14ac:dyDescent="0.2">
      <c r="A2705" s="3" t="s">
        <v>8457</v>
      </c>
      <c r="B2705" s="5">
        <v>-1.2675403806640799</v>
      </c>
      <c r="C2705" s="5">
        <v>5.0769203844694903</v>
      </c>
      <c r="D2705" s="5">
        <v>6.7024513936524697</v>
      </c>
      <c r="E2705" s="5">
        <v>4.7791115883963099E-2</v>
      </c>
      <c r="F2705" s="3" t="s">
        <v>2088</v>
      </c>
      <c r="G2705" s="3" t="s">
        <v>1717</v>
      </c>
      <c r="H2705" s="3" t="s">
        <v>13545</v>
      </c>
      <c r="I2705" s="3" t="s">
        <v>8458</v>
      </c>
      <c r="J2705" s="3" t="s">
        <v>1719</v>
      </c>
      <c r="K2705" s="3"/>
      <c r="L2705" s="3"/>
    </row>
    <row r="2706" spans="1:15" ht="16" x14ac:dyDescent="0.2">
      <c r="A2706" s="3" t="s">
        <v>8459</v>
      </c>
      <c r="B2706" s="5">
        <v>-1.38148759765872</v>
      </c>
      <c r="C2706" s="5">
        <v>7.1816541842301804</v>
      </c>
      <c r="D2706" s="5">
        <v>8.3915189115382294</v>
      </c>
      <c r="E2706" s="5">
        <v>4.7388422417797803E-2</v>
      </c>
      <c r="F2706" s="3" t="s">
        <v>8117</v>
      </c>
      <c r="G2706" s="3" t="s">
        <v>8118</v>
      </c>
      <c r="H2706" s="3" t="s">
        <v>13260</v>
      </c>
      <c r="I2706" s="3" t="s">
        <v>8460</v>
      </c>
      <c r="J2706" s="3" t="s">
        <v>8119</v>
      </c>
      <c r="K2706" s="3"/>
      <c r="L2706" s="3"/>
    </row>
    <row r="2707" spans="1:15" ht="16" x14ac:dyDescent="0.2">
      <c r="A2707" s="3" t="s">
        <v>8461</v>
      </c>
      <c r="B2707" s="5">
        <v>-2.0894062194720699E-2</v>
      </c>
      <c r="C2707" s="5">
        <v>4.9715240137852099</v>
      </c>
      <c r="D2707" s="5">
        <v>4.9514835605327301</v>
      </c>
      <c r="E2707" s="5">
        <v>4.8180425781226902E-2</v>
      </c>
      <c r="F2707" s="3" t="s">
        <v>8462</v>
      </c>
      <c r="G2707" s="3"/>
      <c r="H2707" s="3" t="s">
        <v>13111</v>
      </c>
      <c r="I2707" s="3"/>
      <c r="J2707" s="3"/>
      <c r="K2707" s="3"/>
      <c r="L2707" s="3"/>
      <c r="M2707" s="8" t="s">
        <v>132</v>
      </c>
      <c r="N2707" s="8" t="s">
        <v>274</v>
      </c>
    </row>
    <row r="2708" spans="1:15" ht="16" x14ac:dyDescent="0.2">
      <c r="A2708" s="3" t="s">
        <v>8463</v>
      </c>
      <c r="B2708" s="5">
        <v>-1.14702044029747</v>
      </c>
      <c r="C2708" s="5">
        <v>7.6323254878362201</v>
      </c>
      <c r="D2708" s="5">
        <v>8.5779368391918709</v>
      </c>
      <c r="E2708" s="5">
        <v>4.7388422417797803E-2</v>
      </c>
      <c r="F2708" s="3" t="s">
        <v>7720</v>
      </c>
      <c r="G2708" s="3" t="s">
        <v>7721</v>
      </c>
      <c r="H2708" s="3" t="s">
        <v>13403</v>
      </c>
      <c r="I2708" s="3" t="s">
        <v>8464</v>
      </c>
      <c r="J2708" s="3" t="s">
        <v>7723</v>
      </c>
      <c r="K2708" s="3"/>
      <c r="L2708" s="3"/>
    </row>
    <row r="2709" spans="1:15" ht="16" x14ac:dyDescent="0.2">
      <c r="A2709" s="3" t="s">
        <v>8465</v>
      </c>
      <c r="B2709" s="5">
        <v>-1.2808799481113999</v>
      </c>
      <c r="C2709" s="5">
        <v>5.5216622644973601</v>
      </c>
      <c r="D2709" s="5">
        <v>7.1075479828692396</v>
      </c>
      <c r="E2709" s="5">
        <v>4.7520215519606501E-2</v>
      </c>
      <c r="F2709" s="3" t="s">
        <v>8466</v>
      </c>
      <c r="G2709" s="3" t="s">
        <v>8467</v>
      </c>
      <c r="H2709" s="3" t="s">
        <v>13456</v>
      </c>
      <c r="I2709" s="3" t="s">
        <v>8468</v>
      </c>
      <c r="J2709" s="3" t="s">
        <v>4687</v>
      </c>
      <c r="K2709" s="3"/>
      <c r="L2709" s="3"/>
      <c r="M2709" s="8" t="s">
        <v>132</v>
      </c>
      <c r="N2709" s="8" t="s">
        <v>289</v>
      </c>
    </row>
    <row r="2710" spans="1:15" ht="16" x14ac:dyDescent="0.2">
      <c r="A2710" s="3" t="s">
        <v>8469</v>
      </c>
      <c r="B2710" s="5">
        <v>0.34011134232774498</v>
      </c>
      <c r="C2710" s="5">
        <v>6.1341237708804703</v>
      </c>
      <c r="D2710" s="5">
        <v>5.78520155125186</v>
      </c>
      <c r="E2710" s="5">
        <v>4.79223167328236E-2</v>
      </c>
      <c r="F2710" s="3" t="s">
        <v>8470</v>
      </c>
      <c r="G2710" s="3" t="s">
        <v>8471</v>
      </c>
      <c r="H2710" s="3" t="s">
        <v>13139</v>
      </c>
      <c r="I2710" s="3" t="s">
        <v>8472</v>
      </c>
      <c r="J2710" s="3" t="s">
        <v>8473</v>
      </c>
      <c r="K2710" s="3"/>
      <c r="L2710" s="3"/>
      <c r="M2710" s="8" t="s">
        <v>132</v>
      </c>
      <c r="N2710" s="8" t="s">
        <v>292</v>
      </c>
    </row>
    <row r="2711" spans="1:15" ht="16" x14ac:dyDescent="0.2">
      <c r="A2711" s="3" t="s">
        <v>8474</v>
      </c>
      <c r="B2711" s="5">
        <v>-1.4571346510312</v>
      </c>
      <c r="C2711" s="5">
        <v>4.7020142164712002</v>
      </c>
      <c r="D2711" s="5">
        <v>6.6631534848975704</v>
      </c>
      <c r="E2711" s="5">
        <v>4.9132468760108197E-2</v>
      </c>
      <c r="F2711" s="3" t="s">
        <v>8475</v>
      </c>
      <c r="G2711" s="3" t="s">
        <v>8476</v>
      </c>
      <c r="H2711" s="3" t="s">
        <v>18743</v>
      </c>
      <c r="I2711" s="3"/>
      <c r="J2711" s="3"/>
      <c r="K2711" s="3"/>
      <c r="L2711" s="3"/>
      <c r="M2711" s="8" t="s">
        <v>119</v>
      </c>
      <c r="N2711" s="8" t="s">
        <v>200</v>
      </c>
      <c r="O2711" s="8" t="s">
        <v>723</v>
      </c>
    </row>
    <row r="2712" spans="1:15" ht="16" x14ac:dyDescent="0.2">
      <c r="A2712" s="3" t="s">
        <v>8477</v>
      </c>
      <c r="B2712" s="5">
        <v>-0.81696320281249901</v>
      </c>
      <c r="C2712" s="5">
        <v>6.2054065173047501</v>
      </c>
      <c r="D2712" s="5">
        <v>8.54971071694799</v>
      </c>
      <c r="E2712" s="5">
        <v>4.7522285119371503E-2</v>
      </c>
      <c r="F2712" s="3" t="s">
        <v>7571</v>
      </c>
      <c r="G2712" s="3" t="s">
        <v>7572</v>
      </c>
      <c r="H2712" s="3" t="s">
        <v>13448</v>
      </c>
      <c r="I2712" s="3" t="s">
        <v>8216</v>
      </c>
      <c r="J2712" s="3" t="s">
        <v>7170</v>
      </c>
      <c r="K2712" s="3"/>
      <c r="L2712" s="3"/>
    </row>
    <row r="2713" spans="1:15" ht="16" x14ac:dyDescent="0.2">
      <c r="A2713" s="3" t="s">
        <v>8478</v>
      </c>
      <c r="B2713" s="5">
        <v>-1.4803700175061001</v>
      </c>
      <c r="C2713" s="5">
        <v>6.4913878370864699</v>
      </c>
      <c r="D2713" s="5">
        <v>8.1296622638585703</v>
      </c>
      <c r="E2713" s="5">
        <v>4.75216010582123E-2</v>
      </c>
      <c r="F2713" s="3" t="s">
        <v>8479</v>
      </c>
      <c r="G2713" s="3" t="s">
        <v>8480</v>
      </c>
      <c r="H2713" s="3" t="s">
        <v>13893</v>
      </c>
      <c r="I2713" s="3" t="s">
        <v>8481</v>
      </c>
      <c r="J2713" s="3" t="s">
        <v>8482</v>
      </c>
      <c r="K2713" s="3"/>
      <c r="L2713" s="3"/>
    </row>
    <row r="2714" spans="1:15" ht="16" x14ac:dyDescent="0.2">
      <c r="A2714" s="3" t="s">
        <v>8483</v>
      </c>
      <c r="B2714" s="5">
        <v>-1.1429829754526</v>
      </c>
      <c r="C2714" s="5">
        <v>5.6277296609034204</v>
      </c>
      <c r="D2714" s="5">
        <v>6.7688031575624503</v>
      </c>
      <c r="E2714" s="5">
        <v>4.79190633637223E-2</v>
      </c>
      <c r="F2714" s="3" t="s">
        <v>8484</v>
      </c>
      <c r="G2714" s="3" t="s">
        <v>8485</v>
      </c>
      <c r="H2714" s="3" t="s">
        <v>13403</v>
      </c>
      <c r="I2714" s="3" t="s">
        <v>8486</v>
      </c>
      <c r="J2714" s="3" t="s">
        <v>8487</v>
      </c>
      <c r="K2714" s="3"/>
      <c r="L2714" s="3"/>
    </row>
    <row r="2715" spans="1:15" ht="16" x14ac:dyDescent="0.2">
      <c r="A2715" s="3" t="s">
        <v>8488</v>
      </c>
      <c r="B2715" s="5">
        <v>-1.4944861255989199</v>
      </c>
      <c r="C2715" s="5">
        <v>7.5807740167608602</v>
      </c>
      <c r="D2715" s="5">
        <v>9.4937422117497707</v>
      </c>
      <c r="E2715" s="5">
        <v>4.7388422417797803E-2</v>
      </c>
      <c r="F2715" s="3" t="s">
        <v>8489</v>
      </c>
      <c r="G2715" s="3" t="s">
        <v>8337</v>
      </c>
      <c r="H2715" s="3" t="s">
        <v>13139</v>
      </c>
      <c r="I2715" s="3" t="s">
        <v>8490</v>
      </c>
      <c r="J2715" s="3" t="s">
        <v>2327</v>
      </c>
      <c r="K2715" s="3"/>
      <c r="L2715" s="3"/>
    </row>
    <row r="2716" spans="1:15" ht="16" x14ac:dyDescent="0.2">
      <c r="A2716" s="3" t="s">
        <v>8491</v>
      </c>
      <c r="B2716" s="5">
        <v>0.782680746334249</v>
      </c>
      <c r="C2716" s="5">
        <v>6.7235702714346202</v>
      </c>
      <c r="D2716" s="5">
        <v>6.1492213229844896</v>
      </c>
      <c r="E2716" s="5">
        <v>4.9760648723892902E-2</v>
      </c>
      <c r="F2716" s="3" t="s">
        <v>8492</v>
      </c>
      <c r="G2716" s="3"/>
      <c r="H2716" s="3" t="s">
        <v>13111</v>
      </c>
      <c r="I2716" s="3"/>
      <c r="J2716" s="3"/>
      <c r="K2716" s="3"/>
      <c r="L2716" s="3"/>
      <c r="M2716" s="8" t="s">
        <v>132</v>
      </c>
      <c r="N2716" s="8" t="s">
        <v>292</v>
      </c>
      <c r="O2716" s="8" t="s">
        <v>1586</v>
      </c>
    </row>
    <row r="2717" spans="1:15" ht="16" x14ac:dyDescent="0.2">
      <c r="A2717" s="3" t="s">
        <v>8493</v>
      </c>
      <c r="B2717" s="5">
        <v>-1.29573609728482</v>
      </c>
      <c r="C2717" s="5">
        <v>6.7651846003689702</v>
      </c>
      <c r="D2717" s="5">
        <v>7.8361047243630901</v>
      </c>
      <c r="E2717" s="5">
        <v>4.7789612532868501E-2</v>
      </c>
      <c r="F2717" s="3" t="s">
        <v>8494</v>
      </c>
      <c r="G2717" s="3" t="s">
        <v>8495</v>
      </c>
      <c r="H2717" s="3" t="s">
        <v>14129</v>
      </c>
      <c r="I2717" s="3" t="s">
        <v>2272</v>
      </c>
      <c r="J2717" s="3" t="s">
        <v>8496</v>
      </c>
      <c r="K2717" s="3"/>
      <c r="L2717" s="3"/>
    </row>
    <row r="2718" spans="1:15" ht="16" x14ac:dyDescent="0.2">
      <c r="A2718" s="3" t="s">
        <v>8497</v>
      </c>
      <c r="B2718" s="5">
        <v>-0.73189434846667301</v>
      </c>
      <c r="C2718" s="5">
        <v>5.7857170044292197</v>
      </c>
      <c r="D2718" s="5">
        <v>6.48625582464331</v>
      </c>
      <c r="E2718" s="5">
        <v>4.75189930242053E-2</v>
      </c>
      <c r="F2718" s="3" t="s">
        <v>6826</v>
      </c>
      <c r="G2718" s="3" t="s">
        <v>6827</v>
      </c>
      <c r="H2718" s="3" t="s">
        <v>13403</v>
      </c>
      <c r="I2718" s="3" t="s">
        <v>8498</v>
      </c>
      <c r="J2718" s="3" t="s">
        <v>6829</v>
      </c>
      <c r="K2718" s="3"/>
      <c r="L2718" s="3"/>
      <c r="M2718" s="8" t="s">
        <v>119</v>
      </c>
      <c r="N2718" s="8" t="s">
        <v>310</v>
      </c>
      <c r="O2718" s="8" t="s">
        <v>8006</v>
      </c>
    </row>
    <row r="2719" spans="1:15" ht="16" x14ac:dyDescent="0.2">
      <c r="A2719" s="3" t="s">
        <v>8499</v>
      </c>
      <c r="B2719" s="5">
        <v>1.32006791694527</v>
      </c>
      <c r="C2719" s="5">
        <v>5.5513798952754803</v>
      </c>
      <c r="D2719" s="5">
        <v>4.2960988330245504</v>
      </c>
      <c r="E2719" s="5">
        <v>4.8316527124974598E-2</v>
      </c>
      <c r="F2719" s="3" t="s">
        <v>8500</v>
      </c>
      <c r="G2719" s="3" t="s">
        <v>8501</v>
      </c>
      <c r="H2719" s="3" t="s">
        <v>13111</v>
      </c>
      <c r="I2719" s="3" t="s">
        <v>2272</v>
      </c>
      <c r="J2719" s="3" t="s">
        <v>8125</v>
      </c>
      <c r="K2719" s="3"/>
      <c r="L2719" s="3"/>
      <c r="M2719" s="8" t="s">
        <v>132</v>
      </c>
      <c r="N2719" s="8" t="s">
        <v>274</v>
      </c>
    </row>
    <row r="2720" spans="1:15" ht="16" x14ac:dyDescent="0.2">
      <c r="A2720" s="3" t="s">
        <v>8502</v>
      </c>
      <c r="B2720" s="5">
        <v>-1.27029990488292</v>
      </c>
      <c r="C2720" s="5">
        <v>6.1222306759319904</v>
      </c>
      <c r="D2720" s="5">
        <v>7.70881430728575</v>
      </c>
      <c r="E2720" s="5">
        <v>4.7388422417797803E-2</v>
      </c>
      <c r="F2720" s="3" t="s">
        <v>8503</v>
      </c>
      <c r="G2720" s="3"/>
      <c r="H2720" s="3" t="s">
        <v>13111</v>
      </c>
      <c r="I2720" s="3"/>
      <c r="J2720" s="3"/>
      <c r="K2720" s="3"/>
      <c r="L2720" s="3"/>
    </row>
    <row r="2721" spans="1:15" ht="16" x14ac:dyDescent="0.2">
      <c r="A2721" s="3" t="s">
        <v>8504</v>
      </c>
      <c r="B2721" s="5">
        <v>-1.4722336599818899</v>
      </c>
      <c r="C2721" s="5">
        <v>5.2446841299254103</v>
      </c>
      <c r="D2721" s="5">
        <v>6.7409218070425103</v>
      </c>
      <c r="E2721" s="5">
        <v>4.7388422417797803E-2</v>
      </c>
      <c r="F2721" s="3" t="s">
        <v>8505</v>
      </c>
      <c r="G2721" s="3" t="s">
        <v>8506</v>
      </c>
      <c r="H2721" s="3" t="s">
        <v>13111</v>
      </c>
      <c r="I2721" s="3" t="s">
        <v>713</v>
      </c>
      <c r="J2721" s="3" t="s">
        <v>8507</v>
      </c>
      <c r="K2721" s="3"/>
      <c r="L2721" s="3"/>
    </row>
    <row r="2722" spans="1:15" ht="16" x14ac:dyDescent="0.2">
      <c r="A2722" s="3" t="s">
        <v>8508</v>
      </c>
      <c r="B2722" s="5">
        <v>-1.39675364794056</v>
      </c>
      <c r="C2722" s="5">
        <v>5.6255336552082804</v>
      </c>
      <c r="D2722" s="5">
        <v>7.5217920336017396</v>
      </c>
      <c r="E2722" s="5">
        <v>4.7388422417797803E-2</v>
      </c>
      <c r="F2722" s="3" t="s">
        <v>8010</v>
      </c>
      <c r="G2722" s="3" t="s">
        <v>2494</v>
      </c>
      <c r="H2722" s="3" t="s">
        <v>13729</v>
      </c>
      <c r="I2722" s="3" t="s">
        <v>8509</v>
      </c>
      <c r="J2722" s="3" t="s">
        <v>8510</v>
      </c>
      <c r="K2722" s="3"/>
      <c r="L2722" s="3"/>
    </row>
    <row r="2723" spans="1:15" ht="16" x14ac:dyDescent="0.2">
      <c r="A2723" s="3" t="s">
        <v>8511</v>
      </c>
      <c r="B2723" s="5">
        <v>-1.44159392208835</v>
      </c>
      <c r="C2723" s="5">
        <v>6.9712614983846697</v>
      </c>
      <c r="D2723" s="5">
        <v>8.6336974888712898</v>
      </c>
      <c r="E2723" s="5">
        <v>4.7388422417797803E-2</v>
      </c>
      <c r="F2723" s="3" t="s">
        <v>8512</v>
      </c>
      <c r="G2723" s="3" t="s">
        <v>8513</v>
      </c>
      <c r="H2723" s="3" t="s">
        <v>13111</v>
      </c>
      <c r="I2723" s="3" t="s">
        <v>8514</v>
      </c>
      <c r="J2723" s="3" t="s">
        <v>8515</v>
      </c>
      <c r="K2723" s="3"/>
      <c r="L2723" s="3"/>
    </row>
    <row r="2724" spans="1:15" ht="16" x14ac:dyDescent="0.2">
      <c r="A2724" s="3" t="s">
        <v>8516</v>
      </c>
      <c r="B2724" s="5">
        <v>-1.1625151662112001</v>
      </c>
      <c r="C2724" s="5">
        <v>5.4509230915472404</v>
      </c>
      <c r="D2724" s="5">
        <v>6.6762146304976202</v>
      </c>
      <c r="E2724" s="5">
        <v>4.83161339551723E-2</v>
      </c>
      <c r="F2724" s="3" t="s">
        <v>8517</v>
      </c>
      <c r="G2724" s="3" t="s">
        <v>8518</v>
      </c>
      <c r="H2724" s="3" t="s">
        <v>13316</v>
      </c>
      <c r="I2724" s="3" t="s">
        <v>8519</v>
      </c>
      <c r="J2724" s="3" t="s">
        <v>8520</v>
      </c>
      <c r="K2724" s="3"/>
      <c r="L2724" s="3"/>
    </row>
    <row r="2725" spans="1:15" ht="16" x14ac:dyDescent="0.2">
      <c r="A2725" s="3" t="s">
        <v>8521</v>
      </c>
      <c r="B2725" s="5">
        <v>-1.3972545236117899</v>
      </c>
      <c r="C2725" s="5">
        <v>6.11559439487496</v>
      </c>
      <c r="D2725" s="5">
        <v>8.0511922932521998</v>
      </c>
      <c r="E2725" s="5">
        <v>4.7388422417797803E-2</v>
      </c>
      <c r="F2725" s="3" t="s">
        <v>8522</v>
      </c>
      <c r="G2725" s="3" t="s">
        <v>8523</v>
      </c>
      <c r="H2725" s="3" t="s">
        <v>13316</v>
      </c>
      <c r="I2725" s="3" t="s">
        <v>8524</v>
      </c>
      <c r="J2725" s="3" t="s">
        <v>8525</v>
      </c>
      <c r="K2725" s="3"/>
      <c r="L2725" s="3"/>
    </row>
    <row r="2726" spans="1:15" ht="16" x14ac:dyDescent="0.2">
      <c r="A2726" s="3" t="s">
        <v>8526</v>
      </c>
      <c r="B2726" s="5">
        <v>-1.2065263133877899</v>
      </c>
      <c r="C2726" s="5">
        <v>7.0621961882635302</v>
      </c>
      <c r="D2726" s="5">
        <v>7.7848775015799401</v>
      </c>
      <c r="E2726" s="5">
        <v>4.9958912292713903E-2</v>
      </c>
      <c r="F2726" s="3" t="s">
        <v>7608</v>
      </c>
      <c r="G2726" s="3" t="s">
        <v>7609</v>
      </c>
      <c r="H2726" s="3" t="s">
        <v>13893</v>
      </c>
      <c r="I2726" s="3" t="s">
        <v>8527</v>
      </c>
      <c r="J2726" s="3" t="s">
        <v>7611</v>
      </c>
      <c r="K2726" s="3"/>
      <c r="L2726" s="3"/>
      <c r="M2726" s="8" t="s">
        <v>122</v>
      </c>
      <c r="N2726" s="8" t="s">
        <v>407</v>
      </c>
      <c r="O2726" s="8" t="s">
        <v>831</v>
      </c>
    </row>
    <row r="2727" spans="1:15" ht="16" x14ac:dyDescent="0.2">
      <c r="A2727" s="3" t="s">
        <v>8528</v>
      </c>
      <c r="B2727" s="5">
        <v>-1.32080966857263</v>
      </c>
      <c r="C2727" s="5">
        <v>6.8436252164590403</v>
      </c>
      <c r="D2727" s="5">
        <v>8.2982824808319595</v>
      </c>
      <c r="E2727" s="5">
        <v>4.7388422417797803E-2</v>
      </c>
      <c r="F2727" s="3" t="s">
        <v>8522</v>
      </c>
      <c r="G2727" s="3" t="s">
        <v>8523</v>
      </c>
      <c r="H2727" s="3" t="s">
        <v>13316</v>
      </c>
      <c r="I2727" s="3" t="s">
        <v>8529</v>
      </c>
      <c r="J2727" s="3" t="s">
        <v>8525</v>
      </c>
      <c r="K2727" s="3"/>
      <c r="L2727" s="3"/>
    </row>
    <row r="2728" spans="1:15" ht="16" x14ac:dyDescent="0.2">
      <c r="A2728" s="3" t="s">
        <v>8530</v>
      </c>
      <c r="B2728" s="5">
        <v>-1.2714793287710899</v>
      </c>
      <c r="C2728" s="5">
        <v>5.5662501492004601</v>
      </c>
      <c r="D2728" s="5">
        <v>7.2320821248043803</v>
      </c>
      <c r="E2728" s="5">
        <v>4.9779913114108801E-2</v>
      </c>
      <c r="F2728" s="3" t="s">
        <v>6327</v>
      </c>
      <c r="G2728" s="3" t="s">
        <v>6328</v>
      </c>
      <c r="H2728" s="3" t="s">
        <v>13893</v>
      </c>
      <c r="I2728" s="3" t="s">
        <v>8531</v>
      </c>
      <c r="J2728" s="3" t="s">
        <v>6330</v>
      </c>
      <c r="K2728" s="3"/>
      <c r="L2728" s="3">
        <v>650550931</v>
      </c>
      <c r="M2728" s="8" t="s">
        <v>132</v>
      </c>
      <c r="N2728" s="8" t="s">
        <v>289</v>
      </c>
    </row>
    <row r="2729" spans="1:15" ht="16" x14ac:dyDescent="0.2">
      <c r="A2729" s="3" t="s">
        <v>8532</v>
      </c>
      <c r="B2729" s="5">
        <v>-1.52695574411458</v>
      </c>
      <c r="C2729" s="5">
        <v>5.8471450620221797</v>
      </c>
      <c r="D2729" s="5">
        <v>7.08292351863851</v>
      </c>
      <c r="E2729" s="5">
        <v>4.9758295269398199E-2</v>
      </c>
      <c r="F2729" s="3" t="s">
        <v>8093</v>
      </c>
      <c r="G2729" s="3" t="s">
        <v>8094</v>
      </c>
      <c r="H2729" s="3" t="s">
        <v>14129</v>
      </c>
      <c r="I2729" s="3" t="s">
        <v>8533</v>
      </c>
      <c r="J2729" s="3" t="s">
        <v>8096</v>
      </c>
      <c r="K2729" s="3"/>
      <c r="L2729" s="3"/>
    </row>
    <row r="2730" spans="1:15" ht="16" x14ac:dyDescent="0.2">
      <c r="A2730" s="3" t="s">
        <v>8534</v>
      </c>
      <c r="B2730" s="5">
        <v>-1.4679448018737</v>
      </c>
      <c r="C2730" s="5">
        <v>9.4312333324120203</v>
      </c>
      <c r="D2730" s="5">
        <v>10.7162803916816</v>
      </c>
      <c r="E2730" s="5">
        <v>4.7388422417797803E-2</v>
      </c>
      <c r="F2730" s="3" t="s">
        <v>8489</v>
      </c>
      <c r="G2730" s="3" t="s">
        <v>8337</v>
      </c>
      <c r="H2730" s="3" t="s">
        <v>13139</v>
      </c>
      <c r="I2730" s="3" t="s">
        <v>8535</v>
      </c>
      <c r="J2730" s="3" t="s">
        <v>2327</v>
      </c>
      <c r="K2730" s="3"/>
      <c r="L2730" s="3"/>
    </row>
    <row r="2731" spans="1:15" ht="16" x14ac:dyDescent="0.2">
      <c r="A2731" s="3" t="s">
        <v>8536</v>
      </c>
      <c r="B2731" s="5">
        <v>-1.32281966811353</v>
      </c>
      <c r="C2731" s="5">
        <v>7.4322847716522702</v>
      </c>
      <c r="D2731" s="5">
        <v>8.9969377227128096</v>
      </c>
      <c r="E2731" s="5">
        <v>4.7388422417797803E-2</v>
      </c>
      <c r="F2731" s="3" t="s">
        <v>7193</v>
      </c>
      <c r="G2731" s="3" t="s">
        <v>3994</v>
      </c>
      <c r="H2731" s="3" t="s">
        <v>13111</v>
      </c>
      <c r="I2731" s="3"/>
      <c r="J2731" s="3"/>
      <c r="K2731" s="3"/>
      <c r="L2731" s="3"/>
      <c r="M2731" s="8" t="s">
        <v>122</v>
      </c>
      <c r="N2731" s="8" t="s">
        <v>407</v>
      </c>
      <c r="O2731" s="8" t="s">
        <v>831</v>
      </c>
    </row>
    <row r="2732" spans="1:15" ht="16" x14ac:dyDescent="0.2">
      <c r="A2732" s="3" t="s">
        <v>8537</v>
      </c>
      <c r="B2732" s="5">
        <v>-1.3382042501056</v>
      </c>
      <c r="C2732" s="5">
        <v>6.4166765832792896</v>
      </c>
      <c r="D2732" s="5">
        <v>7.4123552573698799</v>
      </c>
      <c r="E2732" s="5">
        <v>4.8319803570451403E-2</v>
      </c>
      <c r="F2732" s="3" t="s">
        <v>8538</v>
      </c>
      <c r="G2732" s="3" t="s">
        <v>8539</v>
      </c>
      <c r="H2732" s="3" t="s">
        <v>13545</v>
      </c>
      <c r="I2732" s="3" t="s">
        <v>8540</v>
      </c>
      <c r="J2732" s="3" t="s">
        <v>8541</v>
      </c>
      <c r="K2732" s="3"/>
      <c r="L2732" s="3"/>
      <c r="M2732" s="8" t="s">
        <v>119</v>
      </c>
      <c r="N2732" s="8" t="s">
        <v>200</v>
      </c>
      <c r="O2732" s="8" t="s">
        <v>723</v>
      </c>
    </row>
    <row r="2733" spans="1:15" ht="16" x14ac:dyDescent="0.2">
      <c r="A2733" s="3" t="s">
        <v>8542</v>
      </c>
      <c r="B2733" s="5">
        <v>-1.0454211773290201</v>
      </c>
      <c r="C2733" s="5">
        <v>10.1110696252492</v>
      </c>
      <c r="D2733" s="5">
        <v>11.025447900516999</v>
      </c>
      <c r="E2733" s="5">
        <v>4.7388422417797803E-2</v>
      </c>
      <c r="F2733" s="3" t="s">
        <v>7634</v>
      </c>
      <c r="G2733" s="3" t="s">
        <v>7635</v>
      </c>
      <c r="H2733" s="3" t="s">
        <v>13139</v>
      </c>
      <c r="I2733" s="3" t="s">
        <v>8543</v>
      </c>
      <c r="J2733" s="3" t="s">
        <v>7637</v>
      </c>
      <c r="K2733" s="3"/>
      <c r="L2733" s="3"/>
    </row>
    <row r="2734" spans="1:15" ht="16" x14ac:dyDescent="0.2">
      <c r="A2734" s="3" t="s">
        <v>8544</v>
      </c>
      <c r="B2734" s="5">
        <v>-1.35811768190395</v>
      </c>
      <c r="C2734" s="5">
        <v>7.7093374133344499</v>
      </c>
      <c r="D2734" s="5">
        <v>8.8937167419203504</v>
      </c>
      <c r="E2734" s="5">
        <v>4.7388422417797803E-2</v>
      </c>
      <c r="F2734" s="3" t="s">
        <v>3023</v>
      </c>
      <c r="G2734" s="3" t="s">
        <v>3024</v>
      </c>
      <c r="H2734" s="3" t="s">
        <v>13111</v>
      </c>
      <c r="I2734" s="3" t="s">
        <v>795</v>
      </c>
      <c r="J2734" s="3" t="s">
        <v>3025</v>
      </c>
      <c r="K2734" s="3"/>
      <c r="L2734" s="3"/>
      <c r="M2734" s="8" t="s">
        <v>119</v>
      </c>
      <c r="N2734" s="8" t="s">
        <v>200</v>
      </c>
      <c r="O2734" s="8" t="s">
        <v>723</v>
      </c>
    </row>
    <row r="2735" spans="1:15" ht="16" x14ac:dyDescent="0.2">
      <c r="A2735" s="3" t="s">
        <v>8545</v>
      </c>
      <c r="B2735" s="5">
        <v>-0.32772152172274899</v>
      </c>
      <c r="C2735" s="5">
        <v>8.0913986469963497</v>
      </c>
      <c r="D2735" s="5">
        <v>8.6827030607752107</v>
      </c>
      <c r="E2735" s="5">
        <v>4.7388422417797803E-2</v>
      </c>
      <c r="F2735" s="3" t="s">
        <v>8323</v>
      </c>
      <c r="G2735" s="3" t="s">
        <v>8324</v>
      </c>
      <c r="H2735" s="3" t="s">
        <v>13456</v>
      </c>
      <c r="I2735" s="3" t="s">
        <v>999</v>
      </c>
      <c r="J2735" s="3" t="s">
        <v>8325</v>
      </c>
      <c r="K2735" s="3"/>
      <c r="L2735" s="3"/>
      <c r="M2735" s="8" t="s">
        <v>132</v>
      </c>
    </row>
    <row r="2736" spans="1:15" ht="16" x14ac:dyDescent="0.2">
      <c r="A2736" s="3" t="s">
        <v>8546</v>
      </c>
      <c r="B2736" s="5">
        <v>0.20025357382721201</v>
      </c>
      <c r="C2736" s="5">
        <v>7.8206814358671002</v>
      </c>
      <c r="D2736" s="5">
        <v>7.40751036604627</v>
      </c>
      <c r="E2736" s="5">
        <v>4.8634366901516603E-2</v>
      </c>
      <c r="F2736" s="3" t="s">
        <v>8436</v>
      </c>
      <c r="G2736" s="3" t="s">
        <v>6430</v>
      </c>
      <c r="H2736" s="3" t="s">
        <v>13729</v>
      </c>
      <c r="I2736" s="3" t="s">
        <v>8437</v>
      </c>
      <c r="J2736" s="3" t="s">
        <v>6432</v>
      </c>
      <c r="K2736" s="3"/>
      <c r="L2736" s="3"/>
      <c r="M2736" s="8" t="s">
        <v>122</v>
      </c>
      <c r="N2736" s="8" t="s">
        <v>407</v>
      </c>
      <c r="O2736" s="8" t="s">
        <v>831</v>
      </c>
    </row>
    <row r="2737" spans="1:15" ht="16" x14ac:dyDescent="0.2">
      <c r="A2737" s="3" t="s">
        <v>8547</v>
      </c>
      <c r="B2737" s="5">
        <v>2.6951341629710002</v>
      </c>
      <c r="C2737" s="5">
        <v>5.9034691794297203</v>
      </c>
      <c r="D2737" s="5">
        <v>4.0892126525195298</v>
      </c>
      <c r="E2737" s="5">
        <v>4.8640107934110603E-2</v>
      </c>
      <c r="F2737" s="3" t="s">
        <v>8489</v>
      </c>
      <c r="G2737" s="3" t="s">
        <v>8337</v>
      </c>
      <c r="H2737" s="3" t="s">
        <v>13139</v>
      </c>
      <c r="I2737" s="3" t="s">
        <v>8548</v>
      </c>
      <c r="J2737" s="3" t="s">
        <v>2327</v>
      </c>
      <c r="K2737" s="3"/>
      <c r="L2737" s="3"/>
      <c r="M2737" s="8" t="s">
        <v>132</v>
      </c>
      <c r="N2737" s="8" t="s">
        <v>202</v>
      </c>
    </row>
    <row r="2738" spans="1:15" ht="16" x14ac:dyDescent="0.2">
      <c r="A2738" s="3" t="s">
        <v>8549</v>
      </c>
      <c r="B2738" s="5">
        <v>0.60290322424243203</v>
      </c>
      <c r="C2738" s="5">
        <v>7.3512520687535803</v>
      </c>
      <c r="D2738" s="5">
        <v>6.6088741385113199</v>
      </c>
      <c r="E2738" s="5">
        <v>4.8113042185275602E-2</v>
      </c>
      <c r="F2738" s="3" t="s">
        <v>8550</v>
      </c>
      <c r="G2738" s="3" t="s">
        <v>5949</v>
      </c>
      <c r="H2738" s="3" t="s">
        <v>17466</v>
      </c>
      <c r="I2738" s="3" t="s">
        <v>8551</v>
      </c>
      <c r="J2738" s="3" t="s">
        <v>6939</v>
      </c>
      <c r="K2738" s="3"/>
      <c r="L2738" s="3"/>
      <c r="M2738" s="8" t="s">
        <v>132</v>
      </c>
      <c r="N2738" s="8" t="s">
        <v>292</v>
      </c>
    </row>
    <row r="2739" spans="1:15" ht="16" x14ac:dyDescent="0.2">
      <c r="A2739" s="3" t="s">
        <v>8552</v>
      </c>
      <c r="B2739" s="5">
        <v>-0.24747792555449</v>
      </c>
      <c r="C2739" s="5">
        <v>5.3797123643422902</v>
      </c>
      <c r="D2739" s="5">
        <v>5.5149152901706699</v>
      </c>
      <c r="E2739" s="5">
        <v>4.9544817559945102E-2</v>
      </c>
      <c r="F2739" s="3" t="s">
        <v>8344</v>
      </c>
      <c r="G2739" s="3" t="s">
        <v>7699</v>
      </c>
      <c r="H2739" s="3" t="s">
        <v>13139</v>
      </c>
      <c r="I2739" s="3" t="s">
        <v>8553</v>
      </c>
      <c r="J2739" s="3" t="s">
        <v>8346</v>
      </c>
      <c r="K2739" s="3"/>
      <c r="L2739" s="3"/>
    </row>
    <row r="2740" spans="1:15" ht="16" x14ac:dyDescent="0.2">
      <c r="A2740" s="3" t="s">
        <v>8554</v>
      </c>
      <c r="B2740" s="5">
        <v>-1.26646021290467</v>
      </c>
      <c r="C2740" s="5">
        <v>5.8942964435412701</v>
      </c>
      <c r="D2740" s="5">
        <v>7.2891462750754101</v>
      </c>
      <c r="E2740" s="5">
        <v>4.8394853792195797E-2</v>
      </c>
      <c r="F2740" s="3" t="s">
        <v>7634</v>
      </c>
      <c r="G2740" s="3" t="s">
        <v>7635</v>
      </c>
      <c r="H2740" s="3" t="s">
        <v>13139</v>
      </c>
      <c r="I2740" s="3" t="s">
        <v>8555</v>
      </c>
      <c r="J2740" s="3" t="s">
        <v>7637</v>
      </c>
      <c r="K2740" s="3"/>
      <c r="L2740" s="3"/>
    </row>
    <row r="2741" spans="1:15" ht="16" x14ac:dyDescent="0.2">
      <c r="A2741" s="3" t="s">
        <v>8556</v>
      </c>
      <c r="B2741" s="5">
        <v>-1.65209720192142</v>
      </c>
      <c r="C2741" s="5">
        <v>6.0532527350237801</v>
      </c>
      <c r="D2741" s="5">
        <v>7.8161652743525201</v>
      </c>
      <c r="E2741" s="5">
        <v>4.76547344365576E-2</v>
      </c>
      <c r="F2741" s="3" t="s">
        <v>8557</v>
      </c>
      <c r="G2741" s="3" t="s">
        <v>8558</v>
      </c>
      <c r="H2741" s="3" t="s">
        <v>13545</v>
      </c>
      <c r="I2741" s="3" t="s">
        <v>8559</v>
      </c>
      <c r="J2741" s="3" t="s">
        <v>8560</v>
      </c>
      <c r="K2741" s="3"/>
      <c r="L2741" s="3"/>
    </row>
    <row r="2742" spans="1:15" ht="16" x14ac:dyDescent="0.2">
      <c r="A2742" s="3" t="s">
        <v>8561</v>
      </c>
      <c r="B2742" s="5">
        <v>-1.0025704686322801</v>
      </c>
      <c r="C2742" s="5">
        <v>5.3812171976408099</v>
      </c>
      <c r="D2742" s="5">
        <v>6.7145166027144798</v>
      </c>
      <c r="E2742" s="5">
        <v>4.83793827936215E-2</v>
      </c>
      <c r="F2742" s="3" t="s">
        <v>8562</v>
      </c>
      <c r="G2742" s="3" t="s">
        <v>8563</v>
      </c>
      <c r="H2742" s="3" t="s">
        <v>13111</v>
      </c>
      <c r="I2742" s="3"/>
      <c r="J2742" s="3"/>
      <c r="K2742" s="3"/>
      <c r="L2742" s="3"/>
      <c r="M2742" s="8" t="s">
        <v>122</v>
      </c>
      <c r="N2742" s="8" t="s">
        <v>168</v>
      </c>
    </row>
    <row r="2743" spans="1:15" ht="16" x14ac:dyDescent="0.2">
      <c r="A2743" s="3" t="s">
        <v>8564</v>
      </c>
      <c r="B2743" s="5">
        <v>-1.4366671570132501</v>
      </c>
      <c r="C2743" s="5">
        <v>8.9628017396847905</v>
      </c>
      <c r="D2743" s="5">
        <v>10.7763901999189</v>
      </c>
      <c r="E2743" s="5">
        <v>4.7388422417797803E-2</v>
      </c>
      <c r="F2743" s="3" t="s">
        <v>6434</v>
      </c>
      <c r="G2743" s="3" t="s">
        <v>6435</v>
      </c>
      <c r="H2743" s="3" t="s">
        <v>13316</v>
      </c>
      <c r="I2743" s="3" t="s">
        <v>6518</v>
      </c>
      <c r="J2743" s="3" t="s">
        <v>6437</v>
      </c>
      <c r="K2743" s="3" t="s">
        <v>6438</v>
      </c>
      <c r="L2743" s="3"/>
      <c r="M2743" s="8" t="s">
        <v>132</v>
      </c>
    </row>
    <row r="2744" spans="1:15" ht="16" x14ac:dyDescent="0.2">
      <c r="A2744" s="3" t="s">
        <v>8565</v>
      </c>
      <c r="B2744" s="5">
        <v>-1.6512041610732699</v>
      </c>
      <c r="C2744" s="5">
        <v>6.5708750039678403</v>
      </c>
      <c r="D2744" s="5">
        <v>8.2790362641200694</v>
      </c>
      <c r="E2744" s="5">
        <v>4.7388422417797803E-2</v>
      </c>
      <c r="F2744" s="3" t="s">
        <v>8566</v>
      </c>
      <c r="G2744" s="3" t="s">
        <v>8567</v>
      </c>
      <c r="H2744" s="3" t="s">
        <v>13893</v>
      </c>
      <c r="I2744" s="3" t="s">
        <v>718</v>
      </c>
      <c r="J2744" s="3" t="s">
        <v>5581</v>
      </c>
      <c r="K2744" s="3"/>
      <c r="L2744" s="3"/>
    </row>
    <row r="2745" spans="1:15" ht="16" x14ac:dyDescent="0.2">
      <c r="A2745" s="3" t="s">
        <v>8568</v>
      </c>
      <c r="B2745" s="5">
        <v>-0.18316623387025599</v>
      </c>
      <c r="C2745" s="5">
        <v>6.2132171900920499</v>
      </c>
      <c r="D2745" s="5">
        <v>6.4788190318071601</v>
      </c>
      <c r="E2745" s="5">
        <v>4.8909247561772902E-2</v>
      </c>
      <c r="F2745" s="3" t="s">
        <v>8569</v>
      </c>
      <c r="G2745" s="3" t="s">
        <v>7635</v>
      </c>
      <c r="H2745" s="3" t="s">
        <v>13139</v>
      </c>
      <c r="I2745" s="3" t="s">
        <v>8570</v>
      </c>
      <c r="J2745" s="3" t="s">
        <v>8571</v>
      </c>
      <c r="K2745" s="3"/>
      <c r="L2745" s="3"/>
      <c r="M2745" s="8" t="s">
        <v>119</v>
      </c>
      <c r="N2745" s="8" t="s">
        <v>279</v>
      </c>
      <c r="O2745" s="8" t="s">
        <v>753</v>
      </c>
    </row>
    <row r="2746" spans="1:15" ht="16" x14ac:dyDescent="0.2">
      <c r="A2746" s="3" t="s">
        <v>8572</v>
      </c>
      <c r="B2746" s="5">
        <v>1.5054793504746899</v>
      </c>
      <c r="C2746" s="5">
        <v>9.4654237506739491</v>
      </c>
      <c r="D2746" s="5">
        <v>7.5520607592189704</v>
      </c>
      <c r="E2746" s="5">
        <v>4.7388422417797803E-2</v>
      </c>
      <c r="F2746" s="3" t="s">
        <v>6896</v>
      </c>
      <c r="G2746" s="3"/>
      <c r="H2746" s="3" t="s">
        <v>13111</v>
      </c>
      <c r="I2746" s="3"/>
      <c r="J2746" s="3"/>
      <c r="K2746" s="3"/>
      <c r="L2746" s="3"/>
      <c r="M2746" s="8" t="s">
        <v>132</v>
      </c>
      <c r="N2746" s="8" t="s">
        <v>292</v>
      </c>
    </row>
    <row r="2747" spans="1:15" ht="16" x14ac:dyDescent="0.2">
      <c r="A2747" s="3" t="s">
        <v>8573</v>
      </c>
      <c r="B2747" s="5">
        <v>-1.5963151186797699</v>
      </c>
      <c r="C2747" s="5">
        <v>7.75447701294953</v>
      </c>
      <c r="D2747" s="5">
        <v>8.4235142194911798</v>
      </c>
      <c r="E2747" s="5">
        <v>4.76516718374108E-2</v>
      </c>
      <c r="F2747" s="3" t="s">
        <v>8574</v>
      </c>
      <c r="G2747" s="3"/>
      <c r="H2747" s="3" t="s">
        <v>13111</v>
      </c>
      <c r="I2747" s="3"/>
      <c r="J2747" s="3"/>
      <c r="K2747" s="3"/>
      <c r="L2747" s="3"/>
      <c r="M2747" s="8" t="s">
        <v>122</v>
      </c>
      <c r="N2747" s="8" t="s">
        <v>168</v>
      </c>
    </row>
    <row r="2748" spans="1:15" ht="16" x14ac:dyDescent="0.2">
      <c r="A2748" s="3" t="s">
        <v>8575</v>
      </c>
      <c r="B2748" s="5">
        <v>-1.2881157293646499</v>
      </c>
      <c r="C2748" s="5">
        <v>6.3346657471396401</v>
      </c>
      <c r="D2748" s="5">
        <v>7.6395381868966599</v>
      </c>
      <c r="E2748" s="5">
        <v>4.9573946215097003E-2</v>
      </c>
      <c r="F2748" s="3" t="s">
        <v>8576</v>
      </c>
      <c r="G2748" s="3" t="s">
        <v>2623</v>
      </c>
      <c r="H2748" s="3" t="s">
        <v>13448</v>
      </c>
      <c r="I2748" s="3" t="s">
        <v>8577</v>
      </c>
      <c r="J2748" s="3" t="s">
        <v>6913</v>
      </c>
      <c r="K2748" s="3"/>
      <c r="L2748" s="3"/>
    </row>
    <row r="2749" spans="1:15" ht="16" x14ac:dyDescent="0.2">
      <c r="A2749" s="3" t="s">
        <v>8578</v>
      </c>
      <c r="B2749" s="5">
        <v>6.4555965195671305E-2</v>
      </c>
      <c r="C2749" s="5">
        <v>5.5636359021127202</v>
      </c>
      <c r="D2749" s="5">
        <v>6.0624398065622902</v>
      </c>
      <c r="E2749" s="5">
        <v>4.7651654222109499E-2</v>
      </c>
      <c r="F2749" s="3" t="s">
        <v>7386</v>
      </c>
      <c r="G2749" s="3" t="s">
        <v>1035</v>
      </c>
      <c r="H2749" s="3" t="s">
        <v>13403</v>
      </c>
      <c r="I2749" s="3" t="s">
        <v>8579</v>
      </c>
      <c r="J2749" s="3" t="s">
        <v>7388</v>
      </c>
      <c r="K2749" s="3"/>
      <c r="L2749" s="3"/>
      <c r="M2749" s="8" t="s">
        <v>132</v>
      </c>
      <c r="N2749" s="8" t="s">
        <v>455</v>
      </c>
      <c r="O2749" s="8" t="s">
        <v>837</v>
      </c>
    </row>
    <row r="2750" spans="1:15" ht="16" x14ac:dyDescent="0.2">
      <c r="A2750" s="3" t="s">
        <v>8580</v>
      </c>
      <c r="B2750" s="5">
        <v>-1.2765650244092099</v>
      </c>
      <c r="C2750" s="5">
        <v>5.4481100291513203</v>
      </c>
      <c r="D2750" s="5">
        <v>6.5277986187816701</v>
      </c>
      <c r="E2750" s="5">
        <v>4.9123730581029403E-2</v>
      </c>
      <c r="F2750" s="3" t="s">
        <v>8581</v>
      </c>
      <c r="G2750" s="3" t="s">
        <v>6253</v>
      </c>
      <c r="H2750" s="3" t="s">
        <v>20016</v>
      </c>
      <c r="I2750" s="3" t="s">
        <v>5790</v>
      </c>
      <c r="J2750" s="3" t="s">
        <v>6681</v>
      </c>
      <c r="K2750" s="3"/>
      <c r="L2750" s="3"/>
    </row>
    <row r="2751" spans="1:15" ht="16" x14ac:dyDescent="0.2">
      <c r="A2751" s="3" t="s">
        <v>8582</v>
      </c>
      <c r="B2751" s="5">
        <v>-1.47623281545801</v>
      </c>
      <c r="C2751" s="5">
        <v>6.8358485209752802</v>
      </c>
      <c r="D2751" s="5">
        <v>8.3409495243645093</v>
      </c>
      <c r="E2751" s="5">
        <v>4.77839986168071E-2</v>
      </c>
      <c r="F2751" s="3" t="s">
        <v>8583</v>
      </c>
      <c r="G2751" s="3" t="s">
        <v>3406</v>
      </c>
      <c r="H2751" s="3" t="s">
        <v>13190</v>
      </c>
      <c r="I2751" s="3" t="s">
        <v>8584</v>
      </c>
      <c r="J2751" s="3" t="s">
        <v>6913</v>
      </c>
      <c r="K2751" s="3"/>
      <c r="L2751" s="3"/>
    </row>
    <row r="2752" spans="1:15" ht="16" x14ac:dyDescent="0.2">
      <c r="A2752" s="3" t="s">
        <v>8585</v>
      </c>
      <c r="B2752" s="5">
        <v>-1.3551109516989299</v>
      </c>
      <c r="C2752" s="5">
        <v>6.7839241087621396</v>
      </c>
      <c r="D2752" s="5">
        <v>7.8044342069291996</v>
      </c>
      <c r="E2752" s="5">
        <v>4.85136547344742E-2</v>
      </c>
      <c r="F2752" s="3" t="s">
        <v>8586</v>
      </c>
      <c r="G2752" s="3" t="s">
        <v>8587</v>
      </c>
      <c r="H2752" s="3" t="s">
        <v>13139</v>
      </c>
      <c r="I2752" s="3" t="s">
        <v>8588</v>
      </c>
      <c r="J2752" s="3" t="s">
        <v>8589</v>
      </c>
      <c r="K2752" s="3"/>
      <c r="L2752" s="3"/>
      <c r="M2752" s="8" t="s">
        <v>119</v>
      </c>
      <c r="N2752" s="8" t="s">
        <v>200</v>
      </c>
      <c r="O2752" s="8" t="s">
        <v>723</v>
      </c>
    </row>
    <row r="2753" spans="1:15" ht="16" x14ac:dyDescent="0.2">
      <c r="A2753" s="3" t="s">
        <v>8590</v>
      </c>
      <c r="B2753" s="5">
        <v>-1.1539948543624201</v>
      </c>
      <c r="C2753" s="5">
        <v>6.8251667425367302</v>
      </c>
      <c r="D2753" s="5">
        <v>7.6618593348511101</v>
      </c>
      <c r="E2753" s="5">
        <v>4.7651176610174401E-2</v>
      </c>
      <c r="F2753" s="3" t="s">
        <v>8591</v>
      </c>
      <c r="G2753" s="3" t="s">
        <v>8592</v>
      </c>
      <c r="H2753" s="3" t="s">
        <v>13316</v>
      </c>
      <c r="I2753" s="3" t="s">
        <v>849</v>
      </c>
      <c r="J2753" s="3" t="s">
        <v>8593</v>
      </c>
      <c r="K2753" s="3"/>
      <c r="L2753" s="3"/>
    </row>
    <row r="2754" spans="1:15" ht="16" x14ac:dyDescent="0.2">
      <c r="A2754" s="3" t="s">
        <v>8594</v>
      </c>
      <c r="B2754" s="5">
        <v>-1.35316008437056</v>
      </c>
      <c r="C2754" s="5">
        <v>5.5196935965802503</v>
      </c>
      <c r="D2754" s="5">
        <v>7.2780131025217303</v>
      </c>
      <c r="E2754" s="5">
        <v>4.7388422417797803E-2</v>
      </c>
      <c r="F2754" s="3" t="s">
        <v>8595</v>
      </c>
      <c r="G2754" s="3" t="s">
        <v>8596</v>
      </c>
      <c r="H2754" s="3" t="s">
        <v>13448</v>
      </c>
      <c r="I2754" s="3" t="s">
        <v>8597</v>
      </c>
      <c r="J2754" s="3" t="s">
        <v>8598</v>
      </c>
      <c r="K2754" s="3"/>
      <c r="L2754" s="3"/>
      <c r="M2754" s="8" t="s">
        <v>132</v>
      </c>
      <c r="N2754" s="8" t="s">
        <v>289</v>
      </c>
    </row>
    <row r="2755" spans="1:15" ht="16" x14ac:dyDescent="0.2">
      <c r="A2755" s="3" t="s">
        <v>8599</v>
      </c>
      <c r="B2755" s="5">
        <v>-1.3148601182752799</v>
      </c>
      <c r="C2755" s="5">
        <v>5.9460062936871099</v>
      </c>
      <c r="D2755" s="5">
        <v>7.6499838806812699</v>
      </c>
      <c r="E2755" s="5">
        <v>4.7388422417797803E-2</v>
      </c>
      <c r="F2755" s="3" t="s">
        <v>8600</v>
      </c>
      <c r="G2755" s="3" t="s">
        <v>8601</v>
      </c>
      <c r="H2755" s="3" t="s">
        <v>13403</v>
      </c>
      <c r="I2755" s="3" t="s">
        <v>8602</v>
      </c>
      <c r="J2755" s="3" t="s">
        <v>8603</v>
      </c>
      <c r="K2755" s="3"/>
      <c r="L2755" s="3"/>
      <c r="M2755" s="8" t="s">
        <v>132</v>
      </c>
    </row>
    <row r="2756" spans="1:15" ht="16" x14ac:dyDescent="0.2">
      <c r="A2756" s="3" t="s">
        <v>8604</v>
      </c>
      <c r="B2756" s="5">
        <v>-1.2360830612326299</v>
      </c>
      <c r="C2756" s="5">
        <v>6.7624453483751399</v>
      </c>
      <c r="D2756" s="5">
        <v>8.0520205018265703</v>
      </c>
      <c r="E2756" s="5">
        <v>4.7388422417797803E-2</v>
      </c>
      <c r="F2756" s="3" t="s">
        <v>8605</v>
      </c>
      <c r="G2756" s="3" t="s">
        <v>1309</v>
      </c>
      <c r="H2756" s="3" t="s">
        <v>13111</v>
      </c>
      <c r="I2756" s="3"/>
      <c r="J2756" s="3"/>
      <c r="K2756" s="3"/>
      <c r="L2756" s="3"/>
      <c r="M2756" s="8" t="s">
        <v>119</v>
      </c>
      <c r="N2756" s="8" t="s">
        <v>244</v>
      </c>
    </row>
    <row r="2757" spans="1:15" ht="16" x14ac:dyDescent="0.2">
      <c r="A2757" s="3" t="s">
        <v>8606</v>
      </c>
      <c r="B2757" s="5">
        <v>-8.8346207191316098E-2</v>
      </c>
      <c r="C2757" s="5">
        <v>6.8273564354467604</v>
      </c>
      <c r="D2757" s="5">
        <v>7.3102252236091196</v>
      </c>
      <c r="E2757" s="5">
        <v>4.7656056320624397E-2</v>
      </c>
      <c r="F2757" s="3" t="s">
        <v>7571</v>
      </c>
      <c r="G2757" s="3" t="s">
        <v>7572</v>
      </c>
      <c r="H2757" s="3" t="s">
        <v>13448</v>
      </c>
      <c r="I2757" s="3" t="s">
        <v>8607</v>
      </c>
      <c r="J2757" s="3" t="s">
        <v>8608</v>
      </c>
      <c r="K2757" s="3"/>
      <c r="L2757" s="3"/>
      <c r="M2757" s="8" t="s">
        <v>132</v>
      </c>
      <c r="N2757" s="8" t="s">
        <v>202</v>
      </c>
    </row>
    <row r="2758" spans="1:15" ht="16" x14ac:dyDescent="0.2">
      <c r="A2758" s="3" t="s">
        <v>8609</v>
      </c>
      <c r="B2758" s="5">
        <v>-1.44096809696002</v>
      </c>
      <c r="C2758" s="5">
        <v>5.5119725013417096</v>
      </c>
      <c r="D2758" s="5">
        <v>7.1861362116478196</v>
      </c>
      <c r="E2758" s="5">
        <v>4.7388422417797803E-2</v>
      </c>
      <c r="F2758" s="3" t="s">
        <v>8610</v>
      </c>
      <c r="G2758" s="3" t="s">
        <v>8611</v>
      </c>
      <c r="H2758" s="3" t="s">
        <v>13111</v>
      </c>
      <c r="I2758" s="3" t="s">
        <v>718</v>
      </c>
      <c r="J2758" s="3" t="s">
        <v>8612</v>
      </c>
      <c r="K2758" s="3"/>
      <c r="L2758" s="3"/>
    </row>
    <row r="2759" spans="1:15" ht="16" x14ac:dyDescent="0.2">
      <c r="A2759" s="3" t="s">
        <v>8613</v>
      </c>
      <c r="B2759" s="5">
        <v>-1.30674303579616</v>
      </c>
      <c r="C2759" s="5">
        <v>6.5767766402465799</v>
      </c>
      <c r="D2759" s="5">
        <v>8.2096021971680493</v>
      </c>
      <c r="E2759" s="5">
        <v>4.7388422417797803E-2</v>
      </c>
      <c r="F2759" s="3" t="s">
        <v>2041</v>
      </c>
      <c r="G2759" s="3" t="s">
        <v>1995</v>
      </c>
      <c r="H2759" s="3" t="s">
        <v>13456</v>
      </c>
      <c r="I2759" s="3" t="s">
        <v>8614</v>
      </c>
      <c r="J2759" s="3" t="s">
        <v>1997</v>
      </c>
      <c r="K2759" s="3"/>
      <c r="L2759" s="3"/>
    </row>
    <row r="2760" spans="1:15" ht="16" x14ac:dyDescent="0.2">
      <c r="A2760" s="3" t="s">
        <v>8615</v>
      </c>
      <c r="B2760" s="5">
        <v>-0.87532438918190203</v>
      </c>
      <c r="C2760" s="5">
        <v>7.33388140465917</v>
      </c>
      <c r="D2760" s="5">
        <v>8.3413147585945708</v>
      </c>
      <c r="E2760" s="5">
        <v>4.7388422417797803E-2</v>
      </c>
      <c r="F2760" s="3" t="s">
        <v>8616</v>
      </c>
      <c r="G2760" s="3" t="s">
        <v>8617</v>
      </c>
      <c r="H2760" s="3" t="s">
        <v>13316</v>
      </c>
      <c r="I2760" s="3" t="s">
        <v>8618</v>
      </c>
      <c r="J2760" s="3" t="s">
        <v>8619</v>
      </c>
      <c r="K2760" s="3"/>
      <c r="L2760" s="3"/>
    </row>
    <row r="2761" spans="1:15" ht="16" x14ac:dyDescent="0.2">
      <c r="A2761" s="3" t="s">
        <v>8620</v>
      </c>
      <c r="B2761" s="5">
        <v>-1.5089193183031799</v>
      </c>
      <c r="C2761" s="5">
        <v>6.7052406362991102</v>
      </c>
      <c r="D2761" s="5">
        <v>8.3306463271538398</v>
      </c>
      <c r="E2761" s="5">
        <v>4.7388422417797803E-2</v>
      </c>
      <c r="F2761" s="3" t="s">
        <v>8621</v>
      </c>
      <c r="G2761" s="3" t="s">
        <v>8622</v>
      </c>
      <c r="H2761" s="3" t="s">
        <v>13545</v>
      </c>
      <c r="I2761" s="3" t="s">
        <v>8623</v>
      </c>
      <c r="J2761" s="3" t="s">
        <v>8541</v>
      </c>
      <c r="K2761" s="3"/>
      <c r="L2761" s="3"/>
      <c r="M2761" s="8" t="s">
        <v>132</v>
      </c>
    </row>
    <row r="2762" spans="1:15" ht="16" x14ac:dyDescent="0.2">
      <c r="A2762" s="3" t="s">
        <v>8624</v>
      </c>
      <c r="B2762" s="5">
        <v>-1.30077840466822</v>
      </c>
      <c r="C2762" s="5">
        <v>7.2512376598351898</v>
      </c>
      <c r="D2762" s="5">
        <v>8.7452414760926906</v>
      </c>
      <c r="E2762" s="5">
        <v>4.7519147096534001E-2</v>
      </c>
      <c r="F2762" s="3" t="s">
        <v>8202</v>
      </c>
      <c r="G2762" s="3" t="s">
        <v>6982</v>
      </c>
      <c r="H2762" s="3" t="s">
        <v>13403</v>
      </c>
      <c r="I2762" s="3" t="s">
        <v>8625</v>
      </c>
      <c r="J2762" s="3" t="s">
        <v>6984</v>
      </c>
      <c r="K2762" s="3"/>
      <c r="L2762" s="3"/>
    </row>
    <row r="2763" spans="1:15" ht="16" x14ac:dyDescent="0.2">
      <c r="A2763" s="3" t="s">
        <v>8626</v>
      </c>
      <c r="B2763" s="5">
        <v>-1.22360087832985</v>
      </c>
      <c r="C2763" s="5">
        <v>5.4674250664139601</v>
      </c>
      <c r="D2763" s="5">
        <v>6.6591223158995598</v>
      </c>
      <c r="E2763" s="5">
        <v>4.7848059650147698E-2</v>
      </c>
      <c r="F2763" s="3" t="s">
        <v>7963</v>
      </c>
      <c r="G2763" s="3" t="s">
        <v>7964</v>
      </c>
      <c r="H2763" s="3" t="s">
        <v>13448</v>
      </c>
      <c r="I2763" s="3" t="s">
        <v>8627</v>
      </c>
      <c r="J2763" s="3" t="s">
        <v>7701</v>
      </c>
      <c r="K2763" s="3"/>
      <c r="L2763" s="3"/>
      <c r="M2763" s="8" t="s">
        <v>119</v>
      </c>
      <c r="N2763" s="8" t="s">
        <v>200</v>
      </c>
      <c r="O2763" s="8" t="s">
        <v>723</v>
      </c>
    </row>
    <row r="2764" spans="1:15" ht="16" x14ac:dyDescent="0.2">
      <c r="A2764" s="3" t="s">
        <v>8628</v>
      </c>
      <c r="B2764" s="5">
        <v>-1.36855640876627</v>
      </c>
      <c r="C2764" s="5">
        <v>5.1099878792945601</v>
      </c>
      <c r="D2764" s="5">
        <v>6.66382490349429</v>
      </c>
      <c r="E2764" s="5">
        <v>4.9884270787299803E-2</v>
      </c>
      <c r="F2764" s="3" t="s">
        <v>8621</v>
      </c>
      <c r="G2764" s="3" t="s">
        <v>8622</v>
      </c>
      <c r="H2764" s="3" t="s">
        <v>13545</v>
      </c>
      <c r="I2764" s="3" t="s">
        <v>8623</v>
      </c>
      <c r="J2764" s="3" t="s">
        <v>8541</v>
      </c>
      <c r="K2764" s="3"/>
      <c r="L2764" s="3"/>
      <c r="M2764" s="8" t="s">
        <v>132</v>
      </c>
    </row>
    <row r="2765" spans="1:15" ht="16" x14ac:dyDescent="0.2">
      <c r="A2765" s="3" t="s">
        <v>8629</v>
      </c>
      <c r="B2765" s="5">
        <v>0.29977977118958099</v>
      </c>
      <c r="C2765" s="5">
        <v>5.5817915901030704</v>
      </c>
      <c r="D2765" s="5">
        <v>5.3241908525813404</v>
      </c>
      <c r="E2765" s="5">
        <v>4.93799354740296E-2</v>
      </c>
      <c r="F2765" s="3" t="s">
        <v>7963</v>
      </c>
      <c r="G2765" s="3" t="s">
        <v>7964</v>
      </c>
      <c r="H2765" s="3" t="s">
        <v>13448</v>
      </c>
      <c r="I2765" s="3" t="s">
        <v>8630</v>
      </c>
      <c r="J2765" s="3" t="s">
        <v>7701</v>
      </c>
      <c r="K2765" s="3"/>
      <c r="L2765" s="3"/>
      <c r="M2765" s="8" t="s">
        <v>132</v>
      </c>
      <c r="N2765" s="8" t="s">
        <v>292</v>
      </c>
    </row>
    <row r="2766" spans="1:15" ht="16" x14ac:dyDescent="0.2">
      <c r="A2766" s="3" t="s">
        <v>8631</v>
      </c>
      <c r="B2766" s="5">
        <v>-1.2446173495022701</v>
      </c>
      <c r="C2766" s="5">
        <v>4.7019188957561902</v>
      </c>
      <c r="D2766" s="5">
        <v>6.2506656009715202</v>
      </c>
      <c r="E2766" s="5">
        <v>4.7713974696360101E-2</v>
      </c>
      <c r="F2766" s="3" t="s">
        <v>7896</v>
      </c>
      <c r="G2766" s="3" t="s">
        <v>7897</v>
      </c>
      <c r="H2766" s="3" t="s">
        <v>13124</v>
      </c>
      <c r="I2766" s="3" t="s">
        <v>916</v>
      </c>
      <c r="J2766" s="3" t="s">
        <v>8632</v>
      </c>
      <c r="K2766" s="3"/>
      <c r="L2766" s="3"/>
    </row>
    <row r="2767" spans="1:15" ht="16" x14ac:dyDescent="0.2">
      <c r="A2767" s="3" t="s">
        <v>8633</v>
      </c>
      <c r="B2767" s="5">
        <v>-0.430875377090228</v>
      </c>
      <c r="C2767" s="5">
        <v>5.4811608936321203</v>
      </c>
      <c r="D2767" s="5">
        <v>6.3909118646702803</v>
      </c>
      <c r="E2767" s="5">
        <v>4.7518796313229299E-2</v>
      </c>
      <c r="F2767" s="3" t="s">
        <v>7270</v>
      </c>
      <c r="G2767" s="3" t="s">
        <v>7271</v>
      </c>
      <c r="H2767" s="3" t="s">
        <v>13403</v>
      </c>
      <c r="I2767" s="3" t="s">
        <v>8634</v>
      </c>
      <c r="J2767" s="3" t="s">
        <v>7273</v>
      </c>
      <c r="K2767" s="3"/>
      <c r="L2767" s="3"/>
      <c r="M2767" s="8" t="s">
        <v>119</v>
      </c>
      <c r="N2767" s="8" t="s">
        <v>279</v>
      </c>
      <c r="O2767" s="8" t="s">
        <v>753</v>
      </c>
    </row>
    <row r="2768" spans="1:15" ht="16" x14ac:dyDescent="0.2">
      <c r="A2768" s="3" t="s">
        <v>8635</v>
      </c>
      <c r="B2768" s="5">
        <v>-1.4377989328576199</v>
      </c>
      <c r="C2768" s="5">
        <v>6.6665418950593702</v>
      </c>
      <c r="D2768" s="5">
        <v>8.2139000216028304</v>
      </c>
      <c r="E2768" s="5">
        <v>4.7388422417797803E-2</v>
      </c>
      <c r="F2768" s="3" t="s">
        <v>8636</v>
      </c>
      <c r="G2768" s="3" t="s">
        <v>853</v>
      </c>
      <c r="H2768" s="3" t="s">
        <v>13448</v>
      </c>
      <c r="I2768" s="3" t="s">
        <v>8637</v>
      </c>
      <c r="J2768" s="3" t="s">
        <v>8638</v>
      </c>
      <c r="K2768" s="3"/>
      <c r="L2768" s="3"/>
    </row>
    <row r="2769" spans="1:15" ht="16" x14ac:dyDescent="0.2">
      <c r="A2769" s="3" t="s">
        <v>8639</v>
      </c>
      <c r="B2769" s="5">
        <v>-1.38158328171947</v>
      </c>
      <c r="C2769" s="5">
        <v>9.1224147136214793</v>
      </c>
      <c r="D2769" s="5">
        <v>11.3892523903263</v>
      </c>
      <c r="E2769" s="5">
        <v>4.7388422417797803E-2</v>
      </c>
      <c r="F2769" s="3" t="s">
        <v>4729</v>
      </c>
      <c r="G2769" s="3" t="s">
        <v>2177</v>
      </c>
      <c r="H2769" s="3" t="s">
        <v>13260</v>
      </c>
      <c r="I2769" s="3" t="s">
        <v>8640</v>
      </c>
      <c r="J2769" s="3" t="s">
        <v>8641</v>
      </c>
      <c r="K2769" s="3"/>
      <c r="L2769" s="3"/>
    </row>
    <row r="2770" spans="1:15" ht="16" x14ac:dyDescent="0.2">
      <c r="A2770" s="3" t="s">
        <v>8642</v>
      </c>
      <c r="B2770" s="5">
        <v>-1.2152080093978199</v>
      </c>
      <c r="C2770" s="5">
        <v>6.7346850007554799</v>
      </c>
      <c r="D2770" s="5">
        <v>8.1250200003746595</v>
      </c>
      <c r="E2770" s="5">
        <v>4.7388422417797803E-2</v>
      </c>
      <c r="F2770" s="3" t="s">
        <v>8643</v>
      </c>
      <c r="G2770" s="3" t="s">
        <v>8644</v>
      </c>
      <c r="H2770" s="3" t="s">
        <v>13124</v>
      </c>
      <c r="I2770" s="3" t="s">
        <v>8645</v>
      </c>
      <c r="J2770" s="3" t="s">
        <v>8646</v>
      </c>
      <c r="K2770" s="3"/>
      <c r="L2770" s="3"/>
      <c r="M2770" s="8" t="s">
        <v>132</v>
      </c>
    </row>
    <row r="2771" spans="1:15" ht="16" x14ac:dyDescent="0.2">
      <c r="A2771" s="3" t="s">
        <v>8647</v>
      </c>
      <c r="B2771" s="5">
        <v>-1.46201764410625</v>
      </c>
      <c r="C2771" s="5">
        <v>7.6040272845335304</v>
      </c>
      <c r="D2771" s="5">
        <v>9.6589125141052392</v>
      </c>
      <c r="E2771" s="5">
        <v>4.7388422417797803E-2</v>
      </c>
      <c r="F2771" s="3" t="s">
        <v>8648</v>
      </c>
      <c r="G2771" s="3" t="s">
        <v>8649</v>
      </c>
      <c r="H2771" s="3" t="s">
        <v>13137</v>
      </c>
      <c r="I2771" s="3" t="s">
        <v>8650</v>
      </c>
      <c r="J2771" s="3" t="s">
        <v>8651</v>
      </c>
      <c r="K2771" s="3"/>
      <c r="L2771" s="3"/>
    </row>
    <row r="2772" spans="1:15" ht="16" x14ac:dyDescent="0.2">
      <c r="A2772" s="3" t="s">
        <v>8652</v>
      </c>
      <c r="B2772" s="5">
        <v>-1.0201464515337899</v>
      </c>
      <c r="C2772" s="5">
        <v>7.7013337882838302</v>
      </c>
      <c r="D2772" s="5">
        <v>9.4693927886691398</v>
      </c>
      <c r="E2772" s="5">
        <v>4.7388422417797803E-2</v>
      </c>
      <c r="F2772" s="3" t="s">
        <v>8653</v>
      </c>
      <c r="G2772" s="3"/>
      <c r="H2772" s="3" t="s">
        <v>13111</v>
      </c>
      <c r="I2772" s="3"/>
      <c r="J2772" s="3"/>
      <c r="K2772" s="3"/>
      <c r="L2772" s="3"/>
      <c r="M2772" s="8" t="s">
        <v>119</v>
      </c>
      <c r="N2772" s="8" t="s">
        <v>200</v>
      </c>
      <c r="O2772" s="8" t="s">
        <v>1476</v>
      </c>
    </row>
    <row r="2773" spans="1:15" ht="16" x14ac:dyDescent="0.2">
      <c r="A2773" s="3" t="s">
        <v>8654</v>
      </c>
      <c r="B2773" s="5">
        <v>-0.124706790930148</v>
      </c>
      <c r="C2773" s="5">
        <v>5.6374640686028101</v>
      </c>
      <c r="D2773" s="5">
        <v>5.7635652128985901</v>
      </c>
      <c r="E2773" s="5">
        <v>4.7388422417797803E-2</v>
      </c>
      <c r="F2773" s="3" t="s">
        <v>7634</v>
      </c>
      <c r="G2773" s="3" t="s">
        <v>7635</v>
      </c>
      <c r="H2773" s="3" t="s">
        <v>13139</v>
      </c>
      <c r="I2773" s="3" t="s">
        <v>1117</v>
      </c>
      <c r="J2773" s="3" t="s">
        <v>7637</v>
      </c>
      <c r="K2773" s="3"/>
      <c r="L2773" s="3"/>
      <c r="M2773" s="8" t="s">
        <v>132</v>
      </c>
      <c r="N2773" s="8" t="s">
        <v>202</v>
      </c>
    </row>
    <row r="2774" spans="1:15" ht="16" x14ac:dyDescent="0.2">
      <c r="A2774" s="3" t="s">
        <v>8655</v>
      </c>
      <c r="B2774" s="5">
        <v>0.14649992653824001</v>
      </c>
      <c r="C2774" s="5">
        <v>5.7810420735325598</v>
      </c>
      <c r="D2774" s="5">
        <v>6.0236550115009404</v>
      </c>
      <c r="E2774" s="5">
        <v>4.8054934236493797E-2</v>
      </c>
      <c r="F2774" s="3" t="s">
        <v>8656</v>
      </c>
      <c r="G2774" s="3" t="s">
        <v>8657</v>
      </c>
      <c r="H2774" s="3" t="s">
        <v>13260</v>
      </c>
      <c r="I2774" s="3" t="s">
        <v>2227</v>
      </c>
      <c r="J2774" s="3" t="s">
        <v>8658</v>
      </c>
      <c r="K2774" s="3"/>
      <c r="L2774" s="3"/>
      <c r="M2774" s="8" t="s">
        <v>132</v>
      </c>
      <c r="N2774" s="8" t="s">
        <v>455</v>
      </c>
      <c r="O2774" s="8" t="s">
        <v>837</v>
      </c>
    </row>
    <row r="2775" spans="1:15" ht="16" x14ac:dyDescent="0.2">
      <c r="A2775" s="3" t="s">
        <v>8659</v>
      </c>
      <c r="B2775" s="5">
        <v>-1.6981005664518201</v>
      </c>
      <c r="C2775" s="5">
        <v>7.6675453042648201</v>
      </c>
      <c r="D2775" s="5">
        <v>8.9142087134631698</v>
      </c>
      <c r="E2775" s="5">
        <v>4.7388422417797803E-2</v>
      </c>
      <c r="F2775" s="3" t="s">
        <v>8660</v>
      </c>
      <c r="G2775" s="3" t="s">
        <v>8661</v>
      </c>
      <c r="H2775" s="3" t="s">
        <v>13111</v>
      </c>
      <c r="I2775" s="3"/>
      <c r="J2775" s="3"/>
      <c r="K2775" s="3"/>
      <c r="L2775" s="3"/>
      <c r="M2775" s="8" t="s">
        <v>122</v>
      </c>
      <c r="N2775" s="8" t="s">
        <v>168</v>
      </c>
    </row>
    <row r="2776" spans="1:15" ht="16" x14ac:dyDescent="0.2">
      <c r="A2776" s="3" t="s">
        <v>8662</v>
      </c>
      <c r="B2776" s="5">
        <v>-1.32643690837531</v>
      </c>
      <c r="C2776" s="5">
        <v>8.2341800779789001</v>
      </c>
      <c r="D2776" s="5">
        <v>9.7020866912978505</v>
      </c>
      <c r="E2776" s="5">
        <v>4.7388422417797803E-2</v>
      </c>
      <c r="F2776" s="3" t="s">
        <v>8663</v>
      </c>
      <c r="G2776" s="3" t="s">
        <v>8664</v>
      </c>
      <c r="H2776" s="3" t="s">
        <v>13403</v>
      </c>
      <c r="I2776" s="3" t="s">
        <v>8665</v>
      </c>
      <c r="J2776" s="3" t="s">
        <v>8666</v>
      </c>
      <c r="K2776" s="3"/>
      <c r="L2776" s="3"/>
    </row>
    <row r="2777" spans="1:15" ht="16" x14ac:dyDescent="0.2">
      <c r="A2777" s="3" t="s">
        <v>8667</v>
      </c>
      <c r="B2777" s="5">
        <v>-1.4075207959442999</v>
      </c>
      <c r="C2777" s="5">
        <v>8.3143423618056698</v>
      </c>
      <c r="D2777" s="5">
        <v>9.5402497688347605</v>
      </c>
      <c r="E2777" s="5">
        <v>4.7388422417797803E-2</v>
      </c>
      <c r="F2777" s="3" t="s">
        <v>8093</v>
      </c>
      <c r="G2777" s="3" t="s">
        <v>8094</v>
      </c>
      <c r="H2777" s="3" t="s">
        <v>14129</v>
      </c>
      <c r="I2777" s="3" t="s">
        <v>8668</v>
      </c>
      <c r="J2777" s="3" t="s">
        <v>8096</v>
      </c>
      <c r="K2777" s="3"/>
      <c r="L2777" s="3"/>
    </row>
    <row r="2778" spans="1:15" ht="16" x14ac:dyDescent="0.2">
      <c r="A2778" s="3" t="s">
        <v>8669</v>
      </c>
      <c r="B2778" s="5">
        <v>-0.40673580483215899</v>
      </c>
      <c r="C2778" s="5">
        <v>5.4392515345587098</v>
      </c>
      <c r="D2778" s="5">
        <v>5.8338853593228599</v>
      </c>
      <c r="E2778" s="5">
        <v>4.7790054785227701E-2</v>
      </c>
      <c r="F2778" s="3" t="s">
        <v>5412</v>
      </c>
      <c r="G2778" s="3" t="s">
        <v>5413</v>
      </c>
      <c r="H2778" s="3" t="s">
        <v>13111</v>
      </c>
      <c r="I2778" s="3" t="s">
        <v>5414</v>
      </c>
      <c r="J2778" s="3" t="s">
        <v>5415</v>
      </c>
      <c r="K2778" s="3"/>
      <c r="L2778" s="3"/>
    </row>
    <row r="2779" spans="1:15" ht="16" x14ac:dyDescent="0.2">
      <c r="A2779" s="3" t="s">
        <v>8670</v>
      </c>
      <c r="B2779" s="5">
        <v>-1.32176877084046</v>
      </c>
      <c r="C2779" s="5">
        <v>7.7050872319220503</v>
      </c>
      <c r="D2779" s="5">
        <v>9.2098589727032198</v>
      </c>
      <c r="E2779" s="5">
        <v>4.7388422417797803E-2</v>
      </c>
      <c r="F2779" s="3" t="s">
        <v>8323</v>
      </c>
      <c r="G2779" s="3" t="s">
        <v>8324</v>
      </c>
      <c r="H2779" s="3" t="s">
        <v>13456</v>
      </c>
      <c r="I2779" s="3" t="s">
        <v>999</v>
      </c>
      <c r="J2779" s="3" t="s">
        <v>8325</v>
      </c>
      <c r="K2779" s="3"/>
      <c r="L2779" s="3"/>
      <c r="M2779" s="8" t="s">
        <v>132</v>
      </c>
    </row>
    <row r="2780" spans="1:15" ht="16" x14ac:dyDescent="0.2">
      <c r="A2780" s="3" t="s">
        <v>8671</v>
      </c>
      <c r="B2780" s="5">
        <v>-9.5345716408068895E-2</v>
      </c>
      <c r="C2780" s="5">
        <v>5.9157916427769299</v>
      </c>
      <c r="D2780" s="5">
        <v>5.8347613302628396</v>
      </c>
      <c r="E2780" s="5">
        <v>4.99653756237056E-2</v>
      </c>
      <c r="F2780" s="3" t="s">
        <v>8672</v>
      </c>
      <c r="G2780" s="3" t="s">
        <v>8673</v>
      </c>
      <c r="H2780" s="3" t="s">
        <v>17425</v>
      </c>
      <c r="I2780" s="3" t="s">
        <v>8674</v>
      </c>
      <c r="J2780" s="3" t="s">
        <v>8675</v>
      </c>
      <c r="K2780" s="3"/>
      <c r="L2780" s="3"/>
      <c r="M2780" s="8" t="s">
        <v>132</v>
      </c>
      <c r="N2780" s="8" t="s">
        <v>292</v>
      </c>
      <c r="O2780" s="8" t="s">
        <v>1586</v>
      </c>
    </row>
    <row r="2781" spans="1:15" ht="16" x14ac:dyDescent="0.2">
      <c r="A2781" s="3" t="s">
        <v>8676</v>
      </c>
      <c r="B2781" s="5">
        <v>0.467499753941862</v>
      </c>
      <c r="C2781" s="5">
        <v>5.5053243838179302</v>
      </c>
      <c r="D2781" s="5">
        <v>5.2854852104172902</v>
      </c>
      <c r="E2781" s="5">
        <v>4.7388422417797803E-2</v>
      </c>
      <c r="F2781" s="3" t="s">
        <v>8677</v>
      </c>
      <c r="G2781" s="3" t="s">
        <v>2045</v>
      </c>
      <c r="H2781" s="3" t="s">
        <v>18743</v>
      </c>
      <c r="I2781" s="3"/>
      <c r="J2781" s="3"/>
      <c r="K2781" s="3"/>
      <c r="L2781" s="3"/>
      <c r="M2781" s="8" t="s">
        <v>132</v>
      </c>
      <c r="N2781" s="8" t="s">
        <v>292</v>
      </c>
    </row>
    <row r="2782" spans="1:15" ht="16" x14ac:dyDescent="0.2">
      <c r="A2782" s="3" t="s">
        <v>8678</v>
      </c>
      <c r="B2782" s="5">
        <v>-1.3483839323284399</v>
      </c>
      <c r="C2782" s="5">
        <v>5.4679329240102899</v>
      </c>
      <c r="D2782" s="5">
        <v>7.05175636224019</v>
      </c>
      <c r="E2782" s="5">
        <v>4.7388422417797803E-2</v>
      </c>
      <c r="F2782" s="3" t="s">
        <v>8679</v>
      </c>
      <c r="G2782" s="3" t="s">
        <v>3595</v>
      </c>
      <c r="H2782" s="3" t="s">
        <v>13371</v>
      </c>
      <c r="I2782" s="3"/>
      <c r="J2782" s="3"/>
      <c r="K2782" s="3"/>
      <c r="L2782" s="3"/>
    </row>
    <row r="2783" spans="1:15" ht="16" x14ac:dyDescent="0.2">
      <c r="A2783" s="3" t="s">
        <v>8680</v>
      </c>
      <c r="B2783" s="5">
        <v>-0.37614596057431299</v>
      </c>
      <c r="C2783" s="5">
        <v>6.1393290882653098</v>
      </c>
      <c r="D2783" s="5">
        <v>6.8318298823477202</v>
      </c>
      <c r="E2783" s="5">
        <v>4.83061406474906E-2</v>
      </c>
      <c r="F2783" s="3" t="s">
        <v>8681</v>
      </c>
      <c r="G2783" s="3" t="s">
        <v>8682</v>
      </c>
      <c r="H2783" s="3" t="s">
        <v>13139</v>
      </c>
      <c r="I2783" s="3" t="s">
        <v>1117</v>
      </c>
      <c r="J2783" s="3" t="s">
        <v>2327</v>
      </c>
      <c r="K2783" s="3"/>
      <c r="L2783" s="3"/>
      <c r="M2783" s="8" t="s">
        <v>132</v>
      </c>
      <c r="N2783" s="8" t="s">
        <v>289</v>
      </c>
    </row>
    <row r="2784" spans="1:15" ht="16" x14ac:dyDescent="0.2">
      <c r="A2784" s="3" t="s">
        <v>8683</v>
      </c>
      <c r="B2784" s="5">
        <v>-1.4803325956671001</v>
      </c>
      <c r="C2784" s="5">
        <v>7.3278217297159296</v>
      </c>
      <c r="D2784" s="5">
        <v>9.0553506515418807</v>
      </c>
      <c r="E2784" s="5">
        <v>4.7388422417797803E-2</v>
      </c>
      <c r="F2784" s="3" t="s">
        <v>7998</v>
      </c>
      <c r="G2784" s="3" t="s">
        <v>7999</v>
      </c>
      <c r="H2784" s="3" t="s">
        <v>13545</v>
      </c>
      <c r="I2784" s="3" t="s">
        <v>8684</v>
      </c>
      <c r="J2784" s="3" t="s">
        <v>8001</v>
      </c>
      <c r="K2784" s="3"/>
      <c r="L2784" s="3"/>
    </row>
    <row r="2785" spans="1:15" ht="16" x14ac:dyDescent="0.2">
      <c r="A2785" s="3" t="s">
        <v>8685</v>
      </c>
      <c r="B2785" s="5">
        <v>-1.3878960579438799</v>
      </c>
      <c r="C2785" s="5">
        <v>7.3796650654861198</v>
      </c>
      <c r="D2785" s="5">
        <v>7.9740735863816097</v>
      </c>
      <c r="E2785" s="5">
        <v>4.7650382932956398E-2</v>
      </c>
      <c r="F2785" s="3" t="s">
        <v>8446</v>
      </c>
      <c r="G2785" s="3" t="s">
        <v>8447</v>
      </c>
      <c r="H2785" s="3" t="s">
        <v>13403</v>
      </c>
      <c r="I2785" s="3" t="s">
        <v>8686</v>
      </c>
      <c r="J2785" s="3" t="s">
        <v>8194</v>
      </c>
      <c r="K2785" s="3"/>
      <c r="L2785" s="3"/>
      <c r="M2785" s="8" t="s">
        <v>119</v>
      </c>
      <c r="N2785" s="8" t="s">
        <v>279</v>
      </c>
      <c r="O2785" s="8" t="s">
        <v>753</v>
      </c>
    </row>
    <row r="2786" spans="1:15" ht="16" x14ac:dyDescent="0.2">
      <c r="A2786" s="3" t="s">
        <v>8687</v>
      </c>
      <c r="B2786" s="5">
        <v>-1.25180875781931</v>
      </c>
      <c r="C2786" s="5">
        <v>5.4798194916149399</v>
      </c>
      <c r="D2786" s="5">
        <v>6.6354759062556301</v>
      </c>
      <c r="E2786" s="5">
        <v>4.96340157095079E-2</v>
      </c>
      <c r="F2786" s="3" t="s">
        <v>8688</v>
      </c>
      <c r="G2786" s="3" t="s">
        <v>8689</v>
      </c>
      <c r="H2786" s="3" t="s">
        <v>13111</v>
      </c>
      <c r="I2786" s="3" t="s">
        <v>8690</v>
      </c>
      <c r="J2786" s="3" t="s">
        <v>8691</v>
      </c>
      <c r="K2786" s="3"/>
      <c r="L2786" s="3"/>
    </row>
    <row r="2787" spans="1:15" ht="16" x14ac:dyDescent="0.2">
      <c r="A2787" s="3" t="s">
        <v>8692</v>
      </c>
      <c r="B2787" s="5">
        <v>-1.36568773065355</v>
      </c>
      <c r="C2787" s="5">
        <v>6.4931496958744503</v>
      </c>
      <c r="D2787" s="5">
        <v>8.0964790155085193</v>
      </c>
      <c r="E2787" s="5">
        <v>4.7388422417797803E-2</v>
      </c>
      <c r="F2787" s="3" t="s">
        <v>7998</v>
      </c>
      <c r="G2787" s="3" t="s">
        <v>7999</v>
      </c>
      <c r="H2787" s="3" t="s">
        <v>13545</v>
      </c>
      <c r="I2787" s="3" t="s">
        <v>8693</v>
      </c>
      <c r="J2787" s="3" t="s">
        <v>8001</v>
      </c>
      <c r="K2787" s="3"/>
      <c r="L2787" s="3"/>
    </row>
    <row r="2788" spans="1:15" ht="16" x14ac:dyDescent="0.2">
      <c r="A2788" s="3" t="s">
        <v>8694</v>
      </c>
      <c r="B2788" s="5">
        <v>-1.1193670599679399</v>
      </c>
      <c r="C2788" s="5">
        <v>7.0190562085671599</v>
      </c>
      <c r="D2788" s="5">
        <v>7.7982302406300104</v>
      </c>
      <c r="E2788" s="5">
        <v>4.7388422417797803E-2</v>
      </c>
      <c r="F2788" s="3" t="s">
        <v>8695</v>
      </c>
      <c r="G2788" s="3" t="s">
        <v>8696</v>
      </c>
      <c r="H2788" s="3" t="s">
        <v>13111</v>
      </c>
      <c r="I2788" s="3" t="s">
        <v>718</v>
      </c>
      <c r="J2788" s="3" t="s">
        <v>8697</v>
      </c>
      <c r="K2788" s="3"/>
      <c r="L2788" s="3"/>
    </row>
    <row r="2789" spans="1:15" ht="16" x14ac:dyDescent="0.2">
      <c r="A2789" s="3" t="s">
        <v>8698</v>
      </c>
      <c r="B2789" s="5">
        <v>6.4778021123911997E-2</v>
      </c>
      <c r="C2789" s="5">
        <v>5.3301627808102996</v>
      </c>
      <c r="D2789" s="5">
        <v>5.7932441503380403</v>
      </c>
      <c r="E2789" s="5">
        <v>4.7388422417797803E-2</v>
      </c>
      <c r="F2789" s="3" t="s">
        <v>8699</v>
      </c>
      <c r="G2789" s="3"/>
      <c r="H2789" s="3" t="s">
        <v>13111</v>
      </c>
      <c r="I2789" s="3"/>
      <c r="J2789" s="3"/>
      <c r="K2789" s="3"/>
      <c r="L2789" s="3"/>
    </row>
    <row r="2790" spans="1:15" ht="16" x14ac:dyDescent="0.2">
      <c r="A2790" s="3" t="s">
        <v>8700</v>
      </c>
      <c r="B2790" s="5">
        <v>1.15573196652404</v>
      </c>
      <c r="C2790" s="5">
        <v>5.30839986544186</v>
      </c>
      <c r="D2790" s="5">
        <v>4.6360050079255899</v>
      </c>
      <c r="E2790" s="5">
        <v>4.8594112510564801E-2</v>
      </c>
      <c r="F2790" s="3" t="s">
        <v>8701</v>
      </c>
      <c r="G2790" s="3"/>
      <c r="H2790" s="3" t="s">
        <v>13111</v>
      </c>
      <c r="I2790" s="3"/>
      <c r="J2790" s="3"/>
      <c r="K2790" s="3"/>
      <c r="L2790" s="3"/>
      <c r="M2790" s="8" t="s">
        <v>132</v>
      </c>
      <c r="N2790" s="8" t="s">
        <v>202</v>
      </c>
    </row>
    <row r="2791" spans="1:15" ht="16" x14ac:dyDescent="0.2">
      <c r="A2791" s="3" t="s">
        <v>8702</v>
      </c>
      <c r="B2791" s="5">
        <v>-1.15400444302845</v>
      </c>
      <c r="C2791" s="5">
        <v>6.1015463472952298</v>
      </c>
      <c r="D2791" s="5">
        <v>7.4662247872045597</v>
      </c>
      <c r="E2791" s="5">
        <v>4.7388422417797803E-2</v>
      </c>
      <c r="F2791" s="3" t="s">
        <v>8703</v>
      </c>
      <c r="G2791" s="3" t="s">
        <v>8704</v>
      </c>
      <c r="H2791" s="3" t="s">
        <v>13111</v>
      </c>
      <c r="I2791" s="3" t="s">
        <v>8705</v>
      </c>
      <c r="J2791" s="3" t="s">
        <v>8706</v>
      </c>
      <c r="K2791" s="3"/>
      <c r="L2791" s="3"/>
    </row>
    <row r="2792" spans="1:15" ht="16" x14ac:dyDescent="0.2">
      <c r="A2792" s="3" t="s">
        <v>8707</v>
      </c>
      <c r="B2792" s="5">
        <v>-1.21880184261358</v>
      </c>
      <c r="C2792" s="5">
        <v>5.8729952919919004</v>
      </c>
      <c r="D2792" s="5">
        <v>7.3155893648462103</v>
      </c>
      <c r="E2792" s="5">
        <v>4.8049855929909902E-2</v>
      </c>
      <c r="F2792" s="3" t="s">
        <v>7960</v>
      </c>
      <c r="G2792" s="3" t="s">
        <v>7961</v>
      </c>
      <c r="H2792" s="3" t="s">
        <v>13139</v>
      </c>
      <c r="I2792" s="3"/>
      <c r="J2792" s="3"/>
      <c r="K2792" s="3"/>
      <c r="L2792" s="3"/>
      <c r="M2792" s="8" t="s">
        <v>122</v>
      </c>
      <c r="N2792" s="8" t="s">
        <v>407</v>
      </c>
      <c r="O2792" s="8" t="s">
        <v>711</v>
      </c>
    </row>
    <row r="2793" spans="1:15" ht="16" x14ac:dyDescent="0.2">
      <c r="A2793" s="3" t="s">
        <v>8708</v>
      </c>
      <c r="B2793" s="5">
        <v>8.6841843373868202E-2</v>
      </c>
      <c r="C2793" s="5">
        <v>6.3151377557486796</v>
      </c>
      <c r="D2793" s="5">
        <v>6.1015624560450901</v>
      </c>
      <c r="E2793" s="5">
        <v>4.7388422417797803E-2</v>
      </c>
      <c r="F2793" s="3" t="s">
        <v>8709</v>
      </c>
      <c r="G2793" s="3" t="s">
        <v>8273</v>
      </c>
      <c r="H2793" s="3" t="s">
        <v>13371</v>
      </c>
      <c r="I2793" s="3" t="s">
        <v>1638</v>
      </c>
      <c r="J2793" s="3" t="s">
        <v>8710</v>
      </c>
      <c r="K2793" s="3"/>
      <c r="L2793" s="3"/>
      <c r="M2793" s="8" t="s">
        <v>132</v>
      </c>
      <c r="N2793" s="8" t="s">
        <v>455</v>
      </c>
      <c r="O2793" s="8" t="s">
        <v>837</v>
      </c>
    </row>
    <row r="2794" spans="1:15" ht="16" x14ac:dyDescent="0.2">
      <c r="A2794" s="3" t="s">
        <v>8711</v>
      </c>
      <c r="B2794" s="5">
        <v>-1.3076140927689499</v>
      </c>
      <c r="C2794" s="5">
        <v>11.0924794211681</v>
      </c>
      <c r="D2794" s="5">
        <v>12.723125253085</v>
      </c>
      <c r="E2794" s="5">
        <v>4.7388422417797803E-2</v>
      </c>
      <c r="F2794" s="3" t="s">
        <v>8323</v>
      </c>
      <c r="G2794" s="3" t="s">
        <v>8324</v>
      </c>
      <c r="H2794" s="3" t="s">
        <v>13456</v>
      </c>
      <c r="I2794" s="3" t="s">
        <v>999</v>
      </c>
      <c r="J2794" s="3" t="s">
        <v>8325</v>
      </c>
      <c r="K2794" s="3"/>
      <c r="L2794" s="3"/>
    </row>
    <row r="2795" spans="1:15" ht="16" x14ac:dyDescent="0.2">
      <c r="A2795" s="3" t="s">
        <v>8712</v>
      </c>
      <c r="B2795" s="5">
        <v>1.30374900291958</v>
      </c>
      <c r="C2795" s="5">
        <v>5.52514594255031</v>
      </c>
      <c r="D2795" s="5">
        <v>4.4025022082530798</v>
      </c>
      <c r="E2795" s="5">
        <v>4.8044118711558802E-2</v>
      </c>
      <c r="F2795" s="3" t="s">
        <v>8176</v>
      </c>
      <c r="G2795" s="3" t="s">
        <v>7146</v>
      </c>
      <c r="H2795" s="3" t="s">
        <v>13124</v>
      </c>
      <c r="I2795" s="3" t="s">
        <v>8713</v>
      </c>
      <c r="J2795" s="3" t="s">
        <v>7148</v>
      </c>
      <c r="K2795" s="3"/>
      <c r="L2795" s="3"/>
      <c r="M2795" s="8" t="s">
        <v>132</v>
      </c>
    </row>
    <row r="2796" spans="1:15" ht="16" x14ac:dyDescent="0.2">
      <c r="A2796" s="3" t="s">
        <v>8714</v>
      </c>
      <c r="B2796" s="5">
        <v>-1.2485323405903599</v>
      </c>
      <c r="C2796" s="5">
        <v>5.0834040990276401</v>
      </c>
      <c r="D2796" s="5">
        <v>6.5007807682683802</v>
      </c>
      <c r="E2796" s="5">
        <v>4.8455197777150898E-2</v>
      </c>
      <c r="F2796" s="3" t="s">
        <v>8715</v>
      </c>
      <c r="G2796" s="3" t="s">
        <v>8716</v>
      </c>
      <c r="H2796" s="3" t="s">
        <v>14129</v>
      </c>
      <c r="I2796" s="3" t="s">
        <v>8717</v>
      </c>
      <c r="J2796" s="3" t="s">
        <v>8718</v>
      </c>
      <c r="K2796" s="3"/>
      <c r="L2796" s="3"/>
      <c r="M2796" s="8" t="s">
        <v>132</v>
      </c>
    </row>
    <row r="2797" spans="1:15" ht="16" x14ac:dyDescent="0.2">
      <c r="A2797" s="3" t="s">
        <v>8719</v>
      </c>
      <c r="B2797" s="5">
        <v>-1.24684787498981</v>
      </c>
      <c r="C2797" s="5">
        <v>8.9344712385455995</v>
      </c>
      <c r="D2797" s="5">
        <v>9.9895786518217804</v>
      </c>
      <c r="E2797" s="5">
        <v>4.7388422417797803E-2</v>
      </c>
      <c r="F2797" s="3" t="s">
        <v>8720</v>
      </c>
      <c r="G2797" s="3" t="s">
        <v>1035</v>
      </c>
      <c r="H2797" s="3" t="s">
        <v>13403</v>
      </c>
      <c r="I2797" s="3" t="s">
        <v>1036</v>
      </c>
      <c r="J2797" s="3" t="s">
        <v>3749</v>
      </c>
      <c r="K2797" s="3"/>
      <c r="L2797" s="3"/>
    </row>
    <row r="2798" spans="1:15" ht="16" x14ac:dyDescent="0.2">
      <c r="A2798" s="3" t="s">
        <v>8721</v>
      </c>
      <c r="B2798" s="5">
        <v>-1.40563193157791</v>
      </c>
      <c r="C2798" s="5">
        <v>6.4260498030395699</v>
      </c>
      <c r="D2798" s="5">
        <v>8.4730289822763396</v>
      </c>
      <c r="E2798" s="5">
        <v>4.7388422417797803E-2</v>
      </c>
      <c r="F2798" s="3" t="s">
        <v>8722</v>
      </c>
      <c r="G2798" s="3" t="s">
        <v>8723</v>
      </c>
      <c r="H2798" s="3" t="s">
        <v>13224</v>
      </c>
      <c r="I2798" s="3" t="s">
        <v>8724</v>
      </c>
      <c r="J2798" s="3" t="s">
        <v>8725</v>
      </c>
      <c r="K2798" s="3"/>
      <c r="L2798" s="3"/>
    </row>
    <row r="2799" spans="1:15" ht="16" x14ac:dyDescent="0.2">
      <c r="A2799" s="3" t="s">
        <v>8726</v>
      </c>
      <c r="B2799" s="5">
        <v>0.66154379952111397</v>
      </c>
      <c r="C2799" s="5">
        <v>5.5174103450512497</v>
      </c>
      <c r="D2799" s="5">
        <v>4.9880978735374297</v>
      </c>
      <c r="E2799" s="5">
        <v>4.9645539011922001E-2</v>
      </c>
      <c r="F2799" s="3" t="s">
        <v>8727</v>
      </c>
      <c r="G2799" s="3" t="s">
        <v>8728</v>
      </c>
      <c r="H2799" s="3" t="s">
        <v>13448</v>
      </c>
      <c r="I2799" s="3" t="s">
        <v>8729</v>
      </c>
      <c r="J2799" s="3" t="s">
        <v>8730</v>
      </c>
      <c r="K2799" s="3"/>
      <c r="L2799" s="3"/>
      <c r="M2799" s="8" t="s">
        <v>132</v>
      </c>
      <c r="N2799" s="8" t="s">
        <v>292</v>
      </c>
    </row>
    <row r="2800" spans="1:15" ht="16" x14ac:dyDescent="0.2">
      <c r="A2800" s="3" t="s">
        <v>8731</v>
      </c>
      <c r="B2800" s="5">
        <v>0.25591628474172801</v>
      </c>
      <c r="C2800" s="5">
        <v>6.6587063083707099</v>
      </c>
      <c r="D2800" s="5">
        <v>6.0634181108891196</v>
      </c>
      <c r="E2800" s="5">
        <v>4.7521938708856501E-2</v>
      </c>
      <c r="F2800" s="3" t="s">
        <v>7024</v>
      </c>
      <c r="G2800" s="3" t="s">
        <v>7025</v>
      </c>
      <c r="H2800" s="3" t="s">
        <v>13448</v>
      </c>
      <c r="I2800" s="3" t="s">
        <v>8732</v>
      </c>
      <c r="J2800" s="3" t="s">
        <v>8733</v>
      </c>
      <c r="K2800" s="3"/>
      <c r="L2800" s="3"/>
      <c r="M2800" s="8" t="s">
        <v>132</v>
      </c>
    </row>
    <row r="2801" spans="1:15" ht="16" x14ac:dyDescent="0.2">
      <c r="A2801" s="3" t="s">
        <v>8734</v>
      </c>
      <c r="B2801" s="5">
        <v>-1.27183775257107</v>
      </c>
      <c r="C2801" s="5">
        <v>6.3743803796343697</v>
      </c>
      <c r="D2801" s="5">
        <v>7.7632295724233202</v>
      </c>
      <c r="E2801" s="5">
        <v>4.81842594758305E-2</v>
      </c>
      <c r="F2801" s="3" t="s">
        <v>8735</v>
      </c>
      <c r="G2801" s="3" t="s">
        <v>8736</v>
      </c>
      <c r="H2801" s="3" t="s">
        <v>13224</v>
      </c>
      <c r="I2801" s="3" t="s">
        <v>999</v>
      </c>
      <c r="J2801" s="3" t="s">
        <v>8725</v>
      </c>
      <c r="K2801" s="3"/>
      <c r="L2801" s="3"/>
      <c r="M2801" s="8" t="s">
        <v>119</v>
      </c>
      <c r="N2801" s="8" t="s">
        <v>244</v>
      </c>
    </row>
    <row r="2802" spans="1:15" ht="16" x14ac:dyDescent="0.2">
      <c r="A2802" s="3" t="s">
        <v>8737</v>
      </c>
      <c r="B2802" s="5">
        <v>-1.51966043909132</v>
      </c>
      <c r="C2802" s="5">
        <v>5.5086908735453202</v>
      </c>
      <c r="D2802" s="5">
        <v>6.7407345275481196</v>
      </c>
      <c r="E2802" s="5">
        <v>4.7787073958026401E-2</v>
      </c>
      <c r="F2802" s="3" t="s">
        <v>8738</v>
      </c>
      <c r="G2802" s="3" t="s">
        <v>8739</v>
      </c>
      <c r="H2802" s="3" t="s">
        <v>13111</v>
      </c>
      <c r="I2802" s="3" t="s">
        <v>8740</v>
      </c>
      <c r="J2802" s="3" t="s">
        <v>8741</v>
      </c>
      <c r="K2802" s="3"/>
      <c r="L2802" s="3"/>
      <c r="M2802" s="8" t="s">
        <v>119</v>
      </c>
      <c r="N2802" s="8" t="s">
        <v>244</v>
      </c>
    </row>
    <row r="2803" spans="1:15" ht="16" x14ac:dyDescent="0.2">
      <c r="A2803" s="3" t="s">
        <v>8742</v>
      </c>
      <c r="B2803" s="5">
        <v>-1.4426264720622299</v>
      </c>
      <c r="C2803" s="5">
        <v>8.1680237512737399</v>
      </c>
      <c r="D2803" s="5">
        <v>10.1630116491168</v>
      </c>
      <c r="E2803" s="5">
        <v>4.7388422417797803E-2</v>
      </c>
      <c r="F2803" s="3" t="s">
        <v>8323</v>
      </c>
      <c r="G2803" s="3" t="s">
        <v>8324</v>
      </c>
      <c r="H2803" s="3" t="s">
        <v>13456</v>
      </c>
      <c r="I2803" s="3" t="s">
        <v>999</v>
      </c>
      <c r="J2803" s="3" t="s">
        <v>8325</v>
      </c>
      <c r="K2803" s="3"/>
      <c r="L2803" s="3"/>
    </row>
    <row r="2804" spans="1:15" ht="16" x14ac:dyDescent="0.2">
      <c r="A2804" s="3" t="s">
        <v>8743</v>
      </c>
      <c r="B2804" s="5">
        <v>-1.2607002398759199</v>
      </c>
      <c r="C2804" s="5">
        <v>5.1256260440477899</v>
      </c>
      <c r="D2804" s="5">
        <v>6.7333714204039099</v>
      </c>
      <c r="E2804" s="5">
        <v>4.8736621180865802E-2</v>
      </c>
      <c r="F2804" s="3" t="s">
        <v>8744</v>
      </c>
      <c r="G2804" s="3" t="s">
        <v>8745</v>
      </c>
      <c r="H2804" s="3" t="s">
        <v>13124</v>
      </c>
      <c r="I2804" s="3" t="s">
        <v>8746</v>
      </c>
      <c r="J2804" s="3" t="s">
        <v>5391</v>
      </c>
      <c r="K2804" s="3"/>
      <c r="L2804" s="3"/>
    </row>
    <row r="2805" spans="1:15" ht="16" x14ac:dyDescent="0.2">
      <c r="A2805" s="3" t="s">
        <v>8747</v>
      </c>
      <c r="B2805" s="5">
        <v>0.62465673860447202</v>
      </c>
      <c r="C2805" s="5">
        <v>5.8845283497385603</v>
      </c>
      <c r="D2805" s="5">
        <v>5.4410956710397897</v>
      </c>
      <c r="E2805" s="5">
        <v>4.8340778313633599E-2</v>
      </c>
      <c r="F2805" s="3" t="s">
        <v>8748</v>
      </c>
      <c r="G2805" s="3" t="s">
        <v>8749</v>
      </c>
      <c r="H2805" s="3" t="s">
        <v>13448</v>
      </c>
      <c r="I2805" s="3" t="s">
        <v>8750</v>
      </c>
      <c r="J2805" s="3" t="s">
        <v>8751</v>
      </c>
      <c r="K2805" s="3"/>
      <c r="L2805" s="3"/>
      <c r="M2805" s="8" t="s">
        <v>132</v>
      </c>
      <c r="N2805" s="8" t="s">
        <v>455</v>
      </c>
      <c r="O2805" s="8" t="s">
        <v>837</v>
      </c>
    </row>
    <row r="2806" spans="1:15" ht="16" x14ac:dyDescent="0.2">
      <c r="A2806" s="3" t="s">
        <v>8752</v>
      </c>
      <c r="B2806" s="5">
        <v>-1.30805491027794</v>
      </c>
      <c r="C2806" s="5">
        <v>7.1177642021811103</v>
      </c>
      <c r="D2806" s="5">
        <v>7.9985072416057799</v>
      </c>
      <c r="E2806" s="5">
        <v>4.9449325002305998E-2</v>
      </c>
      <c r="F2806" s="3" t="s">
        <v>8753</v>
      </c>
      <c r="G2806" s="3" t="s">
        <v>6899</v>
      </c>
      <c r="H2806" s="3" t="s">
        <v>13111</v>
      </c>
      <c r="I2806" s="3"/>
      <c r="J2806" s="3"/>
      <c r="K2806" s="3"/>
      <c r="L2806" s="3"/>
      <c r="M2806" s="8" t="s">
        <v>122</v>
      </c>
      <c r="N2806" s="8" t="s">
        <v>168</v>
      </c>
    </row>
    <row r="2807" spans="1:15" ht="16" x14ac:dyDescent="0.2">
      <c r="A2807" s="3" t="s">
        <v>8754</v>
      </c>
      <c r="B2807" s="5">
        <v>-1.26712482981556</v>
      </c>
      <c r="C2807" s="5">
        <v>5.8106016032920103</v>
      </c>
      <c r="D2807" s="5">
        <v>8.26287255267248</v>
      </c>
      <c r="E2807" s="5">
        <v>4.9107640559741199E-2</v>
      </c>
      <c r="F2807" s="3" t="s">
        <v>7571</v>
      </c>
      <c r="G2807" s="3" t="s">
        <v>7572</v>
      </c>
      <c r="H2807" s="3" t="s">
        <v>13448</v>
      </c>
      <c r="I2807" s="3" t="s">
        <v>8216</v>
      </c>
      <c r="J2807" s="3" t="s">
        <v>7170</v>
      </c>
      <c r="K2807" s="3"/>
      <c r="L2807" s="3"/>
      <c r="M2807" s="8" t="s">
        <v>132</v>
      </c>
    </row>
    <row r="2808" spans="1:15" ht="16" x14ac:dyDescent="0.2">
      <c r="A2808" s="3" t="s">
        <v>8755</v>
      </c>
      <c r="B2808" s="5">
        <v>-1.5434582509157699</v>
      </c>
      <c r="C2808" s="5">
        <v>6.5186143468429503</v>
      </c>
      <c r="D2808" s="5">
        <v>9.1287999043792603</v>
      </c>
      <c r="E2808" s="5">
        <v>4.7388422417797803E-2</v>
      </c>
      <c r="F2808" s="3" t="s">
        <v>8756</v>
      </c>
      <c r="G2808" s="3" t="s">
        <v>8757</v>
      </c>
      <c r="H2808" s="3" t="s">
        <v>13448</v>
      </c>
      <c r="I2808" s="3" t="s">
        <v>8758</v>
      </c>
      <c r="J2808" s="3" t="s">
        <v>8759</v>
      </c>
      <c r="K2808" s="3"/>
      <c r="L2808" s="3"/>
      <c r="M2808" s="8" t="s">
        <v>132</v>
      </c>
      <c r="O2808" s="8" t="s">
        <v>2160</v>
      </c>
    </row>
    <row r="2809" spans="1:15" ht="16" x14ac:dyDescent="0.2">
      <c r="A2809" s="3" t="s">
        <v>8760</v>
      </c>
      <c r="B2809" s="5">
        <v>0.273307186013241</v>
      </c>
      <c r="C2809" s="5">
        <v>6.4492582369268598</v>
      </c>
      <c r="D2809" s="5">
        <v>6.2234066543201401</v>
      </c>
      <c r="E2809" s="5">
        <v>4.9520115124083199E-2</v>
      </c>
      <c r="F2809" s="3" t="s">
        <v>8761</v>
      </c>
      <c r="G2809" s="3" t="s">
        <v>8762</v>
      </c>
      <c r="H2809" s="3" t="s">
        <v>13124</v>
      </c>
      <c r="I2809" s="3" t="s">
        <v>8763</v>
      </c>
      <c r="J2809" s="3" t="s">
        <v>8764</v>
      </c>
      <c r="K2809" s="3"/>
      <c r="L2809" s="3"/>
      <c r="M2809" s="8" t="s">
        <v>132</v>
      </c>
      <c r="N2809" s="8" t="s">
        <v>202</v>
      </c>
    </row>
    <row r="2810" spans="1:15" ht="16" x14ac:dyDescent="0.2">
      <c r="A2810" s="3" t="s">
        <v>8765</v>
      </c>
      <c r="B2810" s="5">
        <v>-1.54507891798439</v>
      </c>
      <c r="C2810" s="5">
        <v>7.9366480046258303</v>
      </c>
      <c r="D2810" s="5">
        <v>8.9227040623980098</v>
      </c>
      <c r="E2810" s="5">
        <v>4.8182403137424099E-2</v>
      </c>
      <c r="F2810" s="3" t="s">
        <v>8672</v>
      </c>
      <c r="G2810" s="3" t="s">
        <v>8673</v>
      </c>
      <c r="H2810" s="3" t="s">
        <v>17425</v>
      </c>
      <c r="I2810" s="3" t="s">
        <v>8766</v>
      </c>
      <c r="J2810" s="3" t="s">
        <v>8675</v>
      </c>
      <c r="K2810" s="3"/>
      <c r="L2810" s="3"/>
    </row>
    <row r="2811" spans="1:15" ht="16" x14ac:dyDescent="0.2">
      <c r="A2811" s="3" t="s">
        <v>8767</v>
      </c>
      <c r="B2811" s="5">
        <v>-1.30816043070213</v>
      </c>
      <c r="C2811" s="5">
        <v>8.3251098274959308</v>
      </c>
      <c r="D2811" s="5">
        <v>9.0527330542523305</v>
      </c>
      <c r="E2811" s="5">
        <v>4.7784369056152298E-2</v>
      </c>
      <c r="F2811" s="3" t="s">
        <v>8768</v>
      </c>
      <c r="G2811" s="3" t="s">
        <v>6232</v>
      </c>
      <c r="H2811" s="3" t="s">
        <v>13124</v>
      </c>
      <c r="I2811" s="3" t="s">
        <v>795</v>
      </c>
      <c r="J2811" s="3" t="s">
        <v>6233</v>
      </c>
      <c r="K2811" s="3"/>
      <c r="L2811" s="3"/>
      <c r="M2811" s="8" t="s">
        <v>122</v>
      </c>
      <c r="N2811" s="8" t="s">
        <v>407</v>
      </c>
      <c r="O2811" s="8" t="s">
        <v>711</v>
      </c>
    </row>
    <row r="2812" spans="1:15" ht="16" x14ac:dyDescent="0.2">
      <c r="A2812" s="3" t="s">
        <v>8769</v>
      </c>
      <c r="B2812" s="5">
        <v>-1.59266690618117</v>
      </c>
      <c r="C2812" s="5">
        <v>8.3611554185354606</v>
      </c>
      <c r="D2812" s="5">
        <v>9.0542280860213804</v>
      </c>
      <c r="E2812" s="5">
        <v>4.7388422417797803E-2</v>
      </c>
      <c r="F2812" s="3" t="s">
        <v>5579</v>
      </c>
      <c r="G2812" s="3" t="s">
        <v>5580</v>
      </c>
      <c r="H2812" s="3" t="s">
        <v>13893</v>
      </c>
      <c r="I2812" s="3" t="s">
        <v>718</v>
      </c>
      <c r="J2812" s="3" t="s">
        <v>5581</v>
      </c>
      <c r="K2812" s="3"/>
      <c r="L2812" s="3"/>
      <c r="M2812" s="8" t="s">
        <v>119</v>
      </c>
      <c r="N2812" s="8" t="s">
        <v>244</v>
      </c>
    </row>
    <row r="2813" spans="1:15" ht="16" x14ac:dyDescent="0.2">
      <c r="A2813" s="3" t="s">
        <v>8770</v>
      </c>
      <c r="B2813" s="5">
        <v>-1.6050983747873</v>
      </c>
      <c r="C2813" s="5">
        <v>5.9809661780729799</v>
      </c>
      <c r="D2813" s="5">
        <v>7.5971082071603204</v>
      </c>
      <c r="E2813" s="5">
        <v>4.8322355629748202E-2</v>
      </c>
      <c r="F2813" s="3" t="s">
        <v>8771</v>
      </c>
      <c r="G2813" s="3" t="s">
        <v>8772</v>
      </c>
      <c r="H2813" s="3" t="s">
        <v>13456</v>
      </c>
      <c r="I2813" s="3" t="s">
        <v>718</v>
      </c>
      <c r="J2813" s="3" t="s">
        <v>8773</v>
      </c>
      <c r="K2813" s="3"/>
      <c r="L2813" s="3"/>
    </row>
    <row r="2814" spans="1:15" ht="16" x14ac:dyDescent="0.2">
      <c r="A2814" s="3" t="s">
        <v>8774</v>
      </c>
      <c r="B2814" s="5">
        <v>0.86285590320380801</v>
      </c>
      <c r="C2814" s="5">
        <v>9.9950018627835906</v>
      </c>
      <c r="D2814" s="5">
        <v>9.1596570299376694</v>
      </c>
      <c r="E2814" s="5">
        <v>4.7388422417797803E-2</v>
      </c>
      <c r="F2814" s="3" t="s">
        <v>8775</v>
      </c>
      <c r="G2814" s="3" t="s">
        <v>8776</v>
      </c>
      <c r="H2814" s="3" t="s">
        <v>13456</v>
      </c>
      <c r="I2814" s="3" t="s">
        <v>8777</v>
      </c>
      <c r="J2814" s="3" t="s">
        <v>8199</v>
      </c>
      <c r="K2814" s="3"/>
      <c r="L2814" s="3"/>
      <c r="M2814" s="8" t="s">
        <v>132</v>
      </c>
      <c r="N2814" s="8" t="s">
        <v>292</v>
      </c>
    </row>
    <row r="2815" spans="1:15" ht="16" x14ac:dyDescent="0.2">
      <c r="A2815" s="3" t="s">
        <v>8778</v>
      </c>
      <c r="B2815" s="5">
        <v>-1.3760697316775199</v>
      </c>
      <c r="C2815" s="5">
        <v>7.1109048665675099</v>
      </c>
      <c r="D2815" s="5">
        <v>8.8354481427195903</v>
      </c>
      <c r="E2815" s="5">
        <v>4.7388422417797803E-2</v>
      </c>
      <c r="F2815" s="3" t="s">
        <v>8779</v>
      </c>
      <c r="G2815" s="3" t="s">
        <v>8780</v>
      </c>
      <c r="H2815" s="3" t="s">
        <v>13403</v>
      </c>
      <c r="I2815" s="3" t="s">
        <v>8781</v>
      </c>
      <c r="J2815" s="3" t="s">
        <v>8782</v>
      </c>
      <c r="K2815" s="3"/>
      <c r="L2815" s="3"/>
      <c r="M2815" s="8" t="s">
        <v>132</v>
      </c>
    </row>
    <row r="2816" spans="1:15" ht="16" x14ac:dyDescent="0.2">
      <c r="A2816" s="3" t="s">
        <v>8783</v>
      </c>
      <c r="B2816" s="5">
        <v>-1.28557675860106</v>
      </c>
      <c r="C2816" s="5">
        <v>8.3828903745067809</v>
      </c>
      <c r="D2816" s="5">
        <v>9.2253820959113106</v>
      </c>
      <c r="E2816" s="5">
        <v>4.82469344642006E-2</v>
      </c>
      <c r="F2816" s="3" t="s">
        <v>7963</v>
      </c>
      <c r="G2816" s="3" t="s">
        <v>7964</v>
      </c>
      <c r="H2816" s="3" t="s">
        <v>13448</v>
      </c>
      <c r="I2816" s="3" t="s">
        <v>8784</v>
      </c>
      <c r="J2816" s="3" t="s">
        <v>7701</v>
      </c>
      <c r="K2816" s="3"/>
      <c r="L2816" s="3"/>
      <c r="M2816" s="8" t="s">
        <v>119</v>
      </c>
      <c r="N2816" s="8" t="s">
        <v>200</v>
      </c>
      <c r="O2816" s="8" t="s">
        <v>723</v>
      </c>
    </row>
    <row r="2817" spans="1:15" ht="16" x14ac:dyDescent="0.2">
      <c r="A2817" s="3" t="s">
        <v>8785</v>
      </c>
      <c r="B2817" s="5">
        <v>-1.3439978259187599</v>
      </c>
      <c r="C2817" s="5">
        <v>7.0739886742476497</v>
      </c>
      <c r="D2817" s="5">
        <v>8.6570444268354603</v>
      </c>
      <c r="E2817" s="5">
        <v>4.7388422417797803E-2</v>
      </c>
      <c r="F2817" s="3" t="s">
        <v>7571</v>
      </c>
      <c r="G2817" s="3" t="s">
        <v>7572</v>
      </c>
      <c r="H2817" s="3" t="s">
        <v>13448</v>
      </c>
      <c r="I2817" s="3" t="s">
        <v>8607</v>
      </c>
      <c r="J2817" s="3" t="s">
        <v>8608</v>
      </c>
      <c r="K2817" s="3"/>
      <c r="L2817" s="3"/>
      <c r="M2817" s="8" t="s">
        <v>132</v>
      </c>
    </row>
    <row r="2818" spans="1:15" ht="16" x14ac:dyDescent="0.2">
      <c r="A2818" s="3" t="s">
        <v>8786</v>
      </c>
      <c r="B2818" s="5">
        <v>-1.39829281129386</v>
      </c>
      <c r="C2818" s="5">
        <v>6.35951525823927</v>
      </c>
      <c r="D2818" s="5">
        <v>7.6394954690008596</v>
      </c>
      <c r="E2818" s="5">
        <v>4.8249776711315598E-2</v>
      </c>
      <c r="F2818" s="3" t="s">
        <v>8787</v>
      </c>
      <c r="G2818" s="3" t="s">
        <v>8788</v>
      </c>
      <c r="H2818" s="3" t="s">
        <v>13448</v>
      </c>
      <c r="I2818" s="3" t="s">
        <v>1036</v>
      </c>
      <c r="J2818" s="3" t="s">
        <v>7170</v>
      </c>
      <c r="K2818" s="3"/>
      <c r="L2818" s="3"/>
      <c r="M2818" s="8" t="s">
        <v>119</v>
      </c>
      <c r="N2818" s="8" t="s">
        <v>200</v>
      </c>
      <c r="O2818" s="8" t="s">
        <v>723</v>
      </c>
    </row>
    <row r="2819" spans="1:15" ht="16" x14ac:dyDescent="0.2">
      <c r="A2819" s="3" t="s">
        <v>8789</v>
      </c>
      <c r="B2819" s="5">
        <v>1.4014473868106401</v>
      </c>
      <c r="C2819" s="5">
        <v>7.5196600934003897</v>
      </c>
      <c r="D2819" s="5">
        <v>6.4021488939761797</v>
      </c>
      <c r="E2819" s="5">
        <v>4.7388422417797803E-2</v>
      </c>
      <c r="F2819" s="3" t="s">
        <v>8790</v>
      </c>
      <c r="G2819" s="3" t="s">
        <v>8791</v>
      </c>
      <c r="H2819" s="3" t="s">
        <v>13111</v>
      </c>
      <c r="I2819" s="3" t="s">
        <v>812</v>
      </c>
      <c r="J2819" s="3" t="s">
        <v>8792</v>
      </c>
      <c r="K2819" s="3"/>
      <c r="L2819" s="3"/>
      <c r="M2819" s="8" t="s">
        <v>132</v>
      </c>
      <c r="N2819" s="8" t="s">
        <v>461</v>
      </c>
    </row>
    <row r="2820" spans="1:15" ht="16" x14ac:dyDescent="0.2">
      <c r="A2820" s="3" t="s">
        <v>8793</v>
      </c>
      <c r="B2820" s="5">
        <v>1.41054837846965</v>
      </c>
      <c r="C2820" s="5">
        <v>10.196128418447399</v>
      </c>
      <c r="D2820" s="5">
        <v>8.7309061883688006</v>
      </c>
      <c r="E2820" s="5">
        <v>4.7388422417797803E-2</v>
      </c>
      <c r="F2820" s="3" t="s">
        <v>8794</v>
      </c>
      <c r="G2820" s="3" t="s">
        <v>8795</v>
      </c>
      <c r="H2820" s="3" t="s">
        <v>13260</v>
      </c>
      <c r="I2820" s="3" t="s">
        <v>2227</v>
      </c>
      <c r="J2820" s="3" t="s">
        <v>4077</v>
      </c>
      <c r="K2820" s="3"/>
      <c r="L2820" s="3"/>
      <c r="M2820" s="8" t="s">
        <v>132</v>
      </c>
      <c r="N2820" s="8" t="s">
        <v>292</v>
      </c>
      <c r="O2820" s="8" t="s">
        <v>1586</v>
      </c>
    </row>
    <row r="2821" spans="1:15" ht="16" x14ac:dyDescent="0.2">
      <c r="A2821" s="3" t="s">
        <v>8796</v>
      </c>
      <c r="B2821" s="5">
        <v>-1.39217909855939</v>
      </c>
      <c r="C2821" s="5">
        <v>5.8320080468266502</v>
      </c>
      <c r="D2821" s="5">
        <v>7.3009205168961397</v>
      </c>
      <c r="E2821" s="5">
        <v>4.7388422417797803E-2</v>
      </c>
      <c r="F2821" s="3" t="s">
        <v>8797</v>
      </c>
      <c r="G2821" s="3" t="s">
        <v>8798</v>
      </c>
      <c r="H2821" s="3" t="s">
        <v>13124</v>
      </c>
      <c r="I2821" s="3" t="s">
        <v>8799</v>
      </c>
      <c r="J2821" s="3" t="s">
        <v>8800</v>
      </c>
      <c r="K2821" s="3"/>
      <c r="L2821" s="3"/>
      <c r="M2821" s="8" t="s">
        <v>132</v>
      </c>
      <c r="N2821" s="8" t="s">
        <v>486</v>
      </c>
    </row>
    <row r="2822" spans="1:15" ht="16" x14ac:dyDescent="0.2">
      <c r="A2822" s="3" t="s">
        <v>8801</v>
      </c>
      <c r="B2822" s="5">
        <v>-0.207311577191613</v>
      </c>
      <c r="C2822" s="5">
        <v>7.36708497841295</v>
      </c>
      <c r="D2822" s="5">
        <v>7.6591515136101096</v>
      </c>
      <c r="E2822" s="5">
        <v>4.8579177492191102E-2</v>
      </c>
      <c r="F2822" s="3" t="s">
        <v>8802</v>
      </c>
      <c r="G2822" s="3" t="s">
        <v>8803</v>
      </c>
      <c r="H2822" s="3" t="s">
        <v>13124</v>
      </c>
      <c r="I2822" s="3" t="s">
        <v>8804</v>
      </c>
      <c r="J2822" s="3" t="s">
        <v>8316</v>
      </c>
      <c r="K2822" s="3"/>
      <c r="L2822" s="3"/>
      <c r="M2822" s="8" t="s">
        <v>122</v>
      </c>
      <c r="N2822" s="8" t="s">
        <v>407</v>
      </c>
      <c r="O2822" s="8" t="s">
        <v>711</v>
      </c>
    </row>
    <row r="2823" spans="1:15" ht="16" x14ac:dyDescent="0.2">
      <c r="A2823" s="3" t="s">
        <v>8805</v>
      </c>
      <c r="B2823" s="5">
        <v>-1.59304870412651</v>
      </c>
      <c r="C2823" s="5">
        <v>6.0561391730564802</v>
      </c>
      <c r="D2823" s="5">
        <v>7.8116396360911597</v>
      </c>
      <c r="E2823" s="5">
        <v>4.7521554757982601E-2</v>
      </c>
      <c r="F2823" s="3" t="s">
        <v>5929</v>
      </c>
      <c r="G2823" s="3" t="s">
        <v>5930</v>
      </c>
      <c r="H2823" s="3" t="s">
        <v>13137</v>
      </c>
      <c r="I2823" s="3" t="s">
        <v>8806</v>
      </c>
      <c r="J2823" s="3" t="s">
        <v>5931</v>
      </c>
      <c r="K2823" s="3"/>
      <c r="L2823" s="3"/>
    </row>
    <row r="2824" spans="1:15" ht="16" x14ac:dyDescent="0.2">
      <c r="A2824" s="3" t="s">
        <v>8807</v>
      </c>
      <c r="B2824" s="5">
        <v>-3.2979789063038098E-2</v>
      </c>
      <c r="C2824" s="5">
        <v>5.8646016035264301</v>
      </c>
      <c r="D2824" s="5">
        <v>5.8907369973753196</v>
      </c>
      <c r="E2824" s="5">
        <v>4.7388422417797803E-2</v>
      </c>
      <c r="F2824" s="3" t="s">
        <v>8808</v>
      </c>
      <c r="G2824" s="3" t="s">
        <v>8273</v>
      </c>
      <c r="H2824" s="3" t="s">
        <v>13371</v>
      </c>
      <c r="I2824" s="3" t="s">
        <v>1638</v>
      </c>
      <c r="J2824" s="3" t="s">
        <v>8283</v>
      </c>
      <c r="K2824" s="3"/>
      <c r="L2824" s="3"/>
      <c r="M2824" s="8" t="s">
        <v>132</v>
      </c>
      <c r="N2824" s="8" t="s">
        <v>455</v>
      </c>
      <c r="O2824" s="8" t="s">
        <v>837</v>
      </c>
    </row>
    <row r="2825" spans="1:15" ht="16" x14ac:dyDescent="0.2">
      <c r="A2825" s="3" t="s">
        <v>8809</v>
      </c>
      <c r="B2825" s="5">
        <v>-1.5354647922862099</v>
      </c>
      <c r="C2825" s="5">
        <v>6.7217916305267398</v>
      </c>
      <c r="D2825" s="5">
        <v>8.4849865808160594</v>
      </c>
      <c r="E2825" s="5">
        <v>4.7388422417797803E-2</v>
      </c>
      <c r="F2825" s="3" t="s">
        <v>8810</v>
      </c>
      <c r="G2825" s="3" t="s">
        <v>7572</v>
      </c>
      <c r="H2825" s="3" t="s">
        <v>13448</v>
      </c>
      <c r="I2825" s="3" t="s">
        <v>8811</v>
      </c>
      <c r="J2825" s="3" t="s">
        <v>8812</v>
      </c>
      <c r="K2825" s="3"/>
      <c r="L2825" s="3"/>
    </row>
    <row r="2826" spans="1:15" ht="16" x14ac:dyDescent="0.2">
      <c r="A2826" s="3" t="s">
        <v>8813</v>
      </c>
      <c r="B2826" s="5">
        <v>-1.3167694418962299</v>
      </c>
      <c r="C2826" s="5">
        <v>5.7917176387502698</v>
      </c>
      <c r="D2826" s="5">
        <v>7.0755779900262503</v>
      </c>
      <c r="E2826" s="5">
        <v>4.9300723753881399E-2</v>
      </c>
      <c r="F2826" s="3" t="s">
        <v>8814</v>
      </c>
      <c r="G2826" s="3" t="s">
        <v>8815</v>
      </c>
      <c r="H2826" s="3" t="s">
        <v>13371</v>
      </c>
      <c r="I2826" s="3" t="s">
        <v>1638</v>
      </c>
      <c r="J2826" s="3" t="s">
        <v>8710</v>
      </c>
      <c r="K2826" s="3"/>
      <c r="L2826" s="3"/>
      <c r="M2826" s="8" t="s">
        <v>132</v>
      </c>
    </row>
    <row r="2827" spans="1:15" ht="16" x14ac:dyDescent="0.2">
      <c r="A2827" s="3" t="s">
        <v>8816</v>
      </c>
      <c r="B2827" s="5">
        <v>-1.08143703899789</v>
      </c>
      <c r="C2827" s="5">
        <v>6.6144080589807199</v>
      </c>
      <c r="D2827" s="5">
        <v>8.3678816120471993</v>
      </c>
      <c r="E2827" s="5">
        <v>4.7523353364898803E-2</v>
      </c>
      <c r="F2827" s="3" t="s">
        <v>8817</v>
      </c>
      <c r="G2827" s="3" t="s">
        <v>8818</v>
      </c>
      <c r="H2827" s="3" t="s">
        <v>13111</v>
      </c>
      <c r="I2827" s="3" t="s">
        <v>1036</v>
      </c>
      <c r="J2827" s="3" t="s">
        <v>8819</v>
      </c>
      <c r="K2827" s="3"/>
      <c r="L2827" s="3"/>
      <c r="M2827" s="8" t="s">
        <v>122</v>
      </c>
      <c r="N2827" s="8" t="s">
        <v>168</v>
      </c>
    </row>
    <row r="2828" spans="1:15" ht="16" x14ac:dyDescent="0.2">
      <c r="A2828" s="3" t="s">
        <v>8820</v>
      </c>
      <c r="B2828" s="5">
        <v>-1.6953695048414601</v>
      </c>
      <c r="C2828" s="5">
        <v>6.4670952716665804</v>
      </c>
      <c r="D2828" s="5">
        <v>8.2818208785439609</v>
      </c>
      <c r="E2828" s="5">
        <v>4.7388422417797803E-2</v>
      </c>
      <c r="F2828" s="3" t="s">
        <v>8176</v>
      </c>
      <c r="G2828" s="3" t="s">
        <v>7146</v>
      </c>
      <c r="H2828" s="3" t="s">
        <v>13124</v>
      </c>
      <c r="I2828" s="3" t="s">
        <v>821</v>
      </c>
      <c r="J2828" s="3" t="s">
        <v>7148</v>
      </c>
      <c r="K2828" s="3"/>
      <c r="L2828" s="3"/>
    </row>
    <row r="2829" spans="1:15" ht="16" x14ac:dyDescent="0.2">
      <c r="A2829" s="3" t="s">
        <v>8821</v>
      </c>
      <c r="B2829" s="5">
        <v>1.42241926991051</v>
      </c>
      <c r="C2829" s="5">
        <v>5.3823595172236702</v>
      </c>
      <c r="D2829" s="5">
        <v>4.1962811337850301</v>
      </c>
      <c r="E2829" s="5">
        <v>4.97728292323035E-2</v>
      </c>
      <c r="F2829" s="3" t="s">
        <v>8822</v>
      </c>
      <c r="G2829" s="3" t="s">
        <v>8823</v>
      </c>
      <c r="H2829" s="3" t="s">
        <v>13403</v>
      </c>
      <c r="I2829" s="3" t="s">
        <v>8824</v>
      </c>
      <c r="J2829" s="3" t="s">
        <v>8825</v>
      </c>
      <c r="K2829" s="3"/>
      <c r="L2829" s="3"/>
    </row>
    <row r="2830" spans="1:15" ht="16" x14ac:dyDescent="0.2">
      <c r="A2830" s="3" t="s">
        <v>8826</v>
      </c>
      <c r="B2830" s="5">
        <v>-1.57594409662479</v>
      </c>
      <c r="C2830" s="5">
        <v>6.3048040843491497</v>
      </c>
      <c r="D2830" s="5">
        <v>7.8481487724548398</v>
      </c>
      <c r="E2830" s="5">
        <v>4.7388422417797803E-2</v>
      </c>
      <c r="F2830" s="3" t="s">
        <v>8827</v>
      </c>
      <c r="G2830" s="3" t="s">
        <v>8828</v>
      </c>
      <c r="H2830" s="3" t="s">
        <v>13893</v>
      </c>
      <c r="I2830" s="3" t="s">
        <v>8829</v>
      </c>
      <c r="J2830" s="3" t="s">
        <v>8830</v>
      </c>
      <c r="K2830" s="3"/>
      <c r="L2830" s="3"/>
    </row>
    <row r="2831" spans="1:15" ht="16" x14ac:dyDescent="0.2">
      <c r="A2831" s="3" t="s">
        <v>8831</v>
      </c>
      <c r="B2831" s="5">
        <v>-1.50734754184298</v>
      </c>
      <c r="C2831" s="5">
        <v>6.7362690395493496</v>
      </c>
      <c r="D2831" s="5">
        <v>8.3076528748923995</v>
      </c>
      <c r="E2831" s="5">
        <v>4.7388422417797803E-2</v>
      </c>
      <c r="F2831" s="3" t="s">
        <v>8832</v>
      </c>
      <c r="G2831" s="3" t="s">
        <v>8833</v>
      </c>
      <c r="H2831" s="3" t="s">
        <v>13545</v>
      </c>
      <c r="I2831" s="3" t="s">
        <v>8834</v>
      </c>
      <c r="J2831" s="3" t="s">
        <v>8835</v>
      </c>
      <c r="K2831" s="3"/>
      <c r="L2831" s="3"/>
    </row>
    <row r="2832" spans="1:15" ht="16" x14ac:dyDescent="0.2">
      <c r="A2832" s="3" t="s">
        <v>8836</v>
      </c>
      <c r="B2832" s="5">
        <v>7.0250107789874505E-2</v>
      </c>
      <c r="C2832" s="5">
        <v>6.2721578335795698</v>
      </c>
      <c r="D2832" s="5">
        <v>6.5299481787114901</v>
      </c>
      <c r="E2832" s="5">
        <v>4.7522944134337497E-2</v>
      </c>
      <c r="F2832" s="3" t="s">
        <v>8837</v>
      </c>
      <c r="G2832" s="3" t="s">
        <v>8833</v>
      </c>
      <c r="H2832" s="3" t="s">
        <v>13545</v>
      </c>
      <c r="I2832" s="3" t="s">
        <v>1558</v>
      </c>
      <c r="J2832" s="3" t="s">
        <v>6875</v>
      </c>
      <c r="K2832" s="3"/>
      <c r="L2832" s="3"/>
    </row>
    <row r="2833" spans="1:15" ht="16" x14ac:dyDescent="0.2">
      <c r="A2833" s="3" t="s">
        <v>8838</v>
      </c>
      <c r="B2833" s="5">
        <v>-1.29621916971759</v>
      </c>
      <c r="C2833" s="5">
        <v>5.5149580815682597</v>
      </c>
      <c r="D2833" s="5">
        <v>6.8307730227725196</v>
      </c>
      <c r="E2833" s="5">
        <v>4.7388422417797803E-2</v>
      </c>
      <c r="F2833" s="3" t="s">
        <v>8839</v>
      </c>
      <c r="G2833" s="3" t="s">
        <v>8840</v>
      </c>
      <c r="H2833" s="3" t="s">
        <v>13139</v>
      </c>
      <c r="I2833" s="3" t="s">
        <v>8841</v>
      </c>
      <c r="J2833" s="3" t="s">
        <v>8842</v>
      </c>
      <c r="K2833" s="3"/>
      <c r="L2833" s="3"/>
    </row>
    <row r="2834" spans="1:15" ht="16" x14ac:dyDescent="0.2">
      <c r="A2834" s="3" t="s">
        <v>8843</v>
      </c>
      <c r="B2834" s="5">
        <v>-1.34551412121573</v>
      </c>
      <c r="C2834" s="5">
        <v>6.4766105612444598</v>
      </c>
      <c r="D2834" s="5">
        <v>7.6912304125929802</v>
      </c>
      <c r="E2834" s="5">
        <v>4.7388422417797803E-2</v>
      </c>
      <c r="F2834" s="3" t="s">
        <v>8844</v>
      </c>
      <c r="G2834" s="3" t="s">
        <v>8845</v>
      </c>
      <c r="H2834" s="3" t="s">
        <v>13111</v>
      </c>
      <c r="I2834" s="3" t="s">
        <v>718</v>
      </c>
      <c r="J2834" s="3" t="s">
        <v>8846</v>
      </c>
      <c r="K2834" s="3"/>
      <c r="L2834" s="3"/>
    </row>
    <row r="2835" spans="1:15" ht="16" x14ac:dyDescent="0.2">
      <c r="A2835" s="3" t="s">
        <v>8847</v>
      </c>
      <c r="B2835" s="5">
        <v>-1.3915334861644899</v>
      </c>
      <c r="C2835" s="5">
        <v>7.43592824259078</v>
      </c>
      <c r="D2835" s="5">
        <v>8.7869724272552805</v>
      </c>
      <c r="E2835" s="5">
        <v>4.7388422417797803E-2</v>
      </c>
      <c r="F2835" s="3" t="s">
        <v>5702</v>
      </c>
      <c r="G2835" s="3" t="s">
        <v>5703</v>
      </c>
      <c r="H2835" s="3" t="s">
        <v>13448</v>
      </c>
      <c r="I2835" s="3" t="s">
        <v>8848</v>
      </c>
      <c r="J2835" s="3" t="s">
        <v>5705</v>
      </c>
      <c r="K2835" s="3"/>
      <c r="L2835" s="3"/>
    </row>
    <row r="2836" spans="1:15" ht="16" x14ac:dyDescent="0.2">
      <c r="A2836" s="3" t="s">
        <v>8849</v>
      </c>
      <c r="B2836" s="5">
        <v>-1.1634132589799899</v>
      </c>
      <c r="C2836" s="5">
        <v>6.4492556284353499</v>
      </c>
      <c r="D2836" s="5">
        <v>7.5228326274031598</v>
      </c>
      <c r="E2836" s="5">
        <v>4.9507933671117201E-2</v>
      </c>
      <c r="F2836" s="3" t="s">
        <v>8850</v>
      </c>
      <c r="G2836" s="3" t="s">
        <v>8851</v>
      </c>
      <c r="H2836" s="3" t="s">
        <v>13448</v>
      </c>
      <c r="I2836" s="3" t="s">
        <v>8852</v>
      </c>
      <c r="J2836" s="3" t="s">
        <v>8853</v>
      </c>
      <c r="K2836" s="3"/>
      <c r="L2836" s="3"/>
      <c r="M2836" s="8" t="s">
        <v>122</v>
      </c>
      <c r="N2836" s="8" t="s">
        <v>407</v>
      </c>
      <c r="O2836" s="8" t="s">
        <v>711</v>
      </c>
    </row>
    <row r="2837" spans="1:15" ht="16" x14ac:dyDescent="0.2">
      <c r="A2837" s="3" t="s">
        <v>8854</v>
      </c>
      <c r="B2837" s="5">
        <v>1.4191645527952801</v>
      </c>
      <c r="C2837" s="5">
        <v>6.6277777969995002</v>
      </c>
      <c r="D2837" s="5">
        <v>5.4062650252876301</v>
      </c>
      <c r="E2837" s="5">
        <v>4.7651524990537701E-2</v>
      </c>
      <c r="F2837" s="3" t="s">
        <v>8855</v>
      </c>
      <c r="G2837" s="3" t="s">
        <v>8856</v>
      </c>
      <c r="H2837" s="3" t="s">
        <v>13111</v>
      </c>
      <c r="I2837" s="3"/>
      <c r="J2837" s="3"/>
      <c r="K2837" s="3"/>
      <c r="L2837" s="3"/>
      <c r="M2837" s="8" t="s">
        <v>132</v>
      </c>
      <c r="N2837" s="8" t="s">
        <v>292</v>
      </c>
      <c r="O2837" s="8" t="s">
        <v>1586</v>
      </c>
    </row>
    <row r="2838" spans="1:15" ht="16" x14ac:dyDescent="0.2">
      <c r="A2838" s="3" t="s">
        <v>8857</v>
      </c>
      <c r="B2838" s="5">
        <v>-1.66467633754721</v>
      </c>
      <c r="C2838" s="5">
        <v>8.2379665371727402</v>
      </c>
      <c r="D2838" s="5">
        <v>10.0035709897624</v>
      </c>
      <c r="E2838" s="5">
        <v>4.7388422417797803E-2</v>
      </c>
      <c r="F2838" s="3" t="s">
        <v>8397</v>
      </c>
      <c r="G2838" s="3" t="s">
        <v>7964</v>
      </c>
      <c r="H2838" s="3" t="s">
        <v>13111</v>
      </c>
      <c r="I2838" s="3" t="s">
        <v>8858</v>
      </c>
      <c r="J2838" s="3" t="s">
        <v>8398</v>
      </c>
      <c r="K2838" s="3"/>
      <c r="L2838" s="3"/>
    </row>
    <row r="2839" spans="1:15" ht="16" x14ac:dyDescent="0.2">
      <c r="A2839" s="3" t="s">
        <v>8859</v>
      </c>
      <c r="B2839" s="5">
        <v>-1.4988356822137601</v>
      </c>
      <c r="C2839" s="5">
        <v>7.8269441418963703</v>
      </c>
      <c r="D2839" s="5">
        <v>8.6648268187883808</v>
      </c>
      <c r="E2839" s="5">
        <v>4.7388422417797803E-2</v>
      </c>
      <c r="F2839" s="3" t="s">
        <v>8860</v>
      </c>
      <c r="G2839" s="3" t="s">
        <v>8861</v>
      </c>
      <c r="H2839" s="3" t="s">
        <v>13448</v>
      </c>
      <c r="I2839" s="3" t="s">
        <v>8862</v>
      </c>
      <c r="J2839" s="3" t="s">
        <v>8863</v>
      </c>
      <c r="K2839" s="3"/>
      <c r="L2839" s="3"/>
      <c r="M2839" s="8" t="s">
        <v>122</v>
      </c>
      <c r="N2839" s="8" t="s">
        <v>168</v>
      </c>
    </row>
    <row r="2840" spans="1:15" ht="16" x14ac:dyDescent="0.2">
      <c r="A2840" s="3" t="s">
        <v>8864</v>
      </c>
      <c r="B2840" s="5">
        <v>-1.3252572202970101</v>
      </c>
      <c r="C2840" s="5">
        <v>7.4639864075585898</v>
      </c>
      <c r="D2840" s="5">
        <v>8.7654612448442908</v>
      </c>
      <c r="E2840" s="5">
        <v>4.7388422417797803E-2</v>
      </c>
      <c r="F2840" s="3" t="s">
        <v>4013</v>
      </c>
      <c r="G2840" s="3" t="s">
        <v>3406</v>
      </c>
      <c r="H2840" s="3" t="s">
        <v>13448</v>
      </c>
      <c r="I2840" s="3" t="s">
        <v>8865</v>
      </c>
      <c r="J2840" s="3" t="s">
        <v>4338</v>
      </c>
      <c r="K2840" s="3"/>
      <c r="L2840" s="3"/>
      <c r="M2840" s="8" t="s">
        <v>132</v>
      </c>
      <c r="N2840" s="8" t="s">
        <v>202</v>
      </c>
    </row>
    <row r="2841" spans="1:15" ht="16" x14ac:dyDescent="0.2">
      <c r="A2841" s="3" t="s">
        <v>8866</v>
      </c>
      <c r="B2841" s="5">
        <v>-1.48281170255402</v>
      </c>
      <c r="C2841" s="5">
        <v>5.6099883752178403</v>
      </c>
      <c r="D2841" s="5">
        <v>7.4134613070933302</v>
      </c>
      <c r="E2841" s="5">
        <v>4.7388422417797803E-2</v>
      </c>
      <c r="F2841" s="3" t="s">
        <v>8479</v>
      </c>
      <c r="G2841" s="3" t="s">
        <v>8480</v>
      </c>
      <c r="H2841" s="3" t="s">
        <v>13893</v>
      </c>
      <c r="I2841" s="3" t="s">
        <v>795</v>
      </c>
      <c r="J2841" s="3" t="s">
        <v>8867</v>
      </c>
      <c r="K2841" s="3"/>
      <c r="L2841" s="3"/>
    </row>
    <row r="2842" spans="1:15" ht="16" x14ac:dyDescent="0.2">
      <c r="A2842" s="3" t="s">
        <v>8868</v>
      </c>
      <c r="B2842" s="5">
        <v>-1.2472087240554299</v>
      </c>
      <c r="C2842" s="5">
        <v>8.3098503238817898</v>
      </c>
      <c r="D2842" s="5">
        <v>9.2715248673574902</v>
      </c>
      <c r="E2842" s="5">
        <v>4.7388422417797803E-2</v>
      </c>
      <c r="F2842" s="3" t="s">
        <v>8869</v>
      </c>
      <c r="G2842" s="3" t="s">
        <v>8870</v>
      </c>
      <c r="H2842" s="3" t="s">
        <v>13729</v>
      </c>
      <c r="I2842" s="3" t="s">
        <v>8871</v>
      </c>
      <c r="J2842" s="3" t="s">
        <v>4577</v>
      </c>
      <c r="K2842" s="3"/>
      <c r="L2842" s="3"/>
    </row>
    <row r="2843" spans="1:15" ht="16" x14ac:dyDescent="0.2">
      <c r="A2843" s="3" t="s">
        <v>8872</v>
      </c>
      <c r="B2843" s="5">
        <v>-1.3580426648553101</v>
      </c>
      <c r="C2843" s="5">
        <v>5.2124370643222298</v>
      </c>
      <c r="D2843" s="5">
        <v>7.6126248641871399</v>
      </c>
      <c r="E2843" s="5">
        <v>4.7518796313229299E-2</v>
      </c>
      <c r="F2843" s="3" t="s">
        <v>8873</v>
      </c>
      <c r="G2843" s="3" t="s">
        <v>8874</v>
      </c>
      <c r="H2843" s="3" t="s">
        <v>13729</v>
      </c>
      <c r="I2843" s="3" t="s">
        <v>8875</v>
      </c>
      <c r="J2843" s="3" t="s">
        <v>8876</v>
      </c>
      <c r="K2843" s="3"/>
      <c r="L2843" s="3"/>
    </row>
    <row r="2844" spans="1:15" ht="16" x14ac:dyDescent="0.2">
      <c r="A2844" s="3" t="s">
        <v>8877</v>
      </c>
      <c r="B2844" s="5">
        <v>5.0155993403382802E-2</v>
      </c>
      <c r="C2844" s="5">
        <v>5.8819870741200297</v>
      </c>
      <c r="D2844" s="5">
        <v>6.6560416657928796</v>
      </c>
      <c r="E2844" s="5">
        <v>4.7388422417797803E-2</v>
      </c>
      <c r="F2844" s="3" t="s">
        <v>8878</v>
      </c>
      <c r="G2844" s="3" t="s">
        <v>7954</v>
      </c>
      <c r="H2844" s="3" t="s">
        <v>13210</v>
      </c>
      <c r="I2844" s="3" t="s">
        <v>849</v>
      </c>
      <c r="J2844" s="3" t="s">
        <v>7955</v>
      </c>
      <c r="K2844" s="3"/>
      <c r="L2844" s="3"/>
      <c r="M2844" s="8" t="s">
        <v>132</v>
      </c>
      <c r="N2844" s="8" t="s">
        <v>455</v>
      </c>
      <c r="O2844" s="8" t="s">
        <v>837</v>
      </c>
    </row>
    <row r="2845" spans="1:15" ht="16" x14ac:dyDescent="0.2">
      <c r="A2845" s="3" t="s">
        <v>8879</v>
      </c>
      <c r="B2845" s="5">
        <v>-1.0887827696006001</v>
      </c>
      <c r="C2845" s="5">
        <v>8.1215780913217799</v>
      </c>
      <c r="D2845" s="5">
        <v>9.2023808271216492</v>
      </c>
      <c r="E2845" s="5">
        <v>4.7388422417797803E-2</v>
      </c>
      <c r="F2845" s="3" t="s">
        <v>8880</v>
      </c>
      <c r="G2845" s="3" t="s">
        <v>3989</v>
      </c>
      <c r="H2845" s="3" t="s">
        <v>13124</v>
      </c>
      <c r="I2845" s="3" t="s">
        <v>8881</v>
      </c>
      <c r="J2845" s="3" t="s">
        <v>8882</v>
      </c>
      <c r="K2845" s="3"/>
      <c r="L2845" s="3"/>
    </row>
    <row r="2846" spans="1:15" ht="16" x14ac:dyDescent="0.2">
      <c r="A2846" s="3" t="s">
        <v>8883</v>
      </c>
      <c r="B2846" s="5">
        <v>-1.64424396051487</v>
      </c>
      <c r="C2846" s="5">
        <v>5.5828010050387498</v>
      </c>
      <c r="D2846" s="5">
        <v>7.4449332970371502</v>
      </c>
      <c r="E2846" s="5">
        <v>4.7523353364898803E-2</v>
      </c>
      <c r="F2846" s="3" t="s">
        <v>8837</v>
      </c>
      <c r="G2846" s="3" t="s">
        <v>8833</v>
      </c>
      <c r="H2846" s="3" t="s">
        <v>13545</v>
      </c>
      <c r="I2846" s="3" t="s">
        <v>8884</v>
      </c>
      <c r="J2846" s="3" t="s">
        <v>8835</v>
      </c>
      <c r="K2846" s="3"/>
      <c r="L2846" s="3"/>
    </row>
    <row r="2847" spans="1:15" ht="16" x14ac:dyDescent="0.2">
      <c r="A2847" s="3" t="s">
        <v>8885</v>
      </c>
      <c r="B2847" s="5">
        <v>-1.4241279853636799</v>
      </c>
      <c r="C2847" s="5">
        <v>6.6897753491674399</v>
      </c>
      <c r="D2847" s="5">
        <v>7.9534532102781696</v>
      </c>
      <c r="E2847" s="5">
        <v>4.8446557952872601E-2</v>
      </c>
      <c r="F2847" s="3" t="s">
        <v>8574</v>
      </c>
      <c r="G2847" s="3"/>
      <c r="H2847" s="3" t="s">
        <v>13111</v>
      </c>
      <c r="I2847" s="3"/>
      <c r="J2847" s="3"/>
      <c r="K2847" s="3"/>
      <c r="L2847" s="3"/>
      <c r="M2847" s="8" t="s">
        <v>122</v>
      </c>
      <c r="N2847" s="8" t="s">
        <v>407</v>
      </c>
      <c r="O2847" s="8" t="s">
        <v>831</v>
      </c>
    </row>
    <row r="2848" spans="1:15" ht="16" x14ac:dyDescent="0.2">
      <c r="A2848" s="3" t="s">
        <v>8886</v>
      </c>
      <c r="B2848" s="5">
        <v>1.44838712874843</v>
      </c>
      <c r="C2848" s="5">
        <v>6.3718953663712599</v>
      </c>
      <c r="D2848" s="5">
        <v>5.3629138192413199</v>
      </c>
      <c r="E2848" s="5">
        <v>4.93116858257963E-2</v>
      </c>
      <c r="F2848" s="3" t="s">
        <v>7355</v>
      </c>
      <c r="G2848" s="3" t="s">
        <v>1683</v>
      </c>
      <c r="H2848" s="3" t="s">
        <v>13124</v>
      </c>
      <c r="I2848" s="3" t="s">
        <v>1117</v>
      </c>
      <c r="J2848" s="3" t="s">
        <v>2999</v>
      </c>
      <c r="K2848" s="3"/>
      <c r="L2848" s="3"/>
      <c r="M2848" s="8" t="s">
        <v>132</v>
      </c>
      <c r="N2848" s="8" t="s">
        <v>292</v>
      </c>
    </row>
    <row r="2849" spans="1:15" ht="16" x14ac:dyDescent="0.2">
      <c r="A2849" s="3" t="s">
        <v>8887</v>
      </c>
      <c r="B2849" s="5">
        <v>-1.3294942067188</v>
      </c>
      <c r="C2849" s="5">
        <v>6.2133812356854099</v>
      </c>
      <c r="D2849" s="5">
        <v>7.7534548390775297</v>
      </c>
      <c r="E2849" s="5">
        <v>4.7388422417797803E-2</v>
      </c>
      <c r="F2849" s="3" t="s">
        <v>6986</v>
      </c>
      <c r="G2849" s="3" t="s">
        <v>3406</v>
      </c>
      <c r="H2849" s="3" t="s">
        <v>13448</v>
      </c>
      <c r="I2849" s="3" t="s">
        <v>8888</v>
      </c>
      <c r="J2849" s="3" t="s">
        <v>8889</v>
      </c>
      <c r="K2849" s="3"/>
      <c r="L2849" s="3"/>
    </row>
    <row r="2850" spans="1:15" ht="16" x14ac:dyDescent="0.2">
      <c r="A2850" s="3" t="s">
        <v>8890</v>
      </c>
      <c r="B2850" s="5">
        <v>-1.2325731214597999</v>
      </c>
      <c r="C2850" s="5">
        <v>7.2111772630606898</v>
      </c>
      <c r="D2850" s="5">
        <v>8.1953565414293799</v>
      </c>
      <c r="E2850" s="5">
        <v>4.7388422417797803E-2</v>
      </c>
      <c r="F2850" s="3" t="s">
        <v>8891</v>
      </c>
      <c r="G2850" s="3" t="s">
        <v>3595</v>
      </c>
      <c r="H2850" s="3" t="s">
        <v>13371</v>
      </c>
      <c r="I2850" s="3" t="s">
        <v>1638</v>
      </c>
      <c r="J2850" s="3" t="s">
        <v>8892</v>
      </c>
      <c r="K2850" s="3"/>
      <c r="L2850" s="3"/>
    </row>
    <row r="2851" spans="1:15" ht="16" x14ac:dyDescent="0.2">
      <c r="A2851" s="3" t="s">
        <v>8893</v>
      </c>
      <c r="B2851" s="5">
        <v>2.0698207186410298</v>
      </c>
      <c r="C2851" s="5">
        <v>11.311287733555</v>
      </c>
      <c r="D2851" s="5">
        <v>9.4335278926468007</v>
      </c>
      <c r="E2851" s="5">
        <v>4.7388422417797803E-2</v>
      </c>
      <c r="F2851" s="3" t="s">
        <v>7064</v>
      </c>
      <c r="G2851" s="3" t="s">
        <v>6459</v>
      </c>
      <c r="H2851" s="3" t="s">
        <v>13139</v>
      </c>
      <c r="I2851" s="3" t="s">
        <v>7065</v>
      </c>
      <c r="J2851" s="3" t="s">
        <v>6048</v>
      </c>
      <c r="K2851" s="3"/>
      <c r="L2851" s="3"/>
      <c r="M2851" s="8" t="s">
        <v>132</v>
      </c>
      <c r="N2851" s="8" t="s">
        <v>461</v>
      </c>
    </row>
    <row r="2852" spans="1:15" ht="16" x14ac:dyDescent="0.2">
      <c r="A2852" s="3" t="s">
        <v>8894</v>
      </c>
      <c r="B2852" s="5">
        <v>-1.3684130475995899</v>
      </c>
      <c r="C2852" s="5">
        <v>5.9004775780785499</v>
      </c>
      <c r="D2852" s="5">
        <v>7.0652099158129804</v>
      </c>
      <c r="E2852" s="5">
        <v>4.8047939134684803E-2</v>
      </c>
      <c r="F2852" s="3" t="s">
        <v>8850</v>
      </c>
      <c r="G2852" s="3" t="s">
        <v>8851</v>
      </c>
      <c r="H2852" s="3" t="s">
        <v>13448</v>
      </c>
      <c r="I2852" s="3" t="s">
        <v>8895</v>
      </c>
      <c r="J2852" s="3" t="s">
        <v>8853</v>
      </c>
      <c r="K2852" s="3"/>
      <c r="L2852" s="3"/>
      <c r="M2852" s="8" t="s">
        <v>132</v>
      </c>
    </row>
    <row r="2853" spans="1:15" ht="16" x14ac:dyDescent="0.2">
      <c r="A2853" s="3" t="s">
        <v>8896</v>
      </c>
      <c r="B2853" s="5">
        <v>-1.46124415410344</v>
      </c>
      <c r="C2853" s="5">
        <v>6.6263135561437396</v>
      </c>
      <c r="D2853" s="5">
        <v>8.1224053155087503</v>
      </c>
      <c r="E2853" s="5">
        <v>4.7388422417797803E-2</v>
      </c>
      <c r="F2853" s="3" t="s">
        <v>8897</v>
      </c>
      <c r="G2853" s="3" t="s">
        <v>8898</v>
      </c>
      <c r="H2853" s="3" t="s">
        <v>13111</v>
      </c>
      <c r="I2853" s="3"/>
      <c r="J2853" s="3"/>
      <c r="K2853" s="3"/>
      <c r="L2853" s="3"/>
    </row>
    <row r="2854" spans="1:15" ht="16" x14ac:dyDescent="0.2">
      <c r="A2854" s="3" t="s">
        <v>8899</v>
      </c>
      <c r="B2854" s="5">
        <v>1.3984836464329999</v>
      </c>
      <c r="C2854" s="5">
        <v>6.3759912905282397</v>
      </c>
      <c r="D2854" s="5">
        <v>5.0741897166029402</v>
      </c>
      <c r="E2854" s="5">
        <v>4.7520609325909999E-2</v>
      </c>
      <c r="F2854" s="3" t="s">
        <v>8900</v>
      </c>
      <c r="G2854" s="3" t="s">
        <v>8788</v>
      </c>
      <c r="H2854" s="3" t="s">
        <v>13448</v>
      </c>
      <c r="I2854" s="3" t="s">
        <v>8901</v>
      </c>
      <c r="J2854" s="3" t="s">
        <v>8277</v>
      </c>
      <c r="K2854" s="3"/>
      <c r="L2854" s="3"/>
      <c r="M2854" s="8" t="s">
        <v>132</v>
      </c>
      <c r="N2854" s="8" t="s">
        <v>292</v>
      </c>
    </row>
    <row r="2855" spans="1:15" ht="16" x14ac:dyDescent="0.2">
      <c r="A2855" s="3" t="s">
        <v>8902</v>
      </c>
      <c r="B2855" s="5">
        <v>-1.2321814314717601</v>
      </c>
      <c r="C2855" s="5">
        <v>7.45556948365304</v>
      </c>
      <c r="D2855" s="5">
        <v>8.8929779785612499</v>
      </c>
      <c r="E2855" s="5">
        <v>4.7388422417797803E-2</v>
      </c>
      <c r="F2855" s="3" t="s">
        <v>7411</v>
      </c>
      <c r="G2855" s="3" t="s">
        <v>7412</v>
      </c>
      <c r="H2855" s="3" t="s">
        <v>13111</v>
      </c>
      <c r="I2855" s="3" t="s">
        <v>795</v>
      </c>
      <c r="J2855" s="3" t="s">
        <v>1932</v>
      </c>
      <c r="K2855" s="3"/>
      <c r="L2855" s="3"/>
    </row>
    <row r="2856" spans="1:15" ht="16" x14ac:dyDescent="0.2">
      <c r="A2856" s="3" t="s">
        <v>8903</v>
      </c>
      <c r="B2856" s="5">
        <v>-1.33709455794058</v>
      </c>
      <c r="C2856" s="5">
        <v>7.2662287799518603</v>
      </c>
      <c r="D2856" s="5">
        <v>8.8065532416454904</v>
      </c>
      <c r="E2856" s="5">
        <v>4.7388422417797803E-2</v>
      </c>
      <c r="F2856" s="3" t="s">
        <v>7831</v>
      </c>
      <c r="G2856" s="3" t="s">
        <v>7832</v>
      </c>
      <c r="H2856" s="3" t="s">
        <v>13403</v>
      </c>
      <c r="I2856" s="3" t="s">
        <v>8904</v>
      </c>
      <c r="J2856" s="3" t="s">
        <v>7834</v>
      </c>
      <c r="K2856" s="3"/>
      <c r="L2856" s="3"/>
    </row>
    <row r="2857" spans="1:15" ht="16" x14ac:dyDescent="0.2">
      <c r="A2857" s="3" t="s">
        <v>8905</v>
      </c>
      <c r="B2857" s="5">
        <v>-0.47903606150016598</v>
      </c>
      <c r="C2857" s="5">
        <v>7.5738942475259199</v>
      </c>
      <c r="D2857" s="5">
        <v>8.4938518551232907</v>
      </c>
      <c r="E2857" s="5">
        <v>4.7388422417797803E-2</v>
      </c>
      <c r="F2857" s="3" t="s">
        <v>8583</v>
      </c>
      <c r="G2857" s="3" t="s">
        <v>3406</v>
      </c>
      <c r="H2857" s="3" t="s">
        <v>13190</v>
      </c>
      <c r="I2857" s="3" t="s">
        <v>8906</v>
      </c>
      <c r="J2857" s="3" t="s">
        <v>6913</v>
      </c>
      <c r="K2857" s="3"/>
      <c r="L2857" s="3"/>
      <c r="M2857" s="8" t="s">
        <v>132</v>
      </c>
      <c r="N2857" s="8" t="s">
        <v>202</v>
      </c>
    </row>
    <row r="2858" spans="1:15" ht="16" x14ac:dyDescent="0.2">
      <c r="A2858" s="3" t="s">
        <v>8907</v>
      </c>
      <c r="B2858" s="5">
        <v>-1.4189976888682601</v>
      </c>
      <c r="C2858" s="5">
        <v>6.0594573109186802</v>
      </c>
      <c r="D2858" s="5">
        <v>7.2916992013403803</v>
      </c>
      <c r="E2858" s="5">
        <v>4.9649498847680697E-2</v>
      </c>
      <c r="F2858" s="3" t="s">
        <v>8583</v>
      </c>
      <c r="G2858" s="3" t="s">
        <v>3406</v>
      </c>
      <c r="H2858" s="3" t="s">
        <v>13190</v>
      </c>
      <c r="I2858" s="3" t="s">
        <v>8908</v>
      </c>
      <c r="J2858" s="3" t="s">
        <v>6913</v>
      </c>
      <c r="K2858" s="3"/>
      <c r="L2858" s="3"/>
    </row>
    <row r="2859" spans="1:15" ht="16" x14ac:dyDescent="0.2">
      <c r="A2859" s="3" t="s">
        <v>8909</v>
      </c>
      <c r="B2859" s="5">
        <v>-1.1985541554252701</v>
      </c>
      <c r="C2859" s="5">
        <v>6.4734414888060297</v>
      </c>
      <c r="D2859" s="5">
        <v>7.9922664700072703</v>
      </c>
      <c r="E2859" s="5">
        <v>4.7388422417797803E-2</v>
      </c>
      <c r="F2859" s="3" t="s">
        <v>8910</v>
      </c>
      <c r="G2859" s="3" t="s">
        <v>8911</v>
      </c>
      <c r="H2859" s="3" t="s">
        <v>13403</v>
      </c>
      <c r="I2859" s="3" t="s">
        <v>8912</v>
      </c>
      <c r="J2859" s="3" t="s">
        <v>3840</v>
      </c>
      <c r="K2859" s="3"/>
      <c r="L2859" s="3"/>
      <c r="M2859" s="8" t="s">
        <v>132</v>
      </c>
    </row>
    <row r="2860" spans="1:15" ht="16" x14ac:dyDescent="0.2">
      <c r="A2860" s="3" t="s">
        <v>8913</v>
      </c>
      <c r="B2860" s="5">
        <v>-1.28886191246976</v>
      </c>
      <c r="C2860" s="5">
        <v>7.6696697655396298</v>
      </c>
      <c r="D2860" s="5">
        <v>9.3745461676567992</v>
      </c>
      <c r="E2860" s="5">
        <v>4.7388422417797803E-2</v>
      </c>
      <c r="F2860" s="3" t="s">
        <v>8663</v>
      </c>
      <c r="G2860" s="3" t="s">
        <v>8664</v>
      </c>
      <c r="H2860" s="3" t="s">
        <v>13403</v>
      </c>
      <c r="I2860" s="3" t="s">
        <v>8914</v>
      </c>
      <c r="J2860" s="3" t="s">
        <v>8666</v>
      </c>
      <c r="K2860" s="3"/>
      <c r="L2860" s="3"/>
    </row>
    <row r="2861" spans="1:15" ht="16" x14ac:dyDescent="0.2">
      <c r="A2861" s="3" t="s">
        <v>8915</v>
      </c>
      <c r="B2861" s="5">
        <v>-0.113473688536763</v>
      </c>
      <c r="C2861" s="5">
        <v>5.1397837581439703</v>
      </c>
      <c r="D2861" s="5">
        <v>5.8995541326873804</v>
      </c>
      <c r="E2861" s="5">
        <v>4.76550683690007E-2</v>
      </c>
      <c r="F2861" s="3" t="s">
        <v>8916</v>
      </c>
      <c r="G2861" s="3" t="s">
        <v>8757</v>
      </c>
      <c r="H2861" s="3" t="s">
        <v>13448</v>
      </c>
      <c r="I2861" s="3" t="s">
        <v>8917</v>
      </c>
      <c r="J2861" s="3" t="s">
        <v>7170</v>
      </c>
      <c r="K2861" s="3"/>
      <c r="L2861" s="3"/>
      <c r="M2861" s="8" t="s">
        <v>132</v>
      </c>
      <c r="N2861" s="8" t="s">
        <v>202</v>
      </c>
    </row>
    <row r="2862" spans="1:15" ht="16" x14ac:dyDescent="0.2">
      <c r="A2862" s="3" t="s">
        <v>8918</v>
      </c>
      <c r="B2862" s="5">
        <v>-0.31463976321759402</v>
      </c>
      <c r="C2862" s="5">
        <v>8.8299883853445795</v>
      </c>
      <c r="D2862" s="5">
        <v>8.9590819958004992</v>
      </c>
      <c r="E2862" s="5">
        <v>4.7388422417797803E-2</v>
      </c>
      <c r="F2862" s="3" t="s">
        <v>8259</v>
      </c>
      <c r="G2862" s="3" t="s">
        <v>8260</v>
      </c>
      <c r="H2862" s="3" t="s">
        <v>13224</v>
      </c>
      <c r="I2862" s="3" t="s">
        <v>8919</v>
      </c>
      <c r="J2862" s="3" t="s">
        <v>8262</v>
      </c>
      <c r="K2862" s="3"/>
      <c r="L2862" s="3"/>
      <c r="M2862" s="8" t="s">
        <v>122</v>
      </c>
      <c r="N2862" s="8" t="s">
        <v>407</v>
      </c>
      <c r="O2862" s="8" t="s">
        <v>711</v>
      </c>
    </row>
    <row r="2863" spans="1:15" ht="16" x14ac:dyDescent="0.2">
      <c r="A2863" s="3" t="s">
        <v>8920</v>
      </c>
      <c r="B2863" s="5">
        <v>-1.2497550259961601</v>
      </c>
      <c r="C2863" s="5">
        <v>7.9829068708529398</v>
      </c>
      <c r="D2863" s="5">
        <v>9.4685908660477196</v>
      </c>
      <c r="E2863" s="5">
        <v>4.7388422417797803E-2</v>
      </c>
      <c r="F2863" s="3" t="s">
        <v>6986</v>
      </c>
      <c r="G2863" s="3" t="s">
        <v>3406</v>
      </c>
      <c r="H2863" s="3" t="s">
        <v>13448</v>
      </c>
      <c r="I2863" s="3" t="s">
        <v>8921</v>
      </c>
      <c r="J2863" s="3" t="s">
        <v>6988</v>
      </c>
      <c r="K2863" s="3"/>
      <c r="L2863" s="3"/>
    </row>
    <row r="2864" spans="1:15" ht="16" x14ac:dyDescent="0.2">
      <c r="A2864" s="3" t="s">
        <v>8922</v>
      </c>
      <c r="B2864" s="5">
        <v>-0.92025408108775497</v>
      </c>
      <c r="C2864" s="5">
        <v>5.1664477791913601</v>
      </c>
      <c r="D2864" s="5">
        <v>6.8427628018586697</v>
      </c>
      <c r="E2864" s="5">
        <v>4.8448597220185297E-2</v>
      </c>
      <c r="F2864" s="3" t="s">
        <v>2450</v>
      </c>
      <c r="G2864" s="3" t="s">
        <v>2139</v>
      </c>
      <c r="H2864" s="3" t="s">
        <v>13260</v>
      </c>
      <c r="I2864" s="3"/>
      <c r="J2864" s="3"/>
      <c r="K2864" s="3"/>
      <c r="L2864" s="3"/>
    </row>
    <row r="2865" spans="1:15" ht="16" x14ac:dyDescent="0.2">
      <c r="A2865" s="3" t="s">
        <v>8923</v>
      </c>
      <c r="B2865" s="5">
        <v>-1.3320871724333401</v>
      </c>
      <c r="C2865" s="5">
        <v>7.0948262933748003</v>
      </c>
      <c r="D2865" s="5">
        <v>8.2745262344667196</v>
      </c>
      <c r="E2865" s="5">
        <v>4.7920238117618197E-2</v>
      </c>
      <c r="F2865" s="3" t="s">
        <v>8924</v>
      </c>
      <c r="G2865" s="3" t="s">
        <v>8925</v>
      </c>
      <c r="H2865" s="3" t="s">
        <v>14129</v>
      </c>
      <c r="I2865" s="3" t="s">
        <v>8926</v>
      </c>
      <c r="J2865" s="3" t="s">
        <v>8927</v>
      </c>
      <c r="K2865" s="3"/>
      <c r="L2865" s="3"/>
      <c r="M2865" s="8" t="s">
        <v>119</v>
      </c>
      <c r="N2865" s="8" t="s">
        <v>200</v>
      </c>
      <c r="O2865" s="8" t="s">
        <v>723</v>
      </c>
    </row>
    <row r="2866" spans="1:15" ht="16" x14ac:dyDescent="0.2">
      <c r="A2866" s="3" t="s">
        <v>8928</v>
      </c>
      <c r="B2866" s="5">
        <v>-1.6331539346715001</v>
      </c>
      <c r="C2866" s="5">
        <v>7.51157378919065</v>
      </c>
      <c r="D2866" s="5">
        <v>8.8631032675920203</v>
      </c>
      <c r="E2866" s="5">
        <v>4.7922155051600197E-2</v>
      </c>
      <c r="F2866" s="3" t="s">
        <v>8929</v>
      </c>
      <c r="G2866" s="3" t="s">
        <v>8930</v>
      </c>
      <c r="H2866" s="3" t="s">
        <v>13111</v>
      </c>
      <c r="I2866" s="3"/>
      <c r="J2866" s="3"/>
      <c r="K2866" s="3"/>
      <c r="L2866" s="3"/>
      <c r="M2866" s="8" t="s">
        <v>122</v>
      </c>
      <c r="N2866" s="8" t="s">
        <v>407</v>
      </c>
      <c r="O2866" s="8" t="s">
        <v>711</v>
      </c>
    </row>
    <row r="2867" spans="1:15" ht="16" x14ac:dyDescent="0.2">
      <c r="A2867" s="3" t="s">
        <v>8931</v>
      </c>
      <c r="B2867" s="5">
        <v>-1.4825554029068599</v>
      </c>
      <c r="C2867" s="5">
        <v>5.8400447886303404</v>
      </c>
      <c r="D2867" s="5">
        <v>7.5122099127260498</v>
      </c>
      <c r="E2867" s="5">
        <v>4.7388422417797803E-2</v>
      </c>
      <c r="F2867" s="3" t="s">
        <v>8932</v>
      </c>
      <c r="G2867" s="3" t="s">
        <v>8933</v>
      </c>
      <c r="H2867" s="3" t="s">
        <v>13111</v>
      </c>
      <c r="I2867" s="3"/>
      <c r="J2867" s="3"/>
      <c r="K2867" s="3"/>
      <c r="L2867" s="3"/>
    </row>
    <row r="2868" spans="1:15" ht="16" x14ac:dyDescent="0.2">
      <c r="A2868" s="3" t="s">
        <v>8934</v>
      </c>
      <c r="B2868" s="5">
        <v>-1.54182194848859</v>
      </c>
      <c r="C2868" s="5">
        <v>6.4054929079235201</v>
      </c>
      <c r="D2868" s="5">
        <v>8.4042410909080694</v>
      </c>
      <c r="E2868" s="5">
        <v>4.9902243702799103E-2</v>
      </c>
      <c r="F2868" s="3" t="s">
        <v>8935</v>
      </c>
      <c r="G2868" s="3" t="s">
        <v>8757</v>
      </c>
      <c r="H2868" s="3" t="s">
        <v>13448</v>
      </c>
      <c r="I2868" s="3" t="s">
        <v>8936</v>
      </c>
      <c r="J2868" s="3" t="s">
        <v>8937</v>
      </c>
      <c r="K2868" s="3"/>
      <c r="L2868" s="3"/>
      <c r="M2868" s="8" t="s">
        <v>132</v>
      </c>
      <c r="O2868" s="8" t="s">
        <v>2456</v>
      </c>
    </row>
    <row r="2869" spans="1:15" ht="16" x14ac:dyDescent="0.2">
      <c r="A2869" s="3" t="s">
        <v>8938</v>
      </c>
      <c r="B2869" s="5">
        <v>1.40502046194243</v>
      </c>
      <c r="C2869" s="5">
        <v>7.2979479011977499</v>
      </c>
      <c r="D2869" s="5">
        <v>6.3138506561462604</v>
      </c>
      <c r="E2869" s="5">
        <v>4.7388422417797803E-2</v>
      </c>
      <c r="F2869" s="3" t="s">
        <v>8323</v>
      </c>
      <c r="G2869" s="3" t="s">
        <v>8324</v>
      </c>
      <c r="H2869" s="3" t="s">
        <v>13456</v>
      </c>
      <c r="I2869" s="3" t="s">
        <v>999</v>
      </c>
      <c r="J2869" s="3" t="s">
        <v>8325</v>
      </c>
      <c r="K2869" s="3"/>
      <c r="L2869" s="3"/>
      <c r="M2869" s="8" t="s">
        <v>132</v>
      </c>
      <c r="N2869" s="8" t="s">
        <v>292</v>
      </c>
    </row>
    <row r="2870" spans="1:15" ht="16" x14ac:dyDescent="0.2">
      <c r="A2870" s="3" t="s">
        <v>8939</v>
      </c>
      <c r="B2870" s="5">
        <v>1.02893077133244</v>
      </c>
      <c r="C2870" s="5">
        <v>6.8310499054109997</v>
      </c>
      <c r="D2870" s="5">
        <v>6.2295518408830199</v>
      </c>
      <c r="E2870" s="5">
        <v>4.7388422417797803E-2</v>
      </c>
      <c r="F2870" s="3" t="s">
        <v>8583</v>
      </c>
      <c r="G2870" s="3" t="s">
        <v>3406</v>
      </c>
      <c r="H2870" s="3" t="s">
        <v>13190</v>
      </c>
      <c r="I2870" s="3" t="s">
        <v>8940</v>
      </c>
      <c r="J2870" s="3" t="s">
        <v>6913</v>
      </c>
      <c r="K2870" s="3"/>
      <c r="L2870" s="3"/>
    </row>
    <row r="2871" spans="1:15" ht="16" x14ac:dyDescent="0.2">
      <c r="A2871" s="3" t="s">
        <v>8941</v>
      </c>
      <c r="B2871" s="5">
        <v>0.135860411435823</v>
      </c>
      <c r="C2871" s="5">
        <v>6.0169947380218298</v>
      </c>
      <c r="D2871" s="5">
        <v>5.6263599430222602</v>
      </c>
      <c r="E2871" s="5">
        <v>4.97252085920964E-2</v>
      </c>
      <c r="F2871" s="3" t="s">
        <v>5067</v>
      </c>
      <c r="G2871" s="3" t="s">
        <v>5068</v>
      </c>
      <c r="H2871" s="3" t="s">
        <v>13545</v>
      </c>
      <c r="I2871" s="3" t="s">
        <v>8942</v>
      </c>
      <c r="J2871" s="3" t="s">
        <v>5070</v>
      </c>
      <c r="K2871" s="3"/>
      <c r="L2871" s="3"/>
      <c r="M2871" s="8" t="s">
        <v>132</v>
      </c>
      <c r="N2871" s="8" t="s">
        <v>292</v>
      </c>
      <c r="O2871" s="8" t="s">
        <v>1586</v>
      </c>
    </row>
    <row r="2872" spans="1:15" ht="16" x14ac:dyDescent="0.2">
      <c r="A2872" s="3" t="s">
        <v>8943</v>
      </c>
      <c r="B2872" s="5">
        <v>9.7679384589392598E-2</v>
      </c>
      <c r="C2872" s="5">
        <v>5.1498496905441202</v>
      </c>
      <c r="D2872" s="5">
        <v>5.5716791444517302</v>
      </c>
      <c r="E2872" s="5">
        <v>4.83126071505608E-2</v>
      </c>
      <c r="F2872" s="3" t="s">
        <v>8944</v>
      </c>
      <c r="G2872" s="3" t="s">
        <v>8945</v>
      </c>
      <c r="H2872" s="3" t="s">
        <v>13139</v>
      </c>
      <c r="I2872" s="3" t="s">
        <v>8946</v>
      </c>
      <c r="J2872" s="3" t="s">
        <v>2147</v>
      </c>
      <c r="K2872" s="3"/>
      <c r="L2872" s="3"/>
      <c r="M2872" s="8" t="s">
        <v>132</v>
      </c>
      <c r="N2872" s="8" t="s">
        <v>292</v>
      </c>
    </row>
    <row r="2873" spans="1:15" ht="16" x14ac:dyDescent="0.2">
      <c r="A2873" s="3" t="s">
        <v>8947</v>
      </c>
      <c r="B2873" s="5">
        <v>-1.4282612566752999</v>
      </c>
      <c r="C2873" s="5">
        <v>8.5488452629396896</v>
      </c>
      <c r="D2873" s="5">
        <v>9.3060418064863502</v>
      </c>
      <c r="E2873" s="5">
        <v>4.9506653303134099E-2</v>
      </c>
      <c r="F2873" s="3" t="s">
        <v>2752</v>
      </c>
      <c r="G2873" s="3" t="s">
        <v>2753</v>
      </c>
      <c r="H2873" s="3" t="s">
        <v>13111</v>
      </c>
      <c r="I2873" s="3" t="s">
        <v>8948</v>
      </c>
      <c r="J2873" s="3" t="s">
        <v>2754</v>
      </c>
      <c r="K2873" s="3"/>
      <c r="L2873" s="3"/>
      <c r="M2873" s="8" t="s">
        <v>132</v>
      </c>
      <c r="N2873" s="8" t="s">
        <v>277</v>
      </c>
      <c r="O2873" s="8" t="s">
        <v>2646</v>
      </c>
    </row>
    <row r="2874" spans="1:15" ht="16" x14ac:dyDescent="0.2">
      <c r="A2874" s="3" t="s">
        <v>8949</v>
      </c>
      <c r="B2874" s="5">
        <v>-0.69058065544563796</v>
      </c>
      <c r="C2874" s="5">
        <v>8.4069909952576705</v>
      </c>
      <c r="D2874" s="5">
        <v>9.5021825901663597</v>
      </c>
      <c r="E2874" s="5">
        <v>4.7388422417797803E-2</v>
      </c>
      <c r="F2874" s="3" t="s">
        <v>8950</v>
      </c>
      <c r="G2874" s="3" t="s">
        <v>8951</v>
      </c>
      <c r="H2874" s="3" t="s">
        <v>13107</v>
      </c>
      <c r="I2874" s="3" t="s">
        <v>8952</v>
      </c>
      <c r="J2874" s="3" t="s">
        <v>8953</v>
      </c>
      <c r="K2874" s="3"/>
      <c r="L2874" s="3"/>
      <c r="M2874" s="8" t="s">
        <v>122</v>
      </c>
      <c r="N2874" s="8" t="s">
        <v>407</v>
      </c>
      <c r="O2874" s="8" t="s">
        <v>711</v>
      </c>
    </row>
    <row r="2875" spans="1:15" ht="16" x14ac:dyDescent="0.2">
      <c r="A2875" s="3" t="s">
        <v>8954</v>
      </c>
      <c r="B2875" s="5">
        <v>-1.0688732225947899</v>
      </c>
      <c r="C2875" s="5">
        <v>6.9080345950274804</v>
      </c>
      <c r="D2875" s="5">
        <v>7.6592674291884801</v>
      </c>
      <c r="E2875" s="5">
        <v>4.7979241083776603E-2</v>
      </c>
      <c r="F2875" s="3" t="s">
        <v>7634</v>
      </c>
      <c r="G2875" s="3" t="s">
        <v>7635</v>
      </c>
      <c r="H2875" s="3" t="s">
        <v>13139</v>
      </c>
      <c r="I2875" s="3" t="s">
        <v>8008</v>
      </c>
      <c r="J2875" s="3" t="s">
        <v>7637</v>
      </c>
      <c r="K2875" s="3"/>
      <c r="L2875" s="3"/>
      <c r="M2875" s="8" t="s">
        <v>122</v>
      </c>
      <c r="N2875" s="8" t="s">
        <v>407</v>
      </c>
      <c r="O2875" s="8" t="s">
        <v>711</v>
      </c>
    </row>
    <row r="2876" spans="1:15" ht="16" x14ac:dyDescent="0.2">
      <c r="A2876" s="3" t="s">
        <v>8955</v>
      </c>
      <c r="B2876" s="5">
        <v>-1.4753008886852399</v>
      </c>
      <c r="C2876" s="5">
        <v>7.0966338441055097</v>
      </c>
      <c r="D2876" s="5">
        <v>8.5783885348641906</v>
      </c>
      <c r="E2876" s="5">
        <v>4.7388422417797803E-2</v>
      </c>
      <c r="F2876" s="3" t="s">
        <v>8956</v>
      </c>
      <c r="G2876" s="3" t="s">
        <v>8957</v>
      </c>
      <c r="H2876" s="3" t="s">
        <v>13893</v>
      </c>
      <c r="I2876" s="3" t="s">
        <v>8958</v>
      </c>
      <c r="J2876" s="3" t="s">
        <v>8959</v>
      </c>
      <c r="K2876" s="3"/>
      <c r="L2876" s="3"/>
    </row>
    <row r="2877" spans="1:15" ht="16" x14ac:dyDescent="0.2">
      <c r="A2877" s="3" t="s">
        <v>8960</v>
      </c>
      <c r="B2877" s="5">
        <v>-1.47869126783244</v>
      </c>
      <c r="C2877" s="5">
        <v>6.71768786585407</v>
      </c>
      <c r="D2877" s="5">
        <v>8.8253638753956398</v>
      </c>
      <c r="E2877" s="5">
        <v>4.7388422417797803E-2</v>
      </c>
      <c r="F2877" s="3" t="s">
        <v>8961</v>
      </c>
      <c r="G2877" s="3"/>
      <c r="H2877" s="3" t="s">
        <v>13111</v>
      </c>
      <c r="I2877" s="3"/>
      <c r="J2877" s="3"/>
      <c r="K2877" s="3"/>
      <c r="L2877" s="3"/>
    </row>
    <row r="2878" spans="1:15" ht="16" x14ac:dyDescent="0.2">
      <c r="A2878" s="3" t="s">
        <v>8962</v>
      </c>
      <c r="B2878" s="5">
        <v>-0.84438884048741303</v>
      </c>
      <c r="C2878" s="5">
        <v>8.8297627253366802</v>
      </c>
      <c r="D2878" s="5">
        <v>9.5699713277604292</v>
      </c>
      <c r="E2878" s="5">
        <v>4.8048333103653501E-2</v>
      </c>
      <c r="F2878" s="3" t="s">
        <v>8963</v>
      </c>
      <c r="G2878" s="3" t="s">
        <v>8964</v>
      </c>
      <c r="H2878" s="3" t="s">
        <v>13403</v>
      </c>
      <c r="I2878" s="3" t="s">
        <v>8965</v>
      </c>
      <c r="J2878" s="3" t="s">
        <v>8966</v>
      </c>
      <c r="K2878" s="3"/>
      <c r="L2878" s="3"/>
      <c r="M2878" s="8" t="s">
        <v>122</v>
      </c>
      <c r="N2878" s="8" t="s">
        <v>407</v>
      </c>
      <c r="O2878" s="8" t="s">
        <v>711</v>
      </c>
    </row>
    <row r="2879" spans="1:15" ht="16" x14ac:dyDescent="0.2">
      <c r="A2879" s="3" t="s">
        <v>8967</v>
      </c>
      <c r="B2879" s="5">
        <v>-1.17100328001424</v>
      </c>
      <c r="C2879" s="5">
        <v>6.1772339887776697</v>
      </c>
      <c r="D2879" s="5">
        <v>7.4387123714928602</v>
      </c>
      <c r="E2879" s="5">
        <v>4.7657817149302499E-2</v>
      </c>
      <c r="F2879" s="3" t="s">
        <v>8968</v>
      </c>
      <c r="G2879" s="3" t="s">
        <v>8788</v>
      </c>
      <c r="H2879" s="3" t="s">
        <v>13139</v>
      </c>
      <c r="I2879" s="3" t="s">
        <v>1036</v>
      </c>
      <c r="J2879" s="3" t="s">
        <v>8277</v>
      </c>
      <c r="K2879" s="3"/>
      <c r="L2879" s="3"/>
      <c r="M2879" s="8" t="s">
        <v>119</v>
      </c>
      <c r="N2879" s="8" t="s">
        <v>200</v>
      </c>
      <c r="O2879" s="8" t="s">
        <v>723</v>
      </c>
    </row>
    <row r="2880" spans="1:15" ht="16" x14ac:dyDescent="0.2">
      <c r="A2880" s="3" t="s">
        <v>8969</v>
      </c>
      <c r="B2880" s="5">
        <v>-0.73370537259867596</v>
      </c>
      <c r="C2880" s="5">
        <v>7.5907293099339004</v>
      </c>
      <c r="D2880" s="5">
        <v>8.2037138903807705</v>
      </c>
      <c r="E2880" s="5">
        <v>4.9303893896541301E-2</v>
      </c>
      <c r="F2880" s="3" t="s">
        <v>8970</v>
      </c>
      <c r="G2880" s="3" t="s">
        <v>8971</v>
      </c>
      <c r="H2880" s="3" t="s">
        <v>14129</v>
      </c>
      <c r="I2880" s="3" t="s">
        <v>8972</v>
      </c>
      <c r="J2880" s="3" t="s">
        <v>8973</v>
      </c>
      <c r="K2880" s="3"/>
      <c r="L2880" s="3"/>
      <c r="M2880" s="8" t="s">
        <v>122</v>
      </c>
      <c r="N2880" s="8" t="s">
        <v>407</v>
      </c>
      <c r="O2880" s="8" t="s">
        <v>711</v>
      </c>
    </row>
    <row r="2881" spans="1:15" ht="16" x14ac:dyDescent="0.2">
      <c r="A2881" s="3" t="s">
        <v>8974</v>
      </c>
      <c r="B2881" s="5">
        <v>-1.4429650942194101</v>
      </c>
      <c r="C2881" s="5">
        <v>6.0135359063378502</v>
      </c>
      <c r="D2881" s="5">
        <v>7.7213920781066996</v>
      </c>
      <c r="E2881" s="5">
        <v>4.7521659908029999E-2</v>
      </c>
      <c r="F2881" s="3" t="s">
        <v>8975</v>
      </c>
      <c r="G2881" s="3" t="s">
        <v>3595</v>
      </c>
      <c r="H2881" s="3" t="s">
        <v>13371</v>
      </c>
      <c r="I2881" s="3" t="s">
        <v>1638</v>
      </c>
      <c r="J2881" s="3" t="s">
        <v>8892</v>
      </c>
      <c r="K2881" s="3"/>
      <c r="L2881" s="3"/>
    </row>
    <row r="2882" spans="1:15" ht="16" x14ac:dyDescent="0.2">
      <c r="A2882" s="3" t="s">
        <v>8976</v>
      </c>
      <c r="B2882" s="5">
        <v>-1.50330602657051</v>
      </c>
      <c r="C2882" s="5">
        <v>6.3065441612535498</v>
      </c>
      <c r="D2882" s="5">
        <v>8.2719788157079392</v>
      </c>
      <c r="E2882" s="5">
        <v>4.7388422417797803E-2</v>
      </c>
      <c r="F2882" s="3" t="s">
        <v>8479</v>
      </c>
      <c r="G2882" s="3" t="s">
        <v>8480</v>
      </c>
      <c r="H2882" s="3" t="s">
        <v>13893</v>
      </c>
      <c r="I2882" s="3" t="s">
        <v>795</v>
      </c>
      <c r="J2882" s="3" t="s">
        <v>8867</v>
      </c>
      <c r="K2882" s="3"/>
      <c r="L2882" s="3"/>
    </row>
    <row r="2883" spans="1:15" ht="16" x14ac:dyDescent="0.2">
      <c r="A2883" s="3" t="s">
        <v>8977</v>
      </c>
      <c r="B2883" s="5">
        <v>-1.42532505014452</v>
      </c>
      <c r="C2883" s="5">
        <v>7.6117067635508802</v>
      </c>
      <c r="D2883" s="5">
        <v>9.4602141852903099</v>
      </c>
      <c r="E2883" s="5">
        <v>4.7388422417797803E-2</v>
      </c>
      <c r="F2883" s="3" t="s">
        <v>8978</v>
      </c>
      <c r="G2883" s="3"/>
      <c r="H2883" s="3" t="s">
        <v>13111</v>
      </c>
      <c r="I2883" s="3"/>
      <c r="J2883" s="3"/>
      <c r="K2883" s="3"/>
      <c r="L2883" s="3"/>
      <c r="M2883" s="8" t="s">
        <v>119</v>
      </c>
      <c r="N2883" s="8" t="s">
        <v>200</v>
      </c>
      <c r="O2883" s="8" t="s">
        <v>723</v>
      </c>
    </row>
    <row r="2884" spans="1:15" ht="16" x14ac:dyDescent="0.2">
      <c r="A2884" s="3" t="s">
        <v>8979</v>
      </c>
      <c r="B2884" s="5">
        <v>-4.0987192513139099E-2</v>
      </c>
      <c r="C2884" s="5">
        <v>4.9881715801165996</v>
      </c>
      <c r="D2884" s="5">
        <v>5.0773432052847003</v>
      </c>
      <c r="E2884" s="5">
        <v>4.89754895930763E-2</v>
      </c>
      <c r="F2884" s="3" t="s">
        <v>8980</v>
      </c>
      <c r="G2884" s="3" t="s">
        <v>8981</v>
      </c>
      <c r="H2884" s="3" t="s">
        <v>13124</v>
      </c>
      <c r="I2884" s="3" t="s">
        <v>8982</v>
      </c>
      <c r="J2884" s="3" t="s">
        <v>8983</v>
      </c>
      <c r="K2884" s="3"/>
      <c r="L2884" s="3"/>
      <c r="M2884" s="8" t="s">
        <v>132</v>
      </c>
      <c r="N2884" s="8" t="s">
        <v>202</v>
      </c>
    </row>
    <row r="2885" spans="1:15" ht="16" x14ac:dyDescent="0.2">
      <c r="A2885" s="3" t="s">
        <v>8984</v>
      </c>
      <c r="B2885" s="5">
        <v>0.78621937763214</v>
      </c>
      <c r="C2885" s="5">
        <v>6.9602410155129899</v>
      </c>
      <c r="D2885" s="5">
        <v>6.9757073034413901</v>
      </c>
      <c r="E2885" s="5">
        <v>4.7388422417797803E-2</v>
      </c>
      <c r="F2885" s="3" t="s">
        <v>7571</v>
      </c>
      <c r="G2885" s="3" t="s">
        <v>7572</v>
      </c>
      <c r="H2885" s="3" t="s">
        <v>13448</v>
      </c>
      <c r="I2885" s="3" t="s">
        <v>8985</v>
      </c>
      <c r="J2885" s="3" t="s">
        <v>8986</v>
      </c>
      <c r="K2885" s="3"/>
      <c r="L2885" s="3"/>
      <c r="M2885" s="8" t="s">
        <v>132</v>
      </c>
      <c r="N2885" s="8" t="s">
        <v>455</v>
      </c>
      <c r="O2885" s="8" t="s">
        <v>837</v>
      </c>
    </row>
    <row r="2886" spans="1:15" ht="16" x14ac:dyDescent="0.2">
      <c r="A2886" s="3" t="s">
        <v>8987</v>
      </c>
      <c r="B2886" s="5">
        <v>-1.49154693005098</v>
      </c>
      <c r="C2886" s="5">
        <v>7.6811850174006198</v>
      </c>
      <c r="D2886" s="5">
        <v>9.1804553243435407</v>
      </c>
      <c r="E2886" s="5">
        <v>4.7388422417797803E-2</v>
      </c>
      <c r="F2886" s="3" t="s">
        <v>8988</v>
      </c>
      <c r="G2886" s="3" t="s">
        <v>8989</v>
      </c>
      <c r="H2886" s="3" t="s">
        <v>13111</v>
      </c>
      <c r="I2886" s="3"/>
      <c r="J2886" s="3"/>
      <c r="K2886" s="3"/>
      <c r="L2886" s="3"/>
      <c r="M2886" s="8" t="s">
        <v>122</v>
      </c>
      <c r="N2886" s="8" t="s">
        <v>407</v>
      </c>
      <c r="O2886" s="8" t="s">
        <v>831</v>
      </c>
    </row>
    <row r="2887" spans="1:15" ht="16" x14ac:dyDescent="0.2">
      <c r="A2887" s="3" t="s">
        <v>8990</v>
      </c>
      <c r="B2887" s="5">
        <v>-1.1396905462462199</v>
      </c>
      <c r="C2887" s="5">
        <v>7.0937720750849804</v>
      </c>
      <c r="D2887" s="5">
        <v>8.2680432217161197</v>
      </c>
      <c r="E2887" s="5">
        <v>4.7388422417797803E-2</v>
      </c>
      <c r="F2887" s="3" t="s">
        <v>8643</v>
      </c>
      <c r="G2887" s="3" t="s">
        <v>8644</v>
      </c>
      <c r="H2887" s="3" t="s">
        <v>13124</v>
      </c>
      <c r="I2887" s="3" t="s">
        <v>8991</v>
      </c>
      <c r="J2887" s="3" t="s">
        <v>8646</v>
      </c>
      <c r="K2887" s="3"/>
      <c r="L2887" s="3"/>
    </row>
    <row r="2888" spans="1:15" ht="16" x14ac:dyDescent="0.2">
      <c r="A2888" s="3" t="s">
        <v>8992</v>
      </c>
      <c r="B2888" s="5">
        <v>-1.3538045947445501</v>
      </c>
      <c r="C2888" s="5">
        <v>7.7124763750330798</v>
      </c>
      <c r="D2888" s="5">
        <v>9.0392630740224593</v>
      </c>
      <c r="E2888" s="5">
        <v>4.7388422417797803E-2</v>
      </c>
      <c r="F2888" s="3" t="s">
        <v>8993</v>
      </c>
      <c r="G2888" s="3" t="s">
        <v>8994</v>
      </c>
      <c r="H2888" s="3" t="s">
        <v>13111</v>
      </c>
      <c r="I2888" s="3" t="s">
        <v>1320</v>
      </c>
      <c r="J2888" s="3" t="s">
        <v>8995</v>
      </c>
      <c r="K2888" s="3"/>
      <c r="L2888" s="3"/>
    </row>
    <row r="2889" spans="1:15" ht="16" x14ac:dyDescent="0.2">
      <c r="A2889" s="3" t="s">
        <v>8996</v>
      </c>
      <c r="B2889" s="5">
        <v>-1.53828833528481</v>
      </c>
      <c r="C2889" s="5">
        <v>4.8708169922955999</v>
      </c>
      <c r="D2889" s="5">
        <v>6.9492241234612999</v>
      </c>
      <c r="E2889" s="5">
        <v>4.8963338146221697E-2</v>
      </c>
      <c r="F2889" s="3" t="s">
        <v>8997</v>
      </c>
      <c r="G2889" s="3" t="s">
        <v>8998</v>
      </c>
      <c r="H2889" s="3" t="s">
        <v>13111</v>
      </c>
      <c r="I2889" s="3"/>
      <c r="J2889" s="3"/>
      <c r="K2889" s="3"/>
      <c r="L2889" s="3"/>
      <c r="M2889" s="8" t="s">
        <v>119</v>
      </c>
      <c r="N2889" s="8" t="s">
        <v>200</v>
      </c>
      <c r="O2889" s="8" t="s">
        <v>723</v>
      </c>
    </row>
    <row r="2890" spans="1:15" ht="16" x14ac:dyDescent="0.2">
      <c r="A2890" s="3" t="s">
        <v>8999</v>
      </c>
      <c r="B2890" s="5">
        <v>-1.3743747918725</v>
      </c>
      <c r="C2890" s="5">
        <v>5.2328449832589801</v>
      </c>
      <c r="D2890" s="5">
        <v>6.69819285464692</v>
      </c>
      <c r="E2890" s="5">
        <v>4.8441902115419301E-2</v>
      </c>
      <c r="F2890" s="3" t="s">
        <v>9000</v>
      </c>
      <c r="G2890" s="3" t="s">
        <v>8757</v>
      </c>
      <c r="H2890" s="3" t="s">
        <v>13448</v>
      </c>
      <c r="I2890" s="3" t="s">
        <v>9001</v>
      </c>
      <c r="J2890" s="3" t="s">
        <v>8346</v>
      </c>
      <c r="K2890" s="3"/>
      <c r="L2890" s="3"/>
    </row>
    <row r="2891" spans="1:15" ht="16" x14ac:dyDescent="0.2">
      <c r="A2891" s="3" t="s">
        <v>9002</v>
      </c>
      <c r="B2891" s="5">
        <v>-1.3024152467677399</v>
      </c>
      <c r="C2891" s="5">
        <v>6.0864831789613199</v>
      </c>
      <c r="D2891" s="5">
        <v>7.1320214224622003</v>
      </c>
      <c r="E2891" s="5">
        <v>4.8643909109358202E-2</v>
      </c>
      <c r="F2891" s="3" t="s">
        <v>9003</v>
      </c>
      <c r="G2891" s="3" t="s">
        <v>9004</v>
      </c>
      <c r="H2891" s="3" t="s">
        <v>13729</v>
      </c>
      <c r="I2891" s="3" t="s">
        <v>795</v>
      </c>
      <c r="J2891" s="3" t="s">
        <v>9005</v>
      </c>
      <c r="K2891" s="3"/>
      <c r="L2891" s="3"/>
    </row>
    <row r="2892" spans="1:15" ht="16" x14ac:dyDescent="0.2">
      <c r="A2892" s="3" t="s">
        <v>9006</v>
      </c>
      <c r="B2892" s="5">
        <v>2.5389525252439399E-2</v>
      </c>
      <c r="C2892" s="5">
        <v>12.198646790585499</v>
      </c>
      <c r="D2892" s="5">
        <v>11.4615552303174</v>
      </c>
      <c r="E2892" s="5">
        <v>4.7388422417797803E-2</v>
      </c>
      <c r="F2892" s="4">
        <v>8.9999999999999997E+67</v>
      </c>
      <c r="G2892" s="3" t="s">
        <v>7113</v>
      </c>
      <c r="H2892" s="3" t="s">
        <v>13111</v>
      </c>
      <c r="I2892" s="3"/>
      <c r="J2892" s="3"/>
      <c r="K2892" s="3"/>
      <c r="L2892" s="3"/>
      <c r="M2892" s="8" t="s">
        <v>122</v>
      </c>
      <c r="N2892" s="8" t="s">
        <v>197</v>
      </c>
      <c r="O2892" s="8" t="s">
        <v>1171</v>
      </c>
    </row>
    <row r="2893" spans="1:15" ht="16" x14ac:dyDescent="0.2">
      <c r="A2893" s="3" t="s">
        <v>9007</v>
      </c>
      <c r="B2893" s="5">
        <v>-9.8457869926184202E-2</v>
      </c>
      <c r="C2893" s="5">
        <v>5.9893183086880999</v>
      </c>
      <c r="D2893" s="5">
        <v>6.0639890675963199</v>
      </c>
      <c r="E2893" s="5">
        <v>4.9233077623328597E-2</v>
      </c>
      <c r="F2893" s="3" t="s">
        <v>7600</v>
      </c>
      <c r="G2893" s="3" t="s">
        <v>7601</v>
      </c>
      <c r="H2893" s="3" t="s">
        <v>13371</v>
      </c>
      <c r="I2893" s="3" t="s">
        <v>1117</v>
      </c>
      <c r="J2893" s="3" t="s">
        <v>6939</v>
      </c>
      <c r="K2893" s="3"/>
      <c r="L2893" s="3"/>
      <c r="M2893" s="8" t="s">
        <v>132</v>
      </c>
      <c r="N2893" s="8" t="s">
        <v>292</v>
      </c>
    </row>
    <row r="2894" spans="1:15" ht="16" x14ac:dyDescent="0.2">
      <c r="A2894" s="3" t="s">
        <v>9008</v>
      </c>
      <c r="B2894" s="5">
        <v>-1.2462432237438299</v>
      </c>
      <c r="C2894" s="5">
        <v>6.38591945684463</v>
      </c>
      <c r="D2894" s="5">
        <v>7.39499664377173</v>
      </c>
      <c r="E2894" s="5">
        <v>4.7388422417797803E-2</v>
      </c>
      <c r="F2894" s="3" t="s">
        <v>8993</v>
      </c>
      <c r="G2894" s="3" t="s">
        <v>8994</v>
      </c>
      <c r="H2894" s="3" t="s">
        <v>13111</v>
      </c>
      <c r="I2894" s="3" t="s">
        <v>9009</v>
      </c>
      <c r="J2894" s="3" t="s">
        <v>8995</v>
      </c>
      <c r="K2894" s="3"/>
      <c r="L2894" s="3"/>
    </row>
    <row r="2895" spans="1:15" ht="16" x14ac:dyDescent="0.2">
      <c r="A2895" s="3" t="s">
        <v>9010</v>
      </c>
      <c r="B2895" s="5">
        <v>-1.4661590211798901</v>
      </c>
      <c r="C2895" s="5">
        <v>7.3310929473909301</v>
      </c>
      <c r="D2895" s="5">
        <v>8.8987803033462498</v>
      </c>
      <c r="E2895" s="5">
        <v>4.8965185622485301E-2</v>
      </c>
      <c r="F2895" s="3" t="s">
        <v>9011</v>
      </c>
      <c r="G2895" s="3" t="s">
        <v>20043</v>
      </c>
      <c r="H2895" s="3" t="s">
        <v>13111</v>
      </c>
      <c r="I2895" s="3"/>
      <c r="J2895" s="3"/>
      <c r="K2895" s="3"/>
      <c r="L2895" s="3"/>
      <c r="M2895" s="8" t="s">
        <v>122</v>
      </c>
      <c r="N2895" s="8" t="s">
        <v>407</v>
      </c>
      <c r="O2895" s="8" t="s">
        <v>711</v>
      </c>
    </row>
    <row r="2896" spans="1:15" ht="16" x14ac:dyDescent="0.2">
      <c r="A2896" s="3" t="s">
        <v>9012</v>
      </c>
      <c r="B2896" s="5">
        <v>-1.5096634562822999</v>
      </c>
      <c r="C2896" s="5">
        <v>5.76269776412021</v>
      </c>
      <c r="D2896" s="5">
        <v>7.2228225426785304</v>
      </c>
      <c r="E2896" s="5">
        <v>4.76524948564487E-2</v>
      </c>
      <c r="F2896" s="3" t="s">
        <v>9013</v>
      </c>
      <c r="G2896" s="3" t="s">
        <v>20044</v>
      </c>
      <c r="H2896" s="3" t="s">
        <v>13111</v>
      </c>
      <c r="I2896" s="3"/>
      <c r="J2896" s="3"/>
      <c r="K2896" s="3"/>
      <c r="L2896" s="3"/>
    </row>
    <row r="2897" spans="1:15" ht="16" x14ac:dyDescent="0.2">
      <c r="A2897" s="3" t="s">
        <v>9014</v>
      </c>
      <c r="B2897" s="5">
        <v>3.6141387049486401E-3</v>
      </c>
      <c r="C2897" s="5">
        <v>6.9170343593926296</v>
      </c>
      <c r="D2897" s="5">
        <v>7.0869071270682102</v>
      </c>
      <c r="E2897" s="5">
        <v>4.8302527637624298E-2</v>
      </c>
      <c r="F2897" s="3" t="s">
        <v>1584</v>
      </c>
      <c r="G2897" s="3" t="s">
        <v>1585</v>
      </c>
      <c r="H2897" s="3" t="s">
        <v>13190</v>
      </c>
      <c r="I2897" s="3" t="s">
        <v>9015</v>
      </c>
      <c r="J2897" s="3" t="s">
        <v>855</v>
      </c>
      <c r="K2897" s="3"/>
      <c r="L2897" s="3"/>
      <c r="M2897" s="8" t="s">
        <v>132</v>
      </c>
      <c r="N2897" s="8" t="s">
        <v>202</v>
      </c>
    </row>
    <row r="2898" spans="1:15" ht="16" x14ac:dyDescent="0.2">
      <c r="A2898" s="3" t="s">
        <v>9016</v>
      </c>
      <c r="B2898" s="5">
        <v>-1.3960373998925499</v>
      </c>
      <c r="C2898" s="5">
        <v>7.4824723909742197</v>
      </c>
      <c r="D2898" s="5">
        <v>9.1230069622521093</v>
      </c>
      <c r="E2898" s="5">
        <v>4.7388422417797803E-2</v>
      </c>
      <c r="F2898" s="3" t="s">
        <v>8873</v>
      </c>
      <c r="G2898" s="3" t="s">
        <v>8874</v>
      </c>
      <c r="H2898" s="3" t="s">
        <v>13729</v>
      </c>
      <c r="I2898" s="3" t="s">
        <v>2710</v>
      </c>
      <c r="J2898" s="3" t="s">
        <v>8876</v>
      </c>
      <c r="K2898" s="3"/>
      <c r="L2898" s="3"/>
    </row>
    <row r="2899" spans="1:15" ht="16" x14ac:dyDescent="0.2">
      <c r="A2899" s="3" t="s">
        <v>9017</v>
      </c>
      <c r="B2899" s="5">
        <v>-0.74293593592647</v>
      </c>
      <c r="C2899" s="5">
        <v>5.0056481534363497</v>
      </c>
      <c r="D2899" s="5">
        <v>5.9235148775222699</v>
      </c>
      <c r="E2899" s="5">
        <v>4.8335388579803802E-2</v>
      </c>
      <c r="F2899" s="3" t="s">
        <v>9018</v>
      </c>
      <c r="G2899" s="3" t="s">
        <v>9019</v>
      </c>
      <c r="H2899" s="3" t="s">
        <v>13448</v>
      </c>
      <c r="I2899" s="3" t="s">
        <v>9020</v>
      </c>
      <c r="J2899" s="3" t="s">
        <v>8638</v>
      </c>
      <c r="K2899" s="3"/>
      <c r="L2899" s="3"/>
      <c r="M2899" s="8" t="s">
        <v>119</v>
      </c>
      <c r="N2899" s="8" t="s">
        <v>200</v>
      </c>
      <c r="O2899" s="8" t="s">
        <v>723</v>
      </c>
    </row>
    <row r="2900" spans="1:15" ht="16" x14ac:dyDescent="0.2">
      <c r="A2900" s="3" t="s">
        <v>9021</v>
      </c>
      <c r="B2900" s="5">
        <v>1.27041861968283</v>
      </c>
      <c r="C2900" s="5">
        <v>8.18648566150463</v>
      </c>
      <c r="D2900" s="5">
        <v>7.4522188239167102</v>
      </c>
      <c r="E2900" s="5">
        <v>4.9905015363272402E-2</v>
      </c>
      <c r="F2900" s="3" t="s">
        <v>9022</v>
      </c>
      <c r="G2900" s="3" t="s">
        <v>9023</v>
      </c>
      <c r="H2900" s="3" t="s">
        <v>13371</v>
      </c>
      <c r="I2900" s="3" t="s">
        <v>9024</v>
      </c>
      <c r="J2900" s="3" t="s">
        <v>9025</v>
      </c>
      <c r="K2900" s="3"/>
      <c r="L2900" s="3"/>
      <c r="M2900" s="8" t="s">
        <v>132</v>
      </c>
      <c r="N2900" s="8" t="s">
        <v>292</v>
      </c>
    </row>
    <row r="2901" spans="1:15" ht="16" x14ac:dyDescent="0.2">
      <c r="A2901" s="3" t="s">
        <v>9026</v>
      </c>
      <c r="B2901" s="5">
        <v>-1.0259942890826099</v>
      </c>
      <c r="C2901" s="5">
        <v>6.9721088433931202</v>
      </c>
      <c r="D2901" s="5">
        <v>8.3364246412051894</v>
      </c>
      <c r="E2901" s="5">
        <v>4.7388422417797803E-2</v>
      </c>
      <c r="F2901" s="3" t="s">
        <v>9027</v>
      </c>
      <c r="G2901" s="3" t="s">
        <v>7757</v>
      </c>
      <c r="H2901" s="3" t="s">
        <v>13210</v>
      </c>
      <c r="I2901" s="3"/>
      <c r="J2901" s="3"/>
      <c r="K2901" s="3"/>
      <c r="L2901" s="3"/>
    </row>
    <row r="2902" spans="1:15" ht="16" x14ac:dyDescent="0.2">
      <c r="A2902" s="3" t="s">
        <v>9028</v>
      </c>
      <c r="B2902" s="5">
        <v>-1.54460542262153</v>
      </c>
      <c r="C2902" s="5">
        <v>5.4031757597060297</v>
      </c>
      <c r="D2902" s="5">
        <v>7.4982428690161997</v>
      </c>
      <c r="E2902" s="5">
        <v>4.7717741180452501E-2</v>
      </c>
      <c r="F2902" s="3" t="s">
        <v>8365</v>
      </c>
      <c r="G2902" s="3" t="s">
        <v>8366</v>
      </c>
      <c r="H2902" s="3" t="s">
        <v>13316</v>
      </c>
      <c r="I2902" s="3" t="s">
        <v>9029</v>
      </c>
      <c r="J2902" s="3" t="s">
        <v>8368</v>
      </c>
      <c r="K2902" s="3"/>
      <c r="L2902" s="3"/>
      <c r="M2902" s="8" t="s">
        <v>122</v>
      </c>
      <c r="N2902" s="8" t="s">
        <v>168</v>
      </c>
    </row>
    <row r="2903" spans="1:15" ht="16" x14ac:dyDescent="0.2">
      <c r="A2903" s="3" t="s">
        <v>9030</v>
      </c>
      <c r="B2903" s="5">
        <v>1.57276391045941</v>
      </c>
      <c r="C2903" s="5">
        <v>6.0593451672698704</v>
      </c>
      <c r="D2903" s="5">
        <v>4.6713791821822301</v>
      </c>
      <c r="E2903" s="5">
        <v>4.9249971625389501E-2</v>
      </c>
      <c r="F2903" s="3" t="s">
        <v>9031</v>
      </c>
      <c r="G2903" s="3" t="s">
        <v>2331</v>
      </c>
      <c r="H2903" s="3" t="s">
        <v>13111</v>
      </c>
      <c r="I2903" s="3" t="s">
        <v>1036</v>
      </c>
      <c r="J2903" s="3" t="s">
        <v>6913</v>
      </c>
      <c r="K2903" s="3"/>
      <c r="L2903" s="3"/>
      <c r="M2903" s="8" t="s">
        <v>132</v>
      </c>
      <c r="N2903" s="8" t="s">
        <v>179</v>
      </c>
      <c r="O2903" s="8" t="s">
        <v>9032</v>
      </c>
    </row>
    <row r="2904" spans="1:15" ht="16" x14ac:dyDescent="0.2">
      <c r="A2904" s="3" t="s">
        <v>9033</v>
      </c>
      <c r="B2904" s="5">
        <v>-0.34910252288737098</v>
      </c>
      <c r="C2904" s="5">
        <v>6.3333387147827098</v>
      </c>
      <c r="D2904" s="5">
        <v>7.6647415308653004</v>
      </c>
      <c r="E2904" s="5">
        <v>4.7388422417797803E-2</v>
      </c>
      <c r="F2904" s="3" t="s">
        <v>9034</v>
      </c>
      <c r="G2904" s="3" t="s">
        <v>853</v>
      </c>
      <c r="H2904" s="3" t="s">
        <v>13448</v>
      </c>
      <c r="I2904" s="3" t="s">
        <v>9035</v>
      </c>
      <c r="J2904" s="3" t="s">
        <v>9036</v>
      </c>
      <c r="K2904" s="3"/>
      <c r="L2904" s="3"/>
      <c r="M2904" s="8" t="s">
        <v>132</v>
      </c>
      <c r="N2904" s="8" t="s">
        <v>455</v>
      </c>
      <c r="O2904" s="8" t="s">
        <v>837</v>
      </c>
    </row>
    <row r="2905" spans="1:15" ht="16" x14ac:dyDescent="0.2">
      <c r="A2905" s="3" t="s">
        <v>9037</v>
      </c>
      <c r="B2905" s="5">
        <v>-0.81570500783027999</v>
      </c>
      <c r="C2905" s="5">
        <v>9.8972896056674493</v>
      </c>
      <c r="D2905" s="5">
        <v>10.420450050087201</v>
      </c>
      <c r="E2905" s="5">
        <v>4.7388422417797803E-2</v>
      </c>
      <c r="F2905" s="3">
        <v>8159</v>
      </c>
      <c r="G2905" s="3" t="s">
        <v>9038</v>
      </c>
      <c r="H2905" s="3" t="s">
        <v>13111</v>
      </c>
      <c r="I2905" s="3" t="s">
        <v>9039</v>
      </c>
      <c r="J2905" s="3" t="s">
        <v>9040</v>
      </c>
      <c r="K2905" s="3"/>
      <c r="L2905" s="3"/>
      <c r="M2905" s="8" t="s">
        <v>119</v>
      </c>
      <c r="N2905" s="8" t="s">
        <v>200</v>
      </c>
      <c r="O2905" s="8" t="s">
        <v>723</v>
      </c>
    </row>
    <row r="2906" spans="1:15" ht="16" x14ac:dyDescent="0.2">
      <c r="A2906" s="3" t="s">
        <v>9041</v>
      </c>
      <c r="B2906" s="5">
        <v>-1.20681337342774</v>
      </c>
      <c r="C2906" s="5">
        <v>5.8009819701213399</v>
      </c>
      <c r="D2906" s="5">
        <v>6.7851349810857799</v>
      </c>
      <c r="E2906" s="5">
        <v>4.8337156172996297E-2</v>
      </c>
      <c r="F2906" s="3" t="s">
        <v>9042</v>
      </c>
      <c r="G2906" s="3" t="s">
        <v>8664</v>
      </c>
      <c r="H2906" s="3" t="s">
        <v>13403</v>
      </c>
      <c r="I2906" s="3" t="s">
        <v>9043</v>
      </c>
      <c r="J2906" s="3" t="s">
        <v>8666</v>
      </c>
      <c r="K2906" s="3"/>
      <c r="L2906" s="3"/>
      <c r="M2906" s="8" t="s">
        <v>119</v>
      </c>
      <c r="N2906" s="8" t="s">
        <v>279</v>
      </c>
      <c r="O2906" s="8" t="s">
        <v>753</v>
      </c>
    </row>
    <row r="2907" spans="1:15" ht="16" x14ac:dyDescent="0.2">
      <c r="A2907" s="3" t="s">
        <v>9044</v>
      </c>
      <c r="B2907" s="5">
        <v>1.3936645097789</v>
      </c>
      <c r="C2907" s="5">
        <v>6.0474309091275202</v>
      </c>
      <c r="D2907" s="5">
        <v>5.1394871074347002</v>
      </c>
      <c r="E2907" s="5">
        <v>4.7521853577194503E-2</v>
      </c>
      <c r="F2907" s="3" t="s">
        <v>9045</v>
      </c>
      <c r="G2907" s="3" t="s">
        <v>8021</v>
      </c>
      <c r="H2907" s="3" t="s">
        <v>13545</v>
      </c>
      <c r="I2907" s="3" t="s">
        <v>9046</v>
      </c>
      <c r="J2907" s="3" t="s">
        <v>8023</v>
      </c>
      <c r="K2907" s="3"/>
      <c r="L2907" s="3"/>
      <c r="M2907" s="8" t="s">
        <v>132</v>
      </c>
      <c r="N2907" s="8" t="s">
        <v>202</v>
      </c>
    </row>
    <row r="2908" spans="1:15" ht="16" x14ac:dyDescent="0.2">
      <c r="A2908" s="3" t="s">
        <v>9047</v>
      </c>
      <c r="B2908" s="5">
        <v>-1.6429449192351899</v>
      </c>
      <c r="C2908" s="5">
        <v>5.0669103800702597</v>
      </c>
      <c r="D2908" s="5">
        <v>6.6390833358254104</v>
      </c>
      <c r="E2908" s="5">
        <v>4.8260751316198301E-2</v>
      </c>
      <c r="F2908" s="3" t="s">
        <v>9048</v>
      </c>
      <c r="G2908" s="3" t="s">
        <v>8757</v>
      </c>
      <c r="H2908" s="3" t="s">
        <v>13448</v>
      </c>
      <c r="I2908" s="3" t="s">
        <v>1036</v>
      </c>
      <c r="J2908" s="3" t="s">
        <v>8277</v>
      </c>
      <c r="K2908" s="3"/>
      <c r="L2908" s="3"/>
    </row>
    <row r="2909" spans="1:15" ht="16" x14ac:dyDescent="0.2">
      <c r="A2909" s="3" t="s">
        <v>9049</v>
      </c>
      <c r="B2909" s="5">
        <v>-1.4357269725867701</v>
      </c>
      <c r="C2909" s="5">
        <v>7.9189824725170403</v>
      </c>
      <c r="D2909" s="5">
        <v>9.3354358900758108</v>
      </c>
      <c r="E2909" s="5">
        <v>4.9620356168048198E-2</v>
      </c>
      <c r="F2909" s="3" t="s">
        <v>9050</v>
      </c>
      <c r="G2909" s="3" t="s">
        <v>9051</v>
      </c>
      <c r="H2909" s="3" t="s">
        <v>13371</v>
      </c>
      <c r="I2909" s="3" t="s">
        <v>9052</v>
      </c>
      <c r="J2909" s="3" t="s">
        <v>8330</v>
      </c>
      <c r="K2909" s="3"/>
      <c r="L2909" s="3"/>
      <c r="M2909" s="8" t="s">
        <v>122</v>
      </c>
      <c r="N2909" s="8" t="s">
        <v>407</v>
      </c>
      <c r="O2909" s="8" t="s">
        <v>711</v>
      </c>
    </row>
    <row r="2910" spans="1:15" ht="16" x14ac:dyDescent="0.2">
      <c r="A2910" s="3" t="s">
        <v>9053</v>
      </c>
      <c r="B2910" s="5">
        <v>-1.5558047910350301</v>
      </c>
      <c r="C2910" s="5">
        <v>7.3834173416184496</v>
      </c>
      <c r="D2910" s="5">
        <v>9.0384901301281602</v>
      </c>
      <c r="E2910" s="5">
        <v>4.90906177269212E-2</v>
      </c>
      <c r="F2910" s="3" t="s">
        <v>9054</v>
      </c>
      <c r="G2910" s="3" t="s">
        <v>9055</v>
      </c>
      <c r="H2910" s="3" t="s">
        <v>13111</v>
      </c>
      <c r="I2910" s="3" t="s">
        <v>9056</v>
      </c>
      <c r="J2910" s="3" t="s">
        <v>9057</v>
      </c>
      <c r="K2910" s="3"/>
      <c r="L2910" s="3"/>
      <c r="M2910" s="8" t="s">
        <v>119</v>
      </c>
      <c r="N2910" s="8" t="s">
        <v>200</v>
      </c>
      <c r="O2910" s="8" t="s">
        <v>723</v>
      </c>
    </row>
    <row r="2911" spans="1:15" ht="16" x14ac:dyDescent="0.2">
      <c r="A2911" s="3" t="s">
        <v>9058</v>
      </c>
      <c r="B2911" s="5">
        <v>-1.4993600849459801</v>
      </c>
      <c r="C2911" s="5">
        <v>7.6493352409194504</v>
      </c>
      <c r="D2911" s="5">
        <v>8.7566728325452097</v>
      </c>
      <c r="E2911" s="5">
        <v>4.7388422417797803E-2</v>
      </c>
      <c r="F2911" s="3" t="s">
        <v>9059</v>
      </c>
      <c r="G2911" s="3" t="s">
        <v>9060</v>
      </c>
      <c r="H2911" s="3" t="s">
        <v>13111</v>
      </c>
      <c r="I2911" s="3"/>
      <c r="J2911" s="3"/>
      <c r="K2911" s="3"/>
      <c r="L2911" s="3"/>
      <c r="M2911" s="8" t="s">
        <v>119</v>
      </c>
      <c r="N2911" s="8" t="s">
        <v>200</v>
      </c>
      <c r="O2911" s="8" t="s">
        <v>723</v>
      </c>
    </row>
    <row r="2912" spans="1:15" ht="16" x14ac:dyDescent="0.2">
      <c r="A2912" s="3" t="s">
        <v>9061</v>
      </c>
      <c r="B2912" s="5">
        <v>9.8611954915931194E-2</v>
      </c>
      <c r="C2912" s="5">
        <v>7.1359306977018404</v>
      </c>
      <c r="D2912" s="5">
        <v>6.7942306904346603</v>
      </c>
      <c r="E2912" s="5">
        <v>4.7388422417797803E-2</v>
      </c>
      <c r="F2912" s="3" t="s">
        <v>4262</v>
      </c>
      <c r="G2912" s="3" t="s">
        <v>4263</v>
      </c>
      <c r="H2912" s="3" t="s">
        <v>13139</v>
      </c>
      <c r="I2912" s="3" t="s">
        <v>4354</v>
      </c>
      <c r="J2912" s="3" t="s">
        <v>4265</v>
      </c>
      <c r="K2912" s="3"/>
      <c r="L2912" s="3"/>
      <c r="M2912" s="8" t="s">
        <v>132</v>
      </c>
      <c r="N2912" s="8" t="s">
        <v>202</v>
      </c>
    </row>
    <row r="2913" spans="1:15" ht="16" x14ac:dyDescent="0.2">
      <c r="A2913" s="3" t="s">
        <v>9062</v>
      </c>
      <c r="B2913" s="5">
        <v>-1.1674800049570599</v>
      </c>
      <c r="C2913" s="5">
        <v>4.8621928943879302</v>
      </c>
      <c r="D2913" s="5">
        <v>6.48775047600195</v>
      </c>
      <c r="E2913" s="5">
        <v>4.7848502152156899E-2</v>
      </c>
      <c r="F2913" s="3" t="s">
        <v>9063</v>
      </c>
      <c r="G2913" s="3" t="s">
        <v>9064</v>
      </c>
      <c r="H2913" s="3" t="s">
        <v>13111</v>
      </c>
      <c r="I2913" s="3"/>
      <c r="J2913" s="3"/>
      <c r="K2913" s="3"/>
      <c r="L2913" s="3"/>
    </row>
    <row r="2914" spans="1:15" ht="16" x14ac:dyDescent="0.2">
      <c r="A2914" s="3" t="s">
        <v>9065</v>
      </c>
      <c r="B2914" s="5">
        <v>-1.3478188212995501</v>
      </c>
      <c r="C2914" s="5">
        <v>5.6507878036713297</v>
      </c>
      <c r="D2914" s="5">
        <v>6.8792952934304799</v>
      </c>
      <c r="E2914" s="5">
        <v>4.9193492368570103E-2</v>
      </c>
      <c r="F2914" s="3" t="s">
        <v>3966</v>
      </c>
      <c r="G2914" s="3" t="s">
        <v>3967</v>
      </c>
      <c r="H2914" s="3" t="s">
        <v>13316</v>
      </c>
      <c r="I2914" s="3" t="s">
        <v>9066</v>
      </c>
      <c r="J2914" s="3" t="s">
        <v>9067</v>
      </c>
      <c r="K2914" s="3"/>
      <c r="L2914" s="3"/>
    </row>
    <row r="2915" spans="1:15" ht="16" x14ac:dyDescent="0.2">
      <c r="A2915" s="3" t="s">
        <v>9068</v>
      </c>
      <c r="B2915" s="5">
        <v>-1.51299582986821</v>
      </c>
      <c r="C2915" s="5">
        <v>5.2111788946487101</v>
      </c>
      <c r="D2915" s="5">
        <v>6.8366202994332399</v>
      </c>
      <c r="E2915" s="5">
        <v>4.7523414318820199E-2</v>
      </c>
      <c r="F2915" s="3" t="s">
        <v>9069</v>
      </c>
      <c r="G2915" s="3" t="s">
        <v>3595</v>
      </c>
      <c r="H2915" s="3" t="s">
        <v>13371</v>
      </c>
      <c r="I2915" s="3" t="s">
        <v>1638</v>
      </c>
      <c r="J2915" s="3" t="s">
        <v>8892</v>
      </c>
      <c r="K2915" s="3"/>
      <c r="L2915" s="3"/>
    </row>
    <row r="2916" spans="1:15" ht="16" x14ac:dyDescent="0.2">
      <c r="A2916" s="3" t="s">
        <v>9070</v>
      </c>
      <c r="B2916" s="5">
        <v>-1.2082704019655099</v>
      </c>
      <c r="C2916" s="5">
        <v>6.6352526466705699</v>
      </c>
      <c r="D2916" s="5">
        <v>7.83275589441606</v>
      </c>
      <c r="E2916" s="5">
        <v>4.7920739607782897E-2</v>
      </c>
      <c r="F2916" s="3" t="s">
        <v>7957</v>
      </c>
      <c r="G2916" s="3" t="s">
        <v>7128</v>
      </c>
      <c r="H2916" s="3" t="s">
        <v>13316</v>
      </c>
      <c r="I2916" s="3" t="s">
        <v>9071</v>
      </c>
      <c r="J2916" s="3" t="s">
        <v>7130</v>
      </c>
      <c r="K2916" s="3"/>
      <c r="L2916" s="3"/>
      <c r="M2916" s="8" t="s">
        <v>122</v>
      </c>
      <c r="N2916" s="8" t="s">
        <v>168</v>
      </c>
    </row>
    <row r="2917" spans="1:15" ht="16" x14ac:dyDescent="0.2">
      <c r="A2917" s="3" t="s">
        <v>9072</v>
      </c>
      <c r="B2917" s="5">
        <v>-1.59002470800813</v>
      </c>
      <c r="C2917" s="5">
        <v>5.2792551316266199</v>
      </c>
      <c r="D2917" s="5">
        <v>7.3120673072310796</v>
      </c>
      <c r="E2917" s="5">
        <v>4.7518207901046799E-2</v>
      </c>
      <c r="F2917" s="3" t="s">
        <v>8365</v>
      </c>
      <c r="G2917" s="3" t="s">
        <v>8366</v>
      </c>
      <c r="H2917" s="3" t="s">
        <v>13316</v>
      </c>
      <c r="I2917" s="3" t="s">
        <v>8367</v>
      </c>
      <c r="J2917" s="3" t="s">
        <v>8368</v>
      </c>
      <c r="K2917" s="3"/>
      <c r="L2917" s="3"/>
      <c r="M2917" s="8" t="s">
        <v>122</v>
      </c>
      <c r="N2917" s="8" t="s">
        <v>407</v>
      </c>
      <c r="O2917" s="8" t="s">
        <v>711</v>
      </c>
    </row>
    <row r="2918" spans="1:15" ht="16" x14ac:dyDescent="0.2">
      <c r="A2918" s="3" t="s">
        <v>9073</v>
      </c>
      <c r="B2918" s="5">
        <v>-1.5639797053125299</v>
      </c>
      <c r="C2918" s="5">
        <v>5.3691384372741897</v>
      </c>
      <c r="D2918" s="5">
        <v>7.06402933453586</v>
      </c>
      <c r="E2918" s="5">
        <v>4.9180316940853903E-2</v>
      </c>
      <c r="F2918" s="3" t="s">
        <v>9074</v>
      </c>
      <c r="G2918" s="3" t="s">
        <v>8558</v>
      </c>
      <c r="H2918" s="3" t="s">
        <v>13545</v>
      </c>
      <c r="I2918" s="3" t="s">
        <v>9075</v>
      </c>
      <c r="J2918" s="3" t="s">
        <v>8560</v>
      </c>
      <c r="K2918" s="3"/>
      <c r="L2918" s="3"/>
      <c r="M2918" s="8" t="s">
        <v>119</v>
      </c>
      <c r="N2918" s="8" t="s">
        <v>200</v>
      </c>
      <c r="O2918" s="8" t="s">
        <v>723</v>
      </c>
    </row>
    <row r="2919" spans="1:15" ht="16" x14ac:dyDescent="0.2">
      <c r="A2919" s="3" t="s">
        <v>9076</v>
      </c>
      <c r="B2919" s="5">
        <v>-0.98996618529588398</v>
      </c>
      <c r="C2919" s="5">
        <v>7.56669091454516</v>
      </c>
      <c r="D2919" s="5">
        <v>7.8825824344491</v>
      </c>
      <c r="E2919" s="5">
        <v>4.7521656608383603E-2</v>
      </c>
      <c r="F2919" s="3" t="s">
        <v>9077</v>
      </c>
      <c r="G2919" s="3" t="s">
        <v>9078</v>
      </c>
      <c r="H2919" s="3" t="s">
        <v>13371</v>
      </c>
      <c r="I2919" s="3"/>
      <c r="J2919" s="3"/>
      <c r="K2919" s="3"/>
      <c r="L2919" s="3"/>
      <c r="M2919" s="8" t="s">
        <v>119</v>
      </c>
      <c r="N2919" s="8" t="s">
        <v>244</v>
      </c>
    </row>
    <row r="2920" spans="1:15" ht="16" x14ac:dyDescent="0.2">
      <c r="A2920" s="3" t="s">
        <v>9079</v>
      </c>
      <c r="B2920" s="5">
        <v>0.81617644430449099</v>
      </c>
      <c r="C2920" s="5">
        <v>5.2686163416565002</v>
      </c>
      <c r="D2920" s="5">
        <v>4.5815952829176103</v>
      </c>
      <c r="E2920" s="5">
        <v>4.7972594159064498E-2</v>
      </c>
      <c r="F2920" s="3" t="s">
        <v>9080</v>
      </c>
      <c r="G2920" s="3"/>
      <c r="H2920" s="3" t="s">
        <v>13111</v>
      </c>
      <c r="I2920" s="3"/>
      <c r="J2920" s="3"/>
      <c r="K2920" s="3"/>
      <c r="L2920" s="3"/>
      <c r="M2920" s="8" t="s">
        <v>132</v>
      </c>
      <c r="N2920" s="8" t="s">
        <v>202</v>
      </c>
    </row>
    <row r="2921" spans="1:15" ht="16" x14ac:dyDescent="0.2">
      <c r="A2921" s="3" t="s">
        <v>9081</v>
      </c>
      <c r="B2921" s="5">
        <v>0.499855802424642</v>
      </c>
      <c r="C2921" s="5">
        <v>4.8392278207213097</v>
      </c>
      <c r="D2921" s="5">
        <v>4.7681878905889397</v>
      </c>
      <c r="E2921" s="5">
        <v>4.9941773919332202E-2</v>
      </c>
      <c r="F2921" s="3" t="s">
        <v>9082</v>
      </c>
      <c r="G2921" s="3"/>
      <c r="H2921" s="3" t="s">
        <v>13111</v>
      </c>
      <c r="I2921" s="3"/>
      <c r="J2921" s="3"/>
      <c r="K2921" s="3"/>
      <c r="L2921" s="3"/>
      <c r="M2921" s="8" t="s">
        <v>132</v>
      </c>
      <c r="N2921" s="8" t="s">
        <v>202</v>
      </c>
    </row>
    <row r="2922" spans="1:15" ht="16" x14ac:dyDescent="0.2">
      <c r="A2922" s="3" t="s">
        <v>9083</v>
      </c>
      <c r="B2922" s="5">
        <v>-1.2000253832207199</v>
      </c>
      <c r="C2922" s="5">
        <v>6.64793527679163</v>
      </c>
      <c r="D2922" s="5">
        <v>8.2022425452060794</v>
      </c>
      <c r="E2922" s="5">
        <v>4.7388422417797803E-2</v>
      </c>
      <c r="F2922" s="3" t="s">
        <v>2041</v>
      </c>
      <c r="G2922" s="3" t="s">
        <v>1995</v>
      </c>
      <c r="H2922" s="3" t="s">
        <v>13456</v>
      </c>
      <c r="I2922" s="3" t="s">
        <v>8614</v>
      </c>
      <c r="J2922" s="3" t="s">
        <v>1997</v>
      </c>
      <c r="K2922" s="3"/>
      <c r="L2922" s="3"/>
      <c r="M2922" s="8" t="s">
        <v>132</v>
      </c>
    </row>
    <row r="2923" spans="1:15" ht="16" x14ac:dyDescent="0.2">
      <c r="A2923" s="3" t="s">
        <v>9084</v>
      </c>
      <c r="B2923" s="5">
        <v>-1.3765485764652701</v>
      </c>
      <c r="C2923" s="5">
        <v>7.6174335291462496</v>
      </c>
      <c r="D2923" s="5">
        <v>8.9521859223370495</v>
      </c>
      <c r="E2923" s="5">
        <v>4.7388422417797803E-2</v>
      </c>
      <c r="F2923" s="3" t="s">
        <v>8738</v>
      </c>
      <c r="G2923" s="3" t="s">
        <v>8739</v>
      </c>
      <c r="H2923" s="3" t="s">
        <v>13111</v>
      </c>
      <c r="I2923" s="3" t="s">
        <v>9085</v>
      </c>
      <c r="J2923" s="3" t="s">
        <v>8741</v>
      </c>
      <c r="K2923" s="3"/>
      <c r="L2923" s="3"/>
    </row>
    <row r="2924" spans="1:15" ht="16" x14ac:dyDescent="0.2">
      <c r="A2924" s="3" t="s">
        <v>9086</v>
      </c>
      <c r="B2924" s="5">
        <v>-1.3529793644557799</v>
      </c>
      <c r="C2924" s="5">
        <v>6.0283550549055702</v>
      </c>
      <c r="D2924" s="5">
        <v>7.8160844817370299</v>
      </c>
      <c r="E2924" s="5">
        <v>4.8249705197995298E-2</v>
      </c>
      <c r="F2924" s="3" t="s">
        <v>9087</v>
      </c>
      <c r="G2924" s="3"/>
      <c r="H2924" s="3" t="s">
        <v>13111</v>
      </c>
      <c r="I2924" s="3"/>
      <c r="J2924" s="3"/>
      <c r="K2924" s="3"/>
      <c r="L2924" s="3"/>
      <c r="M2924" s="8" t="s">
        <v>122</v>
      </c>
      <c r="N2924" s="8" t="s">
        <v>168</v>
      </c>
    </row>
    <row r="2925" spans="1:15" ht="16" x14ac:dyDescent="0.2">
      <c r="A2925" s="3" t="s">
        <v>9088</v>
      </c>
      <c r="B2925" s="5">
        <v>-1.2787974422308599</v>
      </c>
      <c r="C2925" s="5">
        <v>6.6404216856144496</v>
      </c>
      <c r="D2925" s="5">
        <v>7.6466422464325303</v>
      </c>
      <c r="E2925" s="5">
        <v>4.8646667976044701E-2</v>
      </c>
      <c r="F2925" s="3" t="s">
        <v>8827</v>
      </c>
      <c r="G2925" s="3" t="s">
        <v>8828</v>
      </c>
      <c r="H2925" s="3" t="s">
        <v>13893</v>
      </c>
      <c r="I2925" s="3" t="s">
        <v>9089</v>
      </c>
      <c r="J2925" s="3" t="s">
        <v>8830</v>
      </c>
      <c r="K2925" s="3"/>
      <c r="L2925" s="3"/>
      <c r="M2925" s="8" t="s">
        <v>122</v>
      </c>
      <c r="N2925" s="8" t="s">
        <v>407</v>
      </c>
      <c r="O2925" s="8" t="s">
        <v>831</v>
      </c>
    </row>
    <row r="2926" spans="1:15" ht="16" x14ac:dyDescent="0.2">
      <c r="A2926" s="3" t="s">
        <v>9090</v>
      </c>
      <c r="B2926" s="5">
        <v>0.57908829191121902</v>
      </c>
      <c r="C2926" s="5">
        <v>6.14831165682204</v>
      </c>
      <c r="D2926" s="5">
        <v>6.0562263994557002</v>
      </c>
      <c r="E2926" s="5">
        <v>4.79766522002281E-2</v>
      </c>
      <c r="F2926" s="3" t="s">
        <v>8414</v>
      </c>
      <c r="G2926" s="3" t="s">
        <v>8415</v>
      </c>
      <c r="H2926" s="3" t="s">
        <v>13139</v>
      </c>
      <c r="I2926" s="3" t="s">
        <v>1117</v>
      </c>
      <c r="J2926" s="3" t="s">
        <v>8417</v>
      </c>
      <c r="K2926" s="3"/>
      <c r="L2926" s="3"/>
    </row>
    <row r="2927" spans="1:15" ht="16" x14ac:dyDescent="0.2">
      <c r="A2927" s="3" t="s">
        <v>9091</v>
      </c>
      <c r="B2927" s="5">
        <v>1.1889171218530801</v>
      </c>
      <c r="C2927" s="5">
        <v>5.3344904981385799</v>
      </c>
      <c r="D2927" s="5">
        <v>4.8346689374604699</v>
      </c>
      <c r="E2927" s="5">
        <v>4.7920960301901197E-2</v>
      </c>
      <c r="F2927" s="3" t="s">
        <v>9092</v>
      </c>
      <c r="G2927" s="3" t="s">
        <v>9093</v>
      </c>
      <c r="H2927" s="3" t="s">
        <v>13403</v>
      </c>
      <c r="I2927" s="3" t="s">
        <v>9094</v>
      </c>
      <c r="J2927" s="3" t="s">
        <v>8487</v>
      </c>
      <c r="K2927" s="3"/>
      <c r="L2927" s="3"/>
    </row>
    <row r="2928" spans="1:15" ht="16" x14ac:dyDescent="0.2">
      <c r="A2928" s="3" t="s">
        <v>9095</v>
      </c>
      <c r="B2928" s="5">
        <v>-1.2707559666325801</v>
      </c>
      <c r="C2928" s="5">
        <v>9.4986856310065004</v>
      </c>
      <c r="D2928" s="5">
        <v>10.659915822355501</v>
      </c>
      <c r="E2928" s="5">
        <v>4.7388422417797803E-2</v>
      </c>
      <c r="F2928" s="3" t="s">
        <v>9096</v>
      </c>
      <c r="G2928" s="3" t="s">
        <v>9097</v>
      </c>
      <c r="H2928" s="3" t="s">
        <v>13316</v>
      </c>
      <c r="I2928" s="3" t="s">
        <v>9098</v>
      </c>
      <c r="J2928" s="3" t="s">
        <v>9099</v>
      </c>
      <c r="K2928" s="3"/>
      <c r="L2928" s="3"/>
    </row>
    <row r="2929" spans="1:15" ht="16" x14ac:dyDescent="0.2">
      <c r="A2929" s="3" t="s">
        <v>9100</v>
      </c>
      <c r="B2929" s="5">
        <v>-1.4911603401311</v>
      </c>
      <c r="C2929" s="5">
        <v>7.1030164480029301</v>
      </c>
      <c r="D2929" s="5">
        <v>8.4396616708556493</v>
      </c>
      <c r="E2929" s="5">
        <v>4.7388422417797803E-2</v>
      </c>
      <c r="F2929" s="3" t="s">
        <v>9101</v>
      </c>
      <c r="G2929" s="3" t="s">
        <v>7699</v>
      </c>
      <c r="H2929" s="3" t="s">
        <v>13448</v>
      </c>
      <c r="I2929" s="3" t="s">
        <v>9102</v>
      </c>
      <c r="J2929" s="3" t="s">
        <v>8638</v>
      </c>
      <c r="K2929" s="3"/>
      <c r="L2929" s="3"/>
      <c r="M2929" s="8" t="s">
        <v>119</v>
      </c>
      <c r="N2929" s="8" t="s">
        <v>200</v>
      </c>
      <c r="O2929" s="8" t="s">
        <v>723</v>
      </c>
    </row>
    <row r="2930" spans="1:15" ht="16" x14ac:dyDescent="0.2">
      <c r="A2930" s="3" t="s">
        <v>9103</v>
      </c>
      <c r="B2930" s="5">
        <v>-1.1296298371155999</v>
      </c>
      <c r="C2930" s="5">
        <v>8.7314455708264607</v>
      </c>
      <c r="D2930" s="5">
        <v>10.191419844146701</v>
      </c>
      <c r="E2930" s="5">
        <v>4.7388422417797803E-2</v>
      </c>
      <c r="F2930" s="3" t="s">
        <v>9104</v>
      </c>
      <c r="G2930" s="3" t="s">
        <v>9105</v>
      </c>
      <c r="H2930" s="3" t="s">
        <v>13224</v>
      </c>
      <c r="I2930" s="3" t="s">
        <v>999</v>
      </c>
      <c r="J2930" s="3" t="s">
        <v>6179</v>
      </c>
      <c r="K2930" s="3"/>
      <c r="L2930" s="3"/>
    </row>
    <row r="2931" spans="1:15" ht="16" x14ac:dyDescent="0.2">
      <c r="A2931" s="3" t="s">
        <v>9106</v>
      </c>
      <c r="B2931" s="5">
        <v>-1.0297981182879701</v>
      </c>
      <c r="C2931" s="5">
        <v>4.9781956977745203</v>
      </c>
      <c r="D2931" s="5">
        <v>6.3138873419723396</v>
      </c>
      <c r="E2931" s="5">
        <v>4.8445171380805702E-2</v>
      </c>
      <c r="F2931" s="3" t="s">
        <v>8980</v>
      </c>
      <c r="G2931" s="3" t="s">
        <v>8981</v>
      </c>
      <c r="H2931" s="3" t="s">
        <v>13124</v>
      </c>
      <c r="I2931" s="3" t="s">
        <v>812</v>
      </c>
      <c r="J2931" s="3" t="s">
        <v>8983</v>
      </c>
      <c r="K2931" s="3"/>
      <c r="L2931" s="3"/>
      <c r="M2931" s="8" t="s">
        <v>132</v>
      </c>
      <c r="N2931" s="8" t="s">
        <v>289</v>
      </c>
    </row>
    <row r="2932" spans="1:15" ht="16" x14ac:dyDescent="0.2">
      <c r="A2932" s="3" t="s">
        <v>9107</v>
      </c>
      <c r="B2932" s="5">
        <v>-1.3451983009681201</v>
      </c>
      <c r="C2932" s="5">
        <v>7.3969802719549298</v>
      </c>
      <c r="D2932" s="5">
        <v>8.9998201263951305</v>
      </c>
      <c r="E2932" s="5">
        <v>4.7388422417797803E-2</v>
      </c>
      <c r="F2932" s="3" t="s">
        <v>9063</v>
      </c>
      <c r="G2932" s="3" t="s">
        <v>9064</v>
      </c>
      <c r="H2932" s="3" t="s">
        <v>13111</v>
      </c>
      <c r="I2932" s="3"/>
      <c r="J2932" s="3"/>
      <c r="K2932" s="3"/>
      <c r="L2932" s="3"/>
    </row>
    <row r="2933" spans="1:15" ht="16" x14ac:dyDescent="0.2">
      <c r="A2933" s="3" t="s">
        <v>9108</v>
      </c>
      <c r="B2933" s="5">
        <v>0.36531610230130301</v>
      </c>
      <c r="C2933" s="5">
        <v>8.0358624032249004</v>
      </c>
      <c r="D2933" s="5">
        <v>7.5265164826537498</v>
      </c>
      <c r="E2933" s="5">
        <v>4.7388422417797803E-2</v>
      </c>
      <c r="F2933" s="3" t="s">
        <v>9109</v>
      </c>
      <c r="G2933" s="3" t="s">
        <v>9110</v>
      </c>
      <c r="H2933" s="3" t="s">
        <v>13316</v>
      </c>
      <c r="I2933" s="3" t="s">
        <v>9111</v>
      </c>
      <c r="J2933" s="3" t="s">
        <v>9112</v>
      </c>
      <c r="K2933" s="3"/>
      <c r="L2933" s="3"/>
    </row>
    <row r="2934" spans="1:15" ht="16" x14ac:dyDescent="0.2">
      <c r="A2934" s="3" t="s">
        <v>9113</v>
      </c>
      <c r="B2934" s="5">
        <v>-1.3422567094430899</v>
      </c>
      <c r="C2934" s="5">
        <v>7.2569906454226096</v>
      </c>
      <c r="D2934" s="5">
        <v>8.5984394712983008</v>
      </c>
      <c r="E2934" s="5">
        <v>4.7388422417797803E-2</v>
      </c>
      <c r="F2934" s="3" t="s">
        <v>9114</v>
      </c>
      <c r="G2934" s="3" t="s">
        <v>8225</v>
      </c>
      <c r="H2934" s="3" t="s">
        <v>13139</v>
      </c>
      <c r="I2934" s="3" t="s">
        <v>9115</v>
      </c>
      <c r="J2934" s="3" t="s">
        <v>8227</v>
      </c>
      <c r="K2934" s="3"/>
      <c r="L2934" s="3"/>
    </row>
    <row r="2935" spans="1:15" ht="16" x14ac:dyDescent="0.2">
      <c r="A2935" s="3" t="s">
        <v>9116</v>
      </c>
      <c r="B2935" s="5">
        <v>-1.25398036176556</v>
      </c>
      <c r="C2935" s="5">
        <v>9.5565540251408798</v>
      </c>
      <c r="D2935" s="5">
        <v>10.3445663753637</v>
      </c>
      <c r="E2935" s="5">
        <v>4.7388422417797803E-2</v>
      </c>
      <c r="F2935" s="3" t="s">
        <v>9117</v>
      </c>
      <c r="G2935" s="3" t="s">
        <v>9118</v>
      </c>
      <c r="H2935" s="3" t="s">
        <v>13545</v>
      </c>
      <c r="I2935" s="3" t="s">
        <v>9119</v>
      </c>
      <c r="J2935" s="3" t="s">
        <v>9120</v>
      </c>
      <c r="K2935" s="3"/>
      <c r="L2935" s="3"/>
      <c r="M2935" s="8" t="s">
        <v>122</v>
      </c>
      <c r="N2935" s="8" t="s">
        <v>168</v>
      </c>
    </row>
    <row r="2936" spans="1:15" ht="16" x14ac:dyDescent="0.2">
      <c r="A2936" s="3" t="s">
        <v>9121</v>
      </c>
      <c r="B2936" s="5">
        <v>-1.04861889703401</v>
      </c>
      <c r="C2936" s="5">
        <v>6.7580856752672602</v>
      </c>
      <c r="D2936" s="5">
        <v>7.9402698261969604</v>
      </c>
      <c r="E2936" s="5">
        <v>4.7388422417797803E-2</v>
      </c>
      <c r="F2936" s="3" t="s">
        <v>9122</v>
      </c>
      <c r="G2936" s="3" t="s">
        <v>9123</v>
      </c>
      <c r="H2936" s="3" t="s">
        <v>13224</v>
      </c>
      <c r="I2936" s="3" t="s">
        <v>9124</v>
      </c>
      <c r="J2936" s="3" t="s">
        <v>9125</v>
      </c>
      <c r="K2936" s="3"/>
      <c r="L2936" s="3"/>
    </row>
    <row r="2937" spans="1:15" ht="16" x14ac:dyDescent="0.2">
      <c r="A2937" s="3" t="s">
        <v>9126</v>
      </c>
      <c r="B2937" s="5">
        <v>-1.3107221547736401</v>
      </c>
      <c r="C2937" s="5">
        <v>7.9389430884938603</v>
      </c>
      <c r="D2937" s="5">
        <v>9.6095793862917702</v>
      </c>
      <c r="E2937" s="5">
        <v>4.7388422417797803E-2</v>
      </c>
      <c r="F2937" s="3" t="s">
        <v>8365</v>
      </c>
      <c r="G2937" s="3" t="s">
        <v>8366</v>
      </c>
      <c r="H2937" s="3" t="s">
        <v>13316</v>
      </c>
      <c r="I2937" s="3" t="s">
        <v>8367</v>
      </c>
      <c r="J2937" s="3" t="s">
        <v>8368</v>
      </c>
      <c r="K2937" s="3"/>
      <c r="L2937" s="3"/>
      <c r="M2937" s="8" t="s">
        <v>122</v>
      </c>
      <c r="N2937" s="8" t="s">
        <v>407</v>
      </c>
      <c r="O2937" s="8" t="s">
        <v>711</v>
      </c>
    </row>
    <row r="2938" spans="1:15" ht="16" x14ac:dyDescent="0.2">
      <c r="A2938" s="3" t="s">
        <v>9127</v>
      </c>
      <c r="B2938" s="5">
        <v>-1.5282679049751999</v>
      </c>
      <c r="C2938" s="5">
        <v>5.6728930205596297</v>
      </c>
      <c r="D2938" s="5">
        <v>6.9666890394746401</v>
      </c>
      <c r="E2938" s="5">
        <v>4.8243605417339901E-2</v>
      </c>
      <c r="F2938" s="3" t="s">
        <v>9128</v>
      </c>
      <c r="G2938" s="3" t="s">
        <v>1035</v>
      </c>
      <c r="H2938" s="3" t="s">
        <v>13448</v>
      </c>
      <c r="I2938" s="3" t="s">
        <v>9129</v>
      </c>
      <c r="J2938" s="3" t="s">
        <v>9130</v>
      </c>
      <c r="K2938" s="3"/>
      <c r="L2938" s="3"/>
    </row>
    <row r="2939" spans="1:15" ht="16" x14ac:dyDescent="0.2">
      <c r="A2939" s="3" t="s">
        <v>9131</v>
      </c>
      <c r="B2939" s="5">
        <v>-1.32611415349041</v>
      </c>
      <c r="C2939" s="5">
        <v>6.3257451563820997</v>
      </c>
      <c r="D2939" s="5">
        <v>7.72388759744645</v>
      </c>
      <c r="E2939" s="5">
        <v>4.8308706114740002E-2</v>
      </c>
      <c r="F2939" s="3" t="s">
        <v>9132</v>
      </c>
      <c r="G2939" s="3" t="s">
        <v>7572</v>
      </c>
      <c r="H2939" s="3" t="s">
        <v>13448</v>
      </c>
      <c r="I2939" s="3" t="s">
        <v>9133</v>
      </c>
      <c r="J2939" s="3" t="s">
        <v>8277</v>
      </c>
      <c r="K2939" s="3"/>
      <c r="L2939" s="3"/>
      <c r="M2939" s="8" t="s">
        <v>119</v>
      </c>
      <c r="N2939" s="8" t="s">
        <v>200</v>
      </c>
      <c r="O2939" s="8" t="s">
        <v>723</v>
      </c>
    </row>
    <row r="2940" spans="1:15" ht="16" x14ac:dyDescent="0.2">
      <c r="A2940" s="3" t="s">
        <v>9134</v>
      </c>
      <c r="B2940" s="5">
        <v>-1.5377937077231001</v>
      </c>
      <c r="C2940" s="5">
        <v>4.9946855438517703</v>
      </c>
      <c r="D2940" s="5">
        <v>6.5485260639904501</v>
      </c>
      <c r="E2940" s="5">
        <v>4.77832633718768E-2</v>
      </c>
      <c r="F2940" s="3" t="s">
        <v>8610</v>
      </c>
      <c r="G2940" s="3" t="s">
        <v>8611</v>
      </c>
      <c r="H2940" s="3" t="s">
        <v>13111</v>
      </c>
      <c r="I2940" s="3" t="s">
        <v>9135</v>
      </c>
      <c r="J2940" s="3" t="s">
        <v>8612</v>
      </c>
      <c r="K2940" s="3"/>
      <c r="L2940" s="3"/>
    </row>
    <row r="2941" spans="1:15" ht="16" x14ac:dyDescent="0.2">
      <c r="A2941" s="3" t="s">
        <v>9136</v>
      </c>
      <c r="B2941" s="5">
        <v>1.3103616990390301</v>
      </c>
      <c r="C2941" s="5">
        <v>5.36409097297987</v>
      </c>
      <c r="D2941" s="5">
        <v>4.7688864165554703</v>
      </c>
      <c r="E2941" s="5">
        <v>4.8299094267202101E-2</v>
      </c>
      <c r="F2941" s="3" t="s">
        <v>9137</v>
      </c>
      <c r="G2941" s="3" t="s">
        <v>9138</v>
      </c>
      <c r="H2941" s="3" t="s">
        <v>13456</v>
      </c>
      <c r="I2941" s="3" t="s">
        <v>9139</v>
      </c>
      <c r="J2941" s="3" t="s">
        <v>9140</v>
      </c>
      <c r="K2941" s="3"/>
      <c r="L2941" s="3"/>
      <c r="M2941" s="8" t="s">
        <v>132</v>
      </c>
      <c r="N2941" s="8" t="s">
        <v>202</v>
      </c>
    </row>
    <row r="2942" spans="1:15" ht="16" x14ac:dyDescent="0.2">
      <c r="A2942" s="3" t="s">
        <v>9141</v>
      </c>
      <c r="B2942" s="5">
        <v>-0.51549576846419898</v>
      </c>
      <c r="C2942" s="5">
        <v>5.4462988515237596</v>
      </c>
      <c r="D2942" s="5">
        <v>6.0498229647143802</v>
      </c>
      <c r="E2942" s="5">
        <v>4.8174338080550397E-2</v>
      </c>
      <c r="F2942" s="3" t="s">
        <v>9142</v>
      </c>
      <c r="G2942" s="3"/>
      <c r="H2942" s="3" t="s">
        <v>13111</v>
      </c>
      <c r="I2942" s="3"/>
      <c r="J2942" s="3"/>
      <c r="K2942" s="3"/>
      <c r="L2942" s="3"/>
      <c r="M2942" s="8" t="s">
        <v>132</v>
      </c>
      <c r="N2942" s="8" t="s">
        <v>461</v>
      </c>
    </row>
    <row r="2943" spans="1:15" ht="16" x14ac:dyDescent="0.2">
      <c r="A2943" s="3" t="s">
        <v>9143</v>
      </c>
      <c r="B2943" s="5">
        <v>-1.3523421794930199</v>
      </c>
      <c r="C2943" s="5">
        <v>7.1925570229285203</v>
      </c>
      <c r="D2943" s="5">
        <v>8.4064289199415292</v>
      </c>
      <c r="E2943" s="5">
        <v>4.7388422417797803E-2</v>
      </c>
      <c r="F2943" s="3" t="s">
        <v>9144</v>
      </c>
      <c r="G2943" s="3" t="s">
        <v>7699</v>
      </c>
      <c r="H2943" s="3" t="s">
        <v>13139</v>
      </c>
      <c r="I2943" s="3" t="s">
        <v>9145</v>
      </c>
      <c r="J2943" s="3" t="s">
        <v>8638</v>
      </c>
      <c r="K2943" s="3"/>
      <c r="L2943" s="3"/>
      <c r="M2943" s="8" t="s">
        <v>119</v>
      </c>
      <c r="N2943" s="8" t="s">
        <v>200</v>
      </c>
      <c r="O2943" s="8" t="s">
        <v>723</v>
      </c>
    </row>
    <row r="2944" spans="1:15" ht="16" x14ac:dyDescent="0.2">
      <c r="A2944" s="3" t="s">
        <v>9146</v>
      </c>
      <c r="B2944" s="5">
        <v>-1.57238952051394</v>
      </c>
      <c r="C2944" s="5">
        <v>7.0711932941904498</v>
      </c>
      <c r="D2944" s="5">
        <v>8.42424463420768</v>
      </c>
      <c r="E2944" s="5">
        <v>4.7388422417797803E-2</v>
      </c>
      <c r="F2944" s="4">
        <v>4.9999999999999999E+66</v>
      </c>
      <c r="G2944" s="3" t="s">
        <v>9147</v>
      </c>
      <c r="H2944" s="3" t="s">
        <v>13139</v>
      </c>
      <c r="I2944" s="3" t="s">
        <v>9148</v>
      </c>
      <c r="J2944" s="3" t="s">
        <v>9149</v>
      </c>
      <c r="K2944" s="3"/>
      <c r="L2944" s="3"/>
      <c r="M2944" s="8" t="s">
        <v>119</v>
      </c>
      <c r="N2944" s="8" t="s">
        <v>200</v>
      </c>
      <c r="O2944" s="8" t="s">
        <v>723</v>
      </c>
    </row>
    <row r="2945" spans="1:15" ht="16" x14ac:dyDescent="0.2">
      <c r="A2945" s="3" t="s">
        <v>9150</v>
      </c>
      <c r="B2945" s="5">
        <v>-1.2304244051905999</v>
      </c>
      <c r="C2945" s="5">
        <v>6.5414708023321699</v>
      </c>
      <c r="D2945" s="5">
        <v>7.2182095568682003</v>
      </c>
      <c r="E2945" s="5">
        <v>4.77147658967981E-2</v>
      </c>
      <c r="F2945" s="3" t="s">
        <v>9151</v>
      </c>
      <c r="G2945" s="3" t="s">
        <v>9152</v>
      </c>
      <c r="H2945" s="3" t="s">
        <v>13371</v>
      </c>
      <c r="I2945" s="3" t="s">
        <v>9153</v>
      </c>
      <c r="J2945" s="3" t="s">
        <v>8330</v>
      </c>
      <c r="K2945" s="3"/>
      <c r="L2945" s="3"/>
      <c r="M2945" s="8" t="s">
        <v>119</v>
      </c>
    </row>
    <row r="2946" spans="1:15" ht="16" x14ac:dyDescent="0.2">
      <c r="A2946" s="3" t="s">
        <v>9154</v>
      </c>
      <c r="B2946" s="5">
        <v>0.422253122340571</v>
      </c>
      <c r="C2946" s="5">
        <v>6.31508563709263</v>
      </c>
      <c r="D2946" s="5">
        <v>5.95977981719978</v>
      </c>
      <c r="E2946" s="5">
        <v>4.7523310714596402E-2</v>
      </c>
      <c r="F2946" s="3" t="s">
        <v>9155</v>
      </c>
      <c r="G2946" s="3" t="s">
        <v>9156</v>
      </c>
      <c r="H2946" s="3" t="s">
        <v>13893</v>
      </c>
      <c r="I2946" s="3" t="s">
        <v>795</v>
      </c>
      <c r="J2946" s="3" t="s">
        <v>4117</v>
      </c>
      <c r="K2946" s="3"/>
      <c r="L2946" s="3"/>
      <c r="M2946" s="8" t="s">
        <v>119</v>
      </c>
      <c r="N2946" s="8" t="s">
        <v>244</v>
      </c>
      <c r="O2946" s="8" t="s">
        <v>1032</v>
      </c>
    </row>
    <row r="2947" spans="1:15" ht="16" x14ac:dyDescent="0.2">
      <c r="A2947" s="3" t="s">
        <v>9157</v>
      </c>
      <c r="B2947" s="5">
        <v>-1.47915386305291</v>
      </c>
      <c r="C2947" s="5">
        <v>6.0045248082942004</v>
      </c>
      <c r="D2947" s="5">
        <v>7.6011903594558898</v>
      </c>
      <c r="E2947" s="5">
        <v>4.7388422417797803E-2</v>
      </c>
      <c r="F2947" s="3" t="s">
        <v>9158</v>
      </c>
      <c r="G2947" s="3" t="s">
        <v>9159</v>
      </c>
      <c r="H2947" s="3" t="s">
        <v>13316</v>
      </c>
      <c r="I2947" s="3" t="s">
        <v>9160</v>
      </c>
      <c r="J2947" s="3" t="s">
        <v>9161</v>
      </c>
      <c r="K2947" s="3"/>
      <c r="L2947" s="3"/>
    </row>
    <row r="2948" spans="1:15" ht="16" x14ac:dyDescent="0.2">
      <c r="A2948" s="3" t="s">
        <v>9162</v>
      </c>
      <c r="B2948" s="5">
        <v>-1.4809988851796601</v>
      </c>
      <c r="C2948" s="5">
        <v>7.7242040416369502</v>
      </c>
      <c r="D2948" s="5">
        <v>8.8054000915334392</v>
      </c>
      <c r="E2948" s="5">
        <v>4.9372126406436401E-2</v>
      </c>
      <c r="F2948" s="3" t="s">
        <v>9163</v>
      </c>
      <c r="G2948" s="3" t="s">
        <v>9164</v>
      </c>
      <c r="H2948" s="3" t="s">
        <v>13371</v>
      </c>
      <c r="I2948" s="3" t="s">
        <v>9165</v>
      </c>
      <c r="J2948" s="3" t="s">
        <v>9166</v>
      </c>
      <c r="K2948" s="3"/>
      <c r="L2948" s="3"/>
      <c r="M2948" s="8" t="s">
        <v>119</v>
      </c>
      <c r="N2948" s="8" t="s">
        <v>200</v>
      </c>
      <c r="O2948" s="8" t="s">
        <v>723</v>
      </c>
    </row>
    <row r="2949" spans="1:15" ht="16" x14ac:dyDescent="0.2">
      <c r="A2949" s="3" t="s">
        <v>9167</v>
      </c>
      <c r="B2949" s="5">
        <v>-1.30478018770511</v>
      </c>
      <c r="C2949" s="5">
        <v>6.5823541256345104</v>
      </c>
      <c r="D2949" s="5">
        <v>8.0699222410855107</v>
      </c>
      <c r="E2949" s="5">
        <v>4.7388422417797803E-2</v>
      </c>
      <c r="F2949" s="3" t="s">
        <v>9168</v>
      </c>
      <c r="G2949" s="3" t="s">
        <v>2306</v>
      </c>
      <c r="H2949" s="3" t="s">
        <v>13111</v>
      </c>
      <c r="I2949" s="3"/>
      <c r="J2949" s="3"/>
      <c r="K2949" s="3"/>
      <c r="L2949" s="3"/>
    </row>
    <row r="2950" spans="1:15" ht="16" x14ac:dyDescent="0.2">
      <c r="A2950" s="3" t="s">
        <v>9169</v>
      </c>
      <c r="B2950" s="5">
        <v>-1.53724739276126</v>
      </c>
      <c r="C2950" s="5">
        <v>5.8587350709938901</v>
      </c>
      <c r="D2950" s="5">
        <v>7.6369197817685004</v>
      </c>
      <c r="E2950" s="5">
        <v>4.7388422417797803E-2</v>
      </c>
      <c r="F2950" s="3" t="s">
        <v>9045</v>
      </c>
      <c r="G2950" s="3" t="s">
        <v>8021</v>
      </c>
      <c r="H2950" s="3" t="s">
        <v>13545</v>
      </c>
      <c r="I2950" s="3" t="s">
        <v>9170</v>
      </c>
      <c r="J2950" s="3" t="s">
        <v>8023</v>
      </c>
      <c r="K2950" s="3"/>
      <c r="L2950" s="3"/>
      <c r="M2950" s="8" t="s">
        <v>132</v>
      </c>
    </row>
    <row r="2951" spans="1:15" ht="16" x14ac:dyDescent="0.2">
      <c r="A2951" s="3" t="s">
        <v>9171</v>
      </c>
      <c r="B2951" s="5">
        <v>-1.36457518349</v>
      </c>
      <c r="C2951" s="5">
        <v>7.5175850131479001</v>
      </c>
      <c r="D2951" s="5">
        <v>8.6474510452108397</v>
      </c>
      <c r="E2951" s="5">
        <v>4.7388422417797803E-2</v>
      </c>
      <c r="F2951" s="3" t="s">
        <v>9172</v>
      </c>
      <c r="G2951" s="3" t="s">
        <v>9173</v>
      </c>
      <c r="H2951" s="3" t="s">
        <v>13316</v>
      </c>
      <c r="I2951" s="3" t="s">
        <v>9174</v>
      </c>
      <c r="J2951" s="3" t="s">
        <v>9175</v>
      </c>
      <c r="K2951" s="3"/>
      <c r="L2951" s="3"/>
      <c r="M2951" s="8" t="s">
        <v>132</v>
      </c>
    </row>
    <row r="2952" spans="1:15" ht="16" x14ac:dyDescent="0.2">
      <c r="A2952" s="3" t="s">
        <v>9176</v>
      </c>
      <c r="B2952" s="5">
        <v>-1.1009798029844799</v>
      </c>
      <c r="C2952" s="5">
        <v>5.3222529580512203</v>
      </c>
      <c r="D2952" s="5">
        <v>6.6153585391087297</v>
      </c>
      <c r="E2952" s="5">
        <v>4.7388422417797803E-2</v>
      </c>
      <c r="F2952" s="3" t="s">
        <v>9177</v>
      </c>
      <c r="G2952" s="3" t="s">
        <v>9178</v>
      </c>
      <c r="H2952" s="3" t="s">
        <v>13371</v>
      </c>
      <c r="I2952" s="3" t="s">
        <v>1638</v>
      </c>
      <c r="J2952" s="3" t="s">
        <v>8283</v>
      </c>
      <c r="K2952" s="3"/>
      <c r="L2952" s="3"/>
    </row>
    <row r="2953" spans="1:15" ht="16" x14ac:dyDescent="0.2">
      <c r="A2953" s="3" t="s">
        <v>9179</v>
      </c>
      <c r="B2953" s="5">
        <v>-1.2643533944581999</v>
      </c>
      <c r="C2953" s="5">
        <v>8.9283533144225906</v>
      </c>
      <c r="D2953" s="5">
        <v>9.2196069541950205</v>
      </c>
      <c r="E2953" s="5">
        <v>4.7522603017641801E-2</v>
      </c>
      <c r="F2953" s="3" t="s">
        <v>9180</v>
      </c>
      <c r="G2953" s="3" t="s">
        <v>9181</v>
      </c>
      <c r="H2953" s="3" t="s">
        <v>13111</v>
      </c>
      <c r="I2953" s="3" t="s">
        <v>9182</v>
      </c>
      <c r="J2953" s="3" t="s">
        <v>9183</v>
      </c>
      <c r="K2953" s="3"/>
      <c r="L2953" s="3"/>
      <c r="M2953" s="8" t="s">
        <v>122</v>
      </c>
      <c r="N2953" s="8" t="s">
        <v>168</v>
      </c>
    </row>
    <row r="2954" spans="1:15" ht="16" x14ac:dyDescent="0.2">
      <c r="A2954" s="3" t="s">
        <v>9184</v>
      </c>
      <c r="B2954" s="5">
        <v>-1.4021371834140901</v>
      </c>
      <c r="C2954" s="5">
        <v>6.5337054453952899</v>
      </c>
      <c r="D2954" s="5">
        <v>8.7569750335959995</v>
      </c>
      <c r="E2954" s="5">
        <v>4.7388422417797803E-2</v>
      </c>
      <c r="F2954" s="3" t="s">
        <v>8900</v>
      </c>
      <c r="G2954" s="3" t="s">
        <v>8788</v>
      </c>
      <c r="H2954" s="3" t="s">
        <v>13448</v>
      </c>
      <c r="I2954" s="3" t="s">
        <v>9185</v>
      </c>
      <c r="J2954" s="3" t="s">
        <v>8277</v>
      </c>
      <c r="K2954" s="3"/>
      <c r="L2954" s="3"/>
    </row>
    <row r="2955" spans="1:15" ht="16" x14ac:dyDescent="0.2">
      <c r="A2955" s="3" t="s">
        <v>9186</v>
      </c>
      <c r="B2955" s="5">
        <v>-0.96648078573222496</v>
      </c>
      <c r="C2955" s="5">
        <v>5.7166174108890404</v>
      </c>
      <c r="D2955" s="5">
        <v>6.5694936693444097</v>
      </c>
      <c r="E2955" s="5">
        <v>4.8839528127961503E-2</v>
      </c>
      <c r="F2955" s="3" t="s">
        <v>1800</v>
      </c>
      <c r="G2955" s="3" t="s">
        <v>1801</v>
      </c>
      <c r="H2955" s="3" t="s">
        <v>13139</v>
      </c>
      <c r="I2955" s="3" t="s">
        <v>9187</v>
      </c>
      <c r="J2955" s="3" t="s">
        <v>1111</v>
      </c>
      <c r="K2955" s="3"/>
      <c r="L2955" s="3"/>
      <c r="M2955" s="8" t="s">
        <v>132</v>
      </c>
      <c r="N2955" s="8" t="s">
        <v>292</v>
      </c>
      <c r="O2955" s="8" t="s">
        <v>1586</v>
      </c>
    </row>
    <row r="2956" spans="1:15" ht="16" x14ac:dyDescent="0.2">
      <c r="A2956" s="3" t="s">
        <v>9188</v>
      </c>
      <c r="B2956" s="5">
        <v>-1.5464630745116501</v>
      </c>
      <c r="C2956" s="5">
        <v>7.30386828854071</v>
      </c>
      <c r="D2956" s="5">
        <v>9.0819369877796507</v>
      </c>
      <c r="E2956" s="5">
        <v>4.7388422417797803E-2</v>
      </c>
      <c r="F2956" s="3" t="s">
        <v>8970</v>
      </c>
      <c r="G2956" s="3" t="s">
        <v>8971</v>
      </c>
      <c r="H2956" s="3" t="s">
        <v>14129</v>
      </c>
      <c r="I2956" s="3" t="s">
        <v>9189</v>
      </c>
      <c r="J2956" s="3" t="s">
        <v>8973</v>
      </c>
      <c r="K2956" s="3"/>
      <c r="L2956" s="3"/>
    </row>
    <row r="2957" spans="1:15" ht="16" x14ac:dyDescent="0.2">
      <c r="A2957" s="3" t="s">
        <v>9190</v>
      </c>
      <c r="B2957" s="5">
        <v>-1.33697079303843</v>
      </c>
      <c r="C2957" s="5">
        <v>7.6726802477986897</v>
      </c>
      <c r="D2957" s="5">
        <v>9.1901569046720404</v>
      </c>
      <c r="E2957" s="5">
        <v>4.7388422417797803E-2</v>
      </c>
      <c r="F2957" s="3" t="s">
        <v>9191</v>
      </c>
      <c r="G2957" s="3" t="s">
        <v>9192</v>
      </c>
      <c r="H2957" s="3" t="s">
        <v>13111</v>
      </c>
      <c r="I2957" s="3" t="s">
        <v>9193</v>
      </c>
      <c r="J2957" s="3" t="s">
        <v>3853</v>
      </c>
      <c r="K2957" s="3"/>
      <c r="L2957" s="3"/>
    </row>
    <row r="2958" spans="1:15" ht="16" x14ac:dyDescent="0.2">
      <c r="A2958" s="3" t="s">
        <v>9194</v>
      </c>
      <c r="B2958" s="5">
        <v>-1.3279995661511801</v>
      </c>
      <c r="C2958" s="5">
        <v>9.5219466893005507</v>
      </c>
      <c r="D2958" s="5">
        <v>10.4752709632565</v>
      </c>
      <c r="E2958" s="5">
        <v>4.7388422417797803E-2</v>
      </c>
      <c r="F2958" s="3" t="s">
        <v>9195</v>
      </c>
      <c r="G2958" s="3" t="s">
        <v>7128</v>
      </c>
      <c r="H2958" s="3" t="s">
        <v>13316</v>
      </c>
      <c r="I2958" s="3" t="s">
        <v>9196</v>
      </c>
      <c r="J2958" s="3" t="s">
        <v>7130</v>
      </c>
      <c r="K2958" s="3"/>
      <c r="L2958" s="3"/>
      <c r="M2958" s="8" t="s">
        <v>119</v>
      </c>
      <c r="N2958" s="8" t="s">
        <v>200</v>
      </c>
      <c r="O2958" s="8" t="s">
        <v>723</v>
      </c>
    </row>
    <row r="2959" spans="1:15" ht="16" x14ac:dyDescent="0.2">
      <c r="A2959" s="3" t="s">
        <v>9197</v>
      </c>
      <c r="B2959" s="5">
        <v>0.45767079814780598</v>
      </c>
      <c r="C2959" s="5">
        <v>6.2098439893858401</v>
      </c>
      <c r="D2959" s="5">
        <v>5.6640906874290602</v>
      </c>
      <c r="E2959" s="5">
        <v>4.9754700181582102E-2</v>
      </c>
      <c r="F2959" s="3" t="s">
        <v>8900</v>
      </c>
      <c r="G2959" s="3" t="s">
        <v>8788</v>
      </c>
      <c r="H2959" s="3" t="s">
        <v>13448</v>
      </c>
      <c r="I2959" s="3" t="s">
        <v>9198</v>
      </c>
      <c r="J2959" s="3" t="s">
        <v>8277</v>
      </c>
      <c r="K2959" s="3"/>
      <c r="L2959" s="3"/>
      <c r="M2959" s="8" t="s">
        <v>132</v>
      </c>
      <c r="N2959" s="8" t="s">
        <v>455</v>
      </c>
      <c r="O2959" s="8" t="s">
        <v>837</v>
      </c>
    </row>
    <row r="2960" spans="1:15" ht="16" x14ac:dyDescent="0.2">
      <c r="A2960" s="3" t="s">
        <v>9199</v>
      </c>
      <c r="B2960" s="5">
        <v>1.58908972157277</v>
      </c>
      <c r="C2960" s="5">
        <v>7.5204742627089596</v>
      </c>
      <c r="D2960" s="5">
        <v>6.9582214816569898</v>
      </c>
      <c r="E2960" s="5">
        <v>4.75239582234687E-2</v>
      </c>
      <c r="F2960" s="3" t="s">
        <v>9200</v>
      </c>
      <c r="G2960" s="3" t="s">
        <v>9201</v>
      </c>
      <c r="H2960" s="3" t="s">
        <v>13260</v>
      </c>
      <c r="I2960" s="3" t="s">
        <v>795</v>
      </c>
      <c r="J2960" s="3" t="s">
        <v>9202</v>
      </c>
      <c r="K2960" s="3"/>
      <c r="L2960" s="3"/>
      <c r="M2960" s="8" t="s">
        <v>132</v>
      </c>
      <c r="N2960" s="8" t="s">
        <v>202</v>
      </c>
    </row>
    <row r="2961" spans="1:15" ht="16" x14ac:dyDescent="0.2">
      <c r="A2961" s="3" t="s">
        <v>9203</v>
      </c>
      <c r="B2961" s="5">
        <v>-1.47697893192859</v>
      </c>
      <c r="C2961" s="5">
        <v>4.6093415324893199</v>
      </c>
      <c r="D2961" s="5">
        <v>7.6433311120889096</v>
      </c>
      <c r="E2961" s="5">
        <v>4.8712488080632999E-2</v>
      </c>
      <c r="F2961" s="3" t="s">
        <v>8900</v>
      </c>
      <c r="G2961" s="3" t="s">
        <v>8788</v>
      </c>
      <c r="H2961" s="3" t="s">
        <v>13448</v>
      </c>
      <c r="I2961" s="3" t="s">
        <v>9185</v>
      </c>
      <c r="J2961" s="3" t="s">
        <v>8277</v>
      </c>
      <c r="K2961" s="3"/>
      <c r="L2961" s="3"/>
    </row>
    <row r="2962" spans="1:15" ht="16" x14ac:dyDescent="0.2">
      <c r="A2962" s="3" t="s">
        <v>9204</v>
      </c>
      <c r="B2962" s="5">
        <v>2.3903018389349699</v>
      </c>
      <c r="C2962" s="5">
        <v>10.196394435718799</v>
      </c>
      <c r="D2962" s="5">
        <v>7.5982887375367296</v>
      </c>
      <c r="E2962" s="5">
        <v>4.7520609325909999E-2</v>
      </c>
      <c r="F2962" s="3" t="s">
        <v>8408</v>
      </c>
      <c r="G2962" s="3" t="s">
        <v>2494</v>
      </c>
      <c r="H2962" s="3" t="s">
        <v>13729</v>
      </c>
      <c r="I2962" s="3" t="s">
        <v>9205</v>
      </c>
      <c r="J2962" s="3" t="s">
        <v>8410</v>
      </c>
      <c r="K2962" s="3"/>
      <c r="L2962" s="3">
        <v>650187240</v>
      </c>
      <c r="M2962" s="8" t="s">
        <v>132</v>
      </c>
      <c r="N2962" s="8" t="s">
        <v>292</v>
      </c>
      <c r="O2962" s="8" t="s">
        <v>1586</v>
      </c>
    </row>
    <row r="2963" spans="1:15" ht="16" x14ac:dyDescent="0.2">
      <c r="A2963" s="3" t="s">
        <v>9206</v>
      </c>
      <c r="B2963" s="5">
        <v>1.26200213355282</v>
      </c>
      <c r="C2963" s="5">
        <v>5.09536317706206</v>
      </c>
      <c r="D2963" s="5">
        <v>4.1510425201695904</v>
      </c>
      <c r="E2963" s="5">
        <v>4.9531716525632298E-2</v>
      </c>
      <c r="F2963" s="3" t="s">
        <v>9158</v>
      </c>
      <c r="G2963" s="3" t="s">
        <v>9159</v>
      </c>
      <c r="H2963" s="3" t="s">
        <v>13316</v>
      </c>
      <c r="I2963" s="3" t="s">
        <v>9207</v>
      </c>
      <c r="J2963" s="3" t="s">
        <v>9161</v>
      </c>
      <c r="K2963" s="3"/>
      <c r="L2963" s="3"/>
      <c r="M2963" s="8" t="s">
        <v>132</v>
      </c>
      <c r="N2963" s="8" t="s">
        <v>202</v>
      </c>
    </row>
    <row r="2964" spans="1:15" ht="16" x14ac:dyDescent="0.2">
      <c r="A2964" s="3" t="s">
        <v>9208</v>
      </c>
      <c r="B2964" s="5">
        <v>-0.40760194766894597</v>
      </c>
      <c r="C2964" s="5">
        <v>8.2369194020537808</v>
      </c>
      <c r="D2964" s="5">
        <v>8.3091390673719605</v>
      </c>
      <c r="E2964" s="5">
        <v>4.7522932597764099E-2</v>
      </c>
      <c r="F2964" s="3" t="s">
        <v>9209</v>
      </c>
      <c r="G2964" s="3" t="s">
        <v>3839</v>
      </c>
      <c r="H2964" s="3" t="s">
        <v>13124</v>
      </c>
      <c r="I2964" s="3" t="s">
        <v>9210</v>
      </c>
      <c r="J2964" s="3" t="s">
        <v>9211</v>
      </c>
      <c r="K2964" s="3"/>
      <c r="L2964" s="3"/>
      <c r="M2964" s="8" t="s">
        <v>122</v>
      </c>
      <c r="N2964" s="8" t="s">
        <v>197</v>
      </c>
    </row>
    <row r="2965" spans="1:15" ht="16" x14ac:dyDescent="0.2">
      <c r="A2965" s="3" t="s">
        <v>9212</v>
      </c>
      <c r="B2965" s="5">
        <v>-1.2338040420663099</v>
      </c>
      <c r="C2965" s="5">
        <v>7.6303615529952502</v>
      </c>
      <c r="D2965" s="5">
        <v>9.09408379625199</v>
      </c>
      <c r="E2965" s="5">
        <v>4.7388422417797803E-2</v>
      </c>
      <c r="F2965" s="3" t="s">
        <v>8797</v>
      </c>
      <c r="G2965" s="3" t="s">
        <v>8798</v>
      </c>
      <c r="H2965" s="3" t="s">
        <v>13124</v>
      </c>
      <c r="I2965" s="3" t="s">
        <v>9213</v>
      </c>
      <c r="J2965" s="3" t="s">
        <v>8800</v>
      </c>
      <c r="K2965" s="3"/>
      <c r="L2965" s="3"/>
    </row>
    <row r="2966" spans="1:15" ht="16" x14ac:dyDescent="0.2">
      <c r="A2966" s="3" t="s">
        <v>9214</v>
      </c>
      <c r="B2966" s="5">
        <v>1.61478176014731</v>
      </c>
      <c r="C2966" s="5">
        <v>7.8290582423625796</v>
      </c>
      <c r="D2966" s="5">
        <v>6.6212861805987702</v>
      </c>
      <c r="E2966" s="5">
        <v>4.7388422417797803E-2</v>
      </c>
      <c r="F2966" s="3" t="s">
        <v>8408</v>
      </c>
      <c r="G2966" s="3" t="s">
        <v>2494</v>
      </c>
      <c r="H2966" s="3" t="s">
        <v>13729</v>
      </c>
      <c r="I2966" s="3" t="s">
        <v>9205</v>
      </c>
      <c r="J2966" s="3" t="s">
        <v>8410</v>
      </c>
      <c r="K2966" s="3"/>
      <c r="L2966" s="3">
        <v>650556350</v>
      </c>
      <c r="M2966" s="8" t="s">
        <v>132</v>
      </c>
      <c r="N2966" s="8" t="s">
        <v>292</v>
      </c>
    </row>
    <row r="2967" spans="1:15" ht="16" x14ac:dyDescent="0.2">
      <c r="A2967" s="3" t="s">
        <v>9215</v>
      </c>
      <c r="B2967" s="5">
        <v>-1.3772275170017401</v>
      </c>
      <c r="C2967" s="5">
        <v>7.5812176955893804</v>
      </c>
      <c r="D2967" s="5">
        <v>8.7721489614266392</v>
      </c>
      <c r="E2967" s="5">
        <v>4.8047162403866597E-2</v>
      </c>
      <c r="F2967" s="3" t="s">
        <v>9144</v>
      </c>
      <c r="G2967" s="3" t="s">
        <v>7699</v>
      </c>
      <c r="H2967" s="3" t="s">
        <v>13139</v>
      </c>
      <c r="I2967" s="3" t="s">
        <v>9145</v>
      </c>
      <c r="J2967" s="3" t="s">
        <v>8638</v>
      </c>
      <c r="K2967" s="3"/>
      <c r="L2967" s="3"/>
      <c r="M2967" s="8" t="s">
        <v>119</v>
      </c>
      <c r="N2967" s="8" t="s">
        <v>200</v>
      </c>
      <c r="O2967" s="8" t="s">
        <v>723</v>
      </c>
    </row>
    <row r="2968" spans="1:15" ht="16" x14ac:dyDescent="0.2">
      <c r="A2968" s="3" t="s">
        <v>9216</v>
      </c>
      <c r="B2968" s="5">
        <v>-1.4918792171679001</v>
      </c>
      <c r="C2968" s="5">
        <v>5.8802693179305896</v>
      </c>
      <c r="D2968" s="5">
        <v>7.5265142931608597</v>
      </c>
      <c r="E2968" s="5">
        <v>4.76548292277965E-2</v>
      </c>
      <c r="F2968" s="3" t="s">
        <v>9217</v>
      </c>
      <c r="G2968" s="3" t="s">
        <v>2428</v>
      </c>
      <c r="H2968" s="3" t="s">
        <v>13448</v>
      </c>
      <c r="I2968" s="3" t="s">
        <v>1036</v>
      </c>
      <c r="J2968" s="3" t="s">
        <v>7170</v>
      </c>
      <c r="K2968" s="3"/>
      <c r="L2968" s="3"/>
    </row>
    <row r="2969" spans="1:15" ht="16" x14ac:dyDescent="0.2">
      <c r="A2969" s="3" t="s">
        <v>9218</v>
      </c>
      <c r="B2969" s="5">
        <v>-1.6257644308843899</v>
      </c>
      <c r="C2969" s="5">
        <v>6.4316993874446</v>
      </c>
      <c r="D2969" s="5">
        <v>8.0376893430975294</v>
      </c>
      <c r="E2969" s="5">
        <v>4.7519989478052901E-2</v>
      </c>
      <c r="F2969" s="3" t="s">
        <v>9219</v>
      </c>
      <c r="G2969" s="3" t="s">
        <v>9220</v>
      </c>
      <c r="H2969" s="3" t="s">
        <v>13210</v>
      </c>
      <c r="I2969" s="3" t="s">
        <v>9221</v>
      </c>
      <c r="J2969" s="3" t="s">
        <v>9222</v>
      </c>
      <c r="K2969" s="3"/>
      <c r="L2969" s="3"/>
      <c r="M2969" s="8" t="s">
        <v>119</v>
      </c>
      <c r="N2969" s="8" t="s">
        <v>200</v>
      </c>
      <c r="O2969" s="8" t="s">
        <v>723</v>
      </c>
    </row>
    <row r="2970" spans="1:15" ht="16" x14ac:dyDescent="0.2">
      <c r="A2970" s="3" t="s">
        <v>9223</v>
      </c>
      <c r="B2970" s="5">
        <v>0.93247790952453802</v>
      </c>
      <c r="C2970" s="5">
        <v>7.9008230062564202</v>
      </c>
      <c r="D2970" s="5">
        <v>7.2252982892943898</v>
      </c>
      <c r="E2970" s="5">
        <v>4.7388422417797803E-2</v>
      </c>
      <c r="F2970" s="3" t="s">
        <v>8408</v>
      </c>
      <c r="G2970" s="3" t="s">
        <v>2494</v>
      </c>
      <c r="H2970" s="3" t="s">
        <v>13729</v>
      </c>
      <c r="I2970" s="3" t="s">
        <v>9205</v>
      </c>
      <c r="J2970" s="3" t="s">
        <v>8410</v>
      </c>
      <c r="K2970" s="3"/>
      <c r="L2970" s="3">
        <v>650187240</v>
      </c>
      <c r="M2970" s="8" t="s">
        <v>132</v>
      </c>
      <c r="N2970" s="8" t="s">
        <v>292</v>
      </c>
    </row>
    <row r="2971" spans="1:15" ht="16" x14ac:dyDescent="0.2">
      <c r="A2971" s="3" t="s">
        <v>9224</v>
      </c>
      <c r="B2971" s="5">
        <v>-1.5768043576187101</v>
      </c>
      <c r="C2971" s="5">
        <v>5.5997977982151399</v>
      </c>
      <c r="D2971" s="5">
        <v>7.2138514957126096</v>
      </c>
      <c r="E2971" s="5">
        <v>4.8449343964241998E-2</v>
      </c>
      <c r="F2971" s="3" t="s">
        <v>9225</v>
      </c>
      <c r="G2971" s="3" t="s">
        <v>9226</v>
      </c>
      <c r="H2971" s="3" t="s">
        <v>13190</v>
      </c>
      <c r="I2971" s="3" t="s">
        <v>9227</v>
      </c>
      <c r="J2971" s="3" t="s">
        <v>9228</v>
      </c>
      <c r="K2971" s="3"/>
      <c r="L2971" s="3"/>
    </row>
    <row r="2972" spans="1:15" ht="16" x14ac:dyDescent="0.2">
      <c r="A2972" s="3" t="s">
        <v>9229</v>
      </c>
      <c r="B2972" s="5">
        <v>1.2584674172675101</v>
      </c>
      <c r="C2972" s="5">
        <v>4.8441798927150197</v>
      </c>
      <c r="D2972" s="5">
        <v>4.0425530113864498</v>
      </c>
      <c r="E2972" s="5">
        <v>4.7648778507454297E-2</v>
      </c>
      <c r="F2972" s="3" t="s">
        <v>9230</v>
      </c>
      <c r="G2972" s="3" t="s">
        <v>8337</v>
      </c>
      <c r="H2972" s="3" t="s">
        <v>13139</v>
      </c>
      <c r="I2972" s="3" t="s">
        <v>9231</v>
      </c>
      <c r="J2972" s="3" t="s">
        <v>2327</v>
      </c>
      <c r="K2972" s="3"/>
      <c r="L2972" s="3"/>
      <c r="M2972" s="8" t="s">
        <v>132</v>
      </c>
      <c r="N2972" s="8" t="s">
        <v>487</v>
      </c>
    </row>
    <row r="2973" spans="1:15" ht="16" x14ac:dyDescent="0.2">
      <c r="A2973" s="3" t="s">
        <v>9232</v>
      </c>
      <c r="B2973" s="5">
        <v>-1.4358021399420999</v>
      </c>
      <c r="C2973" s="5">
        <v>6.1630378989877599</v>
      </c>
      <c r="D2973" s="5">
        <v>7.9455304034539003</v>
      </c>
      <c r="E2973" s="5">
        <v>4.7388422417797803E-2</v>
      </c>
      <c r="F2973" s="3" t="s">
        <v>9233</v>
      </c>
      <c r="G2973" s="3" t="s">
        <v>9234</v>
      </c>
      <c r="H2973" s="3" t="s">
        <v>13403</v>
      </c>
      <c r="I2973" s="3" t="s">
        <v>9235</v>
      </c>
      <c r="J2973" s="3" t="s">
        <v>9236</v>
      </c>
      <c r="K2973" s="3"/>
      <c r="L2973" s="3"/>
    </row>
    <row r="2974" spans="1:15" ht="16" x14ac:dyDescent="0.2">
      <c r="A2974" s="3" t="s">
        <v>9237</v>
      </c>
      <c r="B2974" s="5">
        <v>1.26289941941448</v>
      </c>
      <c r="C2974" s="5">
        <v>4.8341346047262901</v>
      </c>
      <c r="D2974" s="5">
        <v>3.7869412283428701</v>
      </c>
      <c r="E2974" s="5">
        <v>4.8472833461444403E-2</v>
      </c>
      <c r="F2974" s="3" t="s">
        <v>5593</v>
      </c>
      <c r="G2974" s="3" t="s">
        <v>5594</v>
      </c>
      <c r="H2974" s="3" t="s">
        <v>13210</v>
      </c>
      <c r="I2974" s="3" t="s">
        <v>999</v>
      </c>
      <c r="J2974" s="3" t="s">
        <v>9238</v>
      </c>
      <c r="K2974" s="3"/>
      <c r="L2974" s="3"/>
      <c r="M2974" s="8" t="s">
        <v>132</v>
      </c>
      <c r="N2974" s="8" t="s">
        <v>174</v>
      </c>
      <c r="O2974" s="8" t="s">
        <v>2849</v>
      </c>
    </row>
    <row r="2975" spans="1:15" ht="16" x14ac:dyDescent="0.2">
      <c r="A2975" s="3" t="s">
        <v>9239</v>
      </c>
      <c r="B2975" s="5">
        <v>2.5701635288556899</v>
      </c>
      <c r="C2975" s="5">
        <v>5.9164508935267</v>
      </c>
      <c r="D2975" s="5">
        <v>3.6653220306351701</v>
      </c>
      <c r="E2975" s="5">
        <v>4.9109980699326199E-2</v>
      </c>
      <c r="F2975" s="3" t="s">
        <v>4887</v>
      </c>
      <c r="G2975" s="3" t="s">
        <v>3702</v>
      </c>
      <c r="H2975" s="3" t="s">
        <v>13316</v>
      </c>
      <c r="I2975" s="3" t="s">
        <v>4987</v>
      </c>
      <c r="J2975" s="3" t="s">
        <v>3704</v>
      </c>
      <c r="K2975" s="3"/>
      <c r="L2975" s="3"/>
      <c r="M2975" s="8" t="s">
        <v>132</v>
      </c>
      <c r="N2975" s="8" t="s">
        <v>461</v>
      </c>
    </row>
    <row r="2976" spans="1:15" ht="16" x14ac:dyDescent="0.2">
      <c r="A2976" s="3" t="s">
        <v>9240</v>
      </c>
      <c r="B2976" s="5">
        <v>-0.59444161395831296</v>
      </c>
      <c r="C2976" s="5">
        <v>7.6417390587342204</v>
      </c>
      <c r="D2976" s="5">
        <v>8.6430727253616499</v>
      </c>
      <c r="E2976" s="5">
        <v>4.7388422417797803E-2</v>
      </c>
      <c r="F2976" s="3" t="s">
        <v>9241</v>
      </c>
      <c r="G2976" s="3" t="s">
        <v>799</v>
      </c>
      <c r="H2976" s="3" t="s">
        <v>13403</v>
      </c>
      <c r="I2976" s="3" t="s">
        <v>9242</v>
      </c>
      <c r="J2976" s="3" t="s">
        <v>9243</v>
      </c>
      <c r="K2976" s="3"/>
      <c r="L2976" s="3"/>
    </row>
    <row r="2977" spans="1:15" ht="16" x14ac:dyDescent="0.2">
      <c r="A2977" s="3" t="s">
        <v>9244</v>
      </c>
      <c r="B2977" s="5">
        <v>-1.3124792477518299</v>
      </c>
      <c r="C2977" s="5">
        <v>7.0183909967990603</v>
      </c>
      <c r="D2977" s="5">
        <v>9.0428042260108104</v>
      </c>
      <c r="E2977" s="5">
        <v>4.7388422417797803E-2</v>
      </c>
      <c r="F2977" s="3" t="s">
        <v>9245</v>
      </c>
      <c r="G2977" s="3" t="s">
        <v>9246</v>
      </c>
      <c r="H2977" s="3" t="s">
        <v>13893</v>
      </c>
      <c r="I2977" s="3" t="s">
        <v>9247</v>
      </c>
      <c r="J2977" s="3" t="s">
        <v>9248</v>
      </c>
      <c r="K2977" s="3"/>
      <c r="L2977" s="3">
        <v>644785642</v>
      </c>
      <c r="M2977" s="8" t="s">
        <v>132</v>
      </c>
    </row>
    <row r="2978" spans="1:15" ht="16" x14ac:dyDescent="0.2">
      <c r="A2978" s="3" t="s">
        <v>9249</v>
      </c>
      <c r="B2978" s="5">
        <v>-3.0971420196898702E-2</v>
      </c>
      <c r="C2978" s="5">
        <v>8.4810614179220707</v>
      </c>
      <c r="D2978" s="5">
        <v>8.7131705748105297</v>
      </c>
      <c r="E2978" s="5">
        <v>4.7388422417797803E-2</v>
      </c>
      <c r="F2978" s="3" t="s">
        <v>9250</v>
      </c>
      <c r="G2978" s="3"/>
      <c r="H2978" s="3" t="s">
        <v>13111</v>
      </c>
      <c r="I2978" s="3"/>
      <c r="J2978" s="3"/>
      <c r="K2978" s="3"/>
      <c r="L2978" s="3"/>
      <c r="M2978" s="8" t="s">
        <v>119</v>
      </c>
      <c r="N2978" s="8" t="s">
        <v>244</v>
      </c>
      <c r="O2978" s="8" t="s">
        <v>1032</v>
      </c>
    </row>
    <row r="2979" spans="1:15" ht="16" x14ac:dyDescent="0.2">
      <c r="A2979" s="3" t="s">
        <v>9251</v>
      </c>
      <c r="B2979" s="5">
        <v>-1.4830607822852899</v>
      </c>
      <c r="C2979" s="5">
        <v>6.5456014222888603</v>
      </c>
      <c r="D2979" s="5">
        <v>8.0901286646987796</v>
      </c>
      <c r="E2979" s="5">
        <v>4.7388422417797803E-2</v>
      </c>
      <c r="F2979" s="3" t="s">
        <v>9252</v>
      </c>
      <c r="G2979" s="3" t="s">
        <v>9253</v>
      </c>
      <c r="H2979" s="3" t="s">
        <v>14129</v>
      </c>
      <c r="I2979" s="3" t="s">
        <v>9254</v>
      </c>
      <c r="J2979" s="3" t="s">
        <v>9255</v>
      </c>
      <c r="K2979" s="3"/>
      <c r="L2979" s="3"/>
    </row>
    <row r="2980" spans="1:15" ht="16" x14ac:dyDescent="0.2">
      <c r="A2980" s="3" t="s">
        <v>9256</v>
      </c>
      <c r="B2980" s="5">
        <v>1.9736719090454699E-2</v>
      </c>
      <c r="C2980" s="5">
        <v>5.8112301144296596</v>
      </c>
      <c r="D2980" s="5">
        <v>5.8869831389927896</v>
      </c>
      <c r="E2980" s="5">
        <v>4.7847550475813301E-2</v>
      </c>
      <c r="F2980" s="3" t="s">
        <v>6181</v>
      </c>
      <c r="G2980" s="3" t="s">
        <v>3535</v>
      </c>
      <c r="H2980" s="3" t="s">
        <v>13139</v>
      </c>
      <c r="I2980" s="3" t="s">
        <v>4770</v>
      </c>
      <c r="J2980" s="3" t="s">
        <v>3536</v>
      </c>
      <c r="K2980" s="3"/>
      <c r="L2980" s="3"/>
      <c r="M2980" s="8" t="s">
        <v>132</v>
      </c>
      <c r="N2980" s="8" t="s">
        <v>202</v>
      </c>
    </row>
    <row r="2981" spans="1:15" ht="16" x14ac:dyDescent="0.2">
      <c r="A2981" s="3" t="s">
        <v>9257</v>
      </c>
      <c r="B2981" s="5">
        <v>-1.47255855111376</v>
      </c>
      <c r="C2981" s="5">
        <v>5.1785715089325999</v>
      </c>
      <c r="D2981" s="5">
        <v>7.2599947219075096</v>
      </c>
      <c r="E2981" s="5">
        <v>4.8730230449853799E-2</v>
      </c>
      <c r="F2981" s="3" t="s">
        <v>9258</v>
      </c>
      <c r="G2981" s="3" t="s">
        <v>1309</v>
      </c>
      <c r="H2981" s="3" t="s">
        <v>18743</v>
      </c>
      <c r="I2981" s="3"/>
      <c r="J2981" s="3"/>
      <c r="K2981" s="3"/>
      <c r="L2981" s="3"/>
    </row>
    <row r="2982" spans="1:15" ht="16" x14ac:dyDescent="0.2">
      <c r="A2982" s="3" t="s">
        <v>9259</v>
      </c>
      <c r="B2982" s="5">
        <v>-1.65372537189028</v>
      </c>
      <c r="C2982" s="5">
        <v>6.6127296457965903</v>
      </c>
      <c r="D2982" s="5">
        <v>7.6336095515432003</v>
      </c>
      <c r="E2982" s="5">
        <v>4.9700686396806498E-2</v>
      </c>
      <c r="F2982" s="3" t="s">
        <v>9260</v>
      </c>
      <c r="G2982" s="3" t="s">
        <v>7771</v>
      </c>
      <c r="H2982" s="3" t="s">
        <v>13111</v>
      </c>
      <c r="I2982" s="3" t="s">
        <v>718</v>
      </c>
      <c r="J2982" s="3" t="s">
        <v>3733</v>
      </c>
      <c r="K2982" s="3"/>
      <c r="L2982" s="3"/>
      <c r="M2982" s="8" t="s">
        <v>119</v>
      </c>
      <c r="N2982" s="8" t="s">
        <v>244</v>
      </c>
    </row>
    <row r="2983" spans="1:15" ht="16" x14ac:dyDescent="0.2">
      <c r="A2983" s="3" t="s">
        <v>9261</v>
      </c>
      <c r="B2983" s="5">
        <v>1.50011059280919</v>
      </c>
      <c r="C2983" s="5">
        <v>7.1110719908766198</v>
      </c>
      <c r="D2983" s="5">
        <v>6.1118149406433604</v>
      </c>
      <c r="E2983" s="5">
        <v>4.8111179531088698E-2</v>
      </c>
      <c r="F2983" s="3" t="s">
        <v>9262</v>
      </c>
      <c r="G2983" s="3" t="s">
        <v>789</v>
      </c>
      <c r="H2983" s="3" t="s">
        <v>13111</v>
      </c>
      <c r="I2983" s="3"/>
      <c r="J2983" s="3"/>
      <c r="K2983" s="3"/>
      <c r="L2983" s="3"/>
      <c r="M2983" s="8" t="s">
        <v>132</v>
      </c>
      <c r="N2983" s="8" t="s">
        <v>202</v>
      </c>
    </row>
    <row r="2984" spans="1:15" ht="16" x14ac:dyDescent="0.2">
      <c r="A2984" s="3" t="s">
        <v>9263</v>
      </c>
      <c r="B2984" s="5">
        <v>-1.3552385945174901</v>
      </c>
      <c r="C2984" s="5">
        <v>6.43162205631908</v>
      </c>
      <c r="D2984" s="5">
        <v>7.6891237357011599</v>
      </c>
      <c r="E2984" s="5">
        <v>4.8438710052992898E-2</v>
      </c>
      <c r="F2984" s="3" t="s">
        <v>6289</v>
      </c>
      <c r="G2984" s="3" t="s">
        <v>1198</v>
      </c>
      <c r="H2984" s="3" t="s">
        <v>13403</v>
      </c>
      <c r="I2984" s="3" t="s">
        <v>812</v>
      </c>
      <c r="J2984" s="3" t="s">
        <v>4915</v>
      </c>
      <c r="K2984" s="3"/>
      <c r="L2984" s="3"/>
      <c r="M2984" s="8" t="s">
        <v>122</v>
      </c>
      <c r="N2984" s="8" t="s">
        <v>407</v>
      </c>
      <c r="O2984" s="8" t="s">
        <v>831</v>
      </c>
    </row>
    <row r="2985" spans="1:15" ht="16" x14ac:dyDescent="0.2">
      <c r="A2985" s="3" t="s">
        <v>9264</v>
      </c>
      <c r="B2985" s="5">
        <v>1.68143821681221</v>
      </c>
      <c r="C2985" s="5">
        <v>8.0139424411016194</v>
      </c>
      <c r="D2985" s="5">
        <v>6.2260069665354898</v>
      </c>
      <c r="E2985" s="5">
        <v>4.7916825013025202E-2</v>
      </c>
      <c r="F2985" s="3" t="s">
        <v>7634</v>
      </c>
      <c r="G2985" s="3" t="s">
        <v>7635</v>
      </c>
      <c r="H2985" s="3" t="s">
        <v>13139</v>
      </c>
      <c r="I2985" s="3" t="s">
        <v>9265</v>
      </c>
      <c r="J2985" s="3" t="s">
        <v>7637</v>
      </c>
      <c r="K2985" s="3"/>
      <c r="L2985" s="3"/>
      <c r="M2985" s="8" t="s">
        <v>132</v>
      </c>
      <c r="N2985" s="8" t="s">
        <v>202</v>
      </c>
    </row>
    <row r="2986" spans="1:15" ht="16" x14ac:dyDescent="0.2">
      <c r="A2986" s="3" t="s">
        <v>9266</v>
      </c>
      <c r="B2986" s="5">
        <v>-1.13184925248438</v>
      </c>
      <c r="C2986" s="5">
        <v>7.8247778849858998</v>
      </c>
      <c r="D2986" s="5">
        <v>9.2635243578243394</v>
      </c>
      <c r="E2986" s="5">
        <v>4.7388422417797803E-2</v>
      </c>
      <c r="F2986" s="3" t="s">
        <v>7963</v>
      </c>
      <c r="G2986" s="3" t="s">
        <v>7964</v>
      </c>
      <c r="H2986" s="3" t="s">
        <v>13448</v>
      </c>
      <c r="I2986" s="3" t="s">
        <v>9267</v>
      </c>
      <c r="J2986" s="3" t="s">
        <v>7701</v>
      </c>
      <c r="K2986" s="3"/>
      <c r="L2986" s="3"/>
      <c r="M2986" s="8" t="s">
        <v>132</v>
      </c>
    </row>
    <row r="2987" spans="1:15" ht="16" x14ac:dyDescent="0.2">
      <c r="A2987" s="3" t="s">
        <v>9268</v>
      </c>
      <c r="B2987" s="5">
        <v>-0.89802498516694695</v>
      </c>
      <c r="C2987" s="5">
        <v>10.0031615175231</v>
      </c>
      <c r="D2987" s="5">
        <v>9.9418196345832595</v>
      </c>
      <c r="E2987" s="5">
        <v>4.9118884021182703E-2</v>
      </c>
      <c r="F2987" s="3" t="s">
        <v>9269</v>
      </c>
      <c r="G2987" s="3" t="s">
        <v>9270</v>
      </c>
      <c r="H2987" s="3" t="s">
        <v>13893</v>
      </c>
      <c r="I2987" s="3" t="s">
        <v>9271</v>
      </c>
      <c r="J2987" s="3" t="s">
        <v>9272</v>
      </c>
      <c r="K2987" s="3"/>
      <c r="L2987" s="3"/>
      <c r="M2987" s="8" t="s">
        <v>122</v>
      </c>
      <c r="N2987" s="8" t="s">
        <v>407</v>
      </c>
      <c r="O2987" s="8" t="s">
        <v>711</v>
      </c>
    </row>
    <row r="2988" spans="1:15" ht="16" x14ac:dyDescent="0.2">
      <c r="A2988" s="3" t="s">
        <v>9273</v>
      </c>
      <c r="B2988" s="5">
        <v>-1.1277309748903901</v>
      </c>
      <c r="C2988" s="5">
        <v>6.3972877176059502</v>
      </c>
      <c r="D2988" s="5">
        <v>7.4533385877023397</v>
      </c>
      <c r="E2988" s="5">
        <v>4.7521209160480499E-2</v>
      </c>
      <c r="F2988" s="3" t="s">
        <v>2593</v>
      </c>
      <c r="G2988" s="3" t="s">
        <v>2203</v>
      </c>
      <c r="H2988" s="3" t="s">
        <v>13316</v>
      </c>
      <c r="I2988" s="3" t="s">
        <v>9274</v>
      </c>
      <c r="J2988" s="3" t="s">
        <v>2205</v>
      </c>
      <c r="K2988" s="3"/>
      <c r="L2988" s="3"/>
    </row>
    <row r="2989" spans="1:15" ht="16" x14ac:dyDescent="0.2">
      <c r="A2989" s="3" t="s">
        <v>9275</v>
      </c>
      <c r="B2989" s="5">
        <v>-0.94273162609818695</v>
      </c>
      <c r="C2989" s="5">
        <v>8.2065298226616594</v>
      </c>
      <c r="D2989" s="5">
        <v>9.2214135670918704</v>
      </c>
      <c r="E2989" s="5">
        <v>4.7388422417797803E-2</v>
      </c>
      <c r="F2989" s="3" t="s">
        <v>8873</v>
      </c>
      <c r="G2989" s="3" t="s">
        <v>8874</v>
      </c>
      <c r="H2989" s="3" t="s">
        <v>13729</v>
      </c>
      <c r="I2989" s="3" t="s">
        <v>9276</v>
      </c>
      <c r="J2989" s="3" t="s">
        <v>8876</v>
      </c>
      <c r="K2989" s="3"/>
      <c r="L2989" s="3"/>
    </row>
    <row r="2990" spans="1:15" ht="16" x14ac:dyDescent="0.2">
      <c r="A2990" s="3" t="s">
        <v>9277</v>
      </c>
      <c r="B2990" s="5">
        <v>0.86804612083418498</v>
      </c>
      <c r="C2990" s="5">
        <v>4.6652765344108698</v>
      </c>
      <c r="D2990" s="5">
        <v>4.5745988383777503</v>
      </c>
      <c r="E2990" s="5">
        <v>4.94735217251705E-2</v>
      </c>
      <c r="F2990" s="3" t="s">
        <v>9278</v>
      </c>
      <c r="G2990" s="3" t="s">
        <v>9279</v>
      </c>
      <c r="H2990" s="3" t="s">
        <v>13210</v>
      </c>
      <c r="I2990" s="3" t="s">
        <v>9280</v>
      </c>
      <c r="J2990" s="3" t="s">
        <v>8036</v>
      </c>
      <c r="K2990" s="3"/>
      <c r="L2990" s="3"/>
      <c r="M2990" s="8" t="s">
        <v>132</v>
      </c>
      <c r="N2990" s="8" t="s">
        <v>292</v>
      </c>
      <c r="O2990" s="8" t="s">
        <v>1586</v>
      </c>
    </row>
    <row r="2991" spans="1:15" ht="16" x14ac:dyDescent="0.2">
      <c r="A2991" s="3" t="s">
        <v>9281</v>
      </c>
      <c r="B2991" s="5">
        <v>-1.3273126154466099</v>
      </c>
      <c r="C2991" s="5">
        <v>8.3888519944183706</v>
      </c>
      <c r="D2991" s="5">
        <v>9.1534959540957193</v>
      </c>
      <c r="E2991" s="5">
        <v>4.9178134756083E-2</v>
      </c>
      <c r="F2991" s="3" t="s">
        <v>9172</v>
      </c>
      <c r="G2991" s="3" t="s">
        <v>9173</v>
      </c>
      <c r="H2991" s="3" t="s">
        <v>13316</v>
      </c>
      <c r="I2991" s="3" t="s">
        <v>9282</v>
      </c>
      <c r="J2991" s="3" t="s">
        <v>9175</v>
      </c>
      <c r="K2991" s="3"/>
      <c r="L2991" s="3"/>
      <c r="M2991" s="8" t="s">
        <v>122</v>
      </c>
      <c r="N2991" s="8" t="s">
        <v>407</v>
      </c>
      <c r="O2991" s="8" t="s">
        <v>711</v>
      </c>
    </row>
    <row r="2992" spans="1:15" ht="16" x14ac:dyDescent="0.2">
      <c r="A2992" s="3" t="s">
        <v>9283</v>
      </c>
      <c r="B2992" s="5">
        <v>-0.85087462944917303</v>
      </c>
      <c r="C2992" s="5">
        <v>6.9599954265285398</v>
      </c>
      <c r="D2992" s="5">
        <v>7.8490959469820698</v>
      </c>
      <c r="E2992" s="5">
        <v>4.8110525312616198E-2</v>
      </c>
      <c r="F2992" s="3" t="s">
        <v>9284</v>
      </c>
      <c r="G2992" s="3" t="s">
        <v>9285</v>
      </c>
      <c r="H2992" s="3" t="s">
        <v>13371</v>
      </c>
      <c r="I2992" s="3" t="s">
        <v>9286</v>
      </c>
      <c r="J2992" s="3" t="s">
        <v>9287</v>
      </c>
      <c r="K2992" s="3"/>
      <c r="L2992" s="3"/>
    </row>
    <row r="2993" spans="1:15" ht="16" x14ac:dyDescent="0.2">
      <c r="A2993" s="3" t="s">
        <v>9288</v>
      </c>
      <c r="B2993" s="5">
        <v>-1.04844281318345</v>
      </c>
      <c r="C2993" s="5">
        <v>8.8187291556479099</v>
      </c>
      <c r="D2993" s="5">
        <v>8.7154125437093999</v>
      </c>
      <c r="E2993" s="5">
        <v>4.8244627657880297E-2</v>
      </c>
      <c r="F2993" s="3" t="s">
        <v>9289</v>
      </c>
      <c r="G2993" s="3" t="s">
        <v>9290</v>
      </c>
      <c r="H2993" s="3" t="s">
        <v>13371</v>
      </c>
      <c r="I2993" s="3" t="s">
        <v>9291</v>
      </c>
      <c r="J2993" s="3" t="s">
        <v>5857</v>
      </c>
      <c r="K2993" s="3"/>
      <c r="L2993" s="3"/>
      <c r="M2993" s="8" t="s">
        <v>122</v>
      </c>
      <c r="N2993" s="8" t="s">
        <v>197</v>
      </c>
      <c r="O2993" s="8" t="s">
        <v>884</v>
      </c>
    </row>
    <row r="2994" spans="1:15" ht="16" x14ac:dyDescent="0.2">
      <c r="A2994" s="3" t="s">
        <v>9292</v>
      </c>
      <c r="B2994" s="5">
        <v>-1.4483378955741799</v>
      </c>
      <c r="C2994" s="5">
        <v>9.5393716366956305</v>
      </c>
      <c r="D2994" s="5">
        <v>10.942867544930399</v>
      </c>
      <c r="E2994" s="5">
        <v>4.7388422417797803E-2</v>
      </c>
      <c r="F2994" s="3" t="s">
        <v>9289</v>
      </c>
      <c r="G2994" s="3" t="s">
        <v>9290</v>
      </c>
      <c r="H2994" s="3" t="s">
        <v>13371</v>
      </c>
      <c r="I2994" s="3" t="s">
        <v>9293</v>
      </c>
      <c r="J2994" s="3" t="s">
        <v>5857</v>
      </c>
      <c r="K2994" s="3"/>
      <c r="L2994" s="3"/>
      <c r="M2994" s="8" t="s">
        <v>122</v>
      </c>
      <c r="N2994" s="8" t="s">
        <v>168</v>
      </c>
    </row>
    <row r="2995" spans="1:15" ht="16" x14ac:dyDescent="0.2">
      <c r="A2995" s="3" t="s">
        <v>9294</v>
      </c>
      <c r="B2995" s="5">
        <v>-0.73020857533175998</v>
      </c>
      <c r="C2995" s="5">
        <v>10.8206023821107</v>
      </c>
      <c r="D2995" s="5">
        <v>10.542484194873699</v>
      </c>
      <c r="E2995" s="5">
        <v>4.7791589387810897E-2</v>
      </c>
      <c r="F2995" s="3" t="s">
        <v>9289</v>
      </c>
      <c r="G2995" s="3" t="s">
        <v>9290</v>
      </c>
      <c r="H2995" s="3" t="s">
        <v>13371</v>
      </c>
      <c r="I2995" s="3" t="s">
        <v>9295</v>
      </c>
      <c r="J2995" s="3" t="s">
        <v>5857</v>
      </c>
      <c r="K2995" s="3"/>
      <c r="L2995" s="3"/>
      <c r="M2995" s="8" t="s">
        <v>122</v>
      </c>
      <c r="N2995" s="8" t="s">
        <v>407</v>
      </c>
      <c r="O2995" s="8" t="s">
        <v>711</v>
      </c>
    </row>
    <row r="2996" spans="1:15" ht="16" x14ac:dyDescent="0.2">
      <c r="A2996" s="3" t="s">
        <v>9296</v>
      </c>
      <c r="B2996" s="5">
        <v>1.5580096246620301</v>
      </c>
      <c r="C2996" s="5">
        <v>5.1309821341601998</v>
      </c>
      <c r="D2996" s="5">
        <v>4.4767266757987301</v>
      </c>
      <c r="E2996" s="5">
        <v>4.7718178256801497E-2</v>
      </c>
      <c r="F2996" s="3" t="s">
        <v>9297</v>
      </c>
      <c r="G2996" s="3" t="s">
        <v>7699</v>
      </c>
      <c r="H2996" s="3" t="s">
        <v>13448</v>
      </c>
      <c r="I2996" s="3" t="s">
        <v>9298</v>
      </c>
      <c r="J2996" s="3" t="s">
        <v>9299</v>
      </c>
      <c r="K2996" s="3"/>
      <c r="L2996" s="3"/>
    </row>
    <row r="2997" spans="1:15" ht="16" x14ac:dyDescent="0.2">
      <c r="A2997" s="3" t="s">
        <v>9300</v>
      </c>
      <c r="B2997" s="5">
        <v>-1.4192479583275801</v>
      </c>
      <c r="C2997" s="5">
        <v>8.6486025576362806</v>
      </c>
      <c r="D2997" s="5">
        <v>9.9573035494669497</v>
      </c>
      <c r="E2997" s="5">
        <v>4.7388422417797803E-2</v>
      </c>
      <c r="F2997" s="3" t="s">
        <v>9301</v>
      </c>
      <c r="G2997" s="3" t="s">
        <v>9302</v>
      </c>
      <c r="H2997" s="3" t="s">
        <v>13137</v>
      </c>
      <c r="I2997" s="3" t="s">
        <v>9303</v>
      </c>
      <c r="J2997" s="3" t="s">
        <v>9304</v>
      </c>
      <c r="K2997" s="3"/>
      <c r="L2997" s="3"/>
    </row>
    <row r="2998" spans="1:15" ht="16" x14ac:dyDescent="0.2">
      <c r="A2998" s="3" t="s">
        <v>9305</v>
      </c>
      <c r="B2998" s="5">
        <v>-1.3181383487163301</v>
      </c>
      <c r="C2998" s="5">
        <v>6.1489307476980501</v>
      </c>
      <c r="D2998" s="5">
        <v>8.0753012499649106</v>
      </c>
      <c r="E2998" s="5">
        <v>4.7388422417797803E-2</v>
      </c>
      <c r="F2998" s="3" t="s">
        <v>8775</v>
      </c>
      <c r="G2998" s="3" t="s">
        <v>8776</v>
      </c>
      <c r="H2998" s="3" t="s">
        <v>13456</v>
      </c>
      <c r="I2998" s="3" t="s">
        <v>9306</v>
      </c>
      <c r="J2998" s="3" t="s">
        <v>8199</v>
      </c>
      <c r="K2998" s="3"/>
      <c r="L2998" s="3"/>
    </row>
    <row r="2999" spans="1:15" ht="16" x14ac:dyDescent="0.2">
      <c r="A2999" s="3" t="s">
        <v>9307</v>
      </c>
      <c r="B2999" s="5">
        <v>-1.51025560470602</v>
      </c>
      <c r="C2999" s="5">
        <v>5.5130134202627099</v>
      </c>
      <c r="D2999" s="5">
        <v>7.1387805215107099</v>
      </c>
      <c r="E2999" s="5">
        <v>4.7388422417797803E-2</v>
      </c>
      <c r="F2999" s="4">
        <v>5000000000</v>
      </c>
      <c r="G2999" s="3" t="s">
        <v>9308</v>
      </c>
      <c r="H2999" s="3" t="s">
        <v>13210</v>
      </c>
      <c r="I2999" s="3" t="s">
        <v>9309</v>
      </c>
      <c r="J2999" s="3" t="s">
        <v>9310</v>
      </c>
      <c r="K2999" s="3"/>
      <c r="L2999" s="3"/>
    </row>
    <row r="3000" spans="1:15" ht="16" x14ac:dyDescent="0.2">
      <c r="A3000" s="3" t="s">
        <v>9311</v>
      </c>
      <c r="B3000" s="5">
        <v>-1.5690375792842</v>
      </c>
      <c r="C3000" s="5">
        <v>6.36641556547566</v>
      </c>
      <c r="D3000" s="5">
        <v>7.9782752247325996</v>
      </c>
      <c r="E3000" s="5">
        <v>4.7519704299351401E-2</v>
      </c>
      <c r="F3000" s="3" t="s">
        <v>6986</v>
      </c>
      <c r="G3000" s="3" t="s">
        <v>3406</v>
      </c>
      <c r="H3000" s="3" t="s">
        <v>13448</v>
      </c>
      <c r="I3000" s="3" t="s">
        <v>9312</v>
      </c>
      <c r="J3000" s="3" t="s">
        <v>6988</v>
      </c>
      <c r="K3000" s="3"/>
      <c r="L3000" s="3"/>
    </row>
    <row r="3001" spans="1:15" ht="16" x14ac:dyDescent="0.2">
      <c r="A3001" s="3" t="s">
        <v>9313</v>
      </c>
      <c r="B3001" s="5">
        <v>-1.39865707598932</v>
      </c>
      <c r="C3001" s="5">
        <v>6.5109135861682503</v>
      </c>
      <c r="D3001" s="5">
        <v>7.7095472573251804</v>
      </c>
      <c r="E3001" s="5">
        <v>4.7917471116440298E-2</v>
      </c>
      <c r="F3001" s="3" t="s">
        <v>1437</v>
      </c>
      <c r="G3001" s="3" t="s">
        <v>1438</v>
      </c>
      <c r="H3001" s="3" t="s">
        <v>13139</v>
      </c>
      <c r="I3001" s="3" t="s">
        <v>1473</v>
      </c>
      <c r="J3001" s="3" t="s">
        <v>1247</v>
      </c>
      <c r="K3001" s="3"/>
      <c r="L3001" s="3"/>
      <c r="M3001" s="8" t="s">
        <v>132</v>
      </c>
      <c r="N3001" s="8" t="s">
        <v>289</v>
      </c>
    </row>
    <row r="3002" spans="1:15" ht="16" x14ac:dyDescent="0.2">
      <c r="A3002" s="3" t="s">
        <v>9314</v>
      </c>
      <c r="B3002" s="5">
        <v>-1.4134997980266599</v>
      </c>
      <c r="C3002" s="5">
        <v>8.2700394533119503</v>
      </c>
      <c r="D3002" s="5">
        <v>9.0637831722497104</v>
      </c>
      <c r="E3002" s="5">
        <v>4.8442557617391802E-2</v>
      </c>
      <c r="F3002" s="3" t="s">
        <v>9315</v>
      </c>
      <c r="G3002" s="3" t="s">
        <v>9316</v>
      </c>
      <c r="H3002" s="3" t="s">
        <v>13111</v>
      </c>
      <c r="I3002" s="3" t="s">
        <v>9317</v>
      </c>
      <c r="J3002" s="3" t="s">
        <v>9318</v>
      </c>
      <c r="K3002" s="3"/>
      <c r="L3002" s="3"/>
      <c r="M3002" s="8" t="s">
        <v>122</v>
      </c>
      <c r="N3002" s="8" t="s">
        <v>407</v>
      </c>
      <c r="O3002" s="8" t="s">
        <v>711</v>
      </c>
    </row>
    <row r="3003" spans="1:15" ht="16" x14ac:dyDescent="0.2">
      <c r="A3003" s="3" t="s">
        <v>9319</v>
      </c>
      <c r="B3003" s="5">
        <v>1.6999599413747399</v>
      </c>
      <c r="C3003" s="5">
        <v>8.5869138702421406</v>
      </c>
      <c r="D3003" s="5">
        <v>6.8341222790954399</v>
      </c>
      <c r="E3003" s="5">
        <v>4.7388422417797803E-2</v>
      </c>
      <c r="F3003" s="3" t="s">
        <v>9320</v>
      </c>
      <c r="G3003" s="3" t="s">
        <v>9321</v>
      </c>
      <c r="H3003" s="3" t="s">
        <v>13111</v>
      </c>
      <c r="I3003" s="3" t="s">
        <v>718</v>
      </c>
      <c r="J3003" s="3" t="s">
        <v>9322</v>
      </c>
      <c r="K3003" s="3"/>
      <c r="L3003" s="3"/>
      <c r="M3003" s="8" t="s">
        <v>132</v>
      </c>
      <c r="N3003" s="8" t="s">
        <v>292</v>
      </c>
    </row>
    <row r="3004" spans="1:15" ht="16" x14ac:dyDescent="0.2">
      <c r="A3004" s="3" t="s">
        <v>9323</v>
      </c>
      <c r="B3004" s="5">
        <v>0.273040606884214</v>
      </c>
      <c r="C3004" s="5">
        <v>7.0292734257216001</v>
      </c>
      <c r="D3004" s="5">
        <v>6.6913093973037503</v>
      </c>
      <c r="E3004" s="5">
        <v>4.7388422417797803E-2</v>
      </c>
      <c r="F3004" s="3" t="s">
        <v>8656</v>
      </c>
      <c r="G3004" s="3" t="s">
        <v>8657</v>
      </c>
      <c r="H3004" s="3" t="s">
        <v>13260</v>
      </c>
      <c r="I3004" s="3" t="s">
        <v>2227</v>
      </c>
      <c r="J3004" s="3" t="s">
        <v>8658</v>
      </c>
      <c r="K3004" s="3"/>
      <c r="L3004" s="3"/>
      <c r="M3004" s="8" t="s">
        <v>132</v>
      </c>
      <c r="N3004" s="8" t="s">
        <v>455</v>
      </c>
      <c r="O3004" s="8" t="s">
        <v>837</v>
      </c>
    </row>
    <row r="3005" spans="1:15" ht="16" x14ac:dyDescent="0.2">
      <c r="A3005" s="3" t="s">
        <v>9324</v>
      </c>
      <c r="B3005" s="5">
        <v>-1.62786312780251</v>
      </c>
      <c r="C3005" s="5">
        <v>7.7626999224296096</v>
      </c>
      <c r="D3005" s="5">
        <v>9.4084002076419004</v>
      </c>
      <c r="E3005" s="5">
        <v>4.7388422417797803E-2</v>
      </c>
      <c r="F3005" s="3" t="s">
        <v>9325</v>
      </c>
      <c r="G3005" s="3" t="s">
        <v>9326</v>
      </c>
      <c r="H3005" s="3" t="s">
        <v>13224</v>
      </c>
      <c r="I3005" s="3" t="s">
        <v>812</v>
      </c>
      <c r="J3005" s="3" t="s">
        <v>9327</v>
      </c>
      <c r="K3005" s="3"/>
      <c r="L3005" s="3"/>
    </row>
    <row r="3006" spans="1:15" ht="16" x14ac:dyDescent="0.2">
      <c r="A3006" s="3" t="s">
        <v>9328</v>
      </c>
      <c r="B3006" s="5">
        <v>0.22173966239137299</v>
      </c>
      <c r="C3006" s="5">
        <v>8.4036931133709505</v>
      </c>
      <c r="D3006" s="5">
        <v>8.4687978362823007</v>
      </c>
      <c r="E3006" s="5">
        <v>4.7388422417797803E-2</v>
      </c>
      <c r="F3006" s="3" t="s">
        <v>9329</v>
      </c>
      <c r="G3006" s="3" t="s">
        <v>2644</v>
      </c>
      <c r="H3006" s="3" t="s">
        <v>13893</v>
      </c>
      <c r="I3006" s="3" t="s">
        <v>9330</v>
      </c>
      <c r="J3006" s="3" t="s">
        <v>9331</v>
      </c>
      <c r="K3006" s="3"/>
      <c r="L3006" s="3"/>
    </row>
    <row r="3007" spans="1:15" ht="16" x14ac:dyDescent="0.2">
      <c r="A3007" s="3" t="s">
        <v>9332</v>
      </c>
      <c r="B3007" s="5">
        <v>-1.2162004160239399</v>
      </c>
      <c r="C3007" s="5">
        <v>6.4386023414630902</v>
      </c>
      <c r="D3007" s="5">
        <v>7.9546196947641397</v>
      </c>
      <c r="E3007" s="5">
        <v>4.7388422417797803E-2</v>
      </c>
      <c r="F3007" s="3" t="s">
        <v>9252</v>
      </c>
      <c r="G3007" s="3" t="s">
        <v>9253</v>
      </c>
      <c r="H3007" s="3" t="s">
        <v>14129</v>
      </c>
      <c r="I3007" s="3" t="s">
        <v>9333</v>
      </c>
      <c r="J3007" s="3" t="s">
        <v>9255</v>
      </c>
      <c r="K3007" s="3"/>
      <c r="L3007" s="3"/>
    </row>
    <row r="3008" spans="1:15" ht="16" x14ac:dyDescent="0.2">
      <c r="A3008" s="3" t="s">
        <v>9334</v>
      </c>
      <c r="B3008" s="5">
        <v>-0.46241104906679997</v>
      </c>
      <c r="C3008" s="5">
        <v>10.0011109263277</v>
      </c>
      <c r="D3008" s="5">
        <v>10.035401343777901</v>
      </c>
      <c r="E3008" s="5">
        <v>4.7388422417797803E-2</v>
      </c>
      <c r="F3008" s="3" t="s">
        <v>8775</v>
      </c>
      <c r="G3008" s="3" t="s">
        <v>8776</v>
      </c>
      <c r="H3008" s="3" t="s">
        <v>13456</v>
      </c>
      <c r="I3008" s="3" t="s">
        <v>8777</v>
      </c>
      <c r="J3008" s="3" t="s">
        <v>8199</v>
      </c>
      <c r="K3008" s="3"/>
      <c r="L3008" s="3"/>
      <c r="M3008" s="8" t="s">
        <v>132</v>
      </c>
      <c r="N3008" s="8" t="s">
        <v>292</v>
      </c>
    </row>
    <row r="3009" spans="1:15" ht="16" x14ac:dyDescent="0.2">
      <c r="A3009" s="3" t="s">
        <v>9335</v>
      </c>
      <c r="B3009" s="5">
        <v>0.305166501696222</v>
      </c>
      <c r="C3009" s="5">
        <v>5.9513692442592898</v>
      </c>
      <c r="D3009" s="5">
        <v>5.8908844534665104</v>
      </c>
      <c r="E3009" s="5">
        <v>4.88545294907613E-2</v>
      </c>
      <c r="F3009" s="3" t="s">
        <v>4326</v>
      </c>
      <c r="G3009" s="3" t="s">
        <v>2649</v>
      </c>
      <c r="H3009" s="3" t="s">
        <v>13139</v>
      </c>
      <c r="I3009" s="3" t="s">
        <v>9336</v>
      </c>
      <c r="J3009" s="3" t="s">
        <v>4328</v>
      </c>
      <c r="K3009" s="3"/>
      <c r="L3009" s="3"/>
      <c r="M3009" s="8" t="s">
        <v>132</v>
      </c>
      <c r="N3009" s="8" t="s">
        <v>292</v>
      </c>
      <c r="O3009" s="8" t="s">
        <v>1586</v>
      </c>
    </row>
    <row r="3010" spans="1:15" ht="16" x14ac:dyDescent="0.2">
      <c r="A3010" s="3" t="s">
        <v>9337</v>
      </c>
      <c r="B3010" s="5">
        <v>-1.1766654065240101</v>
      </c>
      <c r="C3010" s="5">
        <v>5.2195644411362698</v>
      </c>
      <c r="D3010" s="5">
        <v>6.74007665052698</v>
      </c>
      <c r="E3010" s="5">
        <v>4.7388422417797803E-2</v>
      </c>
      <c r="F3010" s="3" t="s">
        <v>9338</v>
      </c>
      <c r="G3010" s="3" t="s">
        <v>9339</v>
      </c>
      <c r="H3010" s="3" t="s">
        <v>13403</v>
      </c>
      <c r="I3010" s="3" t="s">
        <v>713</v>
      </c>
      <c r="J3010" s="3" t="s">
        <v>9340</v>
      </c>
      <c r="K3010" s="3"/>
      <c r="L3010" s="3"/>
    </row>
    <row r="3011" spans="1:15" ht="16" x14ac:dyDescent="0.2">
      <c r="A3011" s="3" t="s">
        <v>9341</v>
      </c>
      <c r="B3011" s="5">
        <v>-1.3984690325254201</v>
      </c>
      <c r="C3011" s="5">
        <v>6.03794839443486</v>
      </c>
      <c r="D3011" s="5">
        <v>7.2414494534418203</v>
      </c>
      <c r="E3011" s="5">
        <v>4.8180760437702003E-2</v>
      </c>
      <c r="F3011" s="3" t="s">
        <v>8557</v>
      </c>
      <c r="G3011" s="3" t="s">
        <v>8558</v>
      </c>
      <c r="H3011" s="3" t="s">
        <v>13545</v>
      </c>
      <c r="I3011" s="3" t="s">
        <v>9342</v>
      </c>
      <c r="J3011" s="3" t="s">
        <v>8560</v>
      </c>
      <c r="K3011" s="3"/>
      <c r="L3011" s="3"/>
      <c r="M3011" s="8" t="s">
        <v>132</v>
      </c>
    </row>
    <row r="3012" spans="1:15" ht="16" x14ac:dyDescent="0.2">
      <c r="A3012" s="3" t="s">
        <v>9343</v>
      </c>
      <c r="B3012" s="5">
        <v>1.3973613218443699</v>
      </c>
      <c r="C3012" s="5">
        <v>8.6499563736574707</v>
      </c>
      <c r="D3012" s="5">
        <v>7.9202225741149803</v>
      </c>
      <c r="E3012" s="5">
        <v>4.7388422417797803E-2</v>
      </c>
      <c r="F3012" s="3" t="s">
        <v>8775</v>
      </c>
      <c r="G3012" s="3" t="s">
        <v>8776</v>
      </c>
      <c r="H3012" s="3" t="s">
        <v>13456</v>
      </c>
      <c r="I3012" s="3" t="s">
        <v>8777</v>
      </c>
      <c r="J3012" s="3" t="s">
        <v>8199</v>
      </c>
      <c r="K3012" s="3"/>
      <c r="L3012" s="3"/>
      <c r="M3012" s="8" t="s">
        <v>132</v>
      </c>
      <c r="N3012" s="8" t="s">
        <v>292</v>
      </c>
    </row>
    <row r="3013" spans="1:15" ht="16" x14ac:dyDescent="0.2">
      <c r="A3013" s="3" t="s">
        <v>9344</v>
      </c>
      <c r="B3013" s="5">
        <v>-1.2845821213344299</v>
      </c>
      <c r="C3013" s="5">
        <v>8.7704800218963506</v>
      </c>
      <c r="D3013" s="5">
        <v>10.2089392657312</v>
      </c>
      <c r="E3013" s="5">
        <v>4.7388422417797803E-2</v>
      </c>
      <c r="F3013" s="3" t="s">
        <v>9230</v>
      </c>
      <c r="G3013" s="3" t="s">
        <v>8337</v>
      </c>
      <c r="H3013" s="3" t="s">
        <v>13139</v>
      </c>
      <c r="I3013" s="3" t="s">
        <v>9231</v>
      </c>
      <c r="J3013" s="3" t="s">
        <v>2327</v>
      </c>
      <c r="K3013" s="3"/>
      <c r="L3013" s="3"/>
    </row>
    <row r="3014" spans="1:15" ht="16" x14ac:dyDescent="0.2">
      <c r="A3014" s="3" t="s">
        <v>9345</v>
      </c>
      <c r="B3014" s="5">
        <v>-0.85774701418062105</v>
      </c>
      <c r="C3014" s="5">
        <v>7.6093144444011402</v>
      </c>
      <c r="D3014" s="5">
        <v>8.5153680683785407</v>
      </c>
      <c r="E3014" s="5">
        <v>4.8378648856536401E-2</v>
      </c>
      <c r="F3014" s="3" t="s">
        <v>9346</v>
      </c>
      <c r="G3014" s="3" t="s">
        <v>9347</v>
      </c>
      <c r="H3014" s="3" t="s">
        <v>13137</v>
      </c>
      <c r="I3014" s="3" t="s">
        <v>9348</v>
      </c>
      <c r="J3014" s="3" t="s">
        <v>9349</v>
      </c>
      <c r="K3014" s="3"/>
      <c r="L3014" s="3"/>
      <c r="M3014" s="8" t="s">
        <v>132</v>
      </c>
      <c r="N3014" s="8" t="s">
        <v>455</v>
      </c>
      <c r="O3014" s="8" t="s">
        <v>1468</v>
      </c>
    </row>
    <row r="3015" spans="1:15" ht="16" x14ac:dyDescent="0.2">
      <c r="A3015" s="3" t="s">
        <v>9350</v>
      </c>
      <c r="B3015" s="5">
        <v>-1.47684180787014</v>
      </c>
      <c r="C3015" s="5">
        <v>7.0369669103756403</v>
      </c>
      <c r="D3015" s="5">
        <v>8.2633930592331009</v>
      </c>
      <c r="E3015" s="5">
        <v>4.7657315923003998E-2</v>
      </c>
      <c r="F3015" s="3" t="s">
        <v>9351</v>
      </c>
      <c r="G3015" s="3" t="s">
        <v>9352</v>
      </c>
      <c r="H3015" s="3" t="s">
        <v>13111</v>
      </c>
      <c r="I3015" s="3" t="s">
        <v>9353</v>
      </c>
      <c r="J3015" s="3" t="s">
        <v>9318</v>
      </c>
      <c r="K3015" s="3"/>
      <c r="L3015" s="3"/>
    </row>
    <row r="3016" spans="1:15" ht="16" x14ac:dyDescent="0.2">
      <c r="A3016" s="3" t="s">
        <v>9354</v>
      </c>
      <c r="B3016" s="5">
        <v>0.79227935951598405</v>
      </c>
      <c r="C3016" s="5">
        <v>5.4664380858943504</v>
      </c>
      <c r="D3016" s="5">
        <v>5.2271753479520404</v>
      </c>
      <c r="E3016" s="5">
        <v>4.7388422417797803E-2</v>
      </c>
      <c r="F3016" s="3" t="s">
        <v>8970</v>
      </c>
      <c r="G3016" s="3" t="s">
        <v>8971</v>
      </c>
      <c r="H3016" s="3" t="s">
        <v>14129</v>
      </c>
      <c r="I3016" s="3" t="s">
        <v>9355</v>
      </c>
      <c r="J3016" s="3" t="s">
        <v>8973</v>
      </c>
      <c r="K3016" s="3"/>
      <c r="L3016" s="3"/>
      <c r="M3016" s="8" t="s">
        <v>132</v>
      </c>
      <c r="N3016" s="8" t="s">
        <v>202</v>
      </c>
    </row>
    <row r="3017" spans="1:15" ht="16" x14ac:dyDescent="0.2">
      <c r="A3017" s="3" t="s">
        <v>9356</v>
      </c>
      <c r="B3017" s="5">
        <v>1.39096645727968</v>
      </c>
      <c r="C3017" s="5">
        <v>8.4815905009877408</v>
      </c>
      <c r="D3017" s="5">
        <v>6.4739476822132698</v>
      </c>
      <c r="E3017" s="5">
        <v>4.7388422417797803E-2</v>
      </c>
      <c r="F3017" s="3" t="s">
        <v>9357</v>
      </c>
      <c r="G3017" s="3" t="s">
        <v>9358</v>
      </c>
      <c r="H3017" s="3" t="s">
        <v>13111</v>
      </c>
      <c r="I3017" s="3" t="s">
        <v>4677</v>
      </c>
      <c r="J3017" s="3" t="s">
        <v>7414</v>
      </c>
      <c r="K3017" s="3"/>
      <c r="L3017" s="3"/>
      <c r="M3017" s="8" t="s">
        <v>132</v>
      </c>
      <c r="N3017" s="8" t="s">
        <v>292</v>
      </c>
    </row>
    <row r="3018" spans="1:15" ht="16" x14ac:dyDescent="0.2">
      <c r="A3018" s="3" t="s">
        <v>9359</v>
      </c>
      <c r="B3018" s="5">
        <v>1.4020750252449501</v>
      </c>
      <c r="C3018" s="5">
        <v>6.6762622071909696</v>
      </c>
      <c r="D3018" s="5">
        <v>5.5043203535415302</v>
      </c>
      <c r="E3018" s="5">
        <v>4.7388422417797803E-2</v>
      </c>
      <c r="F3018" s="3" t="s">
        <v>9360</v>
      </c>
      <c r="G3018" s="3" t="s">
        <v>9361</v>
      </c>
      <c r="H3018" s="3" t="s">
        <v>13210</v>
      </c>
      <c r="I3018" s="3" t="s">
        <v>849</v>
      </c>
      <c r="J3018" s="3" t="s">
        <v>5225</v>
      </c>
      <c r="K3018" s="3"/>
      <c r="L3018" s="3"/>
      <c r="M3018" s="8" t="s">
        <v>132</v>
      </c>
      <c r="N3018" s="8" t="s">
        <v>202</v>
      </c>
    </row>
    <row r="3019" spans="1:15" ht="16" x14ac:dyDescent="0.2">
      <c r="A3019" s="3" t="s">
        <v>9362</v>
      </c>
      <c r="B3019" s="5">
        <v>-1.3164039522255</v>
      </c>
      <c r="C3019" s="5">
        <v>7.2144546709619597</v>
      </c>
      <c r="D3019" s="5">
        <v>8.8172187227638403</v>
      </c>
      <c r="E3019" s="5">
        <v>4.7388422417797803E-2</v>
      </c>
      <c r="F3019" s="3" t="s">
        <v>9363</v>
      </c>
      <c r="G3019" s="3" t="s">
        <v>9364</v>
      </c>
      <c r="H3019" s="3" t="s">
        <v>13111</v>
      </c>
      <c r="I3019" s="3"/>
      <c r="J3019" s="3"/>
      <c r="K3019" s="3"/>
      <c r="L3019" s="3"/>
    </row>
    <row r="3020" spans="1:15" ht="16" x14ac:dyDescent="0.2">
      <c r="A3020" s="3" t="s">
        <v>9365</v>
      </c>
      <c r="B3020" s="5">
        <v>-1.42605636360649</v>
      </c>
      <c r="C3020" s="5">
        <v>8.4733793838706593</v>
      </c>
      <c r="D3020" s="5">
        <v>10.2211320399909</v>
      </c>
      <c r="E3020" s="5">
        <v>4.7388422417797803E-2</v>
      </c>
      <c r="F3020" s="3" t="s">
        <v>9366</v>
      </c>
      <c r="G3020" s="3" t="s">
        <v>7771</v>
      </c>
      <c r="H3020" s="3" t="s">
        <v>13111</v>
      </c>
      <c r="I3020" s="3" t="s">
        <v>718</v>
      </c>
      <c r="J3020" s="3" t="s">
        <v>3733</v>
      </c>
      <c r="K3020" s="3"/>
      <c r="L3020" s="3"/>
    </row>
    <row r="3021" spans="1:15" ht="16" x14ac:dyDescent="0.2">
      <c r="A3021" s="3" t="s">
        <v>9367</v>
      </c>
      <c r="B3021" s="5">
        <v>-1.32382350082572</v>
      </c>
      <c r="C3021" s="5">
        <v>6.0206890105232098</v>
      </c>
      <c r="D3021" s="5">
        <v>7.5170976144280504</v>
      </c>
      <c r="E3021" s="5">
        <v>4.7388422417797803E-2</v>
      </c>
      <c r="F3021" s="3" t="s">
        <v>9368</v>
      </c>
      <c r="G3021" s="3" t="s">
        <v>9369</v>
      </c>
      <c r="H3021" s="3" t="s">
        <v>13448</v>
      </c>
      <c r="I3021" s="3" t="s">
        <v>1036</v>
      </c>
      <c r="J3021" s="3" t="s">
        <v>9370</v>
      </c>
      <c r="K3021" s="3"/>
      <c r="L3021" s="3"/>
    </row>
    <row r="3022" spans="1:15" ht="16" x14ac:dyDescent="0.2">
      <c r="A3022" s="3" t="s">
        <v>9371</v>
      </c>
      <c r="B3022" s="5">
        <v>-0.86704599775156599</v>
      </c>
      <c r="C3022" s="5">
        <v>6.1319440971193098</v>
      </c>
      <c r="D3022" s="5">
        <v>6.6789617299217996</v>
      </c>
      <c r="E3022" s="5">
        <v>4.7388422417797803E-2</v>
      </c>
      <c r="F3022" s="3" t="s">
        <v>9372</v>
      </c>
      <c r="G3022" s="3" t="s">
        <v>8230</v>
      </c>
      <c r="H3022" s="3" t="s">
        <v>13371</v>
      </c>
      <c r="I3022" s="3" t="s">
        <v>1638</v>
      </c>
      <c r="J3022" s="3" t="s">
        <v>9373</v>
      </c>
      <c r="K3022" s="3"/>
      <c r="L3022" s="3"/>
      <c r="M3022" s="8" t="s">
        <v>132</v>
      </c>
      <c r="O3022" s="8" t="s">
        <v>2456</v>
      </c>
    </row>
    <row r="3023" spans="1:15" ht="16" x14ac:dyDescent="0.2">
      <c r="A3023" s="3" t="s">
        <v>9374</v>
      </c>
      <c r="B3023" s="5">
        <v>-1.37793513949961</v>
      </c>
      <c r="C3023" s="5">
        <v>4.65837473673289</v>
      </c>
      <c r="D3023" s="5">
        <v>6.3891762906005498</v>
      </c>
      <c r="E3023" s="5">
        <v>4.82457250694798E-2</v>
      </c>
      <c r="F3023" s="3" t="s">
        <v>8360</v>
      </c>
      <c r="G3023" s="3" t="s">
        <v>8361</v>
      </c>
      <c r="H3023" s="3" t="s">
        <v>13456</v>
      </c>
      <c r="I3023" s="3" t="s">
        <v>9375</v>
      </c>
      <c r="J3023" s="3" t="s">
        <v>8362</v>
      </c>
      <c r="K3023" s="3"/>
      <c r="L3023" s="3"/>
    </row>
    <row r="3024" spans="1:15" ht="16" x14ac:dyDescent="0.2">
      <c r="A3024" s="3" t="s">
        <v>9376</v>
      </c>
      <c r="B3024" s="5">
        <v>-1.23430030398249</v>
      </c>
      <c r="C3024" s="5">
        <v>6.0035203046815404</v>
      </c>
      <c r="D3024" s="5">
        <v>7.3102721366669901</v>
      </c>
      <c r="E3024" s="5">
        <v>4.7651731086197198E-2</v>
      </c>
      <c r="F3024" s="3" t="s">
        <v>4831</v>
      </c>
      <c r="G3024" s="3" t="s">
        <v>4832</v>
      </c>
      <c r="H3024" s="3" t="s">
        <v>13316</v>
      </c>
      <c r="I3024" s="3" t="s">
        <v>9377</v>
      </c>
      <c r="J3024" s="3" t="s">
        <v>4834</v>
      </c>
      <c r="K3024" s="3"/>
      <c r="L3024" s="3"/>
      <c r="M3024" s="8" t="s">
        <v>132</v>
      </c>
    </row>
    <row r="3025" spans="1:15" ht="16" x14ac:dyDescent="0.2">
      <c r="A3025" s="3" t="s">
        <v>9378</v>
      </c>
      <c r="B3025" s="5">
        <v>0.27127456408299</v>
      </c>
      <c r="C3025" s="5">
        <v>6.1641993491545097</v>
      </c>
      <c r="D3025" s="5">
        <v>6.0981107864983404</v>
      </c>
      <c r="E3025" s="5">
        <v>4.8244033403280102E-2</v>
      </c>
      <c r="F3025" s="3" t="s">
        <v>2453</v>
      </c>
      <c r="G3025" s="3" t="s">
        <v>2454</v>
      </c>
      <c r="H3025" s="3" t="s">
        <v>13111</v>
      </c>
      <c r="I3025" s="3" t="s">
        <v>795</v>
      </c>
      <c r="J3025" s="3" t="s">
        <v>2455</v>
      </c>
      <c r="K3025" s="3"/>
      <c r="L3025" s="3"/>
      <c r="M3025" s="8" t="s">
        <v>132</v>
      </c>
      <c r="O3025" s="8" t="s">
        <v>2160</v>
      </c>
    </row>
    <row r="3026" spans="1:15" ht="16" x14ac:dyDescent="0.2">
      <c r="A3026" s="3" t="s">
        <v>9379</v>
      </c>
      <c r="B3026" s="5">
        <v>-1.4575835691895001</v>
      </c>
      <c r="C3026" s="5">
        <v>5.1054929928590402</v>
      </c>
      <c r="D3026" s="5">
        <v>7.1001322251320804</v>
      </c>
      <c r="E3026" s="5">
        <v>4.9342688030868401E-2</v>
      </c>
      <c r="F3026" s="3" t="s">
        <v>8978</v>
      </c>
      <c r="G3026" s="3"/>
      <c r="H3026" s="3" t="s">
        <v>13111</v>
      </c>
      <c r="I3026" s="3"/>
      <c r="J3026" s="3"/>
      <c r="K3026" s="3"/>
      <c r="L3026" s="3"/>
      <c r="M3026" s="8" t="s">
        <v>119</v>
      </c>
      <c r="N3026" s="8" t="s">
        <v>200</v>
      </c>
      <c r="O3026" s="8" t="s">
        <v>723</v>
      </c>
    </row>
    <row r="3027" spans="1:15" ht="16" x14ac:dyDescent="0.2">
      <c r="A3027" s="3" t="s">
        <v>9380</v>
      </c>
      <c r="B3027" s="5">
        <v>0.50053940629507898</v>
      </c>
      <c r="C3027" s="5">
        <v>6.4651209566992902</v>
      </c>
      <c r="D3027" s="5">
        <v>5.9997278377391501</v>
      </c>
      <c r="E3027" s="5">
        <v>4.7787355275415298E-2</v>
      </c>
      <c r="F3027" s="3" t="s">
        <v>3139</v>
      </c>
      <c r="G3027" s="3" t="s">
        <v>3140</v>
      </c>
      <c r="H3027" s="3" t="s">
        <v>13139</v>
      </c>
      <c r="I3027" s="3" t="s">
        <v>6890</v>
      </c>
      <c r="J3027" s="3" t="s">
        <v>3142</v>
      </c>
      <c r="K3027" s="3"/>
      <c r="L3027" s="3"/>
      <c r="M3027" s="8" t="s">
        <v>132</v>
      </c>
      <c r="N3027" s="8" t="s">
        <v>292</v>
      </c>
      <c r="O3027" s="8" t="s">
        <v>1586</v>
      </c>
    </row>
    <row r="3028" spans="1:15" ht="16" x14ac:dyDescent="0.2">
      <c r="A3028" s="3" t="s">
        <v>9381</v>
      </c>
      <c r="B3028" s="5">
        <v>-1.3051059058476999</v>
      </c>
      <c r="C3028" s="5">
        <v>5.2556600092793797</v>
      </c>
      <c r="D3028" s="5">
        <v>6.3789434776849196</v>
      </c>
      <c r="E3028" s="5">
        <v>4.9816920617105E-2</v>
      </c>
      <c r="F3028" s="3" t="s">
        <v>9382</v>
      </c>
      <c r="G3028" s="3" t="s">
        <v>9383</v>
      </c>
      <c r="H3028" s="3" t="s">
        <v>13448</v>
      </c>
      <c r="I3028" s="3" t="s">
        <v>9384</v>
      </c>
      <c r="J3028" s="3" t="s">
        <v>9385</v>
      </c>
      <c r="K3028" s="3"/>
      <c r="L3028" s="3"/>
    </row>
    <row r="3029" spans="1:15" ht="16" x14ac:dyDescent="0.2">
      <c r="A3029" s="3" t="s">
        <v>9386</v>
      </c>
      <c r="B3029" s="5">
        <v>0.91561425500746596</v>
      </c>
      <c r="C3029" s="5">
        <v>7.1567885735695098</v>
      </c>
      <c r="D3029" s="5">
        <v>6.2718786213819699</v>
      </c>
      <c r="E3029" s="5">
        <v>4.8050555084238902E-2</v>
      </c>
      <c r="F3029" s="3" t="s">
        <v>9387</v>
      </c>
      <c r="G3029" s="3" t="s">
        <v>1724</v>
      </c>
      <c r="H3029" s="3" t="s">
        <v>13111</v>
      </c>
      <c r="I3029" s="3"/>
      <c r="J3029" s="3"/>
      <c r="K3029" s="3"/>
      <c r="L3029" s="3"/>
      <c r="M3029" s="8" t="s">
        <v>132</v>
      </c>
      <c r="N3029" s="8" t="s">
        <v>292</v>
      </c>
    </row>
    <row r="3030" spans="1:15" ht="16" x14ac:dyDescent="0.2">
      <c r="A3030" s="3" t="s">
        <v>9388</v>
      </c>
      <c r="B3030" s="5">
        <v>-1.3099883404327799</v>
      </c>
      <c r="C3030" s="5">
        <v>6.1449342299587997</v>
      </c>
      <c r="D3030" s="5">
        <v>7.5955679488149697</v>
      </c>
      <c r="E3030" s="5">
        <v>4.8840041409868397E-2</v>
      </c>
      <c r="F3030" s="3" t="s">
        <v>9389</v>
      </c>
      <c r="G3030" s="3" t="s">
        <v>9390</v>
      </c>
      <c r="H3030" s="3" t="s">
        <v>13944</v>
      </c>
      <c r="I3030" s="3" t="s">
        <v>9391</v>
      </c>
      <c r="J3030" s="3" t="s">
        <v>9392</v>
      </c>
      <c r="K3030" s="3"/>
      <c r="L3030" s="3"/>
      <c r="M3030" s="8" t="s">
        <v>122</v>
      </c>
      <c r="N3030" s="8" t="s">
        <v>168</v>
      </c>
    </row>
    <row r="3031" spans="1:15" ht="16" x14ac:dyDescent="0.2">
      <c r="A3031" s="3" t="s">
        <v>9393</v>
      </c>
      <c r="B3031" s="5">
        <v>-1.3393139351943499</v>
      </c>
      <c r="C3031" s="5">
        <v>5.4597089442186997</v>
      </c>
      <c r="D3031" s="5">
        <v>7.2140648714846396</v>
      </c>
      <c r="E3031" s="5">
        <v>4.7388422417797803E-2</v>
      </c>
      <c r="F3031" s="3" t="s">
        <v>8748</v>
      </c>
      <c r="G3031" s="3" t="s">
        <v>8749</v>
      </c>
      <c r="H3031" s="3" t="s">
        <v>13448</v>
      </c>
      <c r="I3031" s="3" t="s">
        <v>9394</v>
      </c>
      <c r="J3031" s="3" t="s">
        <v>8751</v>
      </c>
      <c r="K3031" s="3"/>
      <c r="L3031" s="3"/>
      <c r="M3031" s="8" t="s">
        <v>132</v>
      </c>
    </row>
    <row r="3032" spans="1:15" ht="16" x14ac:dyDescent="0.2">
      <c r="A3032" s="3" t="s">
        <v>9395</v>
      </c>
      <c r="B3032" s="5">
        <v>-1.3309482832863</v>
      </c>
      <c r="C3032" s="5">
        <v>7.2333959955035301</v>
      </c>
      <c r="D3032" s="5">
        <v>8.4690997740139196</v>
      </c>
      <c r="E3032" s="5">
        <v>4.7388422417797803E-2</v>
      </c>
      <c r="F3032" s="3" t="s">
        <v>9396</v>
      </c>
      <c r="G3032" s="3" t="s">
        <v>3671</v>
      </c>
      <c r="H3032" s="3" t="s">
        <v>13729</v>
      </c>
      <c r="I3032" s="3" t="s">
        <v>9397</v>
      </c>
      <c r="J3032" s="3" t="s">
        <v>9398</v>
      </c>
      <c r="K3032" s="3"/>
      <c r="L3032" s="3"/>
    </row>
    <row r="3033" spans="1:15" ht="16" x14ac:dyDescent="0.2">
      <c r="A3033" s="3" t="s">
        <v>9399</v>
      </c>
      <c r="B3033" s="5">
        <v>-1.24248698334598</v>
      </c>
      <c r="C3033" s="5">
        <v>7.5193884455528801</v>
      </c>
      <c r="D3033" s="5">
        <v>8.5919610597431202</v>
      </c>
      <c r="E3033" s="5">
        <v>4.7388422417797803E-2</v>
      </c>
      <c r="F3033" s="3" t="s">
        <v>9400</v>
      </c>
      <c r="G3033" s="3" t="s">
        <v>9401</v>
      </c>
      <c r="H3033" s="3" t="s">
        <v>13139</v>
      </c>
      <c r="I3033" s="3" t="s">
        <v>9402</v>
      </c>
      <c r="J3033" s="3" t="s">
        <v>9403</v>
      </c>
      <c r="K3033" s="3"/>
      <c r="L3033" s="3"/>
    </row>
    <row r="3034" spans="1:15" ht="16" x14ac:dyDescent="0.2">
      <c r="A3034" s="3" t="s">
        <v>9404</v>
      </c>
      <c r="B3034" s="5">
        <v>-1.6892557933255099</v>
      </c>
      <c r="C3034" s="5">
        <v>6.2484410013198497</v>
      </c>
      <c r="D3034" s="5">
        <v>8.0912221420274193</v>
      </c>
      <c r="E3034" s="5">
        <v>4.7388422417797803E-2</v>
      </c>
      <c r="F3034" s="3" t="s">
        <v>8970</v>
      </c>
      <c r="G3034" s="3" t="s">
        <v>8971</v>
      </c>
      <c r="H3034" s="3" t="s">
        <v>14129</v>
      </c>
      <c r="I3034" s="3" t="s">
        <v>9405</v>
      </c>
      <c r="J3034" s="3" t="s">
        <v>8973</v>
      </c>
      <c r="K3034" s="3"/>
      <c r="L3034" s="3"/>
    </row>
    <row r="3035" spans="1:15" ht="16" x14ac:dyDescent="0.2">
      <c r="A3035" s="3" t="s">
        <v>9406</v>
      </c>
      <c r="B3035" s="5">
        <v>-1.3783061411309701</v>
      </c>
      <c r="C3035" s="5">
        <v>7.11546887488102</v>
      </c>
      <c r="D3035" s="5">
        <v>8.5920618272465497</v>
      </c>
      <c r="E3035" s="5">
        <v>4.8186985954504699E-2</v>
      </c>
      <c r="F3035" s="3" t="s">
        <v>9407</v>
      </c>
      <c r="G3035" s="3" t="s">
        <v>9408</v>
      </c>
      <c r="H3035" s="3" t="s">
        <v>13210</v>
      </c>
      <c r="I3035" s="3" t="s">
        <v>9409</v>
      </c>
      <c r="J3035" s="3" t="s">
        <v>9410</v>
      </c>
      <c r="K3035" s="3"/>
      <c r="L3035" s="3"/>
      <c r="M3035" s="8" t="s">
        <v>122</v>
      </c>
      <c r="N3035" s="8" t="s">
        <v>168</v>
      </c>
    </row>
    <row r="3036" spans="1:15" ht="16" x14ac:dyDescent="0.2">
      <c r="A3036" s="3" t="s">
        <v>9411</v>
      </c>
      <c r="B3036" s="5">
        <v>0.45932857489761902</v>
      </c>
      <c r="C3036" s="5">
        <v>4.8063874029056697</v>
      </c>
      <c r="D3036" s="5">
        <v>4.80208429374765</v>
      </c>
      <c r="E3036" s="5">
        <v>4.96368256495772E-2</v>
      </c>
      <c r="F3036" s="3" t="s">
        <v>9412</v>
      </c>
      <c r="G3036" s="3" t="s">
        <v>9413</v>
      </c>
      <c r="H3036" s="3" t="s">
        <v>13111</v>
      </c>
      <c r="I3036" s="3"/>
      <c r="J3036" s="3"/>
      <c r="K3036" s="3"/>
      <c r="L3036" s="3"/>
      <c r="M3036" s="8" t="s">
        <v>132</v>
      </c>
      <c r="N3036" s="8" t="s">
        <v>202</v>
      </c>
    </row>
    <row r="3037" spans="1:15" ht="16" x14ac:dyDescent="0.2">
      <c r="A3037" s="3" t="s">
        <v>9414</v>
      </c>
      <c r="B3037" s="5">
        <v>1.4421222633026201</v>
      </c>
      <c r="C3037" s="5">
        <v>7.4109740314235397</v>
      </c>
      <c r="D3037" s="5">
        <v>5.91094398519349</v>
      </c>
      <c r="E3037" s="5">
        <v>4.8709082807645403E-2</v>
      </c>
      <c r="F3037" s="3" t="s">
        <v>9415</v>
      </c>
      <c r="G3037" s="3" t="s">
        <v>9416</v>
      </c>
      <c r="H3037" s="3" t="s">
        <v>13111</v>
      </c>
      <c r="I3037" s="3"/>
      <c r="J3037" s="3"/>
      <c r="K3037" s="3"/>
      <c r="L3037" s="3"/>
      <c r="M3037" s="8" t="s">
        <v>132</v>
      </c>
    </row>
    <row r="3038" spans="1:15" ht="16" x14ac:dyDescent="0.2">
      <c r="A3038" s="3" t="s">
        <v>9417</v>
      </c>
      <c r="B3038" s="5">
        <v>-1.35113084229074</v>
      </c>
      <c r="C3038" s="5">
        <v>5.87229390143409</v>
      </c>
      <c r="D3038" s="5">
        <v>6.9417496251553104</v>
      </c>
      <c r="E3038" s="5">
        <v>4.8837469629242201E-2</v>
      </c>
      <c r="F3038" s="3" t="s">
        <v>9418</v>
      </c>
      <c r="G3038" s="3" t="s">
        <v>9419</v>
      </c>
      <c r="H3038" s="3" t="s">
        <v>14129</v>
      </c>
      <c r="I3038" s="3" t="s">
        <v>2272</v>
      </c>
      <c r="J3038" s="3" t="s">
        <v>9420</v>
      </c>
      <c r="K3038" s="3"/>
      <c r="L3038" s="3"/>
    </row>
    <row r="3039" spans="1:15" ht="16" x14ac:dyDescent="0.2">
      <c r="A3039" s="3" t="s">
        <v>9421</v>
      </c>
      <c r="B3039" s="5">
        <v>-1.3491080565003499</v>
      </c>
      <c r="C3039" s="5">
        <v>7.9964366899904604</v>
      </c>
      <c r="D3039" s="5">
        <v>9.1366497748603592</v>
      </c>
      <c r="E3039" s="5">
        <v>4.7388422417797803E-2</v>
      </c>
      <c r="F3039" s="3" t="s">
        <v>9422</v>
      </c>
      <c r="G3039" s="3"/>
      <c r="H3039" s="3" t="s">
        <v>13111</v>
      </c>
      <c r="I3039" s="3"/>
      <c r="J3039" s="3"/>
      <c r="K3039" s="3"/>
      <c r="L3039" s="3"/>
    </row>
    <row r="3040" spans="1:15" ht="16" x14ac:dyDescent="0.2">
      <c r="A3040" s="3" t="s">
        <v>9423</v>
      </c>
      <c r="B3040" s="5">
        <v>-1.39372426291834</v>
      </c>
      <c r="C3040" s="5">
        <v>8.4955430442961202</v>
      </c>
      <c r="D3040" s="5">
        <v>9.6839160871310206</v>
      </c>
      <c r="E3040" s="5">
        <v>4.7388422417797803E-2</v>
      </c>
      <c r="F3040" s="3" t="s">
        <v>9424</v>
      </c>
      <c r="G3040" s="3" t="s">
        <v>9425</v>
      </c>
      <c r="H3040" s="3" t="s">
        <v>13403</v>
      </c>
      <c r="I3040" s="3" t="s">
        <v>9426</v>
      </c>
      <c r="J3040" s="3" t="s">
        <v>9427</v>
      </c>
      <c r="K3040" s="3"/>
      <c r="L3040" s="3"/>
      <c r="M3040" s="8" t="s">
        <v>132</v>
      </c>
    </row>
    <row r="3041" spans="1:15" ht="16" x14ac:dyDescent="0.2">
      <c r="A3041" s="3" t="s">
        <v>9428</v>
      </c>
      <c r="B3041" s="5">
        <v>-1.4802028048649101</v>
      </c>
      <c r="C3041" s="5">
        <v>5.6458876670734099</v>
      </c>
      <c r="D3041" s="5">
        <v>7.46362884644026</v>
      </c>
      <c r="E3041" s="5">
        <v>4.7651742160883602E-2</v>
      </c>
      <c r="F3041" s="3" t="s">
        <v>9429</v>
      </c>
      <c r="G3041" s="3" t="s">
        <v>9369</v>
      </c>
      <c r="H3041" s="3" t="s">
        <v>13448</v>
      </c>
      <c r="I3041" s="3" t="s">
        <v>1036</v>
      </c>
      <c r="J3041" s="3" t="s">
        <v>9430</v>
      </c>
      <c r="K3041" s="3"/>
      <c r="L3041" s="3"/>
    </row>
    <row r="3042" spans="1:15" ht="16" x14ac:dyDescent="0.2">
      <c r="A3042" s="3" t="s">
        <v>9431</v>
      </c>
      <c r="B3042" s="5">
        <v>-1.15778929678404</v>
      </c>
      <c r="C3042" s="5">
        <v>6.6529912708694399</v>
      </c>
      <c r="D3042" s="5">
        <v>8.1130346033908101</v>
      </c>
      <c r="E3042" s="5">
        <v>4.7519989478052901E-2</v>
      </c>
      <c r="F3042" s="3" t="s">
        <v>9432</v>
      </c>
      <c r="G3042" s="3" t="s">
        <v>2331</v>
      </c>
      <c r="H3042" s="3" t="s">
        <v>13403</v>
      </c>
      <c r="I3042" s="3" t="s">
        <v>9433</v>
      </c>
      <c r="J3042" s="3" t="s">
        <v>9434</v>
      </c>
      <c r="K3042" s="3"/>
      <c r="L3042" s="3"/>
    </row>
    <row r="3043" spans="1:15" ht="16" x14ac:dyDescent="0.2">
      <c r="A3043" s="3" t="s">
        <v>9435</v>
      </c>
      <c r="B3043" s="5">
        <v>-0.91552582337636301</v>
      </c>
      <c r="C3043" s="5">
        <v>6.2996130016389298</v>
      </c>
      <c r="D3043" s="5">
        <v>7.2876017374442199</v>
      </c>
      <c r="E3043" s="5">
        <v>4.75225417924535E-2</v>
      </c>
      <c r="F3043" s="3" t="s">
        <v>9436</v>
      </c>
      <c r="G3043" s="3" t="s">
        <v>9437</v>
      </c>
      <c r="H3043" s="3" t="s">
        <v>13316</v>
      </c>
      <c r="I3043" s="3" t="s">
        <v>9438</v>
      </c>
      <c r="J3043" s="3" t="s">
        <v>9439</v>
      </c>
      <c r="K3043" s="3"/>
      <c r="L3043" s="3"/>
    </row>
    <row r="3044" spans="1:15" ht="16" x14ac:dyDescent="0.2">
      <c r="A3044" s="3" t="s">
        <v>9440</v>
      </c>
      <c r="B3044" s="5">
        <v>-0.943950632411934</v>
      </c>
      <c r="C3044" s="5">
        <v>6.7093761147890403</v>
      </c>
      <c r="D3044" s="5">
        <v>7.9140224470317602</v>
      </c>
      <c r="E3044" s="5">
        <v>4.7388422417797803E-2</v>
      </c>
      <c r="F3044" s="3" t="s">
        <v>6869</v>
      </c>
      <c r="G3044" s="3" t="s">
        <v>6870</v>
      </c>
      <c r="H3044" s="3" t="s">
        <v>13124</v>
      </c>
      <c r="I3044" s="3" t="s">
        <v>7003</v>
      </c>
      <c r="J3044" s="3" t="s">
        <v>5833</v>
      </c>
      <c r="K3044" s="3"/>
      <c r="L3044" s="3"/>
    </row>
    <row r="3045" spans="1:15" ht="16" x14ac:dyDescent="0.2">
      <c r="A3045" s="3" t="s">
        <v>9441</v>
      </c>
      <c r="B3045" s="5">
        <v>-1.35873904362191</v>
      </c>
      <c r="C3045" s="5">
        <v>6.1288367726121598</v>
      </c>
      <c r="D3045" s="5">
        <v>7.8066760923838601</v>
      </c>
      <c r="E3045" s="5">
        <v>4.7388422417797803E-2</v>
      </c>
      <c r="F3045" s="3" t="s">
        <v>9442</v>
      </c>
      <c r="G3045" s="3" t="s">
        <v>7949</v>
      </c>
      <c r="H3045" s="3" t="s">
        <v>13893</v>
      </c>
      <c r="I3045" s="3" t="s">
        <v>9443</v>
      </c>
      <c r="J3045" s="3" t="s">
        <v>7951</v>
      </c>
      <c r="K3045" s="3"/>
      <c r="L3045" s="3"/>
    </row>
    <row r="3046" spans="1:15" ht="16" x14ac:dyDescent="0.2">
      <c r="A3046" s="3" t="s">
        <v>9444</v>
      </c>
      <c r="B3046" s="5">
        <v>-1.3626893046608599</v>
      </c>
      <c r="C3046" s="5">
        <v>6.8639439378925502</v>
      </c>
      <c r="D3046" s="5">
        <v>8.2266386990255498</v>
      </c>
      <c r="E3046" s="5">
        <v>4.7388422417797803E-2</v>
      </c>
      <c r="F3046" s="3" t="s">
        <v>7634</v>
      </c>
      <c r="G3046" s="3" t="s">
        <v>7635</v>
      </c>
      <c r="H3046" s="3" t="s">
        <v>13139</v>
      </c>
      <c r="I3046" s="3" t="s">
        <v>9445</v>
      </c>
      <c r="J3046" s="3" t="s">
        <v>7637</v>
      </c>
      <c r="K3046" s="3"/>
      <c r="L3046" s="3"/>
    </row>
    <row r="3047" spans="1:15" ht="16" x14ac:dyDescent="0.2">
      <c r="A3047" s="3" t="s">
        <v>9446</v>
      </c>
      <c r="B3047" s="5">
        <v>-0.22828272694777299</v>
      </c>
      <c r="C3047" s="5">
        <v>5.6887656365182702</v>
      </c>
      <c r="D3047" s="5">
        <v>5.7249780639965699</v>
      </c>
      <c r="E3047" s="5">
        <v>4.7785313334391302E-2</v>
      </c>
      <c r="F3047" s="3" t="s">
        <v>9447</v>
      </c>
      <c r="G3047" s="3" t="s">
        <v>9448</v>
      </c>
      <c r="H3047" s="3" t="s">
        <v>13371</v>
      </c>
      <c r="I3047" s="3" t="s">
        <v>1638</v>
      </c>
      <c r="J3047" s="3" t="s">
        <v>9449</v>
      </c>
      <c r="K3047" s="3"/>
      <c r="L3047" s="3"/>
      <c r="M3047" s="8" t="s">
        <v>119</v>
      </c>
      <c r="N3047" s="8" t="s">
        <v>244</v>
      </c>
      <c r="O3047" s="8" t="s">
        <v>1032</v>
      </c>
    </row>
    <row r="3048" spans="1:15" ht="16" x14ac:dyDescent="0.2">
      <c r="A3048" s="3" t="s">
        <v>9450</v>
      </c>
      <c r="B3048" s="5">
        <v>1.40421180664946</v>
      </c>
      <c r="C3048" s="5">
        <v>5.9061748225307502</v>
      </c>
      <c r="D3048" s="5">
        <v>4.8150262544145699</v>
      </c>
      <c r="E3048" s="5">
        <v>4.7388422417797803E-2</v>
      </c>
      <c r="F3048" s="3" t="s">
        <v>9451</v>
      </c>
      <c r="G3048" s="3" t="s">
        <v>9452</v>
      </c>
      <c r="H3048" s="3" t="s">
        <v>13111</v>
      </c>
      <c r="I3048" s="3" t="s">
        <v>821</v>
      </c>
      <c r="J3048" s="3" t="s">
        <v>9453</v>
      </c>
      <c r="K3048" s="3"/>
      <c r="L3048" s="3"/>
      <c r="M3048" s="8" t="s">
        <v>132</v>
      </c>
      <c r="N3048" s="8" t="s">
        <v>292</v>
      </c>
    </row>
    <row r="3049" spans="1:15" ht="16" x14ac:dyDescent="0.2">
      <c r="A3049" s="3" t="s">
        <v>9454</v>
      </c>
      <c r="B3049" s="5">
        <v>-1.7723562414452101</v>
      </c>
      <c r="C3049" s="5">
        <v>4.8854872415188302</v>
      </c>
      <c r="D3049" s="5">
        <v>6.6700359844825696</v>
      </c>
      <c r="E3049" s="5">
        <v>4.8642501313432902E-2</v>
      </c>
      <c r="F3049" s="3" t="s">
        <v>9455</v>
      </c>
      <c r="G3049" s="3" t="s">
        <v>7486</v>
      </c>
      <c r="H3049" s="3" t="s">
        <v>13448</v>
      </c>
      <c r="I3049" s="3" t="s">
        <v>9456</v>
      </c>
      <c r="J3049" s="3" t="s">
        <v>9457</v>
      </c>
      <c r="K3049" s="3"/>
      <c r="L3049" s="3"/>
    </row>
    <row r="3050" spans="1:15" ht="16" x14ac:dyDescent="0.2">
      <c r="A3050" s="3" t="s">
        <v>9458</v>
      </c>
      <c r="B3050" s="5">
        <v>-0.1554906679577</v>
      </c>
      <c r="C3050" s="5">
        <v>5.9780319667289499</v>
      </c>
      <c r="D3050" s="5">
        <v>5.5220672807681703</v>
      </c>
      <c r="E3050" s="5">
        <v>4.7521797851766703E-2</v>
      </c>
      <c r="F3050" s="3" t="s">
        <v>8636</v>
      </c>
      <c r="G3050" s="3" t="s">
        <v>853</v>
      </c>
      <c r="H3050" s="3" t="s">
        <v>13448</v>
      </c>
      <c r="I3050" s="3" t="s">
        <v>9459</v>
      </c>
      <c r="J3050" s="3" t="s">
        <v>8638</v>
      </c>
      <c r="K3050" s="3"/>
      <c r="L3050" s="3"/>
      <c r="M3050" s="8" t="s">
        <v>132</v>
      </c>
      <c r="N3050" s="8" t="s">
        <v>292</v>
      </c>
    </row>
    <row r="3051" spans="1:15" ht="16" x14ac:dyDescent="0.2">
      <c r="A3051" s="3" t="s">
        <v>9460</v>
      </c>
      <c r="B3051" s="5">
        <v>-1.34235707142442</v>
      </c>
      <c r="C3051" s="5">
        <v>5.49391089172049</v>
      </c>
      <c r="D3051" s="5">
        <v>6.9595074128466896</v>
      </c>
      <c r="E3051" s="5">
        <v>4.7388422417797803E-2</v>
      </c>
      <c r="F3051" s="3" t="s">
        <v>9461</v>
      </c>
      <c r="G3051" s="3" t="s">
        <v>9462</v>
      </c>
      <c r="H3051" s="3" t="s">
        <v>13403</v>
      </c>
      <c r="I3051" s="3" t="s">
        <v>9463</v>
      </c>
      <c r="J3051" s="3" t="s">
        <v>9464</v>
      </c>
      <c r="K3051" s="3"/>
      <c r="L3051" s="3"/>
    </row>
    <row r="3052" spans="1:15" ht="16" x14ac:dyDescent="0.2">
      <c r="A3052" s="3" t="s">
        <v>9465</v>
      </c>
      <c r="B3052" s="5">
        <v>5.6648953118659602</v>
      </c>
      <c r="C3052" s="5">
        <v>-2.8296690704183098</v>
      </c>
      <c r="D3052" s="5">
        <v>-7.9138858023998404</v>
      </c>
      <c r="E3052" s="5">
        <v>4.9800652954678698E-2</v>
      </c>
      <c r="F3052" s="3" t="s">
        <v>9466</v>
      </c>
      <c r="G3052" s="3" t="s">
        <v>9467</v>
      </c>
      <c r="H3052" s="3" t="s">
        <v>13111</v>
      </c>
      <c r="I3052" s="3"/>
      <c r="J3052" s="3"/>
      <c r="K3052" s="3"/>
      <c r="L3052" s="3"/>
      <c r="M3052" s="8" t="s">
        <v>122</v>
      </c>
      <c r="N3052" s="8" t="s">
        <v>197</v>
      </c>
      <c r="O3052" s="8" t="s">
        <v>884</v>
      </c>
    </row>
    <row r="3053" spans="1:15" ht="16" x14ac:dyDescent="0.2">
      <c r="A3053" s="3" t="s">
        <v>9468</v>
      </c>
      <c r="B3053" s="5">
        <v>-1.19261182729321</v>
      </c>
      <c r="C3053" s="5">
        <v>5.86921088515885</v>
      </c>
      <c r="D3053" s="5">
        <v>7.5562188340311698</v>
      </c>
      <c r="E3053" s="5">
        <v>4.9081702506259997E-2</v>
      </c>
      <c r="F3053" s="3" t="s">
        <v>9082</v>
      </c>
      <c r="G3053" s="3"/>
      <c r="H3053" s="3" t="s">
        <v>13111</v>
      </c>
      <c r="I3053" s="3"/>
      <c r="J3053" s="3"/>
      <c r="K3053" s="3"/>
      <c r="L3053" s="3"/>
    </row>
    <row r="3054" spans="1:15" ht="16" x14ac:dyDescent="0.2">
      <c r="A3054" s="3" t="s">
        <v>9469</v>
      </c>
      <c r="B3054" s="5">
        <v>-1.17701104985129</v>
      </c>
      <c r="C3054" s="5">
        <v>5.0359394997698503</v>
      </c>
      <c r="D3054" s="5">
        <v>6.2446295476365803</v>
      </c>
      <c r="E3054" s="5">
        <v>4.7388422417797803E-2</v>
      </c>
      <c r="F3054" s="3" t="s">
        <v>8756</v>
      </c>
      <c r="G3054" s="3" t="s">
        <v>8757</v>
      </c>
      <c r="H3054" s="3" t="s">
        <v>13448</v>
      </c>
      <c r="I3054" s="3" t="s">
        <v>1036</v>
      </c>
      <c r="J3054" s="3" t="s">
        <v>8277</v>
      </c>
      <c r="K3054" s="3"/>
      <c r="L3054" s="3"/>
    </row>
    <row r="3055" spans="1:15" ht="16" x14ac:dyDescent="0.2">
      <c r="A3055" s="3" t="s">
        <v>9470</v>
      </c>
      <c r="B3055" s="5">
        <v>1.18508347798879</v>
      </c>
      <c r="C3055" s="5">
        <v>6.0211055232830404</v>
      </c>
      <c r="D3055" s="5">
        <v>4.8934272710821798</v>
      </c>
      <c r="E3055" s="5">
        <v>4.7388422417797803E-2</v>
      </c>
      <c r="F3055" s="3" t="s">
        <v>9366</v>
      </c>
      <c r="G3055" s="3" t="s">
        <v>7771</v>
      </c>
      <c r="H3055" s="3" t="s">
        <v>13111</v>
      </c>
      <c r="I3055" s="3" t="s">
        <v>718</v>
      </c>
      <c r="J3055" s="3" t="s">
        <v>3733</v>
      </c>
      <c r="K3055" s="3"/>
      <c r="L3055" s="3"/>
      <c r="M3055" s="8" t="s">
        <v>132</v>
      </c>
      <c r="N3055" s="8" t="s">
        <v>292</v>
      </c>
      <c r="O3055" s="8" t="s">
        <v>1586</v>
      </c>
    </row>
    <row r="3056" spans="1:15" ht="16" x14ac:dyDescent="0.2">
      <c r="A3056" s="3" t="s">
        <v>9471</v>
      </c>
      <c r="B3056" s="5">
        <v>-0.26884536718740998</v>
      </c>
      <c r="C3056" s="5">
        <v>9.3146364462609306</v>
      </c>
      <c r="D3056" s="5">
        <v>9.5703715508485292</v>
      </c>
      <c r="E3056" s="5">
        <v>4.7388422417797803E-2</v>
      </c>
      <c r="F3056" s="3" t="s">
        <v>9472</v>
      </c>
      <c r="G3056" s="3" t="s">
        <v>9097</v>
      </c>
      <c r="H3056" s="3" t="s">
        <v>13316</v>
      </c>
      <c r="I3056" s="3" t="s">
        <v>9473</v>
      </c>
      <c r="J3056" s="3" t="s">
        <v>9099</v>
      </c>
      <c r="K3056" s="3"/>
      <c r="L3056" s="3"/>
      <c r="M3056" s="8" t="s">
        <v>122</v>
      </c>
      <c r="N3056" s="8" t="s">
        <v>407</v>
      </c>
      <c r="O3056" s="8" t="s">
        <v>831</v>
      </c>
    </row>
    <row r="3057" spans="1:15" ht="16" x14ac:dyDescent="0.2">
      <c r="A3057" s="3" t="s">
        <v>9474</v>
      </c>
      <c r="B3057" s="5">
        <v>0.97642432342274099</v>
      </c>
      <c r="C3057" s="5">
        <v>5.2995376604322599</v>
      </c>
      <c r="D3057" s="5">
        <v>4.5546040818931797</v>
      </c>
      <c r="E3057" s="5">
        <v>4.7388422417797803E-2</v>
      </c>
      <c r="F3057" s="3" t="s">
        <v>9475</v>
      </c>
      <c r="G3057" s="3" t="s">
        <v>9476</v>
      </c>
      <c r="H3057" s="3" t="s">
        <v>13111</v>
      </c>
      <c r="I3057" s="3" t="s">
        <v>812</v>
      </c>
      <c r="J3057" s="3" t="s">
        <v>9477</v>
      </c>
      <c r="K3057" s="3"/>
      <c r="L3057" s="3"/>
      <c r="M3057" s="8" t="s">
        <v>132</v>
      </c>
      <c r="N3057" s="8" t="s">
        <v>274</v>
      </c>
    </row>
    <row r="3058" spans="1:15" ht="16" x14ac:dyDescent="0.2">
      <c r="A3058" s="3" t="s">
        <v>9478</v>
      </c>
      <c r="B3058" s="5">
        <v>-1.2334420966342401</v>
      </c>
      <c r="C3058" s="5">
        <v>6.4095662354632799</v>
      </c>
      <c r="D3058" s="5">
        <v>8.2240179230860502</v>
      </c>
      <c r="E3058" s="5">
        <v>4.7388422417797803E-2</v>
      </c>
      <c r="F3058" s="3" t="s">
        <v>9230</v>
      </c>
      <c r="G3058" s="3" t="s">
        <v>8337</v>
      </c>
      <c r="H3058" s="3" t="s">
        <v>13139</v>
      </c>
      <c r="I3058" s="3" t="s">
        <v>9479</v>
      </c>
      <c r="J3058" s="3" t="s">
        <v>2327</v>
      </c>
      <c r="K3058" s="3"/>
      <c r="L3058" s="3"/>
      <c r="M3058" s="8" t="s">
        <v>132</v>
      </c>
    </row>
    <row r="3059" spans="1:15" ht="16" x14ac:dyDescent="0.2">
      <c r="A3059" s="3" t="s">
        <v>9480</v>
      </c>
      <c r="B3059" s="5">
        <v>-1.19343193126988</v>
      </c>
      <c r="C3059" s="5">
        <v>4.74290855373496</v>
      </c>
      <c r="D3059" s="5">
        <v>6.4238895015519502</v>
      </c>
      <c r="E3059" s="5">
        <v>4.9500644486195601E-2</v>
      </c>
      <c r="F3059" s="3" t="s">
        <v>9481</v>
      </c>
      <c r="G3059" s="3" t="s">
        <v>3406</v>
      </c>
      <c r="H3059" s="3" t="s">
        <v>13448</v>
      </c>
      <c r="I3059" s="3" t="s">
        <v>9482</v>
      </c>
      <c r="J3059" s="3" t="s">
        <v>8638</v>
      </c>
      <c r="K3059" s="3"/>
      <c r="L3059" s="3"/>
      <c r="M3059" s="8" t="s">
        <v>119</v>
      </c>
      <c r="N3059" s="8" t="s">
        <v>200</v>
      </c>
      <c r="O3059" s="8" t="s">
        <v>723</v>
      </c>
    </row>
    <row r="3060" spans="1:15" ht="16" x14ac:dyDescent="0.2">
      <c r="A3060" s="3" t="s">
        <v>9483</v>
      </c>
      <c r="B3060" s="5">
        <v>-1.5614180711922501</v>
      </c>
      <c r="C3060" s="5">
        <v>6.9138131556103302</v>
      </c>
      <c r="D3060" s="5">
        <v>7.7943452678948102</v>
      </c>
      <c r="E3060" s="5">
        <v>4.8184727125521E-2</v>
      </c>
      <c r="F3060" s="3" t="s">
        <v>7244</v>
      </c>
      <c r="G3060" s="3" t="s">
        <v>7245</v>
      </c>
      <c r="H3060" s="3" t="s">
        <v>13124</v>
      </c>
      <c r="I3060" s="3" t="s">
        <v>7246</v>
      </c>
      <c r="J3060" s="3" t="s">
        <v>7247</v>
      </c>
      <c r="K3060" s="3"/>
      <c r="L3060" s="3"/>
      <c r="M3060" s="8" t="s">
        <v>122</v>
      </c>
      <c r="N3060" s="8" t="s">
        <v>168</v>
      </c>
    </row>
    <row r="3061" spans="1:15" ht="16" x14ac:dyDescent="0.2">
      <c r="A3061" s="3" t="s">
        <v>9484</v>
      </c>
      <c r="B3061" s="5">
        <v>-1.5190402714673401</v>
      </c>
      <c r="C3061" s="5">
        <v>6.0160148124395496</v>
      </c>
      <c r="D3061" s="5">
        <v>7.6949093947201996</v>
      </c>
      <c r="E3061" s="5">
        <v>4.8169815509739998E-2</v>
      </c>
      <c r="F3061" s="3" t="s">
        <v>9230</v>
      </c>
      <c r="G3061" s="3" t="s">
        <v>8337</v>
      </c>
      <c r="H3061" s="3" t="s">
        <v>13139</v>
      </c>
      <c r="I3061" s="3" t="s">
        <v>9479</v>
      </c>
      <c r="J3061" s="3" t="s">
        <v>2327</v>
      </c>
      <c r="K3061" s="3"/>
      <c r="L3061" s="3"/>
      <c r="M3061" s="8" t="s">
        <v>132</v>
      </c>
    </row>
    <row r="3062" spans="1:15" ht="16" x14ac:dyDescent="0.2">
      <c r="A3062" s="3" t="s">
        <v>9485</v>
      </c>
      <c r="B3062" s="5">
        <v>-1.33482936705412</v>
      </c>
      <c r="C3062" s="5">
        <v>5.8844466926977201</v>
      </c>
      <c r="D3062" s="5">
        <v>8.3110778997923909</v>
      </c>
      <c r="E3062" s="5">
        <v>4.7786846221393599E-2</v>
      </c>
      <c r="F3062" s="3" t="s">
        <v>9486</v>
      </c>
      <c r="G3062" s="3" t="s">
        <v>3406</v>
      </c>
      <c r="H3062" s="3" t="s">
        <v>13111</v>
      </c>
      <c r="I3062" s="3" t="s">
        <v>9487</v>
      </c>
      <c r="J3062" s="3" t="s">
        <v>7890</v>
      </c>
      <c r="K3062" s="3"/>
      <c r="L3062" s="3"/>
      <c r="M3062" s="8" t="s">
        <v>119</v>
      </c>
      <c r="N3062" s="8" t="s">
        <v>200</v>
      </c>
      <c r="O3062" s="8" t="s">
        <v>1443</v>
      </c>
    </row>
    <row r="3063" spans="1:15" ht="16" x14ac:dyDescent="0.2">
      <c r="A3063" s="3" t="s">
        <v>9488</v>
      </c>
      <c r="B3063" s="5">
        <v>-1.4880043087777</v>
      </c>
      <c r="C3063" s="5">
        <v>7.52253412723653</v>
      </c>
      <c r="D3063" s="5">
        <v>8.7272839263715696</v>
      </c>
      <c r="E3063" s="5">
        <v>4.7388422417797803E-2</v>
      </c>
      <c r="F3063" s="3" t="s">
        <v>9262</v>
      </c>
      <c r="G3063" s="3" t="s">
        <v>789</v>
      </c>
      <c r="H3063" s="3" t="s">
        <v>13111</v>
      </c>
      <c r="I3063" s="3"/>
      <c r="J3063" s="3"/>
      <c r="K3063" s="3"/>
      <c r="L3063" s="3"/>
    </row>
    <row r="3064" spans="1:15" ht="16" x14ac:dyDescent="0.2">
      <c r="A3064" s="3" t="s">
        <v>9489</v>
      </c>
      <c r="B3064" s="5">
        <v>0.15673988640423001</v>
      </c>
      <c r="C3064" s="5">
        <v>7.6383803409396496</v>
      </c>
      <c r="D3064" s="5">
        <v>7.9059875865346996</v>
      </c>
      <c r="E3064" s="5">
        <v>4.7388422417797803E-2</v>
      </c>
      <c r="F3064" s="3" t="s">
        <v>769</v>
      </c>
      <c r="G3064" s="3" t="s">
        <v>770</v>
      </c>
      <c r="H3064" s="3" t="s">
        <v>13371</v>
      </c>
      <c r="I3064" s="3" t="s">
        <v>839</v>
      </c>
      <c r="J3064" s="3" t="s">
        <v>772</v>
      </c>
      <c r="K3064" s="3"/>
      <c r="L3064" s="3"/>
      <c r="M3064" s="8" t="s">
        <v>132</v>
      </c>
      <c r="O3064" s="8" t="s">
        <v>2212</v>
      </c>
    </row>
    <row r="3065" spans="1:15" ht="16" x14ac:dyDescent="0.2">
      <c r="A3065" s="3" t="s">
        <v>9490</v>
      </c>
      <c r="B3065" s="5">
        <v>1.2619695892460301</v>
      </c>
      <c r="C3065" s="5">
        <v>6.5146690808262999</v>
      </c>
      <c r="D3065" s="5">
        <v>5.2898228445981497</v>
      </c>
      <c r="E3065" s="5">
        <v>4.7388422417797803E-2</v>
      </c>
      <c r="F3065" s="3" t="s">
        <v>9034</v>
      </c>
      <c r="G3065" s="3" t="s">
        <v>853</v>
      </c>
      <c r="H3065" s="3" t="s">
        <v>13448</v>
      </c>
      <c r="I3065" s="3" t="s">
        <v>1036</v>
      </c>
      <c r="J3065" s="3" t="s">
        <v>8277</v>
      </c>
      <c r="K3065" s="3"/>
      <c r="L3065" s="3"/>
    </row>
    <row r="3066" spans="1:15" ht="16" x14ac:dyDescent="0.2">
      <c r="A3066" s="3" t="s">
        <v>9491</v>
      </c>
      <c r="B3066" s="5">
        <v>-1.4544064560697501</v>
      </c>
      <c r="C3066" s="5">
        <v>6.3044934003166997</v>
      </c>
      <c r="D3066" s="5">
        <v>7.9924132534675003</v>
      </c>
      <c r="E3066" s="5">
        <v>4.9640600404200999E-2</v>
      </c>
      <c r="F3066" s="3" t="s">
        <v>9382</v>
      </c>
      <c r="G3066" s="3" t="s">
        <v>9383</v>
      </c>
      <c r="H3066" s="3" t="s">
        <v>13448</v>
      </c>
      <c r="I3066" s="3" t="s">
        <v>9492</v>
      </c>
      <c r="J3066" s="3" t="s">
        <v>9385</v>
      </c>
      <c r="K3066" s="3"/>
      <c r="L3066" s="3"/>
    </row>
    <row r="3067" spans="1:15" ht="16" x14ac:dyDescent="0.2">
      <c r="A3067" s="3" t="s">
        <v>9493</v>
      </c>
      <c r="B3067" s="5">
        <v>-1.2397434561160701</v>
      </c>
      <c r="C3067" s="5">
        <v>8.1383716935156496</v>
      </c>
      <c r="D3067" s="5">
        <v>9.8661278172855802</v>
      </c>
      <c r="E3067" s="5">
        <v>4.7388422417797803E-2</v>
      </c>
      <c r="F3067" s="3" t="s">
        <v>9494</v>
      </c>
      <c r="G3067" s="3" t="s">
        <v>8366</v>
      </c>
      <c r="H3067" s="3" t="s">
        <v>13316</v>
      </c>
      <c r="I3067" s="3" t="s">
        <v>9495</v>
      </c>
      <c r="J3067" s="3" t="s">
        <v>8368</v>
      </c>
      <c r="K3067" s="3"/>
      <c r="L3067" s="3"/>
      <c r="M3067" s="8" t="s">
        <v>132</v>
      </c>
      <c r="N3067" s="8" t="s">
        <v>289</v>
      </c>
    </row>
    <row r="3068" spans="1:15" ht="16" x14ac:dyDescent="0.2">
      <c r="A3068" s="3" t="s">
        <v>9496</v>
      </c>
      <c r="B3068" s="5">
        <v>-1.2234815341264</v>
      </c>
      <c r="C3068" s="5">
        <v>7.0242383531074903</v>
      </c>
      <c r="D3068" s="5">
        <v>8.4341931164991308</v>
      </c>
      <c r="E3068" s="5">
        <v>4.7388422417797803E-2</v>
      </c>
      <c r="F3068" s="3" t="s">
        <v>9407</v>
      </c>
      <c r="G3068" s="3" t="s">
        <v>9408</v>
      </c>
      <c r="H3068" s="3" t="s">
        <v>13210</v>
      </c>
      <c r="I3068" s="3" t="s">
        <v>9497</v>
      </c>
      <c r="J3068" s="3" t="s">
        <v>9410</v>
      </c>
      <c r="K3068" s="3"/>
      <c r="L3068" s="3"/>
    </row>
    <row r="3069" spans="1:15" ht="16" x14ac:dyDescent="0.2">
      <c r="A3069" s="3" t="s">
        <v>9498</v>
      </c>
      <c r="B3069" s="5">
        <v>-1.5093044215360301</v>
      </c>
      <c r="C3069" s="5">
        <v>5.3803413234167401</v>
      </c>
      <c r="D3069" s="5">
        <v>7.2130824261766699</v>
      </c>
      <c r="E3069" s="5">
        <v>4.7651969045026998E-2</v>
      </c>
      <c r="F3069" s="3" t="s">
        <v>764</v>
      </c>
      <c r="G3069" s="3" t="s">
        <v>765</v>
      </c>
      <c r="H3069" s="3" t="s">
        <v>13210</v>
      </c>
      <c r="I3069" s="3" t="s">
        <v>9499</v>
      </c>
      <c r="J3069" s="3" t="s">
        <v>767</v>
      </c>
      <c r="K3069" s="3"/>
      <c r="L3069" s="3"/>
    </row>
    <row r="3070" spans="1:15" ht="16" x14ac:dyDescent="0.2">
      <c r="A3070" s="3" t="s">
        <v>9500</v>
      </c>
      <c r="B3070" s="5">
        <v>-1.44568674417231</v>
      </c>
      <c r="C3070" s="5">
        <v>5.92145502864485</v>
      </c>
      <c r="D3070" s="5">
        <v>7.58843075784785</v>
      </c>
      <c r="E3070" s="5">
        <v>4.8246201672737E-2</v>
      </c>
      <c r="F3070" s="3" t="s">
        <v>9501</v>
      </c>
      <c r="G3070" s="3" t="s">
        <v>9502</v>
      </c>
      <c r="H3070" s="3" t="s">
        <v>13545</v>
      </c>
      <c r="I3070" s="3" t="s">
        <v>9503</v>
      </c>
      <c r="J3070" s="3" t="s">
        <v>9504</v>
      </c>
      <c r="K3070" s="3"/>
      <c r="L3070" s="3"/>
    </row>
    <row r="3071" spans="1:15" ht="16" x14ac:dyDescent="0.2">
      <c r="A3071" s="3" t="s">
        <v>9505</v>
      </c>
      <c r="B3071" s="5">
        <v>-1.3753782990716801</v>
      </c>
      <c r="C3071" s="5">
        <v>6.611438261809</v>
      </c>
      <c r="D3071" s="5">
        <v>7.6288151046640298</v>
      </c>
      <c r="E3071" s="5">
        <v>4.7388422417797803E-2</v>
      </c>
      <c r="F3071" s="3" t="s">
        <v>9506</v>
      </c>
      <c r="G3071" s="3" t="s">
        <v>9507</v>
      </c>
      <c r="H3071" s="3" t="s">
        <v>13111</v>
      </c>
      <c r="I3071" s="3" t="s">
        <v>795</v>
      </c>
      <c r="J3071" s="3" t="s">
        <v>8867</v>
      </c>
      <c r="K3071" s="3"/>
      <c r="L3071" s="3"/>
    </row>
    <row r="3072" spans="1:15" ht="16" x14ac:dyDescent="0.2">
      <c r="A3072" s="3" t="s">
        <v>9508</v>
      </c>
      <c r="B3072" s="5">
        <v>-1.21466745898833</v>
      </c>
      <c r="C3072" s="5">
        <v>8.3322504372213793</v>
      </c>
      <c r="D3072" s="5">
        <v>9.1222831796488606</v>
      </c>
      <c r="E3072" s="5">
        <v>4.75243004525732E-2</v>
      </c>
      <c r="F3072" s="3" t="s">
        <v>9509</v>
      </c>
      <c r="G3072" s="3" t="s">
        <v>7412</v>
      </c>
      <c r="H3072" s="3" t="s">
        <v>13111</v>
      </c>
      <c r="I3072" s="3" t="s">
        <v>9510</v>
      </c>
      <c r="J3072" s="3" t="s">
        <v>9511</v>
      </c>
      <c r="K3072" s="3"/>
      <c r="L3072" s="3"/>
      <c r="M3072" s="8" t="s">
        <v>122</v>
      </c>
      <c r="N3072" s="8" t="s">
        <v>168</v>
      </c>
    </row>
    <row r="3073" spans="1:15" ht="16" x14ac:dyDescent="0.2">
      <c r="A3073" s="3" t="s">
        <v>9512</v>
      </c>
      <c r="B3073" s="5">
        <v>-1.2889026948929401</v>
      </c>
      <c r="C3073" s="5">
        <v>7.5612351926371799</v>
      </c>
      <c r="D3073" s="5">
        <v>8.4272381851468197</v>
      </c>
      <c r="E3073" s="5">
        <v>4.8319130780630201E-2</v>
      </c>
      <c r="F3073" s="3" t="s">
        <v>9513</v>
      </c>
      <c r="G3073" s="3" t="s">
        <v>8840</v>
      </c>
      <c r="H3073" s="3" t="s">
        <v>13139</v>
      </c>
      <c r="I3073" s="3" t="s">
        <v>9514</v>
      </c>
      <c r="J3073" s="3" t="s">
        <v>8842</v>
      </c>
      <c r="K3073" s="3"/>
      <c r="L3073" s="3"/>
      <c r="M3073" s="8" t="s">
        <v>122</v>
      </c>
      <c r="N3073" s="8" t="s">
        <v>407</v>
      </c>
      <c r="O3073" s="8" t="s">
        <v>711</v>
      </c>
    </row>
    <row r="3074" spans="1:15" ht="16" x14ac:dyDescent="0.2">
      <c r="A3074" s="3" t="s">
        <v>9515</v>
      </c>
      <c r="B3074" s="5">
        <v>-1.4769751961022799</v>
      </c>
      <c r="C3074" s="5">
        <v>4.9424748905419804</v>
      </c>
      <c r="D3074" s="5">
        <v>6.4572897132749203</v>
      </c>
      <c r="E3074" s="5">
        <v>4.8071743091493403E-2</v>
      </c>
      <c r="F3074" s="3" t="s">
        <v>9516</v>
      </c>
      <c r="G3074" s="3" t="s">
        <v>9517</v>
      </c>
      <c r="H3074" s="3" t="s">
        <v>13111</v>
      </c>
      <c r="I3074" s="3" t="s">
        <v>9518</v>
      </c>
      <c r="J3074" s="3" t="s">
        <v>9519</v>
      </c>
      <c r="K3074" s="3"/>
      <c r="L3074" s="3"/>
    </row>
    <row r="3075" spans="1:15" ht="16" x14ac:dyDescent="0.2">
      <c r="A3075" s="3" t="s">
        <v>9520</v>
      </c>
      <c r="B3075" s="5">
        <v>-1.1629276295031099</v>
      </c>
      <c r="C3075" s="5">
        <v>8.5684410969393205</v>
      </c>
      <c r="D3075" s="5">
        <v>9.7161987105047007</v>
      </c>
      <c r="E3075" s="5">
        <v>4.7388422417797803E-2</v>
      </c>
      <c r="F3075" s="3" t="s">
        <v>9521</v>
      </c>
      <c r="G3075" s="3" t="s">
        <v>2616</v>
      </c>
      <c r="H3075" s="3" t="s">
        <v>13137</v>
      </c>
      <c r="I3075" s="3" t="s">
        <v>4707</v>
      </c>
      <c r="J3075" s="3" t="s">
        <v>7862</v>
      </c>
      <c r="K3075" s="3"/>
      <c r="L3075" s="3"/>
    </row>
    <row r="3076" spans="1:15" ht="16" x14ac:dyDescent="0.2">
      <c r="A3076" s="3" t="s">
        <v>9522</v>
      </c>
      <c r="B3076" s="5">
        <v>-1.4089106460452501</v>
      </c>
      <c r="C3076" s="5">
        <v>6.3147817821328402</v>
      </c>
      <c r="D3076" s="5">
        <v>8.4780210206146993</v>
      </c>
      <c r="E3076" s="5">
        <v>4.7388422417797803E-2</v>
      </c>
      <c r="F3076" s="3" t="s">
        <v>9523</v>
      </c>
      <c r="G3076" s="3" t="s">
        <v>8757</v>
      </c>
      <c r="H3076" s="3" t="s">
        <v>13448</v>
      </c>
      <c r="I3076" s="3" t="s">
        <v>9524</v>
      </c>
      <c r="J3076" s="3" t="s">
        <v>9525</v>
      </c>
      <c r="K3076" s="3"/>
      <c r="L3076" s="3"/>
      <c r="M3076" s="8" t="s">
        <v>132</v>
      </c>
    </row>
    <row r="3077" spans="1:15" ht="16" x14ac:dyDescent="0.2">
      <c r="A3077" s="3" t="s">
        <v>9526</v>
      </c>
      <c r="B3077" s="5">
        <v>-1.2287699645057399</v>
      </c>
      <c r="C3077" s="5">
        <v>7.6446762409572697</v>
      </c>
      <c r="D3077" s="5">
        <v>9.2467017085993604</v>
      </c>
      <c r="E3077" s="5">
        <v>4.7388422417797803E-2</v>
      </c>
      <c r="F3077" s="3" t="s">
        <v>9527</v>
      </c>
      <c r="G3077" s="3" t="s">
        <v>9528</v>
      </c>
      <c r="H3077" s="3" t="s">
        <v>13139</v>
      </c>
      <c r="I3077" s="3" t="s">
        <v>9529</v>
      </c>
      <c r="J3077" s="3" t="s">
        <v>9530</v>
      </c>
      <c r="K3077" s="3"/>
      <c r="L3077" s="3"/>
      <c r="M3077" s="8" t="s">
        <v>119</v>
      </c>
      <c r="N3077" s="8" t="s">
        <v>200</v>
      </c>
      <c r="O3077" s="8" t="s">
        <v>723</v>
      </c>
    </row>
    <row r="3078" spans="1:15" ht="16" x14ac:dyDescent="0.2">
      <c r="A3078" s="3" t="s">
        <v>9531</v>
      </c>
      <c r="B3078" s="5">
        <v>-1.5147961621824999</v>
      </c>
      <c r="C3078" s="5">
        <v>6.6059341338769899</v>
      </c>
      <c r="D3078" s="5">
        <v>8.0655443410879606</v>
      </c>
      <c r="E3078" s="5">
        <v>4.7388422417797803E-2</v>
      </c>
      <c r="F3078" s="3" t="s">
        <v>9532</v>
      </c>
      <c r="G3078" s="3" t="s">
        <v>9533</v>
      </c>
      <c r="H3078" s="3" t="s">
        <v>13111</v>
      </c>
      <c r="I3078" s="3" t="s">
        <v>9534</v>
      </c>
      <c r="J3078" s="3" t="s">
        <v>9535</v>
      </c>
      <c r="K3078" s="3"/>
      <c r="L3078" s="3"/>
    </row>
    <row r="3079" spans="1:15" ht="16" x14ac:dyDescent="0.2">
      <c r="A3079" s="3" t="s">
        <v>9536</v>
      </c>
      <c r="B3079" s="5">
        <v>-1.55569650626843</v>
      </c>
      <c r="C3079" s="5">
        <v>6.0733325038782802</v>
      </c>
      <c r="D3079" s="5">
        <v>8.0713020140380998</v>
      </c>
      <c r="E3079" s="5">
        <v>4.7844384816680498E-2</v>
      </c>
      <c r="F3079" s="3" t="s">
        <v>9537</v>
      </c>
      <c r="G3079" s="3" t="s">
        <v>9538</v>
      </c>
      <c r="H3079" s="3" t="s">
        <v>13944</v>
      </c>
      <c r="I3079" s="3" t="s">
        <v>713</v>
      </c>
      <c r="J3079" s="3" t="s">
        <v>9539</v>
      </c>
      <c r="K3079" s="3"/>
      <c r="L3079" s="3"/>
      <c r="M3079" s="8" t="s">
        <v>119</v>
      </c>
      <c r="N3079" s="8" t="s">
        <v>200</v>
      </c>
      <c r="O3079" s="8" t="s">
        <v>723</v>
      </c>
    </row>
    <row r="3080" spans="1:15" ht="16" x14ac:dyDescent="0.2">
      <c r="A3080" s="3" t="s">
        <v>9540</v>
      </c>
      <c r="B3080" s="5">
        <v>-1.53259242196558</v>
      </c>
      <c r="C3080" s="5">
        <v>5.91698018158203</v>
      </c>
      <c r="D3080" s="5">
        <v>7.0397673110568997</v>
      </c>
      <c r="E3080" s="5">
        <v>4.9499750201881201E-2</v>
      </c>
      <c r="F3080" s="3" t="s">
        <v>9541</v>
      </c>
      <c r="G3080" s="3" t="s">
        <v>9542</v>
      </c>
      <c r="H3080" s="3" t="s">
        <v>13124</v>
      </c>
      <c r="I3080" s="3" t="s">
        <v>9543</v>
      </c>
      <c r="J3080" s="3" t="s">
        <v>9544</v>
      </c>
      <c r="K3080" s="3"/>
      <c r="L3080" s="3"/>
      <c r="M3080" s="8" t="s">
        <v>119</v>
      </c>
      <c r="N3080" s="8" t="s">
        <v>244</v>
      </c>
    </row>
    <row r="3081" spans="1:15" ht="16" x14ac:dyDescent="0.2">
      <c r="A3081" s="3" t="s">
        <v>9545</v>
      </c>
      <c r="B3081" s="5">
        <v>-0.76518038897711405</v>
      </c>
      <c r="C3081" s="5">
        <v>9.7767180421002102</v>
      </c>
      <c r="D3081" s="5">
        <v>9.8524655271853003</v>
      </c>
      <c r="E3081" s="5">
        <v>4.7388422417797803E-2</v>
      </c>
      <c r="F3081" s="3" t="s">
        <v>9172</v>
      </c>
      <c r="G3081" s="3" t="s">
        <v>9173</v>
      </c>
      <c r="H3081" s="3" t="s">
        <v>13316</v>
      </c>
      <c r="I3081" s="3" t="s">
        <v>9546</v>
      </c>
      <c r="J3081" s="3" t="s">
        <v>9175</v>
      </c>
      <c r="K3081" s="3"/>
      <c r="L3081" s="3"/>
      <c r="M3081" s="8" t="s">
        <v>122</v>
      </c>
      <c r="N3081" s="8" t="s">
        <v>407</v>
      </c>
      <c r="O3081" s="8" t="s">
        <v>711</v>
      </c>
    </row>
    <row r="3082" spans="1:15" ht="16" x14ac:dyDescent="0.2">
      <c r="A3082" s="3" t="s">
        <v>9547</v>
      </c>
      <c r="B3082" s="5">
        <v>-1.2491098380483301</v>
      </c>
      <c r="C3082" s="5">
        <v>9.1786892313445296</v>
      </c>
      <c r="D3082" s="5">
        <v>9.9297974156429394</v>
      </c>
      <c r="E3082" s="5">
        <v>4.7917776186673901E-2</v>
      </c>
      <c r="F3082" s="3" t="s">
        <v>9548</v>
      </c>
      <c r="G3082" s="3" t="s">
        <v>9549</v>
      </c>
      <c r="H3082" s="3" t="s">
        <v>14129</v>
      </c>
      <c r="I3082" s="3" t="s">
        <v>9550</v>
      </c>
      <c r="J3082" s="3" t="s">
        <v>9551</v>
      </c>
      <c r="K3082" s="3"/>
      <c r="L3082" s="3"/>
      <c r="M3082" s="8" t="s">
        <v>122</v>
      </c>
      <c r="N3082" s="8" t="s">
        <v>407</v>
      </c>
      <c r="O3082" s="8" t="s">
        <v>711</v>
      </c>
    </row>
    <row r="3083" spans="1:15" ht="16" x14ac:dyDescent="0.2">
      <c r="A3083" s="3" t="s">
        <v>9552</v>
      </c>
      <c r="B3083" s="5">
        <v>-1.3924613477971699</v>
      </c>
      <c r="C3083" s="5">
        <v>7.3851558013967997</v>
      </c>
      <c r="D3083" s="5">
        <v>8.6853972695565798</v>
      </c>
      <c r="E3083" s="5">
        <v>4.7388422417797803E-2</v>
      </c>
      <c r="F3083" s="3" t="s">
        <v>9553</v>
      </c>
      <c r="G3083" s="3" t="s">
        <v>9554</v>
      </c>
      <c r="H3083" s="3" t="s">
        <v>13729</v>
      </c>
      <c r="I3083" s="3" t="s">
        <v>9555</v>
      </c>
      <c r="J3083" s="3" t="s">
        <v>9556</v>
      </c>
      <c r="K3083" s="3"/>
      <c r="L3083" s="3"/>
      <c r="M3083" s="8" t="s">
        <v>119</v>
      </c>
      <c r="N3083" s="8" t="s">
        <v>200</v>
      </c>
      <c r="O3083" s="8" t="s">
        <v>723</v>
      </c>
    </row>
    <row r="3084" spans="1:15" ht="16" x14ac:dyDescent="0.2">
      <c r="A3084" s="3" t="s">
        <v>9557</v>
      </c>
      <c r="B3084" s="5">
        <v>-1.6059441090287501</v>
      </c>
      <c r="C3084" s="5">
        <v>10.443401383278299</v>
      </c>
      <c r="D3084" s="5">
        <v>12.004813572228899</v>
      </c>
      <c r="E3084" s="5">
        <v>4.7388422417797803E-2</v>
      </c>
      <c r="F3084" s="3" t="s">
        <v>4695</v>
      </c>
      <c r="G3084" s="3" t="s">
        <v>4696</v>
      </c>
      <c r="H3084" s="3" t="s">
        <v>13403</v>
      </c>
      <c r="I3084" s="3" t="s">
        <v>9558</v>
      </c>
      <c r="J3084" s="3" t="s">
        <v>4698</v>
      </c>
      <c r="K3084" s="3"/>
      <c r="L3084" s="3"/>
      <c r="M3084" s="8" t="s">
        <v>122</v>
      </c>
      <c r="N3084" s="8" t="s">
        <v>168</v>
      </c>
    </row>
    <row r="3085" spans="1:15" ht="16" x14ac:dyDescent="0.2">
      <c r="A3085" s="3" t="s">
        <v>9559</v>
      </c>
      <c r="B3085" s="5">
        <v>-1.1791376707801899</v>
      </c>
      <c r="C3085" s="5">
        <v>6.3000862989398199</v>
      </c>
      <c r="D3085" s="5">
        <v>8.0174626137479201</v>
      </c>
      <c r="E3085" s="5">
        <v>4.7388422417797803E-2</v>
      </c>
      <c r="F3085" s="3" t="s">
        <v>9560</v>
      </c>
      <c r="G3085" s="3" t="s">
        <v>9561</v>
      </c>
      <c r="H3085" s="3" t="s">
        <v>13893</v>
      </c>
      <c r="I3085" s="3" t="s">
        <v>9562</v>
      </c>
      <c r="J3085" s="3" t="s">
        <v>9563</v>
      </c>
      <c r="K3085" s="3"/>
      <c r="L3085" s="3"/>
    </row>
    <row r="3086" spans="1:15" ht="16" x14ac:dyDescent="0.2">
      <c r="A3086" s="3" t="s">
        <v>9564</v>
      </c>
      <c r="B3086" s="5">
        <v>-0.28695101932285799</v>
      </c>
      <c r="C3086" s="5">
        <v>6.1240655127026598</v>
      </c>
      <c r="D3086" s="5">
        <v>6.36955554021793</v>
      </c>
      <c r="E3086" s="5">
        <v>4.7388422417797803E-2</v>
      </c>
      <c r="F3086" s="3" t="s">
        <v>9346</v>
      </c>
      <c r="G3086" s="3" t="s">
        <v>9347</v>
      </c>
      <c r="H3086" s="3" t="s">
        <v>13137</v>
      </c>
      <c r="I3086" s="3" t="s">
        <v>9565</v>
      </c>
      <c r="J3086" s="3" t="s">
        <v>9349</v>
      </c>
      <c r="K3086" s="3"/>
      <c r="L3086" s="3"/>
      <c r="M3086" s="8" t="s">
        <v>132</v>
      </c>
    </row>
    <row r="3087" spans="1:15" ht="16" x14ac:dyDescent="0.2">
      <c r="A3087" s="3" t="s">
        <v>9566</v>
      </c>
      <c r="B3087" s="5">
        <v>1.0219426628083399</v>
      </c>
      <c r="C3087" s="5">
        <v>8.0526062510908503</v>
      </c>
      <c r="D3087" s="5">
        <v>6.7739041415129497</v>
      </c>
      <c r="E3087" s="5">
        <v>4.84549038524568E-2</v>
      </c>
      <c r="F3087" s="3" t="s">
        <v>2643</v>
      </c>
      <c r="G3087" s="3" t="s">
        <v>2644</v>
      </c>
      <c r="H3087" s="3" t="s">
        <v>13316</v>
      </c>
      <c r="I3087" s="3" t="s">
        <v>1320</v>
      </c>
      <c r="J3087" s="3" t="s">
        <v>2584</v>
      </c>
      <c r="K3087" s="3"/>
      <c r="L3087" s="3"/>
      <c r="M3087" s="8" t="s">
        <v>132</v>
      </c>
      <c r="N3087" s="8" t="s">
        <v>292</v>
      </c>
      <c r="O3087" s="8" t="s">
        <v>1586</v>
      </c>
    </row>
    <row r="3088" spans="1:15" ht="16" x14ac:dyDescent="0.2">
      <c r="A3088" s="3" t="s">
        <v>9567</v>
      </c>
      <c r="B3088" s="5">
        <v>-1.2656628084508701</v>
      </c>
      <c r="C3088" s="5">
        <v>6.04828314820681</v>
      </c>
      <c r="D3088" s="5">
        <v>7.1008827074893999</v>
      </c>
      <c r="E3088" s="5">
        <v>4.75238806495758E-2</v>
      </c>
      <c r="F3088" s="3" t="s">
        <v>9568</v>
      </c>
      <c r="G3088" s="3" t="s">
        <v>7931</v>
      </c>
      <c r="H3088" s="3" t="s">
        <v>13111</v>
      </c>
      <c r="I3088" s="3" t="s">
        <v>9569</v>
      </c>
      <c r="J3088" s="3" t="s">
        <v>9570</v>
      </c>
      <c r="K3088" s="3"/>
      <c r="L3088" s="3"/>
    </row>
    <row r="3089" spans="1:15" ht="16" x14ac:dyDescent="0.2">
      <c r="A3089" s="3" t="s">
        <v>9571</v>
      </c>
      <c r="B3089" s="5">
        <v>-1.38802282981325</v>
      </c>
      <c r="C3089" s="5">
        <v>5.5760728187298003</v>
      </c>
      <c r="D3089" s="5">
        <v>7.23691460658008</v>
      </c>
      <c r="E3089" s="5">
        <v>4.8513551934402897E-2</v>
      </c>
      <c r="F3089" s="3" t="s">
        <v>1592</v>
      </c>
      <c r="G3089" s="3" t="s">
        <v>1593</v>
      </c>
      <c r="H3089" s="3" t="s">
        <v>13448</v>
      </c>
      <c r="I3089" s="3" t="s">
        <v>795</v>
      </c>
      <c r="J3089" s="3" t="s">
        <v>2551</v>
      </c>
      <c r="K3089" s="3"/>
      <c r="L3089" s="3"/>
    </row>
    <row r="3090" spans="1:15" ht="16" x14ac:dyDescent="0.2">
      <c r="A3090" s="3" t="s">
        <v>9572</v>
      </c>
      <c r="B3090" s="5">
        <v>-1.3451391276234901</v>
      </c>
      <c r="C3090" s="5">
        <v>5.5363379788410603</v>
      </c>
      <c r="D3090" s="5">
        <v>6.9244761877379899</v>
      </c>
      <c r="E3090" s="5">
        <v>4.7521591737564303E-2</v>
      </c>
      <c r="F3090" s="3" t="s">
        <v>9573</v>
      </c>
      <c r="G3090" s="3" t="s">
        <v>9574</v>
      </c>
      <c r="H3090" s="3" t="s">
        <v>13111</v>
      </c>
      <c r="I3090" s="3" t="s">
        <v>718</v>
      </c>
      <c r="J3090" s="3" t="s">
        <v>9322</v>
      </c>
      <c r="K3090" s="3"/>
      <c r="L3090" s="3"/>
      <c r="M3090" s="8" t="s">
        <v>119</v>
      </c>
      <c r="N3090" s="8" t="s">
        <v>244</v>
      </c>
      <c r="O3090" s="8" t="s">
        <v>1032</v>
      </c>
    </row>
    <row r="3091" spans="1:15" ht="16" x14ac:dyDescent="0.2">
      <c r="A3091" s="3" t="s">
        <v>9575</v>
      </c>
      <c r="B3091" s="5">
        <v>-1.4211710034704199</v>
      </c>
      <c r="C3091" s="5">
        <v>5.7120578101852804</v>
      </c>
      <c r="D3091" s="5">
        <v>7.0367313560467997</v>
      </c>
      <c r="E3091" s="5">
        <v>4.9986908169526403E-2</v>
      </c>
      <c r="F3091" s="3" t="s">
        <v>9576</v>
      </c>
      <c r="G3091" s="3" t="s">
        <v>20045</v>
      </c>
      <c r="H3091" s="3" t="s">
        <v>13111</v>
      </c>
      <c r="I3091" s="3"/>
      <c r="J3091" s="3"/>
      <c r="K3091" s="3"/>
      <c r="L3091" s="3"/>
      <c r="M3091" s="8" t="s">
        <v>122</v>
      </c>
      <c r="N3091" s="8" t="s">
        <v>168</v>
      </c>
    </row>
    <row r="3092" spans="1:15" ht="16" x14ac:dyDescent="0.2">
      <c r="A3092" s="3" t="s">
        <v>9577</v>
      </c>
      <c r="B3092" s="5">
        <v>1.47232133902785</v>
      </c>
      <c r="C3092" s="5">
        <v>4.8855461993343399</v>
      </c>
      <c r="D3092" s="5">
        <v>3.7032066939487498</v>
      </c>
      <c r="E3092" s="5">
        <v>4.7916705590059797E-2</v>
      </c>
      <c r="F3092" s="3" t="s">
        <v>6149</v>
      </c>
      <c r="G3092" s="3" t="s">
        <v>789</v>
      </c>
      <c r="H3092" s="3" t="s">
        <v>13729</v>
      </c>
      <c r="I3092" s="3" t="s">
        <v>795</v>
      </c>
      <c r="J3092" s="3" t="s">
        <v>2743</v>
      </c>
      <c r="K3092" s="3"/>
      <c r="L3092" s="3"/>
      <c r="M3092" s="8" t="s">
        <v>132</v>
      </c>
      <c r="N3092" s="8" t="s">
        <v>292</v>
      </c>
      <c r="O3092" s="8" t="s">
        <v>1586</v>
      </c>
    </row>
    <row r="3093" spans="1:15" ht="16" x14ac:dyDescent="0.2">
      <c r="A3093" s="3" t="s">
        <v>9578</v>
      </c>
      <c r="B3093" s="5">
        <v>5.9117003297249199E-2</v>
      </c>
      <c r="C3093" s="5">
        <v>5.3223221769420999</v>
      </c>
      <c r="D3093" s="5">
        <v>5.8841378337579204</v>
      </c>
      <c r="E3093" s="5">
        <v>4.8570083829023003E-2</v>
      </c>
      <c r="F3093" s="3" t="s">
        <v>9579</v>
      </c>
      <c r="G3093" s="3" t="s">
        <v>9580</v>
      </c>
      <c r="H3093" s="3" t="s">
        <v>14129</v>
      </c>
      <c r="I3093" s="3" t="s">
        <v>9581</v>
      </c>
      <c r="J3093" s="3" t="s">
        <v>9582</v>
      </c>
      <c r="K3093" s="3"/>
      <c r="L3093" s="3"/>
      <c r="M3093" s="8" t="s">
        <v>132</v>
      </c>
      <c r="N3093" s="8" t="s">
        <v>455</v>
      </c>
    </row>
    <row r="3094" spans="1:15" ht="16" x14ac:dyDescent="0.2">
      <c r="A3094" s="3" t="s">
        <v>9583</v>
      </c>
      <c r="B3094" s="5">
        <v>-1.2086093228401</v>
      </c>
      <c r="C3094" s="5">
        <v>6.1799846166597403</v>
      </c>
      <c r="D3094" s="5">
        <v>7.82206193704104</v>
      </c>
      <c r="E3094" s="5">
        <v>4.7388422417797803E-2</v>
      </c>
      <c r="F3094" s="3" t="s">
        <v>9584</v>
      </c>
      <c r="G3094" s="3" t="s">
        <v>9585</v>
      </c>
      <c r="H3094" s="3" t="s">
        <v>13111</v>
      </c>
      <c r="I3094" s="3" t="s">
        <v>9586</v>
      </c>
      <c r="J3094" s="3" t="s">
        <v>9587</v>
      </c>
      <c r="K3094" s="3"/>
      <c r="L3094" s="3"/>
    </row>
    <row r="3095" spans="1:15" ht="16" x14ac:dyDescent="0.2">
      <c r="A3095" s="3" t="s">
        <v>9588</v>
      </c>
      <c r="B3095" s="5">
        <v>-1.5099884921430999</v>
      </c>
      <c r="C3095" s="5">
        <v>9.0135213131268408</v>
      </c>
      <c r="D3095" s="5">
        <v>10.5815946339708</v>
      </c>
      <c r="E3095" s="5">
        <v>4.7388422417797803E-2</v>
      </c>
      <c r="F3095" s="3" t="s">
        <v>9325</v>
      </c>
      <c r="G3095" s="3" t="s">
        <v>9326</v>
      </c>
      <c r="H3095" s="3" t="s">
        <v>13224</v>
      </c>
      <c r="I3095" s="3" t="s">
        <v>812</v>
      </c>
      <c r="J3095" s="3" t="s">
        <v>9327</v>
      </c>
      <c r="K3095" s="3"/>
      <c r="L3095" s="3"/>
    </row>
    <row r="3096" spans="1:15" ht="16" x14ac:dyDescent="0.2">
      <c r="A3096" s="3" t="s">
        <v>9589</v>
      </c>
      <c r="B3096" s="5">
        <v>-1.2042763189518899</v>
      </c>
      <c r="C3096" s="5">
        <v>9.1894296940254296</v>
      </c>
      <c r="D3096" s="5">
        <v>11.1751885998298</v>
      </c>
      <c r="E3096" s="5">
        <v>4.7388422417797803E-2</v>
      </c>
      <c r="F3096" s="3" t="s">
        <v>9346</v>
      </c>
      <c r="G3096" s="3" t="s">
        <v>9347</v>
      </c>
      <c r="H3096" s="3" t="s">
        <v>13137</v>
      </c>
      <c r="I3096" s="3" t="s">
        <v>9590</v>
      </c>
      <c r="J3096" s="3" t="s">
        <v>9349</v>
      </c>
      <c r="K3096" s="3"/>
      <c r="L3096" s="3"/>
      <c r="M3096" s="8" t="s">
        <v>132</v>
      </c>
      <c r="N3096" s="8" t="s">
        <v>342</v>
      </c>
      <c r="O3096" s="8" t="s">
        <v>2852</v>
      </c>
    </row>
    <row r="3097" spans="1:15" ht="16" x14ac:dyDescent="0.2">
      <c r="A3097" s="3" t="s">
        <v>9591</v>
      </c>
      <c r="B3097" s="5">
        <v>0.75996988611966099</v>
      </c>
      <c r="C3097" s="5">
        <v>4.9212670508212097</v>
      </c>
      <c r="D3097" s="5">
        <v>5.1766303690567499</v>
      </c>
      <c r="E3097" s="5">
        <v>4.8794283454144299E-2</v>
      </c>
      <c r="F3097" s="3" t="s">
        <v>9513</v>
      </c>
      <c r="G3097" s="3" t="s">
        <v>8840</v>
      </c>
      <c r="H3097" s="3" t="s">
        <v>13139</v>
      </c>
      <c r="I3097" s="3" t="s">
        <v>9592</v>
      </c>
      <c r="J3097" s="3" t="s">
        <v>8842</v>
      </c>
      <c r="K3097" s="3"/>
      <c r="L3097" s="3"/>
      <c r="M3097" s="8" t="s">
        <v>122</v>
      </c>
      <c r="N3097" s="8" t="s">
        <v>197</v>
      </c>
    </row>
    <row r="3098" spans="1:15" ht="16" x14ac:dyDescent="0.2">
      <c r="A3098" s="3" t="s">
        <v>9593</v>
      </c>
      <c r="B3098" s="5">
        <v>0.19106175811627901</v>
      </c>
      <c r="C3098" s="5">
        <v>9.0926321143851503</v>
      </c>
      <c r="D3098" s="5">
        <v>9.0440841102772005</v>
      </c>
      <c r="E3098" s="5">
        <v>4.7388422417797803E-2</v>
      </c>
      <c r="F3098" s="4">
        <v>0</v>
      </c>
      <c r="G3098" s="3" t="s">
        <v>3595</v>
      </c>
      <c r="H3098" s="3" t="s">
        <v>13371</v>
      </c>
      <c r="I3098" s="3" t="s">
        <v>1638</v>
      </c>
      <c r="J3098" s="3" t="s">
        <v>9594</v>
      </c>
      <c r="K3098" s="3"/>
      <c r="L3098" s="3"/>
      <c r="M3098" s="8" t="s">
        <v>119</v>
      </c>
      <c r="N3098" s="8" t="s">
        <v>200</v>
      </c>
      <c r="O3098" s="8" t="s">
        <v>723</v>
      </c>
    </row>
    <row r="3099" spans="1:15" ht="16" x14ac:dyDescent="0.2">
      <c r="A3099" s="3" t="s">
        <v>9595</v>
      </c>
      <c r="B3099" s="5">
        <v>-1.36577890748613</v>
      </c>
      <c r="C3099" s="5">
        <v>8.8976242857536096</v>
      </c>
      <c r="D3099" s="5">
        <v>9.85002991031919</v>
      </c>
      <c r="E3099" s="5">
        <v>4.7388422417797803E-2</v>
      </c>
      <c r="F3099" s="3" t="s">
        <v>9596</v>
      </c>
      <c r="G3099" s="3" t="s">
        <v>9597</v>
      </c>
      <c r="H3099" s="3" t="s">
        <v>13137</v>
      </c>
      <c r="I3099" s="3" t="s">
        <v>9598</v>
      </c>
      <c r="J3099" s="3" t="s">
        <v>9599</v>
      </c>
      <c r="K3099" s="3"/>
      <c r="L3099" s="3"/>
    </row>
    <row r="3100" spans="1:15" ht="16" x14ac:dyDescent="0.2">
      <c r="A3100" s="3" t="s">
        <v>9600</v>
      </c>
      <c r="B3100" s="5">
        <v>-1.1773951020135001</v>
      </c>
      <c r="C3100" s="5">
        <v>6.0189941350164204</v>
      </c>
      <c r="D3100" s="5">
        <v>7.0509860533750102</v>
      </c>
      <c r="E3100" s="5">
        <v>4.7655608855057902E-2</v>
      </c>
      <c r="F3100" s="3" t="s">
        <v>9601</v>
      </c>
      <c r="G3100" s="3" t="s">
        <v>9602</v>
      </c>
      <c r="H3100" s="3" t="s">
        <v>13316</v>
      </c>
      <c r="I3100" s="3" t="s">
        <v>9603</v>
      </c>
      <c r="J3100" s="3" t="s">
        <v>9604</v>
      </c>
      <c r="K3100" s="3"/>
      <c r="L3100" s="3"/>
    </row>
    <row r="3101" spans="1:15" ht="16" x14ac:dyDescent="0.2">
      <c r="A3101" s="3" t="s">
        <v>9605</v>
      </c>
      <c r="B3101" s="5">
        <v>-1.2116833979996999</v>
      </c>
      <c r="C3101" s="5">
        <v>6.8696046803330901</v>
      </c>
      <c r="D3101" s="5">
        <v>8.1170817421086703</v>
      </c>
      <c r="E3101" s="5">
        <v>4.8186816643969302E-2</v>
      </c>
      <c r="F3101" s="3" t="s">
        <v>7960</v>
      </c>
      <c r="G3101" s="3" t="s">
        <v>7961</v>
      </c>
      <c r="H3101" s="3" t="s">
        <v>13139</v>
      </c>
      <c r="I3101" s="3" t="s">
        <v>1117</v>
      </c>
      <c r="J3101" s="3" t="s">
        <v>8356</v>
      </c>
      <c r="K3101" s="3"/>
      <c r="L3101" s="3"/>
      <c r="M3101" s="8" t="s">
        <v>122</v>
      </c>
      <c r="N3101" s="8" t="s">
        <v>407</v>
      </c>
      <c r="O3101" s="8" t="s">
        <v>831</v>
      </c>
    </row>
    <row r="3102" spans="1:15" ht="16" x14ac:dyDescent="0.2">
      <c r="A3102" s="3" t="s">
        <v>9606</v>
      </c>
      <c r="B3102" s="5">
        <v>-1.1633103528039901</v>
      </c>
      <c r="C3102" s="5">
        <v>6.0572521590552997</v>
      </c>
      <c r="D3102" s="5">
        <v>7.2620425147691199</v>
      </c>
      <c r="E3102" s="5">
        <v>4.7388422417797803E-2</v>
      </c>
      <c r="F3102" s="3" t="s">
        <v>9607</v>
      </c>
      <c r="G3102" s="3" t="s">
        <v>9608</v>
      </c>
      <c r="H3102" s="3" t="s">
        <v>13545</v>
      </c>
      <c r="I3102" s="3" t="s">
        <v>1558</v>
      </c>
      <c r="J3102" s="3" t="s">
        <v>9609</v>
      </c>
      <c r="K3102" s="3"/>
      <c r="L3102" s="3"/>
    </row>
    <row r="3103" spans="1:15" ht="16" x14ac:dyDescent="0.2">
      <c r="A3103" s="3" t="s">
        <v>9610</v>
      </c>
      <c r="B3103" s="5">
        <v>-1.3527440571287399</v>
      </c>
      <c r="C3103" s="5">
        <v>6.16008235775546</v>
      </c>
      <c r="D3103" s="5">
        <v>7.43565752028442</v>
      </c>
      <c r="E3103" s="5">
        <v>4.7844496435982098E-2</v>
      </c>
      <c r="F3103" s="3" t="s">
        <v>9611</v>
      </c>
      <c r="G3103" s="3" t="s">
        <v>9612</v>
      </c>
      <c r="H3103" s="3" t="s">
        <v>13729</v>
      </c>
      <c r="I3103" s="3" t="s">
        <v>9613</v>
      </c>
      <c r="J3103" s="3" t="s">
        <v>9614</v>
      </c>
      <c r="K3103" s="3"/>
      <c r="L3103" s="3"/>
    </row>
    <row r="3104" spans="1:15" ht="16" x14ac:dyDescent="0.2">
      <c r="A3104" s="3" t="s">
        <v>9615</v>
      </c>
      <c r="B3104" s="5">
        <v>-1.2073896646291</v>
      </c>
      <c r="C3104" s="5">
        <v>8.1890195975828792</v>
      </c>
      <c r="D3104" s="5">
        <v>9.6626616131122596</v>
      </c>
      <c r="E3104" s="5">
        <v>4.7388422417797803E-2</v>
      </c>
      <c r="F3104" s="3" t="s">
        <v>9616</v>
      </c>
      <c r="G3104" s="3" t="s">
        <v>9617</v>
      </c>
      <c r="H3104" s="3" t="s">
        <v>13371</v>
      </c>
      <c r="I3104" s="3" t="s">
        <v>9618</v>
      </c>
      <c r="J3104" s="3" t="s">
        <v>9619</v>
      </c>
      <c r="K3104" s="3"/>
      <c r="L3104" s="3"/>
    </row>
    <row r="3105" spans="1:15" ht="16" x14ac:dyDescent="0.2">
      <c r="A3105" s="3" t="s">
        <v>9620</v>
      </c>
      <c r="B3105" s="5">
        <v>-1.16435296030451</v>
      </c>
      <c r="C3105" s="5">
        <v>7.3033073532733104</v>
      </c>
      <c r="D3105" s="5">
        <v>8.3322366144154607</v>
      </c>
      <c r="E3105" s="5">
        <v>4.7388422417797803E-2</v>
      </c>
      <c r="F3105" s="3" t="s">
        <v>9621</v>
      </c>
      <c r="G3105" s="3" t="s">
        <v>789</v>
      </c>
      <c r="H3105" s="3" t="s">
        <v>13111</v>
      </c>
      <c r="I3105" s="3" t="s">
        <v>1320</v>
      </c>
      <c r="J3105" s="3" t="s">
        <v>8248</v>
      </c>
      <c r="K3105" s="3"/>
      <c r="L3105" s="3"/>
    </row>
    <row r="3106" spans="1:15" ht="16" x14ac:dyDescent="0.2">
      <c r="A3106" s="3" t="s">
        <v>9622</v>
      </c>
      <c r="B3106" s="5">
        <v>-1.41864145955652</v>
      </c>
      <c r="C3106" s="5">
        <v>4.6963193746767704</v>
      </c>
      <c r="D3106" s="5">
        <v>6.5372380392217897</v>
      </c>
      <c r="E3106" s="5">
        <v>4.9827552835309701E-2</v>
      </c>
      <c r="F3106" s="3" t="s">
        <v>9623</v>
      </c>
      <c r="G3106" s="3" t="s">
        <v>7008</v>
      </c>
      <c r="H3106" s="3" t="s">
        <v>13190</v>
      </c>
      <c r="I3106" s="3" t="s">
        <v>9624</v>
      </c>
      <c r="J3106" s="3" t="s">
        <v>1037</v>
      </c>
      <c r="K3106" s="3"/>
      <c r="L3106" s="3"/>
      <c r="M3106" s="8" t="s">
        <v>119</v>
      </c>
      <c r="N3106" s="8" t="s">
        <v>200</v>
      </c>
      <c r="O3106" s="8" t="s">
        <v>723</v>
      </c>
    </row>
    <row r="3107" spans="1:15" ht="16" x14ac:dyDescent="0.2">
      <c r="A3107" s="3" t="s">
        <v>9625</v>
      </c>
      <c r="B3107" s="5">
        <v>-1.31396295070438</v>
      </c>
      <c r="C3107" s="5">
        <v>6.4984225845862298</v>
      </c>
      <c r="D3107" s="5">
        <v>7.8556027881107298</v>
      </c>
      <c r="E3107" s="5">
        <v>4.7388422417797803E-2</v>
      </c>
      <c r="F3107" s="3" t="s">
        <v>9626</v>
      </c>
      <c r="G3107" s="3" t="s">
        <v>9627</v>
      </c>
      <c r="H3107" s="3" t="s">
        <v>13124</v>
      </c>
      <c r="I3107" s="3" t="s">
        <v>9628</v>
      </c>
      <c r="J3107" s="3" t="s">
        <v>9629</v>
      </c>
      <c r="K3107" s="3"/>
      <c r="L3107" s="3"/>
    </row>
    <row r="3108" spans="1:15" ht="16" x14ac:dyDescent="0.2">
      <c r="A3108" s="3" t="s">
        <v>9630</v>
      </c>
      <c r="B3108" s="5">
        <v>-1.3625817260095201</v>
      </c>
      <c r="C3108" s="5">
        <v>5.82303123987659</v>
      </c>
      <c r="D3108" s="5">
        <v>7.3534874424683103</v>
      </c>
      <c r="E3108" s="5">
        <v>4.7388422417797803E-2</v>
      </c>
      <c r="F3108" s="3" t="s">
        <v>9631</v>
      </c>
      <c r="G3108" s="3" t="s">
        <v>3406</v>
      </c>
      <c r="H3108" s="3" t="s">
        <v>13448</v>
      </c>
      <c r="I3108" s="3" t="s">
        <v>9632</v>
      </c>
      <c r="J3108" s="3" t="s">
        <v>9633</v>
      </c>
      <c r="K3108" s="3"/>
      <c r="L3108" s="3"/>
    </row>
    <row r="3109" spans="1:15" ht="16" x14ac:dyDescent="0.2">
      <c r="A3109" s="3" t="s">
        <v>9634</v>
      </c>
      <c r="B3109" s="5">
        <v>-1.5009243572069799</v>
      </c>
      <c r="C3109" s="5">
        <v>5.4491138979695304</v>
      </c>
      <c r="D3109" s="5">
        <v>6.9962473079653797</v>
      </c>
      <c r="E3109" s="5">
        <v>4.7388422417797803E-2</v>
      </c>
      <c r="F3109" s="3" t="s">
        <v>9635</v>
      </c>
      <c r="G3109" s="3" t="s">
        <v>9636</v>
      </c>
      <c r="H3109" s="3" t="s">
        <v>19856</v>
      </c>
      <c r="I3109" s="3" t="s">
        <v>812</v>
      </c>
      <c r="J3109" s="3" t="s">
        <v>9637</v>
      </c>
      <c r="K3109" s="3"/>
      <c r="L3109" s="3"/>
    </row>
    <row r="3110" spans="1:15" ht="16" x14ac:dyDescent="0.2">
      <c r="A3110" s="3" t="s">
        <v>9638</v>
      </c>
      <c r="B3110" s="5">
        <v>-1.3901001013718599</v>
      </c>
      <c r="C3110" s="5">
        <v>7.2437694168786404</v>
      </c>
      <c r="D3110" s="5">
        <v>8.5896990864585501</v>
      </c>
      <c r="E3110" s="5">
        <v>4.7388422417797803E-2</v>
      </c>
      <c r="F3110" s="3" t="s">
        <v>8822</v>
      </c>
      <c r="G3110" s="3" t="s">
        <v>8823</v>
      </c>
      <c r="H3110" s="3" t="s">
        <v>13403</v>
      </c>
      <c r="I3110" s="3" t="s">
        <v>9639</v>
      </c>
      <c r="J3110" s="3" t="s">
        <v>8825</v>
      </c>
      <c r="K3110" s="3"/>
      <c r="L3110" s="3"/>
    </row>
    <row r="3111" spans="1:15" ht="16" x14ac:dyDescent="0.2">
      <c r="A3111" s="3" t="s">
        <v>9640</v>
      </c>
      <c r="B3111" s="5">
        <v>1.33563410892796</v>
      </c>
      <c r="C3111" s="5">
        <v>5.8874646486530597</v>
      </c>
      <c r="D3111" s="5">
        <v>5.1718143274611501</v>
      </c>
      <c r="E3111" s="5">
        <v>4.7388422417797803E-2</v>
      </c>
      <c r="F3111" s="3" t="s">
        <v>2293</v>
      </c>
      <c r="G3111" s="3" t="s">
        <v>2294</v>
      </c>
      <c r="H3111" s="3" t="s">
        <v>13944</v>
      </c>
      <c r="I3111" s="3" t="s">
        <v>821</v>
      </c>
      <c r="J3111" s="3" t="s">
        <v>2174</v>
      </c>
      <c r="K3111" s="3"/>
      <c r="L3111" s="3"/>
    </row>
    <row r="3112" spans="1:15" ht="16" x14ac:dyDescent="0.2">
      <c r="A3112" s="3" t="s">
        <v>9641</v>
      </c>
      <c r="B3112" s="5">
        <v>0.41967378558691898</v>
      </c>
      <c r="C3112" s="5">
        <v>5.18648801789963</v>
      </c>
      <c r="D3112" s="5">
        <v>4.7292483985456597</v>
      </c>
      <c r="E3112" s="5">
        <v>4.9491900447059402E-2</v>
      </c>
      <c r="F3112" s="3" t="s">
        <v>4817</v>
      </c>
      <c r="G3112" s="3"/>
      <c r="H3112" s="3" t="s">
        <v>13111</v>
      </c>
      <c r="I3112" s="3"/>
      <c r="J3112" s="3"/>
      <c r="K3112" s="3"/>
      <c r="L3112" s="3"/>
      <c r="M3112" s="8" t="s">
        <v>132</v>
      </c>
    </row>
    <row r="3113" spans="1:15" ht="16" x14ac:dyDescent="0.2">
      <c r="A3113" s="3" t="s">
        <v>9642</v>
      </c>
      <c r="B3113" s="5">
        <v>-1.4224612597324799</v>
      </c>
      <c r="C3113" s="5">
        <v>5.0271602855520303</v>
      </c>
      <c r="D3113" s="5">
        <v>6.3497154129172504</v>
      </c>
      <c r="E3113" s="5">
        <v>4.8850990746328801E-2</v>
      </c>
      <c r="F3113" s="3" t="s">
        <v>3759</v>
      </c>
      <c r="G3113" s="3" t="s">
        <v>3760</v>
      </c>
      <c r="H3113" s="3" t="s">
        <v>13729</v>
      </c>
      <c r="I3113" s="3" t="s">
        <v>9643</v>
      </c>
      <c r="J3113" s="3" t="s">
        <v>3762</v>
      </c>
      <c r="K3113" s="3"/>
      <c r="L3113" s="3"/>
      <c r="M3113" s="8" t="s">
        <v>122</v>
      </c>
      <c r="N3113" s="8" t="s">
        <v>197</v>
      </c>
      <c r="O3113" s="8" t="s">
        <v>1051</v>
      </c>
    </row>
    <row r="3114" spans="1:15" ht="16" x14ac:dyDescent="0.2">
      <c r="A3114" s="3" t="s">
        <v>9644</v>
      </c>
      <c r="B3114" s="5">
        <v>1.4338940576200301</v>
      </c>
      <c r="C3114" s="5">
        <v>4.6458728668586202</v>
      </c>
      <c r="D3114" s="5">
        <v>3.3754360522137099</v>
      </c>
      <c r="E3114" s="5">
        <v>4.8842682711510002E-2</v>
      </c>
      <c r="F3114" s="3" t="s">
        <v>9645</v>
      </c>
      <c r="G3114" s="3" t="s">
        <v>9646</v>
      </c>
      <c r="H3114" s="3" t="s">
        <v>13111</v>
      </c>
      <c r="I3114" s="3" t="s">
        <v>9647</v>
      </c>
      <c r="J3114" s="3" t="s">
        <v>9477</v>
      </c>
      <c r="K3114" s="3"/>
      <c r="L3114" s="3"/>
      <c r="M3114" s="8" t="s">
        <v>132</v>
      </c>
      <c r="N3114" s="8" t="s">
        <v>455</v>
      </c>
      <c r="O3114" s="8" t="s">
        <v>837</v>
      </c>
    </row>
    <row r="3115" spans="1:15" ht="16" x14ac:dyDescent="0.2">
      <c r="A3115" s="3" t="s">
        <v>9648</v>
      </c>
      <c r="B3115" s="5">
        <v>1.37399177553357</v>
      </c>
      <c r="C3115" s="5">
        <v>8.2898166593418292</v>
      </c>
      <c r="D3115" s="5">
        <v>6.7040346584195003</v>
      </c>
      <c r="E3115" s="5">
        <v>4.7388422417797803E-2</v>
      </c>
      <c r="F3115" s="3" t="s">
        <v>9649</v>
      </c>
      <c r="G3115" s="3" t="s">
        <v>9650</v>
      </c>
      <c r="H3115" s="3" t="s">
        <v>13403</v>
      </c>
      <c r="I3115" s="3" t="s">
        <v>9651</v>
      </c>
      <c r="J3115" s="3" t="s">
        <v>9652</v>
      </c>
      <c r="K3115" s="3"/>
      <c r="L3115" s="3"/>
      <c r="M3115" s="8" t="s">
        <v>132</v>
      </c>
      <c r="N3115" s="8" t="s">
        <v>202</v>
      </c>
    </row>
    <row r="3116" spans="1:15" ht="16" x14ac:dyDescent="0.2">
      <c r="A3116" s="3" t="s">
        <v>9653</v>
      </c>
      <c r="B3116" s="5">
        <v>-1.45454811029112</v>
      </c>
      <c r="C3116" s="5">
        <v>6.8470277673879201</v>
      </c>
      <c r="D3116" s="5">
        <v>8.1055165223140904</v>
      </c>
      <c r="E3116" s="5">
        <v>4.8248023224724698E-2</v>
      </c>
      <c r="F3116" s="3" t="s">
        <v>9654</v>
      </c>
      <c r="G3116" s="3" t="s">
        <v>1035</v>
      </c>
      <c r="H3116" s="3" t="s">
        <v>13403</v>
      </c>
      <c r="I3116" s="3" t="s">
        <v>9655</v>
      </c>
      <c r="J3116" s="3" t="s">
        <v>9656</v>
      </c>
      <c r="K3116" s="3"/>
      <c r="L3116" s="3"/>
    </row>
    <row r="3117" spans="1:15" ht="16" x14ac:dyDescent="0.2">
      <c r="A3117" s="3" t="s">
        <v>9657</v>
      </c>
      <c r="B3117" s="5">
        <v>-1.56470446989707</v>
      </c>
      <c r="C3117" s="5">
        <v>7.2264472636996002</v>
      </c>
      <c r="D3117" s="5">
        <v>8.2907828851051999</v>
      </c>
      <c r="E3117" s="5">
        <v>4.7388422417797803E-2</v>
      </c>
      <c r="F3117" s="3" t="s">
        <v>9658</v>
      </c>
      <c r="G3117" s="3" t="s">
        <v>9659</v>
      </c>
      <c r="H3117" s="3" t="s">
        <v>13111</v>
      </c>
      <c r="I3117" s="3"/>
      <c r="J3117" s="3"/>
      <c r="K3117" s="3"/>
      <c r="L3117" s="3"/>
      <c r="M3117" s="8" t="s">
        <v>119</v>
      </c>
      <c r="N3117" s="8" t="s">
        <v>279</v>
      </c>
      <c r="O3117" s="8" t="s">
        <v>753</v>
      </c>
    </row>
    <row r="3118" spans="1:15" ht="16" x14ac:dyDescent="0.2">
      <c r="A3118" s="3" t="s">
        <v>9660</v>
      </c>
      <c r="B3118" s="5">
        <v>-1.24450112944045</v>
      </c>
      <c r="C3118" s="5">
        <v>7.2010101739754599</v>
      </c>
      <c r="D3118" s="5">
        <v>8.6562906450340602</v>
      </c>
      <c r="E3118" s="5">
        <v>4.7388422417797803E-2</v>
      </c>
      <c r="F3118" s="3" t="s">
        <v>9661</v>
      </c>
      <c r="G3118" s="3" t="s">
        <v>9662</v>
      </c>
      <c r="H3118" s="3" t="s">
        <v>13729</v>
      </c>
      <c r="I3118" s="3" t="s">
        <v>9663</v>
      </c>
      <c r="J3118" s="3" t="s">
        <v>9664</v>
      </c>
      <c r="K3118" s="3"/>
      <c r="L3118" s="3"/>
      <c r="M3118" s="8" t="s">
        <v>119</v>
      </c>
      <c r="N3118" s="8" t="s">
        <v>200</v>
      </c>
      <c r="O3118" s="8" t="s">
        <v>723</v>
      </c>
    </row>
    <row r="3119" spans="1:15" ht="16" x14ac:dyDescent="0.2">
      <c r="A3119" s="3" t="s">
        <v>9665</v>
      </c>
      <c r="B3119" s="5">
        <v>-1.29277779967113</v>
      </c>
      <c r="C3119" s="5">
        <v>7.7638999077444604</v>
      </c>
      <c r="D3119" s="5">
        <v>8.7287143461250398</v>
      </c>
      <c r="E3119" s="5">
        <v>4.8846516144973602E-2</v>
      </c>
      <c r="F3119" s="3" t="s">
        <v>1454</v>
      </c>
      <c r="G3119" s="3" t="s">
        <v>1455</v>
      </c>
      <c r="H3119" s="3" t="s">
        <v>13456</v>
      </c>
      <c r="I3119" s="3" t="s">
        <v>1471</v>
      </c>
      <c r="J3119" s="3" t="s">
        <v>1457</v>
      </c>
      <c r="K3119" s="3"/>
      <c r="L3119" s="3"/>
      <c r="M3119" s="8" t="s">
        <v>122</v>
      </c>
      <c r="N3119" s="8" t="s">
        <v>407</v>
      </c>
      <c r="O3119" s="8" t="s">
        <v>711</v>
      </c>
    </row>
    <row r="3120" spans="1:15" ht="16" x14ac:dyDescent="0.2">
      <c r="A3120" s="3" t="s">
        <v>9666</v>
      </c>
      <c r="B3120" s="5">
        <v>1.4390950342376201</v>
      </c>
      <c r="C3120" s="5">
        <v>5.2272863374597502</v>
      </c>
      <c r="D3120" s="5">
        <v>4.2995940043585801</v>
      </c>
      <c r="E3120" s="5">
        <v>4.7522125540758998E-2</v>
      </c>
      <c r="F3120" s="3" t="s">
        <v>9611</v>
      </c>
      <c r="G3120" s="3" t="s">
        <v>9612</v>
      </c>
      <c r="H3120" s="3" t="s">
        <v>13729</v>
      </c>
      <c r="I3120" s="3" t="s">
        <v>9667</v>
      </c>
      <c r="J3120" s="3" t="s">
        <v>9614</v>
      </c>
      <c r="K3120" s="3"/>
      <c r="L3120" s="3"/>
      <c r="M3120" s="8" t="s">
        <v>132</v>
      </c>
      <c r="N3120" s="8" t="s">
        <v>455</v>
      </c>
      <c r="O3120" s="8" t="s">
        <v>837</v>
      </c>
    </row>
    <row r="3121" spans="1:15" ht="16" x14ac:dyDescent="0.2">
      <c r="A3121" s="3" t="s">
        <v>9668</v>
      </c>
      <c r="B3121" s="5">
        <v>1.388690311338</v>
      </c>
      <c r="C3121" s="5">
        <v>6.1259347053272002</v>
      </c>
      <c r="D3121" s="5">
        <v>5.6619456015621701</v>
      </c>
      <c r="E3121" s="5">
        <v>4.7519147096534001E-2</v>
      </c>
      <c r="F3121" s="3" t="s">
        <v>9669</v>
      </c>
      <c r="G3121" s="3" t="s">
        <v>9670</v>
      </c>
      <c r="H3121" s="3" t="s">
        <v>13124</v>
      </c>
      <c r="I3121" s="3" t="s">
        <v>999</v>
      </c>
      <c r="J3121" s="3" t="s">
        <v>5391</v>
      </c>
      <c r="K3121" s="3"/>
      <c r="L3121" s="3"/>
      <c r="M3121" s="8" t="s">
        <v>132</v>
      </c>
      <c r="N3121" s="8" t="s">
        <v>202</v>
      </c>
    </row>
    <row r="3122" spans="1:15" ht="16" x14ac:dyDescent="0.2">
      <c r="A3122" s="3" t="s">
        <v>9671</v>
      </c>
      <c r="B3122" s="5">
        <v>1.4728250623797701</v>
      </c>
      <c r="C3122" s="5">
        <v>5.8058981339573501</v>
      </c>
      <c r="D3122" s="5">
        <v>5.1934399288973498</v>
      </c>
      <c r="E3122" s="5">
        <v>4.8335896569168202E-2</v>
      </c>
      <c r="F3122" s="3" t="s">
        <v>7639</v>
      </c>
      <c r="G3122" s="3" t="s">
        <v>7640</v>
      </c>
      <c r="H3122" s="3" t="s">
        <v>13111</v>
      </c>
      <c r="I3122" s="3" t="s">
        <v>9672</v>
      </c>
      <c r="J3122" s="3" t="s">
        <v>9673</v>
      </c>
      <c r="K3122" s="3"/>
      <c r="L3122" s="3"/>
      <c r="M3122" s="8" t="s">
        <v>132</v>
      </c>
      <c r="N3122" s="8" t="s">
        <v>202</v>
      </c>
    </row>
    <row r="3123" spans="1:15" ht="16" x14ac:dyDescent="0.2">
      <c r="A3123" s="3" t="s">
        <v>9674</v>
      </c>
      <c r="B3123" s="5">
        <v>6.7263513173089997</v>
      </c>
      <c r="C3123" s="5">
        <v>9.9526299613624207</v>
      </c>
      <c r="D3123" s="5">
        <v>2.88939273954656</v>
      </c>
      <c r="E3123" s="5">
        <v>4.7388422417797803E-2</v>
      </c>
      <c r="F3123" s="3" t="s">
        <v>9675</v>
      </c>
      <c r="G3123" s="3" t="s">
        <v>9676</v>
      </c>
      <c r="H3123" s="3" t="s">
        <v>13111</v>
      </c>
      <c r="I3123" s="3"/>
      <c r="J3123" s="3"/>
      <c r="K3123" s="3"/>
      <c r="L3123" s="3"/>
      <c r="M3123" s="8" t="s">
        <v>132</v>
      </c>
      <c r="N3123" s="8" t="s">
        <v>455</v>
      </c>
      <c r="O3123" s="8" t="s">
        <v>837</v>
      </c>
    </row>
    <row r="3124" spans="1:15" ht="16" x14ac:dyDescent="0.2">
      <c r="A3124" s="3" t="s">
        <v>9677</v>
      </c>
      <c r="B3124" s="5">
        <v>-0.78040280409260598</v>
      </c>
      <c r="C3124" s="5">
        <v>5.2106622400746003</v>
      </c>
      <c r="D3124" s="5">
        <v>6.4302433072803398</v>
      </c>
      <c r="E3124" s="5">
        <v>4.7388422417797803E-2</v>
      </c>
      <c r="F3124" s="3" t="s">
        <v>9678</v>
      </c>
      <c r="G3124" s="3" t="s">
        <v>9679</v>
      </c>
      <c r="H3124" s="3" t="s">
        <v>13403</v>
      </c>
      <c r="I3124" s="3" t="s">
        <v>9680</v>
      </c>
      <c r="J3124" s="3" t="s">
        <v>9681</v>
      </c>
      <c r="K3124" s="3"/>
      <c r="L3124" s="3"/>
    </row>
    <row r="3125" spans="1:15" ht="16" x14ac:dyDescent="0.2">
      <c r="A3125" s="3" t="s">
        <v>9682</v>
      </c>
      <c r="B3125" s="5">
        <v>-1.28311416167658</v>
      </c>
      <c r="C3125" s="5">
        <v>5.9011324776240297</v>
      </c>
      <c r="D3125" s="5">
        <v>7.2759014966846101</v>
      </c>
      <c r="E3125" s="5">
        <v>4.7388422417797803E-2</v>
      </c>
      <c r="F3125" s="3" t="s">
        <v>9683</v>
      </c>
      <c r="G3125" s="3" t="s">
        <v>7640</v>
      </c>
      <c r="H3125" s="3" t="s">
        <v>13944</v>
      </c>
      <c r="I3125" s="3" t="s">
        <v>2272</v>
      </c>
      <c r="J3125" s="3" t="s">
        <v>9684</v>
      </c>
      <c r="K3125" s="3"/>
      <c r="L3125" s="3"/>
    </row>
    <row r="3126" spans="1:15" ht="16" x14ac:dyDescent="0.2">
      <c r="A3126" s="3" t="s">
        <v>9685</v>
      </c>
      <c r="B3126" s="5">
        <v>-1.1580547980427101</v>
      </c>
      <c r="C3126" s="5">
        <v>6.4928506639680004</v>
      </c>
      <c r="D3126" s="5">
        <v>7.5081571017435902</v>
      </c>
      <c r="E3126" s="5">
        <v>4.7388422417797803E-2</v>
      </c>
      <c r="F3126" s="3" t="s">
        <v>9436</v>
      </c>
      <c r="G3126" s="3" t="s">
        <v>9437</v>
      </c>
      <c r="H3126" s="3" t="s">
        <v>13316</v>
      </c>
      <c r="I3126" s="3" t="s">
        <v>9686</v>
      </c>
      <c r="J3126" s="3" t="s">
        <v>9439</v>
      </c>
      <c r="K3126" s="3"/>
      <c r="L3126" s="3"/>
    </row>
    <row r="3127" spans="1:15" ht="16" x14ac:dyDescent="0.2">
      <c r="A3127" s="3" t="s">
        <v>9687</v>
      </c>
      <c r="B3127" s="5">
        <v>1.4407862959795601</v>
      </c>
      <c r="C3127" s="5">
        <v>7.9583942119608198</v>
      </c>
      <c r="D3127" s="5">
        <v>6.4507792622228699</v>
      </c>
      <c r="E3127" s="5">
        <v>4.75216094996962E-2</v>
      </c>
      <c r="F3127" s="3" t="s">
        <v>9688</v>
      </c>
      <c r="G3127" s="3"/>
      <c r="H3127" s="3" t="s">
        <v>13111</v>
      </c>
      <c r="I3127" s="3"/>
      <c r="J3127" s="3"/>
      <c r="K3127" s="3"/>
      <c r="L3127" s="3"/>
    </row>
    <row r="3128" spans="1:15" ht="16" x14ac:dyDescent="0.2">
      <c r="A3128" s="3" t="s">
        <v>9689</v>
      </c>
      <c r="B3128" s="5">
        <v>-1.47324124534376</v>
      </c>
      <c r="C3128" s="5">
        <v>6.3298953290050601</v>
      </c>
      <c r="D3128" s="5">
        <v>8.2595888835189992</v>
      </c>
      <c r="E3128" s="5">
        <v>4.7522973273341602E-2</v>
      </c>
      <c r="F3128" s="3" t="s">
        <v>9532</v>
      </c>
      <c r="G3128" s="3" t="s">
        <v>9533</v>
      </c>
      <c r="H3128" s="3" t="s">
        <v>13111</v>
      </c>
      <c r="I3128" s="3" t="s">
        <v>9690</v>
      </c>
      <c r="J3128" s="3" t="s">
        <v>9535</v>
      </c>
      <c r="K3128" s="3"/>
      <c r="L3128" s="3"/>
      <c r="M3128" s="8" t="s">
        <v>132</v>
      </c>
    </row>
    <row r="3129" spans="1:15" ht="16" x14ac:dyDescent="0.2">
      <c r="A3129" s="3" t="s">
        <v>9691</v>
      </c>
      <c r="B3129" s="5">
        <v>10.445720587201301</v>
      </c>
      <c r="C3129" s="5">
        <v>4.3691977527513002</v>
      </c>
      <c r="D3129" s="5">
        <v>-6.7790118770343897</v>
      </c>
      <c r="E3129" s="5">
        <v>4.7388422417797803E-2</v>
      </c>
      <c r="F3129" s="3" t="s">
        <v>9692</v>
      </c>
      <c r="G3129" s="3" t="s">
        <v>9693</v>
      </c>
      <c r="H3129" s="3" t="s">
        <v>13316</v>
      </c>
      <c r="I3129" s="3" t="s">
        <v>9694</v>
      </c>
      <c r="J3129" s="3" t="s">
        <v>9695</v>
      </c>
      <c r="K3129" s="3"/>
      <c r="L3129" s="3"/>
      <c r="M3129" s="8" t="s">
        <v>119</v>
      </c>
      <c r="N3129" s="8" t="s">
        <v>200</v>
      </c>
      <c r="O3129" s="8" t="s">
        <v>5596</v>
      </c>
    </row>
    <row r="3130" spans="1:15" ht="16" x14ac:dyDescent="0.2">
      <c r="A3130" s="3" t="s">
        <v>9696</v>
      </c>
      <c r="B3130" s="5">
        <v>0.24905231803494099</v>
      </c>
      <c r="C3130" s="5">
        <v>6.7610286470679197</v>
      </c>
      <c r="D3130" s="5">
        <v>6.4840728335785398</v>
      </c>
      <c r="E3130" s="5">
        <v>4.7388422417797803E-2</v>
      </c>
      <c r="F3130" s="3" t="s">
        <v>815</v>
      </c>
      <c r="G3130" s="3" t="s">
        <v>770</v>
      </c>
      <c r="H3130" s="3" t="s">
        <v>13371</v>
      </c>
      <c r="I3130" s="3" t="s">
        <v>9697</v>
      </c>
      <c r="J3130" s="3" t="s">
        <v>817</v>
      </c>
      <c r="K3130" s="3"/>
      <c r="L3130" s="3"/>
      <c r="M3130" s="8" t="s">
        <v>132</v>
      </c>
      <c r="N3130" s="8" t="s">
        <v>455</v>
      </c>
    </row>
    <row r="3131" spans="1:15" ht="16" x14ac:dyDescent="0.2">
      <c r="A3131" s="3" t="s">
        <v>9698</v>
      </c>
      <c r="B3131" s="5">
        <v>-1.2873656789240899</v>
      </c>
      <c r="C3131" s="5">
        <v>6.7249882360492901</v>
      </c>
      <c r="D3131" s="5">
        <v>7.9837892258785903</v>
      </c>
      <c r="E3131" s="5">
        <v>4.7653491284856603E-2</v>
      </c>
      <c r="F3131" s="3" t="s">
        <v>9172</v>
      </c>
      <c r="G3131" s="3" t="s">
        <v>9173</v>
      </c>
      <c r="H3131" s="3" t="s">
        <v>13316</v>
      </c>
      <c r="I3131" s="3" t="s">
        <v>9699</v>
      </c>
      <c r="J3131" s="3" t="s">
        <v>9175</v>
      </c>
      <c r="K3131" s="3"/>
      <c r="L3131" s="3"/>
      <c r="M3131" s="8" t="s">
        <v>122</v>
      </c>
      <c r="N3131" s="8" t="s">
        <v>168</v>
      </c>
    </row>
    <row r="3132" spans="1:15" ht="16" x14ac:dyDescent="0.2">
      <c r="A3132" s="3" t="s">
        <v>9700</v>
      </c>
      <c r="B3132" s="5">
        <v>-1.39735287768326</v>
      </c>
      <c r="C3132" s="5">
        <v>8.7449900776292999</v>
      </c>
      <c r="D3132" s="5">
        <v>10.1898074788625</v>
      </c>
      <c r="E3132" s="5">
        <v>4.7388422417797803E-2</v>
      </c>
      <c r="F3132" s="3" t="s">
        <v>9701</v>
      </c>
      <c r="G3132" s="3" t="s">
        <v>9702</v>
      </c>
      <c r="H3132" s="3" t="s">
        <v>13729</v>
      </c>
      <c r="I3132" s="3" t="s">
        <v>795</v>
      </c>
      <c r="J3132" s="3" t="s">
        <v>9703</v>
      </c>
      <c r="K3132" s="3"/>
      <c r="L3132" s="3"/>
    </row>
    <row r="3133" spans="1:15" ht="16" x14ac:dyDescent="0.2">
      <c r="A3133" s="3" t="s">
        <v>9704</v>
      </c>
      <c r="B3133" s="5">
        <v>-0.5351178198373</v>
      </c>
      <c r="C3133" s="5">
        <v>5.6750114627460801</v>
      </c>
      <c r="D3133" s="5">
        <v>7.1092171773605504</v>
      </c>
      <c r="E3133" s="5">
        <v>4.8711125585591902E-2</v>
      </c>
      <c r="F3133" s="3" t="s">
        <v>8466</v>
      </c>
      <c r="G3133" s="3" t="s">
        <v>8467</v>
      </c>
      <c r="H3133" s="3" t="s">
        <v>13456</v>
      </c>
      <c r="I3133" s="3" t="s">
        <v>9705</v>
      </c>
      <c r="J3133" s="3" t="s">
        <v>4687</v>
      </c>
      <c r="K3133" s="3"/>
      <c r="L3133" s="3"/>
      <c r="M3133" s="8" t="s">
        <v>132</v>
      </c>
      <c r="N3133" s="8" t="s">
        <v>202</v>
      </c>
    </row>
    <row r="3134" spans="1:15" ht="16" x14ac:dyDescent="0.2">
      <c r="A3134" s="3" t="s">
        <v>9706</v>
      </c>
      <c r="B3134" s="5">
        <v>-1.37581178979246</v>
      </c>
      <c r="C3134" s="5">
        <v>8.1306552578153308</v>
      </c>
      <c r="D3134" s="5">
        <v>9.6227340290489192</v>
      </c>
      <c r="E3134" s="5">
        <v>4.7388422417797803E-2</v>
      </c>
      <c r="F3134" s="3" t="s">
        <v>9172</v>
      </c>
      <c r="G3134" s="3" t="s">
        <v>9173</v>
      </c>
      <c r="H3134" s="3" t="s">
        <v>13316</v>
      </c>
      <c r="I3134" s="3" t="s">
        <v>9707</v>
      </c>
      <c r="J3134" s="3" t="s">
        <v>9175</v>
      </c>
      <c r="K3134" s="3"/>
      <c r="L3134" s="3"/>
    </row>
    <row r="3135" spans="1:15" ht="16" x14ac:dyDescent="0.2">
      <c r="A3135" s="3" t="s">
        <v>9708</v>
      </c>
      <c r="B3135" s="5">
        <v>-0.18957030410884301</v>
      </c>
      <c r="C3135" s="5">
        <v>6.5607379420407002</v>
      </c>
      <c r="D3135" s="5">
        <v>7.0601454485166801</v>
      </c>
      <c r="E3135" s="5">
        <v>4.7388422417797803E-2</v>
      </c>
      <c r="F3135" s="3" t="s">
        <v>6458</v>
      </c>
      <c r="G3135" s="3" t="s">
        <v>6459</v>
      </c>
      <c r="H3135" s="3" t="s">
        <v>13139</v>
      </c>
      <c r="I3135" s="3" t="s">
        <v>7713</v>
      </c>
      <c r="J3135" s="3" t="s">
        <v>6461</v>
      </c>
      <c r="K3135" s="3"/>
      <c r="L3135" s="3"/>
    </row>
    <row r="3136" spans="1:15" ht="16" x14ac:dyDescent="0.2">
      <c r="A3136" s="3" t="s">
        <v>9709</v>
      </c>
      <c r="B3136" s="5">
        <v>-1.33393975391697</v>
      </c>
      <c r="C3136" s="5">
        <v>6.2980270342557096</v>
      </c>
      <c r="D3136" s="5">
        <v>7.5548365719954402</v>
      </c>
      <c r="E3136" s="5">
        <v>4.7388422417797803E-2</v>
      </c>
      <c r="F3136" s="3" t="s">
        <v>8259</v>
      </c>
      <c r="G3136" s="3" t="s">
        <v>8260</v>
      </c>
      <c r="H3136" s="3" t="s">
        <v>13224</v>
      </c>
      <c r="I3136" s="3" t="s">
        <v>999</v>
      </c>
      <c r="J3136" s="3" t="s">
        <v>8262</v>
      </c>
      <c r="K3136" s="3"/>
      <c r="L3136" s="3"/>
    </row>
    <row r="3137" spans="1:15" ht="16" x14ac:dyDescent="0.2">
      <c r="A3137" s="3" t="s">
        <v>9710</v>
      </c>
      <c r="B3137" s="5">
        <v>1.5578855501953699</v>
      </c>
      <c r="C3137" s="5">
        <v>8.9751669721348097</v>
      </c>
      <c r="D3137" s="5">
        <v>7.2164623240940404</v>
      </c>
      <c r="E3137" s="5">
        <v>4.7520140379996502E-2</v>
      </c>
      <c r="F3137" s="3" t="s">
        <v>9711</v>
      </c>
      <c r="G3137" s="3"/>
      <c r="H3137" s="3" t="s">
        <v>13111</v>
      </c>
      <c r="I3137" s="3"/>
      <c r="J3137" s="3"/>
      <c r="K3137" s="3"/>
      <c r="L3137" s="3"/>
      <c r="M3137" s="8" t="s">
        <v>132</v>
      </c>
      <c r="N3137" s="8" t="s">
        <v>342</v>
      </c>
      <c r="O3137" s="8" t="s">
        <v>2852</v>
      </c>
    </row>
    <row r="3138" spans="1:15" ht="16" x14ac:dyDescent="0.2">
      <c r="A3138" s="3" t="s">
        <v>9712</v>
      </c>
      <c r="B3138" s="5">
        <v>-1.2900087766725301</v>
      </c>
      <c r="C3138" s="5">
        <v>8.13069972257464</v>
      </c>
      <c r="D3138" s="5">
        <v>9.8499231572958799</v>
      </c>
      <c r="E3138" s="5">
        <v>4.7388422417797803E-2</v>
      </c>
      <c r="F3138" s="3" t="s">
        <v>4729</v>
      </c>
      <c r="G3138" s="3" t="s">
        <v>2177</v>
      </c>
      <c r="H3138" s="3" t="s">
        <v>13260</v>
      </c>
      <c r="I3138" s="3" t="s">
        <v>9713</v>
      </c>
      <c r="J3138" s="3" t="s">
        <v>9714</v>
      </c>
      <c r="K3138" s="3"/>
      <c r="L3138" s="3"/>
    </row>
    <row r="3139" spans="1:15" ht="16" x14ac:dyDescent="0.2">
      <c r="A3139" s="3" t="s">
        <v>9715</v>
      </c>
      <c r="B3139" s="5">
        <v>-1.44380294465477</v>
      </c>
      <c r="C3139" s="5">
        <v>7.9502572840177796</v>
      </c>
      <c r="D3139" s="5">
        <v>9.3375747306273293</v>
      </c>
      <c r="E3139" s="5">
        <v>4.7388422417797803E-2</v>
      </c>
      <c r="F3139" s="3" t="s">
        <v>9596</v>
      </c>
      <c r="G3139" s="3" t="s">
        <v>9597</v>
      </c>
      <c r="H3139" s="3" t="s">
        <v>13137</v>
      </c>
      <c r="I3139" s="3" t="s">
        <v>9716</v>
      </c>
      <c r="J3139" s="3" t="s">
        <v>9599</v>
      </c>
      <c r="K3139" s="3"/>
      <c r="L3139" s="3"/>
    </row>
    <row r="3140" spans="1:15" ht="16" x14ac:dyDescent="0.2">
      <c r="A3140" s="3" t="s">
        <v>9717</v>
      </c>
      <c r="B3140" s="5">
        <v>0.70957382906113897</v>
      </c>
      <c r="C3140" s="5">
        <v>5.8296947517697699</v>
      </c>
      <c r="D3140" s="5">
        <v>6.0809829612737998</v>
      </c>
      <c r="E3140" s="5">
        <v>4.8380351078107099E-2</v>
      </c>
      <c r="F3140" s="3" t="s">
        <v>9225</v>
      </c>
      <c r="G3140" s="3" t="s">
        <v>9226</v>
      </c>
      <c r="H3140" s="3" t="s">
        <v>13190</v>
      </c>
      <c r="I3140" s="3" t="s">
        <v>916</v>
      </c>
      <c r="J3140" s="3" t="s">
        <v>9228</v>
      </c>
      <c r="K3140" s="3"/>
      <c r="L3140" s="3"/>
    </row>
    <row r="3141" spans="1:15" ht="16" x14ac:dyDescent="0.2">
      <c r="A3141" s="3" t="s">
        <v>9718</v>
      </c>
      <c r="B3141" s="5">
        <v>-1.33974650923896</v>
      </c>
      <c r="C3141" s="5">
        <v>8.5970430622199601</v>
      </c>
      <c r="D3141" s="5">
        <v>8.9912435080458106</v>
      </c>
      <c r="E3141" s="5">
        <v>4.8834466810930302E-2</v>
      </c>
      <c r="F3141" s="3" t="s">
        <v>9527</v>
      </c>
      <c r="G3141" s="3" t="s">
        <v>9528</v>
      </c>
      <c r="H3141" s="3" t="s">
        <v>13139</v>
      </c>
      <c r="I3141" s="3" t="s">
        <v>9719</v>
      </c>
      <c r="J3141" s="3" t="s">
        <v>9530</v>
      </c>
      <c r="K3141" s="3"/>
      <c r="L3141" s="3"/>
      <c r="M3141" s="8" t="s">
        <v>122</v>
      </c>
      <c r="N3141" s="8" t="s">
        <v>197</v>
      </c>
      <c r="O3141" s="8" t="s">
        <v>806</v>
      </c>
    </row>
    <row r="3142" spans="1:15" ht="16" x14ac:dyDescent="0.2">
      <c r="A3142" s="3" t="s">
        <v>9720</v>
      </c>
      <c r="B3142" s="5">
        <v>-0.93171542475492497</v>
      </c>
      <c r="C3142" s="5">
        <v>8.0904038609168207</v>
      </c>
      <c r="D3142" s="5">
        <v>9.2952580835388208</v>
      </c>
      <c r="E3142" s="5">
        <v>4.7388422417797803E-2</v>
      </c>
      <c r="F3142" s="3" t="s">
        <v>9721</v>
      </c>
      <c r="G3142" s="3" t="s">
        <v>9722</v>
      </c>
      <c r="H3142" s="3" t="s">
        <v>13111</v>
      </c>
      <c r="I3142" s="3"/>
      <c r="J3142" s="3"/>
      <c r="K3142" s="3"/>
      <c r="L3142" s="3"/>
      <c r="M3142" s="8" t="s">
        <v>122</v>
      </c>
      <c r="N3142" s="8" t="s">
        <v>407</v>
      </c>
      <c r="O3142" s="8" t="s">
        <v>831</v>
      </c>
    </row>
    <row r="3143" spans="1:15" ht="16" x14ac:dyDescent="0.2">
      <c r="A3143" s="3" t="s">
        <v>9723</v>
      </c>
      <c r="B3143" s="5">
        <v>-1.2878368110564899</v>
      </c>
      <c r="C3143" s="5">
        <v>5.8908442062027797</v>
      </c>
      <c r="D3143" s="5">
        <v>7.2196412950263102</v>
      </c>
      <c r="E3143" s="5">
        <v>4.7388422417797803E-2</v>
      </c>
      <c r="F3143" s="3" t="s">
        <v>9724</v>
      </c>
      <c r="G3143" s="3" t="s">
        <v>9321</v>
      </c>
      <c r="H3143" s="3" t="s">
        <v>13139</v>
      </c>
      <c r="I3143" s="3" t="s">
        <v>9725</v>
      </c>
      <c r="J3143" s="3" t="s">
        <v>9322</v>
      </c>
      <c r="K3143" s="3"/>
      <c r="L3143" s="3"/>
    </row>
    <row r="3144" spans="1:15" ht="16" x14ac:dyDescent="0.2">
      <c r="A3144" s="3" t="s">
        <v>9726</v>
      </c>
      <c r="B3144" s="5">
        <v>-1.26900490036094</v>
      </c>
      <c r="C3144" s="5">
        <v>4.7911647803447099</v>
      </c>
      <c r="D3144" s="5">
        <v>6.6789169046709898</v>
      </c>
      <c r="E3144" s="5">
        <v>4.89023195593251E-2</v>
      </c>
      <c r="F3144" s="3" t="s">
        <v>9727</v>
      </c>
      <c r="G3144" s="3" t="s">
        <v>9728</v>
      </c>
      <c r="H3144" s="3" t="s">
        <v>13316</v>
      </c>
      <c r="I3144" s="3" t="s">
        <v>9729</v>
      </c>
      <c r="J3144" s="3" t="s">
        <v>9730</v>
      </c>
      <c r="K3144" s="3"/>
      <c r="L3144" s="3"/>
    </row>
    <row r="3145" spans="1:15" ht="16" x14ac:dyDescent="0.2">
      <c r="A3145" s="3" t="s">
        <v>9731</v>
      </c>
      <c r="B3145" s="5">
        <v>1.4429696200659301</v>
      </c>
      <c r="C3145" s="5">
        <v>7.5609239395626897</v>
      </c>
      <c r="D3145" s="5">
        <v>6.2254357949519203</v>
      </c>
      <c r="E3145" s="5">
        <v>4.7388422417797803E-2</v>
      </c>
      <c r="F3145" s="3" t="s">
        <v>9732</v>
      </c>
      <c r="G3145" s="3" t="s">
        <v>8840</v>
      </c>
      <c r="H3145" s="3" t="s">
        <v>13139</v>
      </c>
      <c r="I3145" s="3" t="s">
        <v>9733</v>
      </c>
      <c r="J3145" s="3" t="s">
        <v>8842</v>
      </c>
      <c r="K3145" s="3"/>
      <c r="L3145" s="3"/>
      <c r="M3145" s="8" t="s">
        <v>119</v>
      </c>
      <c r="N3145" s="8" t="s">
        <v>244</v>
      </c>
      <c r="O3145" s="8" t="s">
        <v>1032</v>
      </c>
    </row>
    <row r="3146" spans="1:15" ht="16" x14ac:dyDescent="0.2">
      <c r="A3146" s="3" t="s">
        <v>9734</v>
      </c>
      <c r="B3146" s="5">
        <v>-1.28036691722567</v>
      </c>
      <c r="C3146" s="5">
        <v>6.4253867482664999</v>
      </c>
      <c r="D3146" s="5">
        <v>7.9958242685333696</v>
      </c>
      <c r="E3146" s="5">
        <v>4.9962249880402897E-2</v>
      </c>
      <c r="F3146" s="3" t="s">
        <v>9735</v>
      </c>
      <c r="G3146" s="3" t="s">
        <v>9736</v>
      </c>
      <c r="H3146" s="3" t="s">
        <v>13448</v>
      </c>
      <c r="I3146" s="3" t="s">
        <v>9737</v>
      </c>
      <c r="J3146" s="3" t="s">
        <v>9738</v>
      </c>
      <c r="K3146" s="3"/>
      <c r="L3146" s="3"/>
      <c r="M3146" s="8" t="s">
        <v>119</v>
      </c>
      <c r="N3146" s="8" t="s">
        <v>200</v>
      </c>
      <c r="O3146" s="8" t="s">
        <v>723</v>
      </c>
    </row>
    <row r="3147" spans="1:15" ht="16" x14ac:dyDescent="0.2">
      <c r="A3147" s="3" t="s">
        <v>9739</v>
      </c>
      <c r="B3147" s="5">
        <v>-1.4754005598815001</v>
      </c>
      <c r="C3147" s="5">
        <v>5.9870056254804203</v>
      </c>
      <c r="D3147" s="5">
        <v>7.9764970513742002</v>
      </c>
      <c r="E3147" s="5">
        <v>4.8581052770163898E-2</v>
      </c>
      <c r="F3147" s="3" t="s">
        <v>8720</v>
      </c>
      <c r="G3147" s="3" t="s">
        <v>1035</v>
      </c>
      <c r="H3147" s="3" t="s">
        <v>13403</v>
      </c>
      <c r="I3147" s="3" t="s">
        <v>9740</v>
      </c>
      <c r="J3147" s="3" t="s">
        <v>8165</v>
      </c>
      <c r="K3147" s="3"/>
      <c r="L3147" s="3"/>
    </row>
    <row r="3148" spans="1:15" ht="16" x14ac:dyDescent="0.2">
      <c r="A3148" s="3" t="s">
        <v>9741</v>
      </c>
      <c r="B3148" s="5">
        <v>1.3045443271877599</v>
      </c>
      <c r="C3148" s="5">
        <v>5.1171450125727196</v>
      </c>
      <c r="D3148" s="5">
        <v>4.55397978771322</v>
      </c>
      <c r="E3148" s="5">
        <v>4.8582349758771799E-2</v>
      </c>
      <c r="F3148" s="3" t="s">
        <v>9442</v>
      </c>
      <c r="G3148" s="3" t="s">
        <v>7949</v>
      </c>
      <c r="H3148" s="3" t="s">
        <v>13893</v>
      </c>
      <c r="I3148" s="3" t="s">
        <v>9742</v>
      </c>
      <c r="J3148" s="3" t="s">
        <v>7951</v>
      </c>
      <c r="K3148" s="3"/>
      <c r="L3148" s="3"/>
      <c r="M3148" s="8" t="s">
        <v>132</v>
      </c>
      <c r="N3148" s="8" t="s">
        <v>202</v>
      </c>
    </row>
    <row r="3149" spans="1:15" ht="16" x14ac:dyDescent="0.2">
      <c r="A3149" s="3" t="s">
        <v>9743</v>
      </c>
      <c r="B3149" s="5">
        <v>-1.40480397981092</v>
      </c>
      <c r="C3149" s="5">
        <v>8.0116656078828097</v>
      </c>
      <c r="D3149" s="5">
        <v>9.5463354601352393</v>
      </c>
      <c r="E3149" s="5">
        <v>4.7388422417797803E-2</v>
      </c>
      <c r="F3149" s="3" t="s">
        <v>9744</v>
      </c>
      <c r="G3149" s="3" t="s">
        <v>9745</v>
      </c>
      <c r="H3149" s="3" t="s">
        <v>13139</v>
      </c>
      <c r="I3149" s="3" t="s">
        <v>9746</v>
      </c>
      <c r="J3149" s="3" t="s">
        <v>9747</v>
      </c>
      <c r="K3149" s="3"/>
      <c r="L3149" s="3"/>
    </row>
    <row r="3150" spans="1:15" ht="16" x14ac:dyDescent="0.2">
      <c r="A3150" s="3" t="s">
        <v>9748</v>
      </c>
      <c r="B3150" s="5">
        <v>-1.26256722651432</v>
      </c>
      <c r="C3150" s="5">
        <v>5.9407550460206897</v>
      </c>
      <c r="D3150" s="5">
        <v>7.3148261821474403</v>
      </c>
      <c r="E3150" s="5">
        <v>4.7654778819462701E-2</v>
      </c>
      <c r="F3150" s="3" t="s">
        <v>9749</v>
      </c>
      <c r="G3150" s="3" t="s">
        <v>9507</v>
      </c>
      <c r="H3150" s="3" t="s">
        <v>13111</v>
      </c>
      <c r="I3150" s="3" t="s">
        <v>9750</v>
      </c>
      <c r="J3150" s="3" t="s">
        <v>9322</v>
      </c>
      <c r="K3150" s="3"/>
      <c r="L3150" s="3"/>
      <c r="M3150" s="8" t="s">
        <v>119</v>
      </c>
      <c r="N3150" s="8" t="s">
        <v>244</v>
      </c>
    </row>
    <row r="3151" spans="1:15" ht="16" x14ac:dyDescent="0.2">
      <c r="A3151" s="3" t="s">
        <v>9751</v>
      </c>
      <c r="B3151" s="5">
        <v>-1.2101199540163801</v>
      </c>
      <c r="C3151" s="5">
        <v>6.1004589049733102</v>
      </c>
      <c r="D3151" s="5">
        <v>7.3614058083270404</v>
      </c>
      <c r="E3151" s="5">
        <v>4.8314332798846102E-2</v>
      </c>
      <c r="F3151" s="3" t="s">
        <v>9752</v>
      </c>
      <c r="G3151" s="3" t="s">
        <v>9753</v>
      </c>
      <c r="H3151" s="3" t="s">
        <v>13316</v>
      </c>
      <c r="I3151" s="3" t="s">
        <v>9754</v>
      </c>
      <c r="J3151" s="3" t="s">
        <v>9755</v>
      </c>
      <c r="K3151" s="3"/>
      <c r="L3151" s="3"/>
      <c r="M3151" s="8" t="s">
        <v>122</v>
      </c>
      <c r="N3151" s="8" t="s">
        <v>168</v>
      </c>
    </row>
    <row r="3152" spans="1:15" ht="16" x14ac:dyDescent="0.2">
      <c r="A3152" s="3" t="s">
        <v>9756</v>
      </c>
      <c r="B3152" s="5">
        <v>-1.41695049239395</v>
      </c>
      <c r="C3152" s="5">
        <v>6.5268767937002403</v>
      </c>
      <c r="D3152" s="5">
        <v>7.7472998969623204</v>
      </c>
      <c r="E3152" s="5">
        <v>4.7388422417797803E-2</v>
      </c>
      <c r="F3152" s="3" t="s">
        <v>8259</v>
      </c>
      <c r="G3152" s="3" t="s">
        <v>8260</v>
      </c>
      <c r="H3152" s="3" t="s">
        <v>13224</v>
      </c>
      <c r="I3152" s="3" t="s">
        <v>9757</v>
      </c>
      <c r="J3152" s="3" t="s">
        <v>8262</v>
      </c>
      <c r="K3152" s="3"/>
      <c r="L3152" s="3"/>
    </row>
    <row r="3153" spans="1:15" ht="16" x14ac:dyDescent="0.2">
      <c r="A3153" s="3" t="s">
        <v>9758</v>
      </c>
      <c r="B3153" s="5">
        <v>-1.29500168217655</v>
      </c>
      <c r="C3153" s="5">
        <v>6.89410189694817</v>
      </c>
      <c r="D3153" s="5">
        <v>8.2631161762373804</v>
      </c>
      <c r="E3153" s="5">
        <v>4.7388422417797803E-2</v>
      </c>
      <c r="F3153" s="3" t="s">
        <v>9759</v>
      </c>
      <c r="G3153" s="3" t="s">
        <v>2177</v>
      </c>
      <c r="H3153" s="3" t="s">
        <v>13260</v>
      </c>
      <c r="I3153" s="3" t="s">
        <v>2227</v>
      </c>
      <c r="J3153" s="3" t="s">
        <v>9760</v>
      </c>
      <c r="K3153" s="3"/>
      <c r="L3153" s="3"/>
    </row>
    <row r="3154" spans="1:15" ht="16" x14ac:dyDescent="0.2">
      <c r="A3154" s="3" t="s">
        <v>9761</v>
      </c>
      <c r="B3154" s="5">
        <v>-0.64198656648693797</v>
      </c>
      <c r="C3154" s="5">
        <v>11.724136939013199</v>
      </c>
      <c r="D3154" s="5">
        <v>11.2603324652344</v>
      </c>
      <c r="E3154" s="5">
        <v>4.7388422417797803E-2</v>
      </c>
      <c r="F3154" s="3" t="s">
        <v>9762</v>
      </c>
      <c r="G3154" s="3" t="s">
        <v>8795</v>
      </c>
      <c r="H3154" s="3" t="s">
        <v>13260</v>
      </c>
      <c r="I3154" s="3" t="s">
        <v>2227</v>
      </c>
      <c r="J3154" s="3" t="s">
        <v>9763</v>
      </c>
      <c r="K3154" s="3"/>
      <c r="L3154" s="3"/>
      <c r="M3154" s="8" t="s">
        <v>122</v>
      </c>
      <c r="N3154" s="8" t="s">
        <v>407</v>
      </c>
      <c r="O3154" s="8" t="s">
        <v>711</v>
      </c>
    </row>
    <row r="3155" spans="1:15" ht="16" x14ac:dyDescent="0.2">
      <c r="A3155" s="3" t="s">
        <v>9764</v>
      </c>
      <c r="B3155" s="5">
        <v>-1.3834412612491001</v>
      </c>
      <c r="C3155" s="5">
        <v>5.48719637665448</v>
      </c>
      <c r="D3155" s="5">
        <v>7.2531270705966699</v>
      </c>
      <c r="E3155" s="5">
        <v>4.8648644434437401E-2</v>
      </c>
      <c r="F3155" s="3" t="s">
        <v>9765</v>
      </c>
      <c r="G3155" s="3" t="s">
        <v>9302</v>
      </c>
      <c r="H3155" s="3" t="s">
        <v>13107</v>
      </c>
      <c r="I3155" s="3" t="s">
        <v>9766</v>
      </c>
      <c r="J3155" s="3" t="s">
        <v>9767</v>
      </c>
      <c r="K3155" s="3"/>
      <c r="L3155" s="3"/>
      <c r="M3155" s="8" t="s">
        <v>122</v>
      </c>
      <c r="N3155" s="8" t="s">
        <v>168</v>
      </c>
    </row>
    <row r="3156" spans="1:15" ht="16" x14ac:dyDescent="0.2">
      <c r="A3156" s="3" t="s">
        <v>9768</v>
      </c>
      <c r="B3156" s="5">
        <v>-1.20791847204536</v>
      </c>
      <c r="C3156" s="5">
        <v>7.8988761822331703</v>
      </c>
      <c r="D3156" s="5">
        <v>9.5302774394471896</v>
      </c>
      <c r="E3156" s="5">
        <v>4.8773815174601901E-2</v>
      </c>
      <c r="F3156" s="3" t="s">
        <v>9346</v>
      </c>
      <c r="G3156" s="3" t="s">
        <v>9347</v>
      </c>
      <c r="H3156" s="3" t="s">
        <v>13137</v>
      </c>
      <c r="I3156" s="3" t="s">
        <v>9590</v>
      </c>
      <c r="J3156" s="3" t="s">
        <v>9349</v>
      </c>
      <c r="K3156" s="3"/>
      <c r="L3156" s="3"/>
      <c r="M3156" s="8" t="s">
        <v>132</v>
      </c>
      <c r="N3156" s="8" t="s">
        <v>342</v>
      </c>
      <c r="O3156" s="8" t="s">
        <v>2852</v>
      </c>
    </row>
    <row r="3157" spans="1:15" ht="16" x14ac:dyDescent="0.2">
      <c r="A3157" s="3" t="s">
        <v>9769</v>
      </c>
      <c r="B3157" s="5">
        <v>-1.36612582391138</v>
      </c>
      <c r="C3157" s="5">
        <v>5.4197478384759297</v>
      </c>
      <c r="D3157" s="5">
        <v>6.88342553457381</v>
      </c>
      <c r="E3157" s="5">
        <v>4.7848763779502597E-2</v>
      </c>
      <c r="F3157" s="3" t="s">
        <v>9770</v>
      </c>
      <c r="G3157" s="3" t="s">
        <v>9771</v>
      </c>
      <c r="H3157" s="3" t="s">
        <v>13448</v>
      </c>
      <c r="I3157" s="3" t="s">
        <v>9772</v>
      </c>
      <c r="J3157" s="3" t="s">
        <v>9773</v>
      </c>
      <c r="K3157" s="3"/>
      <c r="L3157" s="3"/>
    </row>
    <row r="3158" spans="1:15" ht="16" x14ac:dyDescent="0.2">
      <c r="A3158" s="3" t="s">
        <v>9774</v>
      </c>
      <c r="B3158" s="5">
        <v>-0.86411311774190303</v>
      </c>
      <c r="C3158" s="5">
        <v>6.30838172365939</v>
      </c>
      <c r="D3158" s="5">
        <v>6.8246687604356202</v>
      </c>
      <c r="E3158" s="5">
        <v>4.9519117213289603E-2</v>
      </c>
      <c r="F3158" s="4">
        <v>4.9999999999999997E+65</v>
      </c>
      <c r="G3158" s="3" t="s">
        <v>4250</v>
      </c>
      <c r="H3158" s="3" t="s">
        <v>13371</v>
      </c>
      <c r="I3158" s="3" t="s">
        <v>9775</v>
      </c>
      <c r="J3158" s="3" t="s">
        <v>9776</v>
      </c>
      <c r="K3158" s="3"/>
      <c r="L3158" s="3"/>
      <c r="M3158" s="8" t="s">
        <v>119</v>
      </c>
      <c r="N3158" s="8" t="s">
        <v>244</v>
      </c>
    </row>
    <row r="3159" spans="1:15" ht="16" x14ac:dyDescent="0.2">
      <c r="A3159" s="3" t="s">
        <v>9777</v>
      </c>
      <c r="B3159" s="5">
        <v>-1.2027855789873401</v>
      </c>
      <c r="C3159" s="5">
        <v>8.7979936261044607</v>
      </c>
      <c r="D3159" s="5">
        <v>9.9070449057067194</v>
      </c>
      <c r="E3159" s="5">
        <v>4.7388422417797803E-2</v>
      </c>
      <c r="F3159" s="3" t="s">
        <v>9778</v>
      </c>
      <c r="G3159" s="3" t="s">
        <v>9779</v>
      </c>
      <c r="H3159" s="3" t="s">
        <v>13729</v>
      </c>
      <c r="I3159" s="3" t="s">
        <v>2710</v>
      </c>
      <c r="J3159" s="3" t="s">
        <v>9780</v>
      </c>
      <c r="K3159" s="3"/>
      <c r="L3159" s="3"/>
      <c r="M3159" s="8" t="s">
        <v>119</v>
      </c>
      <c r="N3159" s="8" t="s">
        <v>279</v>
      </c>
      <c r="O3159" s="8" t="s">
        <v>753</v>
      </c>
    </row>
    <row r="3160" spans="1:15" ht="16" x14ac:dyDescent="0.2">
      <c r="A3160" s="3" t="s">
        <v>9781</v>
      </c>
      <c r="B3160" s="5">
        <v>-1.3269813953503</v>
      </c>
      <c r="C3160" s="5">
        <v>9.4158354035385798</v>
      </c>
      <c r="D3160" s="5">
        <v>10.061432699785399</v>
      </c>
      <c r="E3160" s="5">
        <v>4.7388422417797803E-2</v>
      </c>
      <c r="F3160" s="3" t="s">
        <v>9782</v>
      </c>
      <c r="G3160" s="3" t="s">
        <v>20046</v>
      </c>
      <c r="H3160" s="3" t="s">
        <v>13111</v>
      </c>
      <c r="I3160" s="3" t="s">
        <v>9783</v>
      </c>
      <c r="J3160" s="3" t="s">
        <v>9784</v>
      </c>
      <c r="K3160" s="3"/>
      <c r="L3160" s="3"/>
      <c r="M3160" s="8" t="s">
        <v>122</v>
      </c>
      <c r="N3160" s="8" t="s">
        <v>168</v>
      </c>
    </row>
    <row r="3161" spans="1:15" ht="16" x14ac:dyDescent="0.2">
      <c r="A3161" s="3" t="s">
        <v>9785</v>
      </c>
      <c r="B3161" s="5">
        <v>-1.59333384792156</v>
      </c>
      <c r="C3161" s="5">
        <v>8.4876311075117492</v>
      </c>
      <c r="D3161" s="5">
        <v>9.6313131647674908</v>
      </c>
      <c r="E3161" s="5">
        <v>4.7388422417797803E-2</v>
      </c>
      <c r="F3161" s="4">
        <v>8.9999999999999995E+64</v>
      </c>
      <c r="G3161" s="3" t="s">
        <v>9786</v>
      </c>
      <c r="H3161" s="3" t="s">
        <v>13729</v>
      </c>
      <c r="I3161" s="3"/>
      <c r="J3161" s="3"/>
      <c r="K3161" s="3"/>
      <c r="L3161" s="3"/>
      <c r="M3161" s="8" t="s">
        <v>122</v>
      </c>
      <c r="N3161" s="8" t="s">
        <v>407</v>
      </c>
      <c r="O3161" s="8" t="s">
        <v>711</v>
      </c>
    </row>
    <row r="3162" spans="1:15" ht="16" x14ac:dyDescent="0.2">
      <c r="A3162" s="3" t="s">
        <v>9787</v>
      </c>
      <c r="B3162" s="5">
        <v>-1.4112574495050101</v>
      </c>
      <c r="C3162" s="5">
        <v>4.9758285232006498</v>
      </c>
      <c r="D3162" s="5">
        <v>7.1462254017945996</v>
      </c>
      <c r="E3162" s="5">
        <v>4.7521314689763498E-2</v>
      </c>
      <c r="F3162" s="3" t="s">
        <v>9788</v>
      </c>
      <c r="G3162" s="3" t="s">
        <v>1724</v>
      </c>
      <c r="H3162" s="3" t="s">
        <v>13111</v>
      </c>
      <c r="I3162" s="3"/>
      <c r="J3162" s="3"/>
      <c r="K3162" s="3"/>
      <c r="L3162" s="3"/>
      <c r="M3162" s="8" t="s">
        <v>119</v>
      </c>
      <c r="N3162" s="8" t="s">
        <v>200</v>
      </c>
      <c r="O3162" s="8" t="s">
        <v>723</v>
      </c>
    </row>
    <row r="3163" spans="1:15" ht="16" x14ac:dyDescent="0.2">
      <c r="A3163" s="3" t="s">
        <v>9789</v>
      </c>
      <c r="B3163" s="5">
        <v>0.97695405818279302</v>
      </c>
      <c r="C3163" s="5">
        <v>5.55807857860668</v>
      </c>
      <c r="D3163" s="5">
        <v>5.0797257586585998</v>
      </c>
      <c r="E3163" s="5">
        <v>4.8050340881307697E-2</v>
      </c>
      <c r="F3163" s="3" t="s">
        <v>9790</v>
      </c>
      <c r="G3163" s="3" t="s">
        <v>9123</v>
      </c>
      <c r="H3163" s="3" t="s">
        <v>13224</v>
      </c>
      <c r="I3163" s="3" t="s">
        <v>9791</v>
      </c>
      <c r="J3163" s="3" t="s">
        <v>9792</v>
      </c>
      <c r="K3163" s="3"/>
      <c r="L3163" s="3"/>
      <c r="M3163" s="8" t="s">
        <v>132</v>
      </c>
      <c r="N3163" s="8" t="s">
        <v>202</v>
      </c>
    </row>
    <row r="3164" spans="1:15" ht="16" x14ac:dyDescent="0.2">
      <c r="A3164" s="3" t="s">
        <v>9793</v>
      </c>
      <c r="B3164" s="5">
        <v>6.8721600278065495E-2</v>
      </c>
      <c r="C3164" s="5">
        <v>5.38319466457739</v>
      </c>
      <c r="D3164" s="5">
        <v>5.8214709571605203</v>
      </c>
      <c r="E3164" s="5">
        <v>4.8314066030285999E-2</v>
      </c>
      <c r="F3164" s="3" t="s">
        <v>9532</v>
      </c>
      <c r="G3164" s="3" t="s">
        <v>9533</v>
      </c>
      <c r="H3164" s="3" t="s">
        <v>13111</v>
      </c>
      <c r="I3164" s="3" t="s">
        <v>9794</v>
      </c>
      <c r="J3164" s="3" t="s">
        <v>9535</v>
      </c>
      <c r="K3164" s="3"/>
      <c r="L3164" s="3"/>
      <c r="M3164" s="8" t="s">
        <v>132</v>
      </c>
      <c r="N3164" s="8" t="s">
        <v>202</v>
      </c>
    </row>
    <row r="3165" spans="1:15" ht="16" x14ac:dyDescent="0.2">
      <c r="A3165" s="3" t="s">
        <v>9795</v>
      </c>
      <c r="B3165" s="5">
        <v>-1.41543945000759</v>
      </c>
      <c r="C3165" s="5">
        <v>5.9645216777422601</v>
      </c>
      <c r="D3165" s="5">
        <v>7.9599599446462097</v>
      </c>
      <c r="E3165" s="5">
        <v>4.7388422417797803E-2</v>
      </c>
      <c r="F3165" s="3" t="s">
        <v>9796</v>
      </c>
      <c r="G3165" s="3" t="s">
        <v>9797</v>
      </c>
      <c r="H3165" s="3" t="s">
        <v>13371</v>
      </c>
      <c r="I3165" s="3" t="s">
        <v>1638</v>
      </c>
      <c r="J3165" s="3" t="s">
        <v>9798</v>
      </c>
      <c r="K3165" s="3"/>
      <c r="L3165" s="3"/>
    </row>
    <row r="3166" spans="1:15" ht="16" x14ac:dyDescent="0.2">
      <c r="A3166" s="3" t="s">
        <v>9799</v>
      </c>
      <c r="B3166" s="5">
        <v>-1.36608619431582</v>
      </c>
      <c r="C3166" s="5">
        <v>5.4329910254960199</v>
      </c>
      <c r="D3166" s="5">
        <v>6.6135012718154398</v>
      </c>
      <c r="E3166" s="5">
        <v>4.7653294452090399E-2</v>
      </c>
      <c r="F3166" s="3" t="s">
        <v>9800</v>
      </c>
      <c r="G3166" s="3" t="s">
        <v>9416</v>
      </c>
      <c r="H3166" s="3" t="s">
        <v>13111</v>
      </c>
      <c r="I3166" s="3"/>
      <c r="J3166" s="3"/>
      <c r="K3166" s="3"/>
      <c r="L3166" s="3"/>
    </row>
    <row r="3167" spans="1:15" ht="16" x14ac:dyDescent="0.2">
      <c r="A3167" s="3" t="s">
        <v>9801</v>
      </c>
      <c r="B3167" s="5">
        <v>-1.4423069046818999</v>
      </c>
      <c r="C3167" s="5">
        <v>6.6142564468907397</v>
      </c>
      <c r="D3167" s="5">
        <v>7.64131900506748</v>
      </c>
      <c r="E3167" s="5">
        <v>4.9491768678622497E-2</v>
      </c>
      <c r="F3167" s="3" t="s">
        <v>9802</v>
      </c>
      <c r="G3167" s="3" t="s">
        <v>9803</v>
      </c>
      <c r="H3167" s="3" t="s">
        <v>13371</v>
      </c>
      <c r="I3167" s="3" t="s">
        <v>9804</v>
      </c>
      <c r="J3167" s="3" t="s">
        <v>9805</v>
      </c>
      <c r="K3167" s="3"/>
      <c r="L3167" s="3"/>
      <c r="M3167" s="8" t="s">
        <v>122</v>
      </c>
      <c r="N3167" s="8" t="s">
        <v>168</v>
      </c>
    </row>
    <row r="3168" spans="1:15" ht="16" x14ac:dyDescent="0.2">
      <c r="A3168" s="3" t="s">
        <v>9806</v>
      </c>
      <c r="B3168" s="5">
        <v>0.47433164476245798</v>
      </c>
      <c r="C3168" s="5">
        <v>6.5141214449902201</v>
      </c>
      <c r="D3168" s="5">
        <v>5.8510138608623201</v>
      </c>
      <c r="E3168" s="5">
        <v>4.7522133281472902E-2</v>
      </c>
      <c r="F3168" s="3" t="s">
        <v>9245</v>
      </c>
      <c r="G3168" s="3" t="s">
        <v>9246</v>
      </c>
      <c r="H3168" s="3" t="s">
        <v>13893</v>
      </c>
      <c r="I3168" s="3" t="s">
        <v>9807</v>
      </c>
      <c r="J3168" s="3" t="s">
        <v>9248</v>
      </c>
      <c r="K3168" s="3"/>
      <c r="L3168" s="3">
        <v>650560051</v>
      </c>
      <c r="M3168" s="8" t="s">
        <v>132</v>
      </c>
      <c r="N3168" s="8" t="s">
        <v>292</v>
      </c>
      <c r="O3168" s="8" t="s">
        <v>1586</v>
      </c>
    </row>
    <row r="3169" spans="1:15" ht="16" x14ac:dyDescent="0.2">
      <c r="A3169" s="3" t="s">
        <v>9808</v>
      </c>
      <c r="B3169" s="5">
        <v>-1.45320092277635</v>
      </c>
      <c r="C3169" s="5">
        <v>5.0015361057646199</v>
      </c>
      <c r="D3169" s="5">
        <v>6.4868847322341301</v>
      </c>
      <c r="E3169" s="5">
        <v>4.97553208841972E-2</v>
      </c>
      <c r="F3169" s="3" t="s">
        <v>9809</v>
      </c>
      <c r="G3169" s="3" t="s">
        <v>9810</v>
      </c>
      <c r="H3169" s="3" t="s">
        <v>14129</v>
      </c>
      <c r="I3169" s="3" t="s">
        <v>1590</v>
      </c>
      <c r="J3169" s="3" t="s">
        <v>9811</v>
      </c>
      <c r="K3169" s="3"/>
      <c r="L3169" s="3"/>
    </row>
    <row r="3170" spans="1:15" ht="16" x14ac:dyDescent="0.2">
      <c r="A3170" s="3" t="s">
        <v>9812</v>
      </c>
      <c r="B3170" s="5">
        <v>0.12445959619293</v>
      </c>
      <c r="C3170" s="5">
        <v>9.5370329588193101</v>
      </c>
      <c r="D3170" s="5">
        <v>8.8566277512956795</v>
      </c>
      <c r="E3170" s="5">
        <v>4.7388422417797803E-2</v>
      </c>
      <c r="F3170" s="3" t="s">
        <v>9245</v>
      </c>
      <c r="G3170" s="3" t="s">
        <v>9246</v>
      </c>
      <c r="H3170" s="3" t="s">
        <v>13893</v>
      </c>
      <c r="I3170" s="3" t="s">
        <v>9807</v>
      </c>
      <c r="J3170" s="3" t="s">
        <v>9248</v>
      </c>
      <c r="K3170" s="3"/>
      <c r="L3170" s="3">
        <v>650560051</v>
      </c>
      <c r="M3170" s="8" t="s">
        <v>132</v>
      </c>
      <c r="N3170" s="8" t="s">
        <v>292</v>
      </c>
    </row>
    <row r="3171" spans="1:15" ht="16" x14ac:dyDescent="0.2">
      <c r="A3171" s="3" t="s">
        <v>9813</v>
      </c>
      <c r="B3171" s="5">
        <v>-0.94344709912078895</v>
      </c>
      <c r="C3171" s="5">
        <v>5.7186023408890403</v>
      </c>
      <c r="D3171" s="5">
        <v>7.1547414048850904</v>
      </c>
      <c r="E3171" s="5">
        <v>4.9300928471938503E-2</v>
      </c>
      <c r="F3171" s="3" t="s">
        <v>5543</v>
      </c>
      <c r="G3171" s="3" t="s">
        <v>5544</v>
      </c>
      <c r="H3171" s="3" t="s">
        <v>13139</v>
      </c>
      <c r="I3171" s="3" t="s">
        <v>5545</v>
      </c>
      <c r="J3171" s="3" t="s">
        <v>5546</v>
      </c>
      <c r="K3171" s="3"/>
      <c r="L3171" s="3"/>
      <c r="M3171" s="8" t="s">
        <v>132</v>
      </c>
    </row>
    <row r="3172" spans="1:15" ht="16" x14ac:dyDescent="0.2">
      <c r="A3172" s="3" t="s">
        <v>9814</v>
      </c>
      <c r="B3172" s="5">
        <v>-1.14516326276384</v>
      </c>
      <c r="C3172" s="5">
        <v>7.9558571986009596</v>
      </c>
      <c r="D3172" s="5">
        <v>9.7177602445100195</v>
      </c>
      <c r="E3172" s="5">
        <v>4.7388422417797803E-2</v>
      </c>
      <c r="F3172" s="3" t="s">
        <v>9815</v>
      </c>
      <c r="G3172" s="3" t="s">
        <v>7213</v>
      </c>
      <c r="H3172" s="3" t="s">
        <v>13729</v>
      </c>
      <c r="I3172" s="3" t="s">
        <v>9816</v>
      </c>
      <c r="J3172" s="3" t="s">
        <v>9817</v>
      </c>
      <c r="K3172" s="3"/>
      <c r="L3172" s="3">
        <v>644272576</v>
      </c>
      <c r="M3172" s="8" t="s">
        <v>132</v>
      </c>
      <c r="N3172" s="8" t="s">
        <v>455</v>
      </c>
    </row>
    <row r="3173" spans="1:15" ht="16" x14ac:dyDescent="0.2">
      <c r="A3173" s="3" t="s">
        <v>9818</v>
      </c>
      <c r="B3173" s="5">
        <v>-1.4091838097456399</v>
      </c>
      <c r="C3173" s="5">
        <v>5.9863428205926503</v>
      </c>
      <c r="D3173" s="5">
        <v>7.7137899230061704</v>
      </c>
      <c r="E3173" s="5">
        <v>4.7520967025001998E-2</v>
      </c>
      <c r="F3173" s="3" t="s">
        <v>9819</v>
      </c>
      <c r="G3173" s="3" t="s">
        <v>1035</v>
      </c>
      <c r="H3173" s="3" t="s">
        <v>13448</v>
      </c>
      <c r="I3173" s="3" t="s">
        <v>9820</v>
      </c>
      <c r="J3173" s="3" t="s">
        <v>9821</v>
      </c>
      <c r="K3173" s="3"/>
      <c r="L3173" s="3"/>
    </row>
    <row r="3174" spans="1:15" ht="16" x14ac:dyDescent="0.2">
      <c r="A3174" s="3" t="s">
        <v>9822</v>
      </c>
      <c r="B3174" s="5">
        <v>3.2544888305295699E-2</v>
      </c>
      <c r="C3174" s="5">
        <v>5.6181941540278597</v>
      </c>
      <c r="D3174" s="5">
        <v>5.8269388260066304</v>
      </c>
      <c r="E3174" s="5">
        <v>4.7388422417797803E-2</v>
      </c>
      <c r="F3174" s="3" t="s">
        <v>9245</v>
      </c>
      <c r="G3174" s="3" t="s">
        <v>9246</v>
      </c>
      <c r="H3174" s="3" t="s">
        <v>13893</v>
      </c>
      <c r="I3174" s="3" t="s">
        <v>9807</v>
      </c>
      <c r="J3174" s="3" t="s">
        <v>9248</v>
      </c>
      <c r="K3174" s="3"/>
      <c r="L3174" s="3">
        <v>650556351</v>
      </c>
      <c r="M3174" s="8" t="s">
        <v>132</v>
      </c>
      <c r="N3174" s="8" t="s">
        <v>292</v>
      </c>
    </row>
    <row r="3175" spans="1:15" ht="16" x14ac:dyDescent="0.2">
      <c r="A3175" s="3" t="s">
        <v>9823</v>
      </c>
      <c r="B3175" s="5">
        <v>-1.12682201165566</v>
      </c>
      <c r="C3175" s="5">
        <v>5.4018490579415497</v>
      </c>
      <c r="D3175" s="5">
        <v>6.4068131702238897</v>
      </c>
      <c r="E3175" s="5">
        <v>4.80721705536842E-2</v>
      </c>
      <c r="F3175" s="3" t="s">
        <v>9824</v>
      </c>
      <c r="G3175" s="3" t="s">
        <v>9679</v>
      </c>
      <c r="H3175" s="3" t="s">
        <v>13403</v>
      </c>
      <c r="I3175" s="3" t="s">
        <v>9825</v>
      </c>
      <c r="J3175" s="3" t="s">
        <v>9681</v>
      </c>
      <c r="K3175" s="3"/>
      <c r="L3175" s="3"/>
    </row>
    <row r="3176" spans="1:15" ht="16" x14ac:dyDescent="0.2">
      <c r="A3176" s="3" t="s">
        <v>9826</v>
      </c>
      <c r="B3176" s="5">
        <v>-1.29170478388857</v>
      </c>
      <c r="C3176" s="5">
        <v>7.3988342977664798</v>
      </c>
      <c r="D3176" s="5">
        <v>8.9575532299430698</v>
      </c>
      <c r="E3176" s="5">
        <v>4.7388422417797803E-2</v>
      </c>
      <c r="F3176" s="3" t="s">
        <v>9827</v>
      </c>
      <c r="G3176" s="3" t="s">
        <v>9828</v>
      </c>
      <c r="H3176" s="3" t="s">
        <v>13139</v>
      </c>
      <c r="I3176" s="3" t="s">
        <v>9829</v>
      </c>
      <c r="J3176" s="3" t="s">
        <v>9830</v>
      </c>
      <c r="K3176" s="3"/>
      <c r="L3176" s="3"/>
      <c r="M3176" s="8" t="s">
        <v>119</v>
      </c>
      <c r="N3176" s="8" t="s">
        <v>200</v>
      </c>
      <c r="O3176" s="8" t="s">
        <v>723</v>
      </c>
    </row>
    <row r="3177" spans="1:15" ht="16" x14ac:dyDescent="0.2">
      <c r="A3177" s="3" t="s">
        <v>9831</v>
      </c>
      <c r="B3177" s="5">
        <v>-1.2754742247134701</v>
      </c>
      <c r="C3177" s="5">
        <v>6.6628663792544698</v>
      </c>
      <c r="D3177" s="5">
        <v>8.1879410736578606</v>
      </c>
      <c r="E3177" s="5">
        <v>4.7388422417797803E-2</v>
      </c>
      <c r="F3177" s="3" t="s">
        <v>8365</v>
      </c>
      <c r="G3177" s="3" t="s">
        <v>8366</v>
      </c>
      <c r="H3177" s="3" t="s">
        <v>13316</v>
      </c>
      <c r="I3177" s="3" t="s">
        <v>9832</v>
      </c>
      <c r="J3177" s="3" t="s">
        <v>8368</v>
      </c>
      <c r="K3177" s="3"/>
      <c r="L3177" s="3"/>
      <c r="M3177" s="8" t="s">
        <v>139</v>
      </c>
      <c r="N3177" s="8" t="s">
        <v>201</v>
      </c>
    </row>
    <row r="3178" spans="1:15" ht="16" x14ac:dyDescent="0.2">
      <c r="A3178" s="3" t="s">
        <v>9833</v>
      </c>
      <c r="B3178" s="5">
        <v>-1.5694909718455901</v>
      </c>
      <c r="C3178" s="5">
        <v>4.6250529422299396</v>
      </c>
      <c r="D3178" s="5">
        <v>6.4106895134460604</v>
      </c>
      <c r="E3178" s="5">
        <v>4.7520007297000601E-2</v>
      </c>
      <c r="F3178" s="3" t="s">
        <v>9834</v>
      </c>
      <c r="G3178" s="3" t="s">
        <v>9797</v>
      </c>
      <c r="H3178" s="3" t="s">
        <v>13371</v>
      </c>
      <c r="I3178" s="3" t="s">
        <v>9835</v>
      </c>
      <c r="J3178" s="3" t="s">
        <v>9836</v>
      </c>
      <c r="K3178" s="3"/>
      <c r="L3178" s="3"/>
    </row>
    <row r="3179" spans="1:15" ht="16" x14ac:dyDescent="0.2">
      <c r="A3179" s="3" t="s">
        <v>9837</v>
      </c>
      <c r="B3179" s="5">
        <v>-0.80965619910637299</v>
      </c>
      <c r="C3179" s="5">
        <v>8.2402970926921899</v>
      </c>
      <c r="D3179" s="5">
        <v>8.99923000244973</v>
      </c>
      <c r="E3179" s="5">
        <v>4.7388422417797803E-2</v>
      </c>
      <c r="F3179" s="3" t="s">
        <v>9838</v>
      </c>
      <c r="G3179" s="3" t="s">
        <v>9839</v>
      </c>
      <c r="H3179" s="3" t="s">
        <v>13371</v>
      </c>
      <c r="I3179" s="3" t="s">
        <v>1117</v>
      </c>
      <c r="J3179" s="3" t="s">
        <v>5833</v>
      </c>
      <c r="K3179" s="3"/>
      <c r="L3179" s="3"/>
      <c r="M3179" s="8" t="s">
        <v>132</v>
      </c>
    </row>
    <row r="3180" spans="1:15" ht="16" x14ac:dyDescent="0.2">
      <c r="A3180" s="3" t="s">
        <v>9840</v>
      </c>
      <c r="B3180" s="5">
        <v>-1.0558598060309401</v>
      </c>
      <c r="C3180" s="5">
        <v>7.5936638371718699</v>
      </c>
      <c r="D3180" s="5">
        <v>8.2726803246924003</v>
      </c>
      <c r="E3180" s="5">
        <v>4.7388422417797803E-2</v>
      </c>
      <c r="F3180" s="3" t="s">
        <v>9841</v>
      </c>
      <c r="G3180" s="3" t="s">
        <v>9842</v>
      </c>
      <c r="H3180" s="3" t="s">
        <v>13124</v>
      </c>
      <c r="I3180" s="3"/>
      <c r="J3180" s="3"/>
      <c r="K3180" s="3"/>
      <c r="L3180" s="3"/>
      <c r="M3180" s="8" t="s">
        <v>132</v>
      </c>
      <c r="N3180" s="8" t="s">
        <v>461</v>
      </c>
    </row>
    <row r="3181" spans="1:15" ht="16" x14ac:dyDescent="0.2">
      <c r="A3181" s="3" t="s">
        <v>9843</v>
      </c>
      <c r="B3181" s="5">
        <v>-1.4509597498648401</v>
      </c>
      <c r="C3181" s="5">
        <v>6.9583456848931702</v>
      </c>
      <c r="D3181" s="5">
        <v>9.1456654491662306</v>
      </c>
      <c r="E3181" s="5">
        <v>4.7388422417797803E-2</v>
      </c>
      <c r="F3181" s="3" t="s">
        <v>9844</v>
      </c>
      <c r="G3181" s="3" t="s">
        <v>9845</v>
      </c>
      <c r="H3181" s="3" t="s">
        <v>13137</v>
      </c>
      <c r="I3181" s="3" t="s">
        <v>1036</v>
      </c>
      <c r="J3181" s="3" t="s">
        <v>9846</v>
      </c>
      <c r="K3181" s="3"/>
      <c r="L3181" s="3"/>
    </row>
    <row r="3182" spans="1:15" ht="16" x14ac:dyDescent="0.2">
      <c r="A3182" s="3" t="s">
        <v>9847</v>
      </c>
      <c r="B3182" s="5">
        <v>7.8246522877313502</v>
      </c>
      <c r="C3182" s="5">
        <v>1.6667691107279401</v>
      </c>
      <c r="D3182" s="5">
        <v>-7.0123540865804204</v>
      </c>
      <c r="E3182" s="5">
        <v>4.9118912228095502E-2</v>
      </c>
      <c r="F3182" s="3" t="s">
        <v>9848</v>
      </c>
      <c r="G3182" s="3" t="s">
        <v>9849</v>
      </c>
      <c r="H3182" s="3" t="s">
        <v>13210</v>
      </c>
      <c r="I3182" s="3"/>
      <c r="J3182" s="3"/>
      <c r="K3182" s="3"/>
      <c r="L3182" s="3"/>
      <c r="M3182" s="8" t="s">
        <v>132</v>
      </c>
      <c r="N3182" s="8" t="s">
        <v>289</v>
      </c>
    </row>
    <row r="3183" spans="1:15" ht="16" x14ac:dyDescent="0.2">
      <c r="A3183" s="3" t="s">
        <v>9850</v>
      </c>
      <c r="B3183" s="5">
        <v>-0.96525413937527205</v>
      </c>
      <c r="C3183" s="5">
        <v>6.9322001053904101</v>
      </c>
      <c r="D3183" s="5">
        <v>7.7964871345452398</v>
      </c>
      <c r="E3183" s="5">
        <v>4.7388422417797803E-2</v>
      </c>
      <c r="F3183" s="3" t="s">
        <v>9851</v>
      </c>
      <c r="G3183" s="3" t="s">
        <v>9803</v>
      </c>
      <c r="H3183" s="3" t="s">
        <v>13371</v>
      </c>
      <c r="I3183" s="3" t="s">
        <v>9852</v>
      </c>
      <c r="J3183" s="3" t="s">
        <v>9805</v>
      </c>
      <c r="K3183" s="3"/>
      <c r="L3183" s="3"/>
    </row>
    <row r="3184" spans="1:15" ht="16" x14ac:dyDescent="0.2">
      <c r="A3184" s="3" t="s">
        <v>9853</v>
      </c>
      <c r="B3184" s="5">
        <v>-1.46570132534721</v>
      </c>
      <c r="C3184" s="5">
        <v>7.2325249383417898</v>
      </c>
      <c r="D3184" s="5">
        <v>8.8910630982679404</v>
      </c>
      <c r="E3184" s="5">
        <v>4.7388422417797803E-2</v>
      </c>
      <c r="F3184" s="3" t="s">
        <v>9854</v>
      </c>
      <c r="G3184" s="3" t="s">
        <v>7640</v>
      </c>
      <c r="H3184" s="3" t="s">
        <v>13260</v>
      </c>
      <c r="I3184" s="3" t="s">
        <v>9855</v>
      </c>
      <c r="J3184" s="3" t="s">
        <v>9856</v>
      </c>
      <c r="K3184" s="3"/>
      <c r="L3184" s="3"/>
    </row>
    <row r="3185" spans="1:15" ht="16" x14ac:dyDescent="0.2">
      <c r="A3185" s="3" t="s">
        <v>9857</v>
      </c>
      <c r="B3185" s="5">
        <v>-1.38627016216198</v>
      </c>
      <c r="C3185" s="5">
        <v>5.2565718794547101</v>
      </c>
      <c r="D3185" s="5">
        <v>6.9294869058988304</v>
      </c>
      <c r="E3185" s="5">
        <v>4.7846006168184997E-2</v>
      </c>
      <c r="F3185" s="3" t="s">
        <v>9858</v>
      </c>
      <c r="G3185" s="3" t="s">
        <v>9859</v>
      </c>
      <c r="H3185" s="3" t="s">
        <v>13210</v>
      </c>
      <c r="I3185" s="3" t="s">
        <v>9860</v>
      </c>
      <c r="J3185" s="3" t="s">
        <v>9861</v>
      </c>
      <c r="K3185" s="3"/>
      <c r="L3185" s="3"/>
    </row>
    <row r="3186" spans="1:15" ht="16" x14ac:dyDescent="0.2">
      <c r="A3186" s="3" t="s">
        <v>9862</v>
      </c>
      <c r="B3186" s="5">
        <v>-1.48717024562327</v>
      </c>
      <c r="C3186" s="5">
        <v>4.9404233679025102</v>
      </c>
      <c r="D3186" s="5">
        <v>6.7814490045470404</v>
      </c>
      <c r="E3186" s="5">
        <v>4.7716148280270501E-2</v>
      </c>
      <c r="F3186" s="3" t="s">
        <v>9863</v>
      </c>
      <c r="G3186" s="3" t="s">
        <v>9864</v>
      </c>
      <c r="H3186" s="3" t="s">
        <v>13210</v>
      </c>
      <c r="I3186" s="3" t="s">
        <v>9865</v>
      </c>
      <c r="J3186" s="3" t="s">
        <v>9866</v>
      </c>
      <c r="K3186" s="3"/>
      <c r="L3186" s="3"/>
    </row>
    <row r="3187" spans="1:15" ht="16" x14ac:dyDescent="0.2">
      <c r="A3187" s="3" t="s">
        <v>9867</v>
      </c>
      <c r="B3187" s="5">
        <v>-1.48696919833222</v>
      </c>
      <c r="C3187" s="5">
        <v>6.8520521091748501</v>
      </c>
      <c r="D3187" s="5">
        <v>8.5833103556335502</v>
      </c>
      <c r="E3187" s="5">
        <v>4.7388422417797803E-2</v>
      </c>
      <c r="F3187" s="3" t="s">
        <v>9868</v>
      </c>
      <c r="G3187" s="3" t="s">
        <v>9869</v>
      </c>
      <c r="H3187" s="3" t="s">
        <v>13316</v>
      </c>
      <c r="I3187" s="3" t="s">
        <v>1320</v>
      </c>
      <c r="J3187" s="3" t="s">
        <v>9870</v>
      </c>
      <c r="K3187" s="3"/>
      <c r="L3187" s="3"/>
    </row>
    <row r="3188" spans="1:15" ht="16" x14ac:dyDescent="0.2">
      <c r="A3188" s="3" t="s">
        <v>9871</v>
      </c>
      <c r="B3188" s="5">
        <v>-1.4603771956459699</v>
      </c>
      <c r="C3188" s="5">
        <v>7.1948235223002301</v>
      </c>
      <c r="D3188" s="5">
        <v>8.86826399096892</v>
      </c>
      <c r="E3188" s="5">
        <v>4.7388422417797803E-2</v>
      </c>
      <c r="F3188" s="3" t="s">
        <v>9872</v>
      </c>
      <c r="G3188" s="3" t="s">
        <v>9873</v>
      </c>
      <c r="H3188" s="3" t="s">
        <v>13371</v>
      </c>
      <c r="I3188" s="3" t="s">
        <v>1638</v>
      </c>
      <c r="J3188" s="3" t="s">
        <v>9874</v>
      </c>
      <c r="K3188" s="3"/>
      <c r="L3188" s="3"/>
    </row>
    <row r="3189" spans="1:15" ht="16" x14ac:dyDescent="0.2">
      <c r="A3189" s="3" t="s">
        <v>9875</v>
      </c>
      <c r="B3189" s="5">
        <v>-1.6487886308313999</v>
      </c>
      <c r="C3189" s="5">
        <v>6.9324549303804401</v>
      </c>
      <c r="D3189" s="5">
        <v>8.6657294533446692</v>
      </c>
      <c r="E3189" s="5">
        <v>4.7388422417797803E-2</v>
      </c>
      <c r="F3189" s="3" t="s">
        <v>9876</v>
      </c>
      <c r="G3189" s="3" t="s">
        <v>9877</v>
      </c>
      <c r="H3189" s="3" t="s">
        <v>13545</v>
      </c>
      <c r="I3189" s="3" t="s">
        <v>9878</v>
      </c>
      <c r="J3189" s="3" t="s">
        <v>9879</v>
      </c>
      <c r="K3189" s="3"/>
      <c r="L3189" s="3"/>
    </row>
    <row r="3190" spans="1:15" ht="16" x14ac:dyDescent="0.2">
      <c r="A3190" s="3" t="s">
        <v>9880</v>
      </c>
      <c r="B3190" s="5">
        <v>1.04812761228258</v>
      </c>
      <c r="C3190" s="5">
        <v>6.0798195139978999</v>
      </c>
      <c r="D3190" s="5">
        <v>5.21618320753341</v>
      </c>
      <c r="E3190" s="5">
        <v>4.7388422417797803E-2</v>
      </c>
      <c r="F3190" s="3" t="s">
        <v>8259</v>
      </c>
      <c r="G3190" s="3" t="s">
        <v>8260</v>
      </c>
      <c r="H3190" s="3" t="s">
        <v>13224</v>
      </c>
      <c r="I3190" s="3" t="s">
        <v>9881</v>
      </c>
      <c r="J3190" s="3" t="s">
        <v>8262</v>
      </c>
      <c r="K3190" s="3"/>
      <c r="L3190" s="3"/>
      <c r="M3190" s="8" t="s">
        <v>132</v>
      </c>
      <c r="N3190" s="8" t="s">
        <v>202</v>
      </c>
      <c r="O3190" s="8" t="s">
        <v>9882</v>
      </c>
    </row>
    <row r="3191" spans="1:15" ht="16" x14ac:dyDescent="0.2">
      <c r="A3191" s="3" t="s">
        <v>9883</v>
      </c>
      <c r="B3191" s="5">
        <v>1.4701854534841801</v>
      </c>
      <c r="C3191" s="5">
        <v>6.5112067103559896</v>
      </c>
      <c r="D3191" s="5">
        <v>5.1578876757947301</v>
      </c>
      <c r="E3191" s="5">
        <v>4.7388422417797803E-2</v>
      </c>
      <c r="F3191" s="3" t="s">
        <v>9022</v>
      </c>
      <c r="G3191" s="3" t="s">
        <v>9023</v>
      </c>
      <c r="H3191" s="3" t="s">
        <v>13371</v>
      </c>
      <c r="I3191" s="3" t="s">
        <v>9024</v>
      </c>
      <c r="J3191" s="3" t="s">
        <v>9025</v>
      </c>
      <c r="K3191" s="3"/>
      <c r="L3191" s="3"/>
      <c r="M3191" s="8" t="s">
        <v>132</v>
      </c>
    </row>
    <row r="3192" spans="1:15" ht="16" x14ac:dyDescent="0.2">
      <c r="A3192" s="3" t="s">
        <v>9884</v>
      </c>
      <c r="B3192" s="5">
        <v>0.85815075825488496</v>
      </c>
      <c r="C3192" s="5">
        <v>8.6537131946502708</v>
      </c>
      <c r="D3192" s="5">
        <v>7.5208027075200299</v>
      </c>
      <c r="E3192" s="5">
        <v>4.7388422417797803E-2</v>
      </c>
      <c r="F3192" s="3" t="s">
        <v>9885</v>
      </c>
      <c r="G3192" s="3"/>
      <c r="H3192" s="3" t="s">
        <v>13111</v>
      </c>
      <c r="I3192" s="3"/>
      <c r="J3192" s="3"/>
      <c r="K3192" s="3"/>
      <c r="L3192" s="3"/>
      <c r="M3192" s="8" t="s">
        <v>132</v>
      </c>
      <c r="O3192" s="8" t="s">
        <v>2212</v>
      </c>
    </row>
    <row r="3193" spans="1:15" ht="16" x14ac:dyDescent="0.2">
      <c r="A3193" s="3" t="s">
        <v>9886</v>
      </c>
      <c r="B3193" s="5">
        <v>-1.40361074396091</v>
      </c>
      <c r="C3193" s="5">
        <v>5.5638928100612697</v>
      </c>
      <c r="D3193" s="5">
        <v>6.7421586161653497</v>
      </c>
      <c r="E3193" s="5">
        <v>4.8450229284417903E-2</v>
      </c>
      <c r="F3193" s="3" t="s">
        <v>9887</v>
      </c>
      <c r="G3193" s="3" t="s">
        <v>9728</v>
      </c>
      <c r="H3193" s="3" t="s">
        <v>13316</v>
      </c>
      <c r="I3193" s="3" t="s">
        <v>9888</v>
      </c>
      <c r="J3193" s="3" t="s">
        <v>9730</v>
      </c>
      <c r="K3193" s="3"/>
      <c r="L3193" s="3"/>
    </row>
    <row r="3194" spans="1:15" ht="16" x14ac:dyDescent="0.2">
      <c r="A3194" s="3" t="s">
        <v>9889</v>
      </c>
      <c r="B3194" s="5">
        <v>-1.53694021697748</v>
      </c>
      <c r="C3194" s="5">
        <v>6.5808755411459599</v>
      </c>
      <c r="D3194" s="5">
        <v>8.2153717097107002</v>
      </c>
      <c r="E3194" s="5">
        <v>4.7388422417797803E-2</v>
      </c>
      <c r="F3194" s="3" t="s">
        <v>9890</v>
      </c>
      <c r="G3194" s="3" t="s">
        <v>2177</v>
      </c>
      <c r="H3194" s="3" t="s">
        <v>13260</v>
      </c>
      <c r="I3194" s="3" t="s">
        <v>9891</v>
      </c>
      <c r="J3194" s="3" t="s">
        <v>3411</v>
      </c>
      <c r="K3194" s="3"/>
      <c r="L3194" s="3"/>
    </row>
    <row r="3195" spans="1:15" ht="16" x14ac:dyDescent="0.2">
      <c r="A3195" s="3" t="s">
        <v>9892</v>
      </c>
      <c r="B3195" s="5">
        <v>-1.36372987998277</v>
      </c>
      <c r="C3195" s="5">
        <v>4.5886212092061198</v>
      </c>
      <c r="D3195" s="5">
        <v>6.2432306912427302</v>
      </c>
      <c r="E3195" s="5">
        <v>4.9655227372667102E-2</v>
      </c>
      <c r="F3195" s="3" t="s">
        <v>8844</v>
      </c>
      <c r="G3195" s="3" t="s">
        <v>8845</v>
      </c>
      <c r="H3195" s="3" t="s">
        <v>13111</v>
      </c>
      <c r="I3195" s="3" t="s">
        <v>9893</v>
      </c>
      <c r="J3195" s="3" t="s">
        <v>8846</v>
      </c>
      <c r="K3195" s="3"/>
      <c r="L3195" s="3"/>
      <c r="M3195" s="8" t="s">
        <v>132</v>
      </c>
    </row>
    <row r="3196" spans="1:15" ht="16" x14ac:dyDescent="0.2">
      <c r="A3196" s="3" t="s">
        <v>9894</v>
      </c>
      <c r="B3196" s="5">
        <v>-1.5594977172462501</v>
      </c>
      <c r="C3196" s="5">
        <v>7.6794596286279804</v>
      </c>
      <c r="D3196" s="5">
        <v>9.1017790884575103</v>
      </c>
      <c r="E3196" s="5">
        <v>4.7388422417797803E-2</v>
      </c>
      <c r="F3196" s="3" t="s">
        <v>9868</v>
      </c>
      <c r="G3196" s="3" t="s">
        <v>9869</v>
      </c>
      <c r="H3196" s="3" t="s">
        <v>13316</v>
      </c>
      <c r="I3196" s="3" t="s">
        <v>9895</v>
      </c>
      <c r="J3196" s="3" t="s">
        <v>9870</v>
      </c>
      <c r="K3196" s="3"/>
      <c r="L3196" s="3"/>
    </row>
    <row r="3197" spans="1:15" ht="16" x14ac:dyDescent="0.2">
      <c r="A3197" s="3" t="s">
        <v>9896</v>
      </c>
      <c r="B3197" s="5">
        <v>-1.60869538586219E-2</v>
      </c>
      <c r="C3197" s="5">
        <v>8.67466230868982</v>
      </c>
      <c r="D3197" s="5">
        <v>8.8298785417225094</v>
      </c>
      <c r="E3197" s="5">
        <v>4.7388422417797803E-2</v>
      </c>
      <c r="F3197" s="3" t="s">
        <v>9897</v>
      </c>
      <c r="G3197" s="3"/>
      <c r="H3197" s="3" t="s">
        <v>13111</v>
      </c>
      <c r="I3197" s="3"/>
      <c r="J3197" s="3"/>
      <c r="K3197" s="3"/>
      <c r="L3197" s="3"/>
      <c r="M3197" s="8" t="s">
        <v>132</v>
      </c>
      <c r="N3197" s="8" t="s">
        <v>455</v>
      </c>
      <c r="O3197" s="8" t="s">
        <v>837</v>
      </c>
    </row>
    <row r="3198" spans="1:15" ht="16" x14ac:dyDescent="0.2">
      <c r="A3198" s="3" t="s">
        <v>9898</v>
      </c>
      <c r="B3198" s="5">
        <v>-1.08615226825856</v>
      </c>
      <c r="C3198" s="5">
        <v>7.6197439828276501</v>
      </c>
      <c r="D3198" s="5">
        <v>9.0702782487841098</v>
      </c>
      <c r="E3198" s="5">
        <v>4.7388422417797803E-2</v>
      </c>
      <c r="F3198" s="3" t="s">
        <v>9899</v>
      </c>
      <c r="G3198" s="3" t="s">
        <v>9900</v>
      </c>
      <c r="H3198" s="3" t="s">
        <v>13124</v>
      </c>
      <c r="I3198" s="3" t="s">
        <v>9901</v>
      </c>
      <c r="J3198" s="3" t="s">
        <v>9902</v>
      </c>
      <c r="K3198" s="3"/>
      <c r="L3198" s="3"/>
    </row>
    <row r="3199" spans="1:15" ht="16" x14ac:dyDescent="0.2">
      <c r="A3199" s="3" t="s">
        <v>9903</v>
      </c>
      <c r="B3199" s="5">
        <v>-1.1457190503207699</v>
      </c>
      <c r="C3199" s="5">
        <v>6.8743512289440103</v>
      </c>
      <c r="D3199" s="5">
        <v>7.9657738631164001</v>
      </c>
      <c r="E3199" s="5">
        <v>4.7388422417797803E-2</v>
      </c>
      <c r="F3199" s="3" t="s">
        <v>9904</v>
      </c>
      <c r="G3199" s="3" t="s">
        <v>9905</v>
      </c>
      <c r="H3199" s="3" t="s">
        <v>13124</v>
      </c>
      <c r="I3199" s="3" t="s">
        <v>821</v>
      </c>
      <c r="J3199" s="3" t="s">
        <v>9906</v>
      </c>
      <c r="K3199" s="3"/>
      <c r="L3199" s="3"/>
    </row>
    <row r="3200" spans="1:15" ht="16" x14ac:dyDescent="0.2">
      <c r="A3200" s="3" t="s">
        <v>9907</v>
      </c>
      <c r="B3200" s="5">
        <v>-0.33329540344512398</v>
      </c>
      <c r="C3200" s="5">
        <v>5.8823491329524202</v>
      </c>
      <c r="D3200" s="5">
        <v>6.9884633110645096</v>
      </c>
      <c r="E3200" s="5">
        <v>4.7388422417797803E-2</v>
      </c>
      <c r="F3200" s="3" t="s">
        <v>9908</v>
      </c>
      <c r="G3200" s="3" t="s">
        <v>9909</v>
      </c>
      <c r="H3200" s="3" t="s">
        <v>13111</v>
      </c>
      <c r="I3200" s="3" t="s">
        <v>999</v>
      </c>
      <c r="J3200" s="3" t="s">
        <v>7894</v>
      </c>
      <c r="K3200" s="3"/>
      <c r="L3200" s="3"/>
    </row>
    <row r="3201" spans="1:15" ht="16" x14ac:dyDescent="0.2">
      <c r="A3201" s="3" t="s">
        <v>9910</v>
      </c>
      <c r="B3201" s="5">
        <v>-1.4303872961797199</v>
      </c>
      <c r="C3201" s="5">
        <v>8.8094155205251408</v>
      </c>
      <c r="D3201" s="5">
        <v>10.0162033378061</v>
      </c>
      <c r="E3201" s="5">
        <v>4.7388422417797803E-2</v>
      </c>
      <c r="F3201" s="3" t="s">
        <v>9532</v>
      </c>
      <c r="G3201" s="3" t="s">
        <v>9533</v>
      </c>
      <c r="H3201" s="3" t="s">
        <v>13111</v>
      </c>
      <c r="I3201" s="3" t="s">
        <v>9911</v>
      </c>
      <c r="J3201" s="3" t="s">
        <v>9535</v>
      </c>
      <c r="K3201" s="3"/>
      <c r="L3201" s="3"/>
    </row>
    <row r="3202" spans="1:15" ht="16" x14ac:dyDescent="0.2">
      <c r="A3202" s="3" t="s">
        <v>9912</v>
      </c>
      <c r="B3202" s="5">
        <v>-1.3482132078812601</v>
      </c>
      <c r="C3202" s="5">
        <v>6.40487600320761</v>
      </c>
      <c r="D3202" s="5">
        <v>8.1020693248251607</v>
      </c>
      <c r="E3202" s="5">
        <v>4.9367990567821901E-2</v>
      </c>
      <c r="F3202" s="3" t="s">
        <v>9913</v>
      </c>
      <c r="G3202" s="3" t="s">
        <v>9914</v>
      </c>
      <c r="H3202" s="3" t="s">
        <v>13371</v>
      </c>
      <c r="I3202" s="3" t="s">
        <v>9915</v>
      </c>
      <c r="J3202" s="3" t="s">
        <v>9025</v>
      </c>
      <c r="K3202" s="3"/>
      <c r="L3202" s="3"/>
      <c r="M3202" s="8" t="s">
        <v>119</v>
      </c>
      <c r="N3202" s="8" t="s">
        <v>200</v>
      </c>
      <c r="O3202" s="8" t="s">
        <v>723</v>
      </c>
    </row>
    <row r="3203" spans="1:15" ht="16" x14ac:dyDescent="0.2">
      <c r="A3203" s="3" t="s">
        <v>9916</v>
      </c>
      <c r="B3203" s="5">
        <v>0.19320566976099801</v>
      </c>
      <c r="C3203" s="5">
        <v>6.9593389887111403</v>
      </c>
      <c r="D3203" s="5">
        <v>6.3771332031818098</v>
      </c>
      <c r="E3203" s="5">
        <v>4.7388422417797803E-2</v>
      </c>
      <c r="F3203" s="3" t="s">
        <v>9796</v>
      </c>
      <c r="G3203" s="3" t="s">
        <v>9797</v>
      </c>
      <c r="H3203" s="3" t="s">
        <v>13371</v>
      </c>
      <c r="I3203" s="3" t="s">
        <v>1638</v>
      </c>
      <c r="J3203" s="3" t="s">
        <v>9798</v>
      </c>
      <c r="K3203" s="3"/>
      <c r="L3203" s="3"/>
      <c r="M3203" s="8" t="s">
        <v>132</v>
      </c>
      <c r="N3203" s="8" t="s">
        <v>202</v>
      </c>
    </row>
    <row r="3204" spans="1:15" ht="16" x14ac:dyDescent="0.2">
      <c r="A3204" s="3" t="s">
        <v>9917</v>
      </c>
      <c r="B3204" s="5">
        <v>-1.3596949458796801</v>
      </c>
      <c r="C3204" s="5">
        <v>5.3192350718421801</v>
      </c>
      <c r="D3204" s="5">
        <v>6.87129793871721</v>
      </c>
      <c r="E3204" s="5">
        <v>4.7522932597764099E-2</v>
      </c>
      <c r="F3204" s="3" t="s">
        <v>9918</v>
      </c>
      <c r="G3204" s="3" t="s">
        <v>9919</v>
      </c>
      <c r="H3204" s="3" t="s">
        <v>13448</v>
      </c>
      <c r="I3204" s="3" t="s">
        <v>9920</v>
      </c>
      <c r="J3204" s="3" t="s">
        <v>9921</v>
      </c>
      <c r="K3204" s="3"/>
      <c r="L3204" s="3"/>
      <c r="M3204" s="8" t="s">
        <v>132</v>
      </c>
    </row>
    <row r="3205" spans="1:15" ht="16" x14ac:dyDescent="0.2">
      <c r="A3205" s="3" t="s">
        <v>9922</v>
      </c>
      <c r="B3205" s="5">
        <v>-1.3645277434034899</v>
      </c>
      <c r="C3205" s="5">
        <v>9.2519901334122192</v>
      </c>
      <c r="D3205" s="5">
        <v>10.716198953094001</v>
      </c>
      <c r="E3205" s="5">
        <v>4.7388422417797803E-2</v>
      </c>
      <c r="F3205" s="3" t="s">
        <v>9494</v>
      </c>
      <c r="G3205" s="3" t="s">
        <v>8366</v>
      </c>
      <c r="H3205" s="3" t="s">
        <v>13316</v>
      </c>
      <c r="I3205" s="3" t="s">
        <v>9923</v>
      </c>
      <c r="J3205" s="3" t="s">
        <v>8368</v>
      </c>
      <c r="K3205" s="3"/>
      <c r="L3205" s="3"/>
      <c r="M3205" s="8" t="s">
        <v>132</v>
      </c>
    </row>
    <row r="3206" spans="1:15" ht="16" x14ac:dyDescent="0.2">
      <c r="A3206" s="3" t="s">
        <v>9924</v>
      </c>
      <c r="B3206" s="5">
        <v>1.6382904724121701</v>
      </c>
      <c r="C3206" s="5">
        <v>7.7633583900324998</v>
      </c>
      <c r="D3206" s="5">
        <v>6.7967136656926099</v>
      </c>
      <c r="E3206" s="5">
        <v>4.9513415511089801E-2</v>
      </c>
      <c r="F3206" s="3" t="s">
        <v>9925</v>
      </c>
      <c r="G3206" s="3" t="s">
        <v>9926</v>
      </c>
      <c r="H3206" s="3" t="s">
        <v>13224</v>
      </c>
      <c r="I3206" s="3" t="s">
        <v>9927</v>
      </c>
      <c r="J3206" s="3" t="s">
        <v>9928</v>
      </c>
      <c r="K3206" s="3"/>
      <c r="L3206" s="3"/>
      <c r="M3206" s="8" t="s">
        <v>132</v>
      </c>
      <c r="N3206" s="8" t="s">
        <v>202</v>
      </c>
    </row>
    <row r="3207" spans="1:15" ht="16" x14ac:dyDescent="0.2">
      <c r="A3207" s="3" t="s">
        <v>9929</v>
      </c>
      <c r="B3207" s="5">
        <v>-1.19360914859145</v>
      </c>
      <c r="C3207" s="5">
        <v>6.8172985134657997</v>
      </c>
      <c r="D3207" s="5">
        <v>8.6126187499833105</v>
      </c>
      <c r="E3207" s="5">
        <v>4.7388422417797803E-2</v>
      </c>
      <c r="F3207" s="3" t="s">
        <v>3966</v>
      </c>
      <c r="G3207" s="3" t="s">
        <v>3967</v>
      </c>
      <c r="H3207" s="3" t="s">
        <v>13316</v>
      </c>
      <c r="I3207" s="3" t="s">
        <v>9930</v>
      </c>
      <c r="J3207" s="3" t="s">
        <v>9931</v>
      </c>
      <c r="K3207" s="3"/>
      <c r="L3207" s="3"/>
      <c r="M3207" s="8" t="s">
        <v>132</v>
      </c>
      <c r="N3207" s="8" t="s">
        <v>202</v>
      </c>
    </row>
    <row r="3208" spans="1:15" ht="16" x14ac:dyDescent="0.2">
      <c r="A3208" s="3" t="s">
        <v>9932</v>
      </c>
      <c r="B3208" s="5">
        <v>-1.30802192420798</v>
      </c>
      <c r="C3208" s="5">
        <v>4.6068538129721697</v>
      </c>
      <c r="D3208" s="5">
        <v>6.1656540814077401</v>
      </c>
      <c r="E3208" s="5">
        <v>4.8922419384331901E-2</v>
      </c>
      <c r="F3208" s="3" t="s">
        <v>2487</v>
      </c>
      <c r="G3208" s="3" t="s">
        <v>1142</v>
      </c>
      <c r="H3208" s="3" t="s">
        <v>13139</v>
      </c>
      <c r="I3208" s="3" t="s">
        <v>9933</v>
      </c>
      <c r="J3208" s="3" t="s">
        <v>2244</v>
      </c>
      <c r="K3208" s="3"/>
      <c r="L3208" s="3"/>
      <c r="M3208" s="8" t="s">
        <v>132</v>
      </c>
    </row>
    <row r="3209" spans="1:15" ht="16" x14ac:dyDescent="0.2">
      <c r="A3209" s="3" t="s">
        <v>9934</v>
      </c>
      <c r="B3209" s="5">
        <v>-1.13636278285702</v>
      </c>
      <c r="C3209" s="5">
        <v>5.9483342196878599</v>
      </c>
      <c r="D3209" s="5">
        <v>7.3141197633545501</v>
      </c>
      <c r="E3209" s="5">
        <v>4.7712383810604997E-2</v>
      </c>
      <c r="F3209" s="3" t="s">
        <v>9935</v>
      </c>
      <c r="G3209" s="3" t="s">
        <v>9936</v>
      </c>
      <c r="H3209" s="3" t="s">
        <v>13111</v>
      </c>
      <c r="I3209" s="3" t="s">
        <v>9937</v>
      </c>
      <c r="J3209" s="3" t="s">
        <v>9938</v>
      </c>
      <c r="K3209" s="3"/>
      <c r="L3209" s="3"/>
    </row>
    <row r="3210" spans="1:15" ht="16" x14ac:dyDescent="0.2">
      <c r="A3210" s="3" t="s">
        <v>9939</v>
      </c>
      <c r="B3210" s="5">
        <v>2.8829894578345599E-2</v>
      </c>
      <c r="C3210" s="5">
        <v>6.1728586330858697</v>
      </c>
      <c r="D3210" s="5">
        <v>6.0444167190228004</v>
      </c>
      <c r="E3210" s="5">
        <v>4.8862724195023799E-2</v>
      </c>
      <c r="F3210" s="3" t="s">
        <v>9744</v>
      </c>
      <c r="G3210" s="3" t="s">
        <v>9745</v>
      </c>
      <c r="H3210" s="3" t="s">
        <v>13139</v>
      </c>
      <c r="I3210" s="3" t="s">
        <v>9746</v>
      </c>
      <c r="J3210" s="3" t="s">
        <v>9747</v>
      </c>
      <c r="K3210" s="3"/>
      <c r="L3210" s="3"/>
      <c r="M3210" s="8" t="s">
        <v>132</v>
      </c>
      <c r="N3210" s="8" t="s">
        <v>292</v>
      </c>
      <c r="O3210" s="8" t="s">
        <v>1586</v>
      </c>
    </row>
    <row r="3211" spans="1:15" ht="16" x14ac:dyDescent="0.2">
      <c r="A3211" s="3" t="s">
        <v>9940</v>
      </c>
      <c r="B3211" s="5">
        <v>-1.3671714935212</v>
      </c>
      <c r="C3211" s="5">
        <v>5.22209517726548</v>
      </c>
      <c r="D3211" s="5">
        <v>6.7655358592531396</v>
      </c>
      <c r="E3211" s="5">
        <v>4.85145640633892E-2</v>
      </c>
      <c r="F3211" s="3" t="s">
        <v>9941</v>
      </c>
      <c r="G3211" s="3"/>
      <c r="H3211" s="3" t="s">
        <v>13111</v>
      </c>
      <c r="I3211" s="3"/>
      <c r="J3211" s="3"/>
      <c r="K3211" s="3"/>
      <c r="L3211" s="3"/>
      <c r="M3211" s="8" t="s">
        <v>132</v>
      </c>
      <c r="N3211" s="8" t="s">
        <v>455</v>
      </c>
    </row>
    <row r="3212" spans="1:15" ht="16" x14ac:dyDescent="0.2">
      <c r="A3212" s="3" t="s">
        <v>9942</v>
      </c>
      <c r="B3212" s="5">
        <v>0.72416706852702495</v>
      </c>
      <c r="C3212" s="5">
        <v>4.46859399252524</v>
      </c>
      <c r="D3212" s="5">
        <v>3.7816666093980902</v>
      </c>
      <c r="E3212" s="5">
        <v>4.9542002469557998E-2</v>
      </c>
      <c r="F3212" s="3" t="s">
        <v>6146</v>
      </c>
      <c r="G3212" s="3" t="s">
        <v>6147</v>
      </c>
      <c r="H3212" s="3" t="s">
        <v>13210</v>
      </c>
      <c r="I3212" s="3" t="s">
        <v>849</v>
      </c>
      <c r="J3212" s="3" t="s">
        <v>5595</v>
      </c>
      <c r="K3212" s="3"/>
      <c r="L3212" s="3"/>
      <c r="M3212" s="8" t="s">
        <v>132</v>
      </c>
      <c r="N3212" s="8" t="s">
        <v>274</v>
      </c>
    </row>
    <row r="3213" spans="1:15" ht="16" x14ac:dyDescent="0.2">
      <c r="A3213" s="3" t="s">
        <v>9943</v>
      </c>
      <c r="B3213" s="5">
        <v>-1.39147619412563</v>
      </c>
      <c r="C3213" s="5">
        <v>5.0855502513449702</v>
      </c>
      <c r="D3213" s="5">
        <v>6.49631144410779</v>
      </c>
      <c r="E3213" s="5">
        <v>4.7388422417797803E-2</v>
      </c>
      <c r="F3213" s="3" t="s">
        <v>9944</v>
      </c>
      <c r="G3213" s="3" t="s">
        <v>9945</v>
      </c>
      <c r="H3213" s="3" t="s">
        <v>13107</v>
      </c>
      <c r="I3213" s="3" t="s">
        <v>9946</v>
      </c>
      <c r="J3213" s="3" t="s">
        <v>2813</v>
      </c>
      <c r="K3213" s="3"/>
      <c r="L3213" s="3"/>
      <c r="M3213" s="8" t="s">
        <v>119</v>
      </c>
      <c r="N3213" s="8" t="s">
        <v>244</v>
      </c>
      <c r="O3213" s="8" t="s">
        <v>1032</v>
      </c>
    </row>
    <row r="3214" spans="1:15" ht="16" x14ac:dyDescent="0.2">
      <c r="A3214" s="3" t="s">
        <v>9947</v>
      </c>
      <c r="B3214" s="5">
        <v>1.4943891947383501</v>
      </c>
      <c r="C3214" s="5">
        <v>5.7369322361873296</v>
      </c>
      <c r="D3214" s="5">
        <v>4.4935392309202804</v>
      </c>
      <c r="E3214" s="5">
        <v>4.8646899446227597E-2</v>
      </c>
      <c r="F3214" s="3" t="s">
        <v>9948</v>
      </c>
      <c r="G3214" s="3" t="s">
        <v>9949</v>
      </c>
      <c r="H3214" s="3" t="s">
        <v>13371</v>
      </c>
      <c r="I3214" s="3" t="s">
        <v>1638</v>
      </c>
      <c r="J3214" s="3" t="s">
        <v>9950</v>
      </c>
      <c r="K3214" s="3"/>
      <c r="L3214" s="3"/>
      <c r="M3214" s="8" t="s">
        <v>132</v>
      </c>
      <c r="N3214" s="8" t="s">
        <v>202</v>
      </c>
    </row>
    <row r="3215" spans="1:15" ht="16" x14ac:dyDescent="0.2">
      <c r="A3215" s="3" t="s">
        <v>9951</v>
      </c>
      <c r="B3215" s="5">
        <v>-1.47941244289138</v>
      </c>
      <c r="C3215" s="5">
        <v>5.3941546002285401</v>
      </c>
      <c r="D3215" s="5">
        <v>6.9452812544019</v>
      </c>
      <c r="E3215" s="5">
        <v>4.7522125540758998E-2</v>
      </c>
      <c r="F3215" s="3" t="s">
        <v>9952</v>
      </c>
      <c r="G3215" s="3" t="s">
        <v>9953</v>
      </c>
      <c r="H3215" s="3" t="s">
        <v>13111</v>
      </c>
      <c r="I3215" s="3" t="s">
        <v>9954</v>
      </c>
      <c r="J3215" s="3" t="s">
        <v>9955</v>
      </c>
      <c r="K3215" s="3"/>
      <c r="L3215" s="3"/>
    </row>
    <row r="3216" spans="1:15" ht="16" x14ac:dyDescent="0.2">
      <c r="A3216" s="3" t="s">
        <v>9956</v>
      </c>
      <c r="B3216" s="5">
        <v>-1.2814647987275201</v>
      </c>
      <c r="C3216" s="5">
        <v>6.3875778819905902</v>
      </c>
      <c r="D3216" s="5">
        <v>7.5631246158028196</v>
      </c>
      <c r="E3216" s="5">
        <v>4.7654968960280202E-2</v>
      </c>
      <c r="F3216" s="3" t="s">
        <v>9957</v>
      </c>
      <c r="G3216" s="3" t="s">
        <v>9958</v>
      </c>
      <c r="H3216" s="3" t="s">
        <v>13210</v>
      </c>
      <c r="I3216" s="3" t="s">
        <v>9959</v>
      </c>
      <c r="J3216" s="3" t="s">
        <v>9960</v>
      </c>
      <c r="K3216" s="3"/>
      <c r="L3216" s="3"/>
    </row>
    <row r="3217" spans="1:15" ht="16" x14ac:dyDescent="0.2">
      <c r="A3217" s="3" t="s">
        <v>9961</v>
      </c>
      <c r="B3217" s="5">
        <v>-1.4304967659690599</v>
      </c>
      <c r="C3217" s="5">
        <v>5.0383181413073004</v>
      </c>
      <c r="D3217" s="5">
        <v>6.6210663897260398</v>
      </c>
      <c r="E3217" s="5">
        <v>4.8901651495193099E-2</v>
      </c>
      <c r="F3217" s="3" t="s">
        <v>9962</v>
      </c>
      <c r="G3217" s="3"/>
      <c r="H3217" s="3" t="s">
        <v>13111</v>
      </c>
      <c r="I3217" s="3"/>
      <c r="J3217" s="3"/>
      <c r="K3217" s="3"/>
      <c r="L3217" s="3"/>
    </row>
    <row r="3218" spans="1:15" ht="16" x14ac:dyDescent="0.2">
      <c r="A3218" s="3" t="s">
        <v>9963</v>
      </c>
      <c r="B3218" s="5">
        <v>-1.37755717361869</v>
      </c>
      <c r="C3218" s="5">
        <v>8.5124436870565603</v>
      </c>
      <c r="D3218" s="5">
        <v>9.3199335817254703</v>
      </c>
      <c r="E3218" s="5">
        <v>4.8071296862979299E-2</v>
      </c>
      <c r="F3218" s="3" t="s">
        <v>9964</v>
      </c>
      <c r="G3218" s="3" t="s">
        <v>2616</v>
      </c>
      <c r="H3218" s="3" t="s">
        <v>13124</v>
      </c>
      <c r="I3218" s="3" t="s">
        <v>821</v>
      </c>
      <c r="J3218" s="3" t="s">
        <v>5761</v>
      </c>
      <c r="K3218" s="3"/>
      <c r="L3218" s="3"/>
      <c r="M3218" s="8" t="s">
        <v>122</v>
      </c>
      <c r="N3218" s="8" t="s">
        <v>197</v>
      </c>
      <c r="O3218" s="8" t="s">
        <v>1825</v>
      </c>
    </row>
    <row r="3219" spans="1:15" ht="16" x14ac:dyDescent="0.2">
      <c r="A3219" s="3" t="s">
        <v>9965</v>
      </c>
      <c r="B3219" s="5">
        <v>-0.87330724219142497</v>
      </c>
      <c r="C3219" s="5">
        <v>10.188413249807599</v>
      </c>
      <c r="D3219" s="5">
        <v>10.2181044766975</v>
      </c>
      <c r="E3219" s="5">
        <v>4.76552716606806E-2</v>
      </c>
      <c r="F3219" s="3" t="s">
        <v>9966</v>
      </c>
      <c r="G3219" s="3"/>
      <c r="H3219" s="3" t="s">
        <v>13111</v>
      </c>
      <c r="I3219" s="3"/>
      <c r="J3219" s="3"/>
      <c r="K3219" s="3"/>
      <c r="L3219" s="3"/>
      <c r="M3219" s="8" t="s">
        <v>122</v>
      </c>
      <c r="N3219" s="8" t="s">
        <v>407</v>
      </c>
      <c r="O3219" s="8" t="s">
        <v>711</v>
      </c>
    </row>
    <row r="3220" spans="1:15" ht="16" x14ac:dyDescent="0.2">
      <c r="A3220" s="3" t="s">
        <v>9967</v>
      </c>
      <c r="B3220" s="5">
        <v>-1.34787630140353</v>
      </c>
      <c r="C3220" s="5">
        <v>7.9257366171061099</v>
      </c>
      <c r="D3220" s="5">
        <v>9.0944915642153301</v>
      </c>
      <c r="E3220" s="5">
        <v>4.7388422417797803E-2</v>
      </c>
      <c r="F3220" s="3">
        <v>5601</v>
      </c>
      <c r="G3220" s="3" t="s">
        <v>9968</v>
      </c>
      <c r="H3220" s="3" t="s">
        <v>13729</v>
      </c>
      <c r="I3220" s="3" t="s">
        <v>9969</v>
      </c>
      <c r="J3220" s="3" t="s">
        <v>7877</v>
      </c>
      <c r="K3220" s="3"/>
      <c r="L3220" s="3"/>
      <c r="M3220" s="8" t="s">
        <v>122</v>
      </c>
      <c r="N3220" s="8" t="s">
        <v>407</v>
      </c>
      <c r="O3220" s="8" t="s">
        <v>711</v>
      </c>
    </row>
    <row r="3221" spans="1:15" ht="16" x14ac:dyDescent="0.2">
      <c r="A3221" s="3" t="s">
        <v>9970</v>
      </c>
      <c r="B3221" s="5">
        <v>-1.12263390078188</v>
      </c>
      <c r="C3221" s="5">
        <v>7.0458690880108703</v>
      </c>
      <c r="D3221" s="5">
        <v>8.2941078351810908</v>
      </c>
      <c r="E3221" s="5">
        <v>4.75206616633519E-2</v>
      </c>
      <c r="F3221" s="3" t="s">
        <v>9971</v>
      </c>
      <c r="G3221" s="3" t="s">
        <v>4250</v>
      </c>
      <c r="H3221" s="3" t="s">
        <v>13371</v>
      </c>
      <c r="I3221" s="3" t="s">
        <v>9972</v>
      </c>
      <c r="J3221" s="3" t="s">
        <v>9973</v>
      </c>
      <c r="K3221" s="3"/>
      <c r="L3221" s="3"/>
    </row>
    <row r="3222" spans="1:15" ht="16" x14ac:dyDescent="0.2">
      <c r="A3222" s="3" t="s">
        <v>9974</v>
      </c>
      <c r="B3222" s="5">
        <v>-1.4370407892388599</v>
      </c>
      <c r="C3222" s="5">
        <v>8.6716799256473003</v>
      </c>
      <c r="D3222" s="5">
        <v>10.2614454645925</v>
      </c>
      <c r="E3222" s="5">
        <v>4.7388422417797803E-2</v>
      </c>
      <c r="F3222" s="3" t="s">
        <v>8576</v>
      </c>
      <c r="G3222" s="3" t="s">
        <v>2623</v>
      </c>
      <c r="H3222" s="3" t="s">
        <v>13448</v>
      </c>
      <c r="I3222" s="3" t="s">
        <v>9975</v>
      </c>
      <c r="J3222" s="3" t="s">
        <v>6913</v>
      </c>
      <c r="K3222" s="3"/>
      <c r="L3222" s="3"/>
    </row>
    <row r="3223" spans="1:15" ht="16" x14ac:dyDescent="0.2">
      <c r="A3223" s="3" t="s">
        <v>9976</v>
      </c>
      <c r="B3223" s="5">
        <v>-1.38291549309037</v>
      </c>
      <c r="C3223" s="5">
        <v>7.5758337228729404</v>
      </c>
      <c r="D3223" s="5">
        <v>9.1004496094322693</v>
      </c>
      <c r="E3223" s="5">
        <v>4.7388422417797803E-2</v>
      </c>
      <c r="F3223" s="3" t="s">
        <v>9977</v>
      </c>
      <c r="G3223" s="3" t="s">
        <v>9978</v>
      </c>
      <c r="H3223" s="3" t="s">
        <v>13210</v>
      </c>
      <c r="I3223" s="3" t="s">
        <v>9979</v>
      </c>
      <c r="J3223" s="3" t="s">
        <v>9980</v>
      </c>
      <c r="K3223" s="3"/>
      <c r="L3223" s="3"/>
    </row>
    <row r="3224" spans="1:15" ht="16" x14ac:dyDescent="0.2">
      <c r="A3224" s="3" t="s">
        <v>9981</v>
      </c>
      <c r="B3224" s="5">
        <v>-1.4097803591295801</v>
      </c>
      <c r="C3224" s="5">
        <v>9.3547217058944305</v>
      </c>
      <c r="D3224" s="5">
        <v>10.6700015776605</v>
      </c>
      <c r="E3224" s="5">
        <v>4.7388422417797803E-2</v>
      </c>
      <c r="F3224" s="3" t="s">
        <v>9172</v>
      </c>
      <c r="G3224" s="3" t="s">
        <v>9173</v>
      </c>
      <c r="H3224" s="3" t="s">
        <v>13316</v>
      </c>
      <c r="I3224" s="3" t="s">
        <v>9982</v>
      </c>
      <c r="J3224" s="3" t="s">
        <v>9175</v>
      </c>
      <c r="K3224" s="3"/>
      <c r="L3224" s="3"/>
    </row>
    <row r="3225" spans="1:15" ht="16" x14ac:dyDescent="0.2">
      <c r="A3225" s="3" t="s">
        <v>9983</v>
      </c>
      <c r="B3225" s="5">
        <v>-1.3128707463804601</v>
      </c>
      <c r="C3225" s="5">
        <v>7.3952445903131503</v>
      </c>
      <c r="D3225" s="5">
        <v>9.0113346568096997</v>
      </c>
      <c r="E3225" s="5">
        <v>4.7388422417797803E-2</v>
      </c>
      <c r="F3225" s="3" t="s">
        <v>9984</v>
      </c>
      <c r="G3225" s="3" t="s">
        <v>9662</v>
      </c>
      <c r="H3225" s="3" t="s">
        <v>13729</v>
      </c>
      <c r="I3225" s="3" t="s">
        <v>9985</v>
      </c>
      <c r="J3225" s="3" t="s">
        <v>9664</v>
      </c>
      <c r="K3225" s="3"/>
      <c r="L3225" s="3"/>
    </row>
    <row r="3226" spans="1:15" ht="16" x14ac:dyDescent="0.2">
      <c r="A3226" s="3" t="s">
        <v>9986</v>
      </c>
      <c r="B3226" s="5">
        <v>0.37791108836507997</v>
      </c>
      <c r="C3226" s="5">
        <v>5.80464661148714</v>
      </c>
      <c r="D3226" s="5">
        <v>5.6435871208337298</v>
      </c>
      <c r="E3226" s="5">
        <v>4.7921792009528001E-2</v>
      </c>
      <c r="F3226" s="3" t="s">
        <v>9987</v>
      </c>
      <c r="G3226" s="3" t="s">
        <v>7640</v>
      </c>
      <c r="H3226" s="3" t="s">
        <v>13944</v>
      </c>
      <c r="I3226" s="3" t="s">
        <v>713</v>
      </c>
      <c r="J3226" s="3" t="s">
        <v>714</v>
      </c>
      <c r="K3226" s="3"/>
      <c r="L3226" s="3"/>
      <c r="M3226" s="8" t="s">
        <v>132</v>
      </c>
      <c r="N3226" s="8" t="s">
        <v>202</v>
      </c>
    </row>
    <row r="3227" spans="1:15" ht="16" x14ac:dyDescent="0.2">
      <c r="A3227" s="3" t="s">
        <v>9988</v>
      </c>
      <c r="B3227" s="5">
        <v>-1.1329741966284499</v>
      </c>
      <c r="C3227" s="5">
        <v>5.2103506027424302</v>
      </c>
      <c r="D3227" s="5">
        <v>6.3366103654556598</v>
      </c>
      <c r="E3227" s="5">
        <v>4.7982511567727898E-2</v>
      </c>
      <c r="F3227" s="3" t="s">
        <v>9989</v>
      </c>
      <c r="G3227" s="3" t="s">
        <v>9602</v>
      </c>
      <c r="H3227" s="3" t="s">
        <v>13944</v>
      </c>
      <c r="I3227" s="3" t="s">
        <v>713</v>
      </c>
      <c r="J3227" s="3" t="s">
        <v>714</v>
      </c>
      <c r="K3227" s="3"/>
      <c r="L3227" s="3"/>
    </row>
    <row r="3228" spans="1:15" ht="16" x14ac:dyDescent="0.2">
      <c r="A3228" s="3" t="s">
        <v>9990</v>
      </c>
      <c r="B3228" s="5">
        <v>-1.45489251696559</v>
      </c>
      <c r="C3228" s="5">
        <v>5.6045193972710203</v>
      </c>
      <c r="D3228" s="5">
        <v>7.1559000124882397</v>
      </c>
      <c r="E3228" s="5">
        <v>4.7520140379996502E-2</v>
      </c>
      <c r="F3228" s="3" t="s">
        <v>9991</v>
      </c>
      <c r="G3228" s="3"/>
      <c r="H3228" s="3" t="s">
        <v>13111</v>
      </c>
      <c r="I3228" s="3"/>
      <c r="J3228" s="3"/>
      <c r="K3228" s="3"/>
      <c r="L3228" s="3"/>
    </row>
    <row r="3229" spans="1:15" ht="16" x14ac:dyDescent="0.2">
      <c r="A3229" s="3" t="s">
        <v>9992</v>
      </c>
      <c r="B3229" s="5">
        <v>-1.2174793264599999</v>
      </c>
      <c r="C3229" s="5">
        <v>7.2332353213458997</v>
      </c>
      <c r="D3229" s="5">
        <v>8.7055227730631906</v>
      </c>
      <c r="E3229" s="5">
        <v>4.7388422417797803E-2</v>
      </c>
      <c r="F3229" s="3" t="s">
        <v>9993</v>
      </c>
      <c r="G3229" s="3" t="s">
        <v>9994</v>
      </c>
      <c r="H3229" s="3" t="s">
        <v>13403</v>
      </c>
      <c r="I3229" s="3" t="s">
        <v>9995</v>
      </c>
      <c r="J3229" s="3" t="s">
        <v>9996</v>
      </c>
      <c r="K3229" s="3"/>
      <c r="L3229" s="3"/>
    </row>
    <row r="3230" spans="1:15" ht="16" x14ac:dyDescent="0.2">
      <c r="A3230" s="3" t="s">
        <v>9997</v>
      </c>
      <c r="B3230" s="5">
        <v>1.2060592138247701</v>
      </c>
      <c r="C3230" s="5">
        <v>8.58020324501015</v>
      </c>
      <c r="D3230" s="5">
        <v>6.8567686282407898</v>
      </c>
      <c r="E3230" s="5">
        <v>4.9110478425085098E-2</v>
      </c>
      <c r="F3230" s="3" t="s">
        <v>9998</v>
      </c>
      <c r="G3230" s="3" t="s">
        <v>9999</v>
      </c>
      <c r="H3230" s="3" t="s">
        <v>13111</v>
      </c>
      <c r="I3230" s="3" t="s">
        <v>10000</v>
      </c>
      <c r="J3230" s="3" t="s">
        <v>10001</v>
      </c>
      <c r="K3230" s="3"/>
      <c r="L3230" s="3"/>
      <c r="M3230" s="8" t="s">
        <v>132</v>
      </c>
    </row>
    <row r="3231" spans="1:15" ht="16" x14ac:dyDescent="0.2">
      <c r="A3231" s="3" t="s">
        <v>10002</v>
      </c>
      <c r="B3231" s="5">
        <v>-1.4843846838883701</v>
      </c>
      <c r="C3231" s="5">
        <v>8.1179806476428809</v>
      </c>
      <c r="D3231" s="5">
        <v>9.0804044879685506</v>
      </c>
      <c r="E3231" s="5">
        <v>4.89798307044845E-2</v>
      </c>
      <c r="F3231" s="3" t="s">
        <v>10003</v>
      </c>
      <c r="G3231" s="3" t="s">
        <v>10004</v>
      </c>
      <c r="H3231" s="3" t="s">
        <v>14129</v>
      </c>
      <c r="I3231" s="3" t="s">
        <v>10005</v>
      </c>
      <c r="J3231" s="3" t="s">
        <v>10006</v>
      </c>
      <c r="K3231" s="3"/>
      <c r="L3231" s="3"/>
      <c r="M3231" s="8" t="s">
        <v>122</v>
      </c>
      <c r="N3231" s="8" t="s">
        <v>407</v>
      </c>
      <c r="O3231" s="8" t="s">
        <v>711</v>
      </c>
    </row>
    <row r="3232" spans="1:15" ht="16" x14ac:dyDescent="0.2">
      <c r="A3232" s="3" t="s">
        <v>10007</v>
      </c>
      <c r="B3232" s="5">
        <v>-1.2888889397321499</v>
      </c>
      <c r="C3232" s="5">
        <v>6.5315371807454499</v>
      </c>
      <c r="D3232" s="5">
        <v>7.7694406068131299</v>
      </c>
      <c r="E3232" s="5">
        <v>4.7388422417797803E-2</v>
      </c>
      <c r="F3232" s="3" t="s">
        <v>3966</v>
      </c>
      <c r="G3232" s="3" t="s">
        <v>3967</v>
      </c>
      <c r="H3232" s="3" t="s">
        <v>13316</v>
      </c>
      <c r="I3232" s="3" t="s">
        <v>10008</v>
      </c>
      <c r="J3232" s="3" t="s">
        <v>3968</v>
      </c>
      <c r="K3232" s="3"/>
      <c r="L3232" s="3"/>
    </row>
    <row r="3233" spans="1:15" ht="16" x14ac:dyDescent="0.2">
      <c r="A3233" s="3" t="s">
        <v>10009</v>
      </c>
      <c r="B3233" s="5">
        <v>-1.37660281573149</v>
      </c>
      <c r="C3233" s="5">
        <v>6.7343443655123103</v>
      </c>
      <c r="D3233" s="5">
        <v>8.0402772778810601</v>
      </c>
      <c r="E3233" s="5">
        <v>4.7388422417797803E-2</v>
      </c>
      <c r="F3233" s="3" t="s">
        <v>10010</v>
      </c>
      <c r="G3233" s="3" t="s">
        <v>10011</v>
      </c>
      <c r="H3233" s="3" t="s">
        <v>13893</v>
      </c>
      <c r="I3233" s="3" t="s">
        <v>10012</v>
      </c>
      <c r="J3233" s="3" t="s">
        <v>10013</v>
      </c>
      <c r="K3233" s="3"/>
      <c r="L3233" s="3"/>
    </row>
    <row r="3234" spans="1:15" ht="16" x14ac:dyDescent="0.2">
      <c r="A3234" s="3" t="s">
        <v>10014</v>
      </c>
      <c r="B3234" s="5">
        <v>1.14101180275953</v>
      </c>
      <c r="C3234" s="5">
        <v>6.2916184899978003</v>
      </c>
      <c r="D3234" s="5">
        <v>5.1441120870565298</v>
      </c>
      <c r="E3234" s="5">
        <v>4.7388422417797803E-2</v>
      </c>
      <c r="F3234" s="3" t="s">
        <v>10015</v>
      </c>
      <c r="G3234" s="3"/>
      <c r="H3234" s="3" t="s">
        <v>13111</v>
      </c>
      <c r="I3234" s="3"/>
      <c r="J3234" s="3"/>
      <c r="K3234" s="3"/>
      <c r="L3234" s="3"/>
      <c r="M3234" s="8" t="s">
        <v>132</v>
      </c>
      <c r="O3234" s="8" t="s">
        <v>2456</v>
      </c>
    </row>
    <row r="3235" spans="1:15" ht="16" x14ac:dyDescent="0.2">
      <c r="A3235" s="3" t="s">
        <v>10016</v>
      </c>
      <c r="B3235" s="5">
        <v>-1.4920840536795099</v>
      </c>
      <c r="C3235" s="5">
        <v>8.3332262045175103</v>
      </c>
      <c r="D3235" s="5">
        <v>9.7459296443807393</v>
      </c>
      <c r="E3235" s="5">
        <v>4.7388422417797803E-2</v>
      </c>
      <c r="F3235" s="3" t="s">
        <v>8360</v>
      </c>
      <c r="G3235" s="3" t="s">
        <v>8361</v>
      </c>
      <c r="H3235" s="3" t="s">
        <v>13456</v>
      </c>
      <c r="I3235" s="3" t="s">
        <v>849</v>
      </c>
      <c r="J3235" s="3" t="s">
        <v>8362</v>
      </c>
      <c r="K3235" s="3"/>
      <c r="L3235" s="3"/>
    </row>
    <row r="3236" spans="1:15" ht="16" x14ac:dyDescent="0.2">
      <c r="A3236" s="3" t="s">
        <v>10017</v>
      </c>
      <c r="B3236" s="5">
        <v>-1.52929138809067</v>
      </c>
      <c r="C3236" s="5">
        <v>5.5966819171065101</v>
      </c>
      <c r="D3236" s="5">
        <v>7.98422296350099</v>
      </c>
      <c r="E3236" s="5">
        <v>4.7388422417797803E-2</v>
      </c>
      <c r="F3236" s="3" t="s">
        <v>10018</v>
      </c>
      <c r="G3236" s="3" t="s">
        <v>10019</v>
      </c>
      <c r="H3236" s="3" t="s">
        <v>13371</v>
      </c>
      <c r="I3236" s="3" t="s">
        <v>10020</v>
      </c>
      <c r="J3236" s="3" t="s">
        <v>10021</v>
      </c>
      <c r="K3236" s="3"/>
      <c r="L3236" s="3"/>
    </row>
    <row r="3237" spans="1:15" ht="16" x14ac:dyDescent="0.2">
      <c r="A3237" s="3" t="s">
        <v>10022</v>
      </c>
      <c r="B3237" s="5">
        <v>-1.4019898275284</v>
      </c>
      <c r="C3237" s="5">
        <v>8.5562248744539495</v>
      </c>
      <c r="D3237" s="5">
        <v>9.4464241551544905</v>
      </c>
      <c r="E3237" s="5">
        <v>4.7388422417797803E-2</v>
      </c>
      <c r="F3237" s="3" t="s">
        <v>815</v>
      </c>
      <c r="G3237" s="3" t="s">
        <v>770</v>
      </c>
      <c r="H3237" s="3" t="s">
        <v>13371</v>
      </c>
      <c r="I3237" s="3" t="s">
        <v>816</v>
      </c>
      <c r="J3237" s="3" t="s">
        <v>817</v>
      </c>
      <c r="K3237" s="3"/>
      <c r="L3237" s="3"/>
    </row>
    <row r="3238" spans="1:15" ht="16" x14ac:dyDescent="0.2">
      <c r="A3238" s="3" t="s">
        <v>10023</v>
      </c>
      <c r="B3238" s="5">
        <v>-1.46724507648198</v>
      </c>
      <c r="C3238" s="5">
        <v>6.9210483831809801</v>
      </c>
      <c r="D3238" s="5">
        <v>8.0046582140122595</v>
      </c>
      <c r="E3238" s="5">
        <v>4.8049597105240698E-2</v>
      </c>
      <c r="F3238" s="3" t="s">
        <v>10024</v>
      </c>
      <c r="G3238" s="3" t="s">
        <v>10025</v>
      </c>
      <c r="H3238" s="3" t="s">
        <v>13111</v>
      </c>
      <c r="I3238" s="3" t="s">
        <v>10026</v>
      </c>
      <c r="J3238" s="3" t="s">
        <v>10027</v>
      </c>
      <c r="K3238" s="3"/>
      <c r="L3238" s="3"/>
      <c r="M3238" s="8" t="s">
        <v>122</v>
      </c>
      <c r="N3238" s="8" t="s">
        <v>168</v>
      </c>
    </row>
    <row r="3239" spans="1:15" ht="16" x14ac:dyDescent="0.2">
      <c r="A3239" s="3" t="s">
        <v>10028</v>
      </c>
      <c r="B3239" s="5">
        <v>-1.16996705867829</v>
      </c>
      <c r="C3239" s="5">
        <v>6.9521194829030204</v>
      </c>
      <c r="D3239" s="5">
        <v>8.2922679869091596</v>
      </c>
      <c r="E3239" s="5">
        <v>4.7388422417797803E-2</v>
      </c>
      <c r="F3239" s="3" t="s">
        <v>9424</v>
      </c>
      <c r="G3239" s="3" t="s">
        <v>9425</v>
      </c>
      <c r="H3239" s="3" t="s">
        <v>13403</v>
      </c>
      <c r="I3239" s="3" t="s">
        <v>10029</v>
      </c>
      <c r="J3239" s="3" t="s">
        <v>9427</v>
      </c>
      <c r="K3239" s="3"/>
      <c r="L3239" s="3"/>
    </row>
    <row r="3240" spans="1:15" ht="16" x14ac:dyDescent="0.2">
      <c r="A3240" s="3" t="s">
        <v>10030</v>
      </c>
      <c r="B3240" s="5">
        <v>-1.44477600528171</v>
      </c>
      <c r="C3240" s="5">
        <v>6.8041021035848503</v>
      </c>
      <c r="D3240" s="5">
        <v>8.3989553905261403</v>
      </c>
      <c r="E3240" s="5">
        <v>4.7388422417797803E-2</v>
      </c>
      <c r="F3240" s="3" t="s">
        <v>9104</v>
      </c>
      <c r="G3240" s="3" t="s">
        <v>9105</v>
      </c>
      <c r="H3240" s="3" t="s">
        <v>13224</v>
      </c>
      <c r="I3240" s="3" t="s">
        <v>10031</v>
      </c>
      <c r="J3240" s="3" t="s">
        <v>6179</v>
      </c>
      <c r="K3240" s="3"/>
      <c r="L3240" s="3"/>
    </row>
    <row r="3241" spans="1:15" ht="16" x14ac:dyDescent="0.2">
      <c r="A3241" s="3" t="s">
        <v>10032</v>
      </c>
      <c r="B3241" s="5">
        <v>-1.25425635201177</v>
      </c>
      <c r="C3241" s="5">
        <v>6.6744423612812103</v>
      </c>
      <c r="D3241" s="5">
        <v>7.8460392948444504</v>
      </c>
      <c r="E3241" s="5">
        <v>4.9310323231899399E-2</v>
      </c>
      <c r="F3241" s="3" t="s">
        <v>8873</v>
      </c>
      <c r="G3241" s="3" t="s">
        <v>8874</v>
      </c>
      <c r="H3241" s="3" t="s">
        <v>13729</v>
      </c>
      <c r="I3241" s="3" t="s">
        <v>10033</v>
      </c>
      <c r="J3241" s="3" t="s">
        <v>8876</v>
      </c>
      <c r="K3241" s="3"/>
      <c r="L3241" s="3"/>
      <c r="M3241" s="8" t="s">
        <v>119</v>
      </c>
      <c r="N3241" s="8" t="s">
        <v>200</v>
      </c>
      <c r="O3241" s="8" t="s">
        <v>723</v>
      </c>
    </row>
    <row r="3242" spans="1:15" ht="16" x14ac:dyDescent="0.2">
      <c r="A3242" s="3" t="s">
        <v>10034</v>
      </c>
      <c r="B3242" s="5">
        <v>-1.3721758012356999</v>
      </c>
      <c r="C3242" s="5">
        <v>7.3010475366564904</v>
      </c>
      <c r="D3242" s="5">
        <v>8.8197548066642497</v>
      </c>
      <c r="E3242" s="5">
        <v>4.7388422417797803E-2</v>
      </c>
      <c r="F3242" s="3" t="s">
        <v>10035</v>
      </c>
      <c r="G3242" s="3" t="s">
        <v>10036</v>
      </c>
      <c r="H3242" s="3" t="s">
        <v>13224</v>
      </c>
      <c r="I3242" s="3" t="s">
        <v>10037</v>
      </c>
      <c r="J3242" s="3" t="s">
        <v>10038</v>
      </c>
      <c r="K3242" s="3"/>
      <c r="L3242" s="3"/>
    </row>
    <row r="3243" spans="1:15" ht="16" x14ac:dyDescent="0.2">
      <c r="A3243" s="3" t="s">
        <v>10039</v>
      </c>
      <c r="B3243" s="5">
        <v>-1.50938193532973</v>
      </c>
      <c r="C3243" s="5">
        <v>8.9744021989533795</v>
      </c>
      <c r="D3243" s="5">
        <v>9.7763345235033707</v>
      </c>
      <c r="E3243" s="5">
        <v>4.7388422417797803E-2</v>
      </c>
      <c r="F3243" s="3" t="s">
        <v>10040</v>
      </c>
      <c r="G3243" s="3" t="s">
        <v>10041</v>
      </c>
      <c r="H3243" s="3" t="s">
        <v>13111</v>
      </c>
      <c r="I3243" s="3" t="s">
        <v>10042</v>
      </c>
      <c r="J3243" s="3" t="s">
        <v>10043</v>
      </c>
      <c r="K3243" s="3"/>
      <c r="L3243" s="3"/>
      <c r="M3243" s="8" t="s">
        <v>122</v>
      </c>
      <c r="N3243" s="8" t="s">
        <v>197</v>
      </c>
      <c r="O3243" s="8" t="s">
        <v>884</v>
      </c>
    </row>
    <row r="3244" spans="1:15" ht="16" x14ac:dyDescent="0.2">
      <c r="A3244" s="3" t="s">
        <v>10044</v>
      </c>
      <c r="B3244" s="5">
        <v>-3.5194242420603303E-2</v>
      </c>
      <c r="C3244" s="5">
        <v>6.0549001150723996</v>
      </c>
      <c r="D3244" s="5">
        <v>6.8781832262739604</v>
      </c>
      <c r="E3244" s="5">
        <v>4.7388422417797803E-2</v>
      </c>
      <c r="F3244" s="3" t="s">
        <v>10045</v>
      </c>
      <c r="G3244" s="3" t="s">
        <v>10046</v>
      </c>
      <c r="H3244" s="3" t="s">
        <v>13111</v>
      </c>
      <c r="I3244" s="3" t="s">
        <v>718</v>
      </c>
      <c r="J3244" s="3" t="s">
        <v>10047</v>
      </c>
      <c r="K3244" s="3"/>
      <c r="L3244" s="3"/>
      <c r="M3244" s="8" t="s">
        <v>132</v>
      </c>
      <c r="N3244" s="8" t="s">
        <v>202</v>
      </c>
    </row>
    <row r="3245" spans="1:15" ht="16" x14ac:dyDescent="0.2">
      <c r="A3245" s="3" t="s">
        <v>10048</v>
      </c>
      <c r="B3245" s="5">
        <v>-1.7038695011081699</v>
      </c>
      <c r="C3245" s="5">
        <v>5.5968873733319899</v>
      </c>
      <c r="D3245" s="5">
        <v>7.1397920668990196</v>
      </c>
      <c r="E3245" s="5">
        <v>4.75175029554262E-2</v>
      </c>
      <c r="F3245" s="3" t="s">
        <v>10049</v>
      </c>
      <c r="G3245" s="3" t="s">
        <v>10050</v>
      </c>
      <c r="H3245" s="3" t="s">
        <v>13403</v>
      </c>
      <c r="I3245" s="3"/>
      <c r="J3245" s="3"/>
      <c r="K3245" s="3"/>
      <c r="L3245" s="3"/>
    </row>
    <row r="3246" spans="1:15" ht="16" x14ac:dyDescent="0.2">
      <c r="A3246" s="3" t="s">
        <v>10051</v>
      </c>
      <c r="B3246" s="5">
        <v>1.311637985663</v>
      </c>
      <c r="C3246" s="5">
        <v>4.6785560796375796</v>
      </c>
      <c r="D3246" s="5">
        <v>3.53346537361789</v>
      </c>
      <c r="E3246" s="5">
        <v>4.8490402901650999E-2</v>
      </c>
      <c r="F3246" s="3" t="s">
        <v>10052</v>
      </c>
      <c r="G3246" s="3" t="s">
        <v>10053</v>
      </c>
      <c r="H3246" s="3" t="s">
        <v>13260</v>
      </c>
      <c r="I3246" s="3" t="s">
        <v>795</v>
      </c>
      <c r="J3246" s="3" t="s">
        <v>9202</v>
      </c>
      <c r="K3246" s="3"/>
      <c r="L3246" s="3"/>
      <c r="M3246" s="8" t="s">
        <v>132</v>
      </c>
      <c r="N3246" s="8" t="s">
        <v>202</v>
      </c>
    </row>
    <row r="3247" spans="1:15" ht="16" x14ac:dyDescent="0.2">
      <c r="A3247" s="3" t="s">
        <v>10054</v>
      </c>
      <c r="B3247" s="5">
        <v>-0.94748063293002904</v>
      </c>
      <c r="C3247" s="5">
        <v>10.1201950825574</v>
      </c>
      <c r="D3247" s="5">
        <v>10.979748739605901</v>
      </c>
      <c r="E3247" s="5">
        <v>4.7388422417797803E-2</v>
      </c>
      <c r="F3247" s="3" t="s">
        <v>9744</v>
      </c>
      <c r="G3247" s="3" t="s">
        <v>9745</v>
      </c>
      <c r="H3247" s="3" t="s">
        <v>13139</v>
      </c>
      <c r="I3247" s="3" t="s">
        <v>10055</v>
      </c>
      <c r="J3247" s="3" t="s">
        <v>9747</v>
      </c>
      <c r="K3247" s="3"/>
      <c r="L3247" s="3"/>
      <c r="M3247" s="8" t="s">
        <v>122</v>
      </c>
      <c r="N3247" s="8" t="s">
        <v>407</v>
      </c>
      <c r="O3247" s="8" t="s">
        <v>831</v>
      </c>
    </row>
    <row r="3248" spans="1:15" ht="16" x14ac:dyDescent="0.2">
      <c r="A3248" s="3" t="s">
        <v>10056</v>
      </c>
      <c r="B3248" s="5">
        <v>-0.80183285126081405</v>
      </c>
      <c r="C3248" s="5">
        <v>5.7826707091084</v>
      </c>
      <c r="D3248" s="5">
        <v>6.9396787040237999</v>
      </c>
      <c r="E3248" s="5">
        <v>4.7388422417797803E-2</v>
      </c>
      <c r="F3248" s="3" t="s">
        <v>10057</v>
      </c>
      <c r="G3248" s="3" t="s">
        <v>10058</v>
      </c>
      <c r="H3248" s="3" t="s">
        <v>13893</v>
      </c>
      <c r="I3248" s="3" t="s">
        <v>10059</v>
      </c>
      <c r="J3248" s="3" t="s">
        <v>10060</v>
      </c>
      <c r="K3248" s="3"/>
      <c r="L3248" s="3"/>
    </row>
    <row r="3249" spans="1:15" ht="16" x14ac:dyDescent="0.2">
      <c r="A3249" s="3" t="s">
        <v>10061</v>
      </c>
      <c r="B3249" s="5">
        <v>-1.31386767358768</v>
      </c>
      <c r="C3249" s="5">
        <v>7.1540559272857198</v>
      </c>
      <c r="D3249" s="5">
        <v>8.0564321132029608</v>
      </c>
      <c r="E3249" s="5">
        <v>4.8976098297168397E-2</v>
      </c>
      <c r="F3249" s="3" t="s">
        <v>10062</v>
      </c>
      <c r="G3249" s="3" t="s">
        <v>10063</v>
      </c>
      <c r="H3249" s="3" t="s">
        <v>13111</v>
      </c>
      <c r="I3249" s="3" t="s">
        <v>10064</v>
      </c>
      <c r="J3249" s="3" t="s">
        <v>7414</v>
      </c>
      <c r="K3249" s="3"/>
      <c r="L3249" s="3"/>
      <c r="M3249" s="8" t="s">
        <v>122</v>
      </c>
      <c r="N3249" s="8" t="s">
        <v>407</v>
      </c>
      <c r="O3249" s="8" t="s">
        <v>711</v>
      </c>
    </row>
    <row r="3250" spans="1:15" ht="16" x14ac:dyDescent="0.2">
      <c r="A3250" s="3" t="s">
        <v>10065</v>
      </c>
      <c r="B3250" s="5">
        <v>-1.2217232596316601</v>
      </c>
      <c r="C3250" s="5">
        <v>6.7586040952315596</v>
      </c>
      <c r="D3250" s="5">
        <v>7.7581540378676896</v>
      </c>
      <c r="E3250" s="5">
        <v>4.96961627352955E-2</v>
      </c>
      <c r="F3250" s="3" t="s">
        <v>10066</v>
      </c>
      <c r="G3250" s="3" t="s">
        <v>10067</v>
      </c>
      <c r="H3250" s="3" t="s">
        <v>13224</v>
      </c>
      <c r="I3250" s="3" t="s">
        <v>999</v>
      </c>
      <c r="J3250" s="3" t="s">
        <v>8262</v>
      </c>
      <c r="K3250" s="3"/>
      <c r="L3250" s="3"/>
      <c r="M3250" s="8" t="s">
        <v>122</v>
      </c>
      <c r="N3250" s="8" t="s">
        <v>197</v>
      </c>
    </row>
    <row r="3251" spans="1:15" ht="16" x14ac:dyDescent="0.2">
      <c r="A3251" s="3" t="s">
        <v>10068</v>
      </c>
      <c r="B3251" s="5">
        <v>-1.45389014668926</v>
      </c>
      <c r="C3251" s="5">
        <v>9.5969649657055598</v>
      </c>
      <c r="D3251" s="5">
        <v>10.1584907833833</v>
      </c>
      <c r="E3251" s="5">
        <v>4.7654338007611902E-2</v>
      </c>
      <c r="F3251" s="3" t="s">
        <v>10069</v>
      </c>
      <c r="G3251" s="3"/>
      <c r="H3251" s="3" t="s">
        <v>13111</v>
      </c>
      <c r="I3251" s="3"/>
      <c r="J3251" s="3"/>
      <c r="K3251" s="3"/>
      <c r="L3251" s="3"/>
      <c r="M3251" s="8" t="s">
        <v>122</v>
      </c>
      <c r="N3251" s="8" t="s">
        <v>407</v>
      </c>
      <c r="O3251" s="8" t="s">
        <v>711</v>
      </c>
    </row>
    <row r="3252" spans="1:15" ht="16" x14ac:dyDescent="0.2">
      <c r="A3252" s="3" t="s">
        <v>10070</v>
      </c>
      <c r="B3252" s="5">
        <v>-0.105112412063379</v>
      </c>
      <c r="C3252" s="5">
        <v>6.8873093872680302</v>
      </c>
      <c r="D3252" s="5">
        <v>6.8650700126115503</v>
      </c>
      <c r="E3252" s="5">
        <v>4.7388422417797803E-2</v>
      </c>
      <c r="F3252" s="3" t="s">
        <v>10071</v>
      </c>
      <c r="G3252" s="3"/>
      <c r="H3252" s="3" t="s">
        <v>13111</v>
      </c>
      <c r="I3252" s="3"/>
      <c r="J3252" s="3"/>
      <c r="K3252" s="3"/>
      <c r="L3252" s="3"/>
      <c r="M3252" s="8" t="s">
        <v>119</v>
      </c>
      <c r="N3252" s="8" t="s">
        <v>244</v>
      </c>
      <c r="O3252" s="8" t="s">
        <v>1032</v>
      </c>
    </row>
    <row r="3253" spans="1:15" ht="16" x14ac:dyDescent="0.2">
      <c r="A3253" s="3" t="s">
        <v>10072</v>
      </c>
      <c r="B3253" s="5">
        <v>0.26113109803173501</v>
      </c>
      <c r="C3253" s="5">
        <v>5.2671457272693196</v>
      </c>
      <c r="D3253" s="5">
        <v>5.2086378205909503</v>
      </c>
      <c r="E3253" s="5">
        <v>4.8249203384352402E-2</v>
      </c>
      <c r="F3253" s="3" t="s">
        <v>10073</v>
      </c>
      <c r="G3253" s="3" t="s">
        <v>10074</v>
      </c>
      <c r="H3253" s="3" t="s">
        <v>13111</v>
      </c>
      <c r="I3253" s="3" t="s">
        <v>10075</v>
      </c>
      <c r="J3253" s="3" t="s">
        <v>10076</v>
      </c>
      <c r="K3253" s="3"/>
      <c r="L3253" s="3"/>
      <c r="M3253" s="8" t="s">
        <v>132</v>
      </c>
      <c r="N3253" s="8" t="s">
        <v>292</v>
      </c>
    </row>
    <row r="3254" spans="1:15" ht="16" x14ac:dyDescent="0.2">
      <c r="A3254" s="3" t="s">
        <v>10077</v>
      </c>
      <c r="B3254" s="5">
        <v>1.3209827962862299</v>
      </c>
      <c r="C3254" s="5">
        <v>5.8332522384274599</v>
      </c>
      <c r="D3254" s="5">
        <v>5.08178953465415</v>
      </c>
      <c r="E3254" s="5">
        <v>4.9628668856163599E-2</v>
      </c>
      <c r="F3254" s="3" t="s">
        <v>4470</v>
      </c>
      <c r="G3254" s="3" t="s">
        <v>4471</v>
      </c>
      <c r="H3254" s="3" t="s">
        <v>13316</v>
      </c>
      <c r="I3254" s="3" t="s">
        <v>849</v>
      </c>
      <c r="J3254" s="3" t="s">
        <v>4473</v>
      </c>
      <c r="K3254" s="3"/>
      <c r="L3254" s="3"/>
      <c r="M3254" s="8" t="s">
        <v>132</v>
      </c>
      <c r="N3254" s="8" t="s">
        <v>292</v>
      </c>
    </row>
    <row r="3255" spans="1:15" ht="16" x14ac:dyDescent="0.2">
      <c r="A3255" s="3" t="s">
        <v>10078</v>
      </c>
      <c r="B3255" s="5">
        <v>1.3035360105160201</v>
      </c>
      <c r="C3255" s="5">
        <v>6.3502146815564098</v>
      </c>
      <c r="D3255" s="5">
        <v>5.2202141526170003</v>
      </c>
      <c r="E3255" s="5">
        <v>4.7388422417797803E-2</v>
      </c>
      <c r="F3255" s="3" t="s">
        <v>933</v>
      </c>
      <c r="G3255" s="3" t="s">
        <v>920</v>
      </c>
      <c r="H3255" s="3" t="s">
        <v>13729</v>
      </c>
      <c r="I3255" s="3" t="s">
        <v>10079</v>
      </c>
      <c r="J3255" s="3" t="s">
        <v>922</v>
      </c>
      <c r="K3255" s="3"/>
      <c r="L3255" s="3"/>
      <c r="M3255" s="8" t="s">
        <v>132</v>
      </c>
    </row>
    <row r="3256" spans="1:15" ht="16" x14ac:dyDescent="0.2">
      <c r="A3256" s="3" t="s">
        <v>10080</v>
      </c>
      <c r="B3256" s="5">
        <v>-0.83939066975504095</v>
      </c>
      <c r="C3256" s="5">
        <v>8.1419546573492898</v>
      </c>
      <c r="D3256" s="5">
        <v>9.3231297986556001</v>
      </c>
      <c r="E3256" s="5">
        <v>4.7388422417797803E-2</v>
      </c>
      <c r="F3256" s="3" t="s">
        <v>9759</v>
      </c>
      <c r="G3256" s="3" t="s">
        <v>2177</v>
      </c>
      <c r="H3256" s="3" t="s">
        <v>13260</v>
      </c>
      <c r="I3256" s="3" t="s">
        <v>2227</v>
      </c>
      <c r="J3256" s="3" t="s">
        <v>9760</v>
      </c>
      <c r="K3256" s="3"/>
      <c r="L3256" s="3"/>
    </row>
    <row r="3257" spans="1:15" ht="16" x14ac:dyDescent="0.2">
      <c r="A3257" s="3" t="s">
        <v>10081</v>
      </c>
      <c r="B3257" s="5">
        <v>9.5871076587437501E-2</v>
      </c>
      <c r="C3257" s="5">
        <v>5.8187221547963102</v>
      </c>
      <c r="D3257" s="5">
        <v>5.6820820786280297</v>
      </c>
      <c r="E3257" s="5">
        <v>4.8716166719229598E-2</v>
      </c>
      <c r="F3257" s="3" t="s">
        <v>10082</v>
      </c>
      <c r="G3257" s="3" t="s">
        <v>2177</v>
      </c>
      <c r="H3257" s="3" t="s">
        <v>13260</v>
      </c>
      <c r="I3257" s="3" t="s">
        <v>2227</v>
      </c>
      <c r="J3257" s="3" t="s">
        <v>10083</v>
      </c>
      <c r="K3257" s="3"/>
      <c r="L3257" s="3"/>
      <c r="M3257" s="8" t="s">
        <v>132</v>
      </c>
      <c r="N3257" s="8" t="s">
        <v>455</v>
      </c>
      <c r="O3257" s="8" t="s">
        <v>837</v>
      </c>
    </row>
    <row r="3258" spans="1:15" ht="16" x14ac:dyDescent="0.2">
      <c r="A3258" s="3" t="s">
        <v>10084</v>
      </c>
      <c r="B3258" s="5">
        <v>1.2142674186936799</v>
      </c>
      <c r="C3258" s="5">
        <v>6.1188185639042096</v>
      </c>
      <c r="D3258" s="5">
        <v>5.0248349624734097</v>
      </c>
      <c r="E3258" s="5">
        <v>4.77843139082939E-2</v>
      </c>
      <c r="F3258" s="3" t="s">
        <v>10085</v>
      </c>
      <c r="G3258" s="3"/>
      <c r="H3258" s="3" t="s">
        <v>13111</v>
      </c>
      <c r="I3258" s="3"/>
      <c r="J3258" s="3"/>
      <c r="K3258" s="3"/>
      <c r="L3258" s="3"/>
      <c r="M3258" s="8" t="s">
        <v>132</v>
      </c>
      <c r="N3258" s="8" t="s">
        <v>202</v>
      </c>
    </row>
    <row r="3259" spans="1:15" ht="16" x14ac:dyDescent="0.2">
      <c r="A3259" s="3" t="s">
        <v>10086</v>
      </c>
      <c r="B3259" s="5">
        <v>0.26913018978387798</v>
      </c>
      <c r="C3259" s="5">
        <v>5.3044634014895804</v>
      </c>
      <c r="D3259" s="5">
        <v>5.1098174720051297</v>
      </c>
      <c r="E3259" s="5">
        <v>4.7653149341353701E-2</v>
      </c>
      <c r="F3259" s="3" t="s">
        <v>1496</v>
      </c>
      <c r="G3259" s="3" t="s">
        <v>1179</v>
      </c>
      <c r="H3259" s="3" t="s">
        <v>13260</v>
      </c>
      <c r="I3259" s="3" t="s">
        <v>795</v>
      </c>
      <c r="J3259" s="3" t="s">
        <v>1180</v>
      </c>
      <c r="K3259" s="3"/>
      <c r="L3259" s="3"/>
      <c r="M3259" s="8" t="s">
        <v>132</v>
      </c>
      <c r="N3259" s="8" t="s">
        <v>455</v>
      </c>
      <c r="O3259" s="8" t="s">
        <v>1468</v>
      </c>
    </row>
    <row r="3260" spans="1:15" ht="16" x14ac:dyDescent="0.2">
      <c r="A3260" s="3" t="s">
        <v>10087</v>
      </c>
      <c r="B3260" s="5">
        <v>-1.5060583609593401</v>
      </c>
      <c r="C3260" s="5">
        <v>5.6286405577462402</v>
      </c>
      <c r="D3260" s="5">
        <v>7.0012720484271602</v>
      </c>
      <c r="E3260" s="5">
        <v>4.7388422417797803E-2</v>
      </c>
      <c r="F3260" s="3" t="s">
        <v>10088</v>
      </c>
      <c r="G3260" s="3" t="s">
        <v>10089</v>
      </c>
      <c r="H3260" s="3" t="s">
        <v>13545</v>
      </c>
      <c r="I3260" s="3" t="s">
        <v>10090</v>
      </c>
      <c r="J3260" s="3" t="s">
        <v>10091</v>
      </c>
      <c r="K3260" s="3"/>
      <c r="L3260" s="3"/>
    </row>
    <row r="3261" spans="1:15" ht="16" x14ac:dyDescent="0.2">
      <c r="A3261" s="3" t="s">
        <v>10092</v>
      </c>
      <c r="B3261" s="5">
        <v>-1.1587011228780399</v>
      </c>
      <c r="C3261" s="5">
        <v>7.5389979412860297</v>
      </c>
      <c r="D3261" s="5">
        <v>9.0720227821495794</v>
      </c>
      <c r="E3261" s="5">
        <v>4.7388422417797803E-2</v>
      </c>
      <c r="F3261" s="3" t="s">
        <v>9993</v>
      </c>
      <c r="G3261" s="3" t="s">
        <v>9994</v>
      </c>
      <c r="H3261" s="3" t="s">
        <v>13403</v>
      </c>
      <c r="I3261" s="3" t="s">
        <v>10093</v>
      </c>
      <c r="J3261" s="3" t="s">
        <v>9996</v>
      </c>
      <c r="K3261" s="3"/>
      <c r="L3261" s="3"/>
    </row>
    <row r="3262" spans="1:15" ht="16" x14ac:dyDescent="0.2">
      <c r="A3262" s="3" t="s">
        <v>10094</v>
      </c>
      <c r="B3262" s="5">
        <v>1.3075083294676499</v>
      </c>
      <c r="C3262" s="5">
        <v>5.9671857550511396</v>
      </c>
      <c r="D3262" s="5">
        <v>4.9518347503832496</v>
      </c>
      <c r="E3262" s="5">
        <v>4.9110820892140597E-2</v>
      </c>
      <c r="F3262" s="3" t="s">
        <v>10095</v>
      </c>
      <c r="G3262" s="3" t="s">
        <v>10096</v>
      </c>
      <c r="H3262" s="3" t="s">
        <v>13111</v>
      </c>
      <c r="I3262" s="3"/>
      <c r="J3262" s="3"/>
      <c r="K3262" s="3"/>
      <c r="L3262" s="3"/>
      <c r="M3262" s="8" t="s">
        <v>132</v>
      </c>
      <c r="N3262" s="8" t="s">
        <v>202</v>
      </c>
    </row>
    <row r="3263" spans="1:15" ht="16" x14ac:dyDescent="0.2">
      <c r="A3263" s="3" t="s">
        <v>10097</v>
      </c>
      <c r="B3263" s="5">
        <v>1.4011954437995799</v>
      </c>
      <c r="C3263" s="5">
        <v>6.8941436400663099</v>
      </c>
      <c r="D3263" s="5">
        <v>5.6365418124250599</v>
      </c>
      <c r="E3263" s="5">
        <v>4.7654161097310202E-2</v>
      </c>
      <c r="F3263" s="3" t="s">
        <v>10098</v>
      </c>
      <c r="G3263" s="3"/>
      <c r="H3263" s="3" t="s">
        <v>13111</v>
      </c>
      <c r="I3263" s="3"/>
      <c r="J3263" s="3"/>
      <c r="K3263" s="3"/>
      <c r="L3263" s="3"/>
      <c r="M3263" s="8" t="s">
        <v>132</v>
      </c>
      <c r="N3263" s="8" t="s">
        <v>292</v>
      </c>
    </row>
    <row r="3264" spans="1:15" ht="16" x14ac:dyDescent="0.2">
      <c r="A3264" s="3" t="s">
        <v>10099</v>
      </c>
      <c r="B3264" s="5">
        <v>-1.4607253884142899</v>
      </c>
      <c r="C3264" s="5">
        <v>7.2185525338085403</v>
      </c>
      <c r="D3264" s="5">
        <v>8.6384010150198893</v>
      </c>
      <c r="E3264" s="5">
        <v>4.7388422417797803E-2</v>
      </c>
      <c r="F3264" s="3" t="s">
        <v>10100</v>
      </c>
      <c r="G3264" s="3" t="s">
        <v>10101</v>
      </c>
      <c r="H3264" s="3" t="s">
        <v>13545</v>
      </c>
      <c r="I3264" s="3" t="s">
        <v>10102</v>
      </c>
      <c r="J3264" s="3" t="s">
        <v>8023</v>
      </c>
      <c r="K3264" s="3"/>
      <c r="L3264" s="3"/>
      <c r="M3264" s="8" t="s">
        <v>119</v>
      </c>
      <c r="N3264" s="8" t="s">
        <v>200</v>
      </c>
      <c r="O3264" s="8" t="s">
        <v>723</v>
      </c>
    </row>
    <row r="3265" spans="1:15" ht="16" x14ac:dyDescent="0.2">
      <c r="A3265" s="3" t="s">
        <v>10103</v>
      </c>
      <c r="B3265" s="5">
        <v>1.65993950020209</v>
      </c>
      <c r="C3265" s="5">
        <v>7.7382426408856997</v>
      </c>
      <c r="D3265" s="5">
        <v>6.3787985082205196</v>
      </c>
      <c r="E3265" s="5">
        <v>4.7388422417797803E-2</v>
      </c>
      <c r="F3265" s="3" t="s">
        <v>9759</v>
      </c>
      <c r="G3265" s="3" t="s">
        <v>2177</v>
      </c>
      <c r="H3265" s="3" t="s">
        <v>13260</v>
      </c>
      <c r="I3265" s="3" t="s">
        <v>2227</v>
      </c>
      <c r="J3265" s="3" t="s">
        <v>9760</v>
      </c>
      <c r="K3265" s="3"/>
      <c r="L3265" s="3"/>
      <c r="M3265" s="8" t="s">
        <v>132</v>
      </c>
      <c r="N3265" s="8" t="s">
        <v>455</v>
      </c>
      <c r="O3265" s="8" t="s">
        <v>837</v>
      </c>
    </row>
    <row r="3266" spans="1:15" ht="16" x14ac:dyDescent="0.2">
      <c r="A3266" s="3" t="s">
        <v>10104</v>
      </c>
      <c r="B3266" s="5">
        <v>-0.46792669773144602</v>
      </c>
      <c r="C3266" s="5">
        <v>6.9671148853381801</v>
      </c>
      <c r="D3266" s="5">
        <v>7.4221883133444804</v>
      </c>
      <c r="E3266" s="5">
        <v>4.7520609325909999E-2</v>
      </c>
      <c r="F3266" s="3" t="s">
        <v>10105</v>
      </c>
      <c r="G3266" s="3" t="s">
        <v>10106</v>
      </c>
      <c r="H3266" s="3" t="s">
        <v>13190</v>
      </c>
      <c r="I3266" s="3"/>
      <c r="J3266" s="3"/>
      <c r="K3266" s="3"/>
      <c r="L3266" s="3"/>
      <c r="M3266" s="8" t="s">
        <v>132</v>
      </c>
      <c r="N3266" s="8" t="s">
        <v>179</v>
      </c>
      <c r="O3266" s="8" t="s">
        <v>9032</v>
      </c>
    </row>
    <row r="3267" spans="1:15" ht="16" x14ac:dyDescent="0.2">
      <c r="A3267" s="3" t="s">
        <v>10107</v>
      </c>
      <c r="B3267" s="5">
        <v>-1.35079138932123</v>
      </c>
      <c r="C3267" s="5">
        <v>8.42259753005278</v>
      </c>
      <c r="D3267" s="5">
        <v>9.6628279129205001</v>
      </c>
      <c r="E3267" s="5">
        <v>4.8972257966648898E-2</v>
      </c>
      <c r="F3267" s="3" t="s">
        <v>10108</v>
      </c>
      <c r="G3267" s="3" t="s">
        <v>9321</v>
      </c>
      <c r="H3267" s="3" t="s">
        <v>13111</v>
      </c>
      <c r="I3267" s="3" t="s">
        <v>718</v>
      </c>
      <c r="J3267" s="3" t="s">
        <v>10109</v>
      </c>
      <c r="K3267" s="3"/>
      <c r="L3267" s="3"/>
      <c r="M3267" s="8" t="s">
        <v>122</v>
      </c>
      <c r="N3267" s="8" t="s">
        <v>407</v>
      </c>
      <c r="O3267" s="8" t="s">
        <v>711</v>
      </c>
    </row>
    <row r="3268" spans="1:15" ht="16" x14ac:dyDescent="0.2">
      <c r="A3268" s="3" t="s">
        <v>10110</v>
      </c>
      <c r="B3268" s="5">
        <v>-0.43916594202021703</v>
      </c>
      <c r="C3268" s="5">
        <v>6.0633750287957104</v>
      </c>
      <c r="D3268" s="5">
        <v>6.4624263920610998</v>
      </c>
      <c r="E3268" s="5">
        <v>4.7388422417797803E-2</v>
      </c>
      <c r="F3268" s="3" t="s">
        <v>4772</v>
      </c>
      <c r="G3268" s="3" t="s">
        <v>4773</v>
      </c>
      <c r="H3268" s="3" t="s">
        <v>13139</v>
      </c>
      <c r="I3268" s="3" t="s">
        <v>10111</v>
      </c>
      <c r="J3268" s="3" t="s">
        <v>4504</v>
      </c>
      <c r="K3268" s="3"/>
      <c r="L3268" s="3"/>
      <c r="M3268" s="8" t="s">
        <v>132</v>
      </c>
      <c r="N3268" s="8" t="s">
        <v>292</v>
      </c>
    </row>
    <row r="3269" spans="1:15" ht="16" x14ac:dyDescent="0.2">
      <c r="A3269" s="3" t="s">
        <v>10112</v>
      </c>
      <c r="B3269" s="5">
        <v>-2.2440136294516601E-2</v>
      </c>
      <c r="C3269" s="5">
        <v>8.8056852632682308</v>
      </c>
      <c r="D3269" s="5">
        <v>9.2272194247169192</v>
      </c>
      <c r="E3269" s="5">
        <v>4.7388422417797803E-2</v>
      </c>
      <c r="F3269" s="3" t="s">
        <v>10113</v>
      </c>
      <c r="G3269" s="3" t="s">
        <v>10114</v>
      </c>
      <c r="H3269" s="3" t="s">
        <v>13316</v>
      </c>
      <c r="I3269" s="3" t="s">
        <v>10115</v>
      </c>
      <c r="J3269" s="3" t="s">
        <v>10116</v>
      </c>
      <c r="K3269" s="3"/>
      <c r="L3269" s="3"/>
      <c r="M3269" s="8" t="s">
        <v>132</v>
      </c>
      <c r="N3269" s="8" t="s">
        <v>289</v>
      </c>
    </row>
    <row r="3270" spans="1:15" ht="16" x14ac:dyDescent="0.2">
      <c r="A3270" s="3" t="s">
        <v>10117</v>
      </c>
      <c r="B3270" s="5">
        <v>-1.30197604968706</v>
      </c>
      <c r="C3270" s="5">
        <v>8.4961453712614308</v>
      </c>
      <c r="D3270" s="5">
        <v>10.067757767371599</v>
      </c>
      <c r="E3270" s="5">
        <v>4.7388422417797803E-2</v>
      </c>
      <c r="F3270" s="3" t="s">
        <v>8794</v>
      </c>
      <c r="G3270" s="3" t="s">
        <v>8795</v>
      </c>
      <c r="H3270" s="3" t="s">
        <v>13260</v>
      </c>
      <c r="I3270" s="3" t="s">
        <v>2227</v>
      </c>
      <c r="J3270" s="3" t="s">
        <v>4077</v>
      </c>
      <c r="K3270" s="3"/>
      <c r="L3270" s="3"/>
    </row>
    <row r="3271" spans="1:15" ht="16" x14ac:dyDescent="0.2">
      <c r="A3271" s="3" t="s">
        <v>10118</v>
      </c>
      <c r="B3271" s="5">
        <v>-1.20811803659821</v>
      </c>
      <c r="C3271" s="5">
        <v>6.2272288911870302</v>
      </c>
      <c r="D3271" s="5">
        <v>7.70420512535547</v>
      </c>
      <c r="E3271" s="5">
        <v>4.8239645794458302E-2</v>
      </c>
      <c r="F3271" s="3" t="s">
        <v>9054</v>
      </c>
      <c r="G3271" s="3" t="s">
        <v>9055</v>
      </c>
      <c r="H3271" s="3" t="s">
        <v>13111</v>
      </c>
      <c r="I3271" s="3" t="s">
        <v>5704</v>
      </c>
      <c r="J3271" s="3" t="s">
        <v>9057</v>
      </c>
      <c r="K3271" s="3"/>
      <c r="L3271" s="3"/>
    </row>
    <row r="3272" spans="1:15" ht="16" x14ac:dyDescent="0.2">
      <c r="A3272" s="3" t="s">
        <v>10119</v>
      </c>
      <c r="B3272" s="5">
        <v>-1.2846833309299699</v>
      </c>
      <c r="C3272" s="5">
        <v>7.7876791504657499</v>
      </c>
      <c r="D3272" s="5">
        <v>8.7381234187361692</v>
      </c>
      <c r="E3272" s="5">
        <v>4.75243004525732E-2</v>
      </c>
      <c r="F3272" s="3" t="s">
        <v>10120</v>
      </c>
      <c r="G3272" s="3" t="s">
        <v>10121</v>
      </c>
      <c r="H3272" s="3" t="s">
        <v>13124</v>
      </c>
      <c r="I3272" s="3"/>
      <c r="J3272" s="3"/>
      <c r="K3272" s="3"/>
      <c r="L3272" s="3"/>
      <c r="M3272" s="8" t="s">
        <v>122</v>
      </c>
      <c r="N3272" s="8" t="s">
        <v>168</v>
      </c>
    </row>
    <row r="3273" spans="1:15" ht="16" x14ac:dyDescent="0.2">
      <c r="A3273" s="3" t="s">
        <v>10122</v>
      </c>
      <c r="B3273" s="5">
        <v>-3.9914785842524801E-2</v>
      </c>
      <c r="C3273" s="5">
        <v>5.9107607484148996</v>
      </c>
      <c r="D3273" s="5">
        <v>7.0515827709976904</v>
      </c>
      <c r="E3273" s="5">
        <v>4.7388422417797803E-2</v>
      </c>
      <c r="F3273" s="3" t="s">
        <v>2230</v>
      </c>
      <c r="G3273" s="3" t="s">
        <v>2231</v>
      </c>
      <c r="H3273" s="3" t="s">
        <v>13316</v>
      </c>
      <c r="I3273" s="3" t="s">
        <v>2287</v>
      </c>
      <c r="J3273" s="3" t="s">
        <v>1791</v>
      </c>
      <c r="K3273" s="3"/>
      <c r="L3273" s="3"/>
      <c r="M3273" s="8" t="s">
        <v>132</v>
      </c>
      <c r="N3273" s="8" t="s">
        <v>289</v>
      </c>
    </row>
    <row r="3274" spans="1:15" ht="16" x14ac:dyDescent="0.2">
      <c r="A3274" s="3" t="s">
        <v>10123</v>
      </c>
      <c r="B3274" s="5">
        <v>-1.1720969064522699</v>
      </c>
      <c r="C3274" s="5">
        <v>6.84067197484746</v>
      </c>
      <c r="D3274" s="5">
        <v>8.2076919418610697</v>
      </c>
      <c r="E3274" s="5">
        <v>4.8312998212244301E-2</v>
      </c>
      <c r="F3274" s="3" t="s">
        <v>9868</v>
      </c>
      <c r="G3274" s="3" t="s">
        <v>9869</v>
      </c>
      <c r="H3274" s="3" t="s">
        <v>13316</v>
      </c>
      <c r="I3274" s="3" t="s">
        <v>10124</v>
      </c>
      <c r="J3274" s="3" t="s">
        <v>9870</v>
      </c>
      <c r="K3274" s="3"/>
      <c r="L3274" s="3"/>
      <c r="M3274" s="8" t="s">
        <v>122</v>
      </c>
      <c r="N3274" s="8" t="s">
        <v>407</v>
      </c>
      <c r="O3274" s="8" t="s">
        <v>711</v>
      </c>
    </row>
    <row r="3275" spans="1:15" ht="16" x14ac:dyDescent="0.2">
      <c r="A3275" s="3" t="s">
        <v>10125</v>
      </c>
      <c r="B3275" s="5">
        <v>-1.28555022335063</v>
      </c>
      <c r="C3275" s="5">
        <v>5.34415240853117</v>
      </c>
      <c r="D3275" s="5">
        <v>6.7447965311441198</v>
      </c>
      <c r="E3275" s="5">
        <v>4.8989517096370699E-2</v>
      </c>
      <c r="F3275" s="3" t="s">
        <v>10126</v>
      </c>
      <c r="G3275" s="3" t="s">
        <v>10127</v>
      </c>
      <c r="H3275" s="3" t="s">
        <v>13316</v>
      </c>
      <c r="I3275" s="3" t="s">
        <v>10128</v>
      </c>
      <c r="J3275" s="3" t="s">
        <v>10129</v>
      </c>
      <c r="K3275" s="3"/>
      <c r="L3275" s="3"/>
    </row>
    <row r="3276" spans="1:15" ht="16" x14ac:dyDescent="0.2">
      <c r="A3276" s="3" t="s">
        <v>10130</v>
      </c>
      <c r="B3276" s="5">
        <v>-1.35248572127626</v>
      </c>
      <c r="C3276" s="5">
        <v>6.1494301774932598</v>
      </c>
      <c r="D3276" s="5">
        <v>7.5532491479864001</v>
      </c>
      <c r="E3276" s="5">
        <v>4.7388422417797803E-2</v>
      </c>
      <c r="F3276" s="3" t="s">
        <v>1034</v>
      </c>
      <c r="G3276" s="3" t="s">
        <v>1035</v>
      </c>
      <c r="H3276" s="3" t="s">
        <v>13190</v>
      </c>
      <c r="I3276" s="3" t="s">
        <v>1036</v>
      </c>
      <c r="J3276" s="3" t="s">
        <v>1037</v>
      </c>
      <c r="K3276" s="3"/>
      <c r="L3276" s="3"/>
    </row>
    <row r="3277" spans="1:15" ht="16" x14ac:dyDescent="0.2">
      <c r="A3277" s="3" t="s">
        <v>10131</v>
      </c>
      <c r="B3277" s="5">
        <v>-1.4441903668273099</v>
      </c>
      <c r="C3277" s="5">
        <v>5.7869048887544796</v>
      </c>
      <c r="D3277" s="5">
        <v>7.0785237580227101</v>
      </c>
      <c r="E3277" s="5">
        <v>4.7783537478634501E-2</v>
      </c>
      <c r="F3277" s="3" t="s">
        <v>9838</v>
      </c>
      <c r="G3277" s="3" t="s">
        <v>9839</v>
      </c>
      <c r="H3277" s="3" t="s">
        <v>13371</v>
      </c>
      <c r="I3277" s="3" t="s">
        <v>1117</v>
      </c>
      <c r="J3277" s="3" t="s">
        <v>5833</v>
      </c>
      <c r="K3277" s="3"/>
      <c r="L3277" s="3"/>
    </row>
    <row r="3278" spans="1:15" ht="16" x14ac:dyDescent="0.2">
      <c r="A3278" s="3" t="s">
        <v>10132</v>
      </c>
      <c r="B3278" s="5">
        <v>-0.59481331963214501</v>
      </c>
      <c r="C3278" s="5">
        <v>6.7981762152243004</v>
      </c>
      <c r="D3278" s="5">
        <v>7.27129231288606</v>
      </c>
      <c r="E3278" s="5">
        <v>4.7851004283409E-2</v>
      </c>
      <c r="F3278" s="3" t="s">
        <v>10133</v>
      </c>
      <c r="G3278" s="3" t="s">
        <v>10134</v>
      </c>
      <c r="H3278" s="3" t="s">
        <v>13111</v>
      </c>
      <c r="I3278" s="3" t="s">
        <v>10135</v>
      </c>
      <c r="J3278" s="3" t="s">
        <v>10136</v>
      </c>
      <c r="K3278" s="3"/>
      <c r="L3278" s="3"/>
    </row>
    <row r="3279" spans="1:15" ht="16" x14ac:dyDescent="0.2">
      <c r="A3279" s="3" t="s">
        <v>10137</v>
      </c>
      <c r="B3279" s="5">
        <v>-1.3535376198043101</v>
      </c>
      <c r="C3279" s="5">
        <v>6.5239645700101301</v>
      </c>
      <c r="D3279" s="5">
        <v>7.5926015356056098</v>
      </c>
      <c r="E3279" s="5">
        <v>4.81128531023449E-2</v>
      </c>
      <c r="F3279" s="3" t="s">
        <v>10138</v>
      </c>
      <c r="G3279" s="3" t="s">
        <v>3926</v>
      </c>
      <c r="H3279" s="3" t="s">
        <v>13139</v>
      </c>
      <c r="I3279" s="3" t="s">
        <v>10139</v>
      </c>
      <c r="J3279" s="3" t="s">
        <v>10140</v>
      </c>
      <c r="K3279" s="3"/>
      <c r="L3279" s="3"/>
      <c r="M3279" s="8" t="s">
        <v>122</v>
      </c>
      <c r="N3279" s="8" t="s">
        <v>168</v>
      </c>
    </row>
    <row r="3280" spans="1:15" ht="16" x14ac:dyDescent="0.2">
      <c r="A3280" s="3" t="s">
        <v>10141</v>
      </c>
      <c r="B3280" s="5">
        <v>1.24162153577497</v>
      </c>
      <c r="C3280" s="5">
        <v>4.9954411193131003</v>
      </c>
      <c r="D3280" s="5">
        <v>4.4264006792299799</v>
      </c>
      <c r="E3280" s="5">
        <v>4.77137307937587E-2</v>
      </c>
      <c r="F3280" s="3" t="s">
        <v>10142</v>
      </c>
      <c r="G3280" s="3" t="s">
        <v>10143</v>
      </c>
      <c r="H3280" s="3" t="s">
        <v>13371</v>
      </c>
      <c r="I3280" s="3" t="s">
        <v>10144</v>
      </c>
      <c r="J3280" s="3" t="s">
        <v>10145</v>
      </c>
      <c r="K3280" s="3"/>
      <c r="L3280" s="3"/>
      <c r="M3280" s="8" t="s">
        <v>132</v>
      </c>
      <c r="N3280" s="8" t="s">
        <v>202</v>
      </c>
    </row>
    <row r="3281" spans="1:15" ht="16" x14ac:dyDescent="0.2">
      <c r="A3281" s="3" t="s">
        <v>10146</v>
      </c>
      <c r="B3281" s="5">
        <v>-0.80494904057754402</v>
      </c>
      <c r="C3281" s="5">
        <v>8.8849689060355903</v>
      </c>
      <c r="D3281" s="5">
        <v>9.9950242266565503</v>
      </c>
      <c r="E3281" s="5">
        <v>4.7388422417797803E-2</v>
      </c>
      <c r="F3281" s="3" t="s">
        <v>10147</v>
      </c>
      <c r="G3281" s="3" t="s">
        <v>3994</v>
      </c>
      <c r="H3281" s="3" t="s">
        <v>13111</v>
      </c>
      <c r="I3281" s="3"/>
      <c r="J3281" s="3"/>
      <c r="K3281" s="3"/>
      <c r="L3281" s="3"/>
    </row>
    <row r="3282" spans="1:15" ht="16" x14ac:dyDescent="0.2">
      <c r="A3282" s="3" t="s">
        <v>10148</v>
      </c>
      <c r="B3282" s="5">
        <v>-1.36511834982372</v>
      </c>
      <c r="C3282" s="5">
        <v>5.5460967709128797</v>
      </c>
      <c r="D3282" s="5">
        <v>7.0785232764731303</v>
      </c>
      <c r="E3282" s="5">
        <v>4.9307827145196298E-2</v>
      </c>
      <c r="F3282" s="3" t="s">
        <v>10149</v>
      </c>
      <c r="G3282" s="3" t="s">
        <v>2177</v>
      </c>
      <c r="H3282" s="3" t="s">
        <v>13260</v>
      </c>
      <c r="I3282" s="3" t="s">
        <v>10150</v>
      </c>
      <c r="J3282" s="3" t="s">
        <v>10151</v>
      </c>
      <c r="K3282" s="3"/>
      <c r="L3282" s="3"/>
      <c r="M3282" s="8" t="s">
        <v>119</v>
      </c>
      <c r="N3282" s="8" t="s">
        <v>200</v>
      </c>
      <c r="O3282" s="8" t="s">
        <v>723</v>
      </c>
    </row>
    <row r="3283" spans="1:15" ht="16" x14ac:dyDescent="0.2">
      <c r="A3283" s="3" t="s">
        <v>10152</v>
      </c>
      <c r="B3283" s="5">
        <v>-0.93237379179964797</v>
      </c>
      <c r="C3283" s="5">
        <v>9.6424971860448103</v>
      </c>
      <c r="D3283" s="5">
        <v>10.2435464562724</v>
      </c>
      <c r="E3283" s="5">
        <v>4.7388422417797803E-2</v>
      </c>
      <c r="F3283" s="3" t="s">
        <v>9765</v>
      </c>
      <c r="G3283" s="3" t="s">
        <v>9302</v>
      </c>
      <c r="H3283" s="3" t="s">
        <v>13107</v>
      </c>
      <c r="I3283" s="3" t="s">
        <v>10153</v>
      </c>
      <c r="J3283" s="3" t="s">
        <v>9767</v>
      </c>
      <c r="K3283" s="3"/>
      <c r="L3283" s="3"/>
      <c r="M3283" s="8" t="s">
        <v>122</v>
      </c>
      <c r="N3283" s="8" t="s">
        <v>407</v>
      </c>
      <c r="O3283" s="8" t="s">
        <v>711</v>
      </c>
    </row>
    <row r="3284" spans="1:15" ht="16" x14ac:dyDescent="0.2">
      <c r="A3284" s="3" t="s">
        <v>10154</v>
      </c>
      <c r="B3284" s="5">
        <v>-1.15288801587235</v>
      </c>
      <c r="C3284" s="5">
        <v>6.9533253638932102</v>
      </c>
      <c r="D3284" s="5">
        <v>8.1060799486826802</v>
      </c>
      <c r="E3284" s="5">
        <v>4.76527714936585E-2</v>
      </c>
      <c r="F3284" s="3" t="s">
        <v>10052</v>
      </c>
      <c r="G3284" s="3" t="s">
        <v>10053</v>
      </c>
      <c r="H3284" s="3" t="s">
        <v>13260</v>
      </c>
      <c r="I3284" s="3" t="s">
        <v>10155</v>
      </c>
      <c r="J3284" s="3" t="s">
        <v>9202</v>
      </c>
      <c r="K3284" s="3"/>
      <c r="L3284" s="3"/>
    </row>
    <row r="3285" spans="1:15" ht="16" x14ac:dyDescent="0.2">
      <c r="A3285" s="3" t="s">
        <v>10156</v>
      </c>
      <c r="B3285" s="5">
        <v>-1.4499315310594201</v>
      </c>
      <c r="C3285" s="5">
        <v>8.4063133826489</v>
      </c>
      <c r="D3285" s="5">
        <v>9.6327012693440892</v>
      </c>
      <c r="E3285" s="5">
        <v>4.8451684451641601E-2</v>
      </c>
      <c r="F3285" s="3" t="s">
        <v>10157</v>
      </c>
      <c r="G3285" s="3"/>
      <c r="H3285" s="3" t="s">
        <v>13111</v>
      </c>
      <c r="I3285" s="3"/>
      <c r="J3285" s="3"/>
      <c r="K3285" s="3"/>
      <c r="L3285" s="3"/>
      <c r="M3285" s="8" t="s">
        <v>122</v>
      </c>
      <c r="N3285" s="8" t="s">
        <v>407</v>
      </c>
      <c r="O3285" s="8" t="s">
        <v>711</v>
      </c>
    </row>
    <row r="3286" spans="1:15" ht="16" x14ac:dyDescent="0.2">
      <c r="A3286" s="3" t="s">
        <v>10158</v>
      </c>
      <c r="B3286" s="5">
        <v>4.2189173208049303E-2</v>
      </c>
      <c r="C3286" s="5">
        <v>4.3371793237445004</v>
      </c>
      <c r="D3286" s="5">
        <v>5.1259169676594203</v>
      </c>
      <c r="E3286" s="5">
        <v>4.9788313813149299E-2</v>
      </c>
      <c r="F3286" s="3" t="s">
        <v>10159</v>
      </c>
      <c r="G3286" s="3" t="s">
        <v>10160</v>
      </c>
      <c r="H3286" s="3" t="s">
        <v>13545</v>
      </c>
      <c r="I3286" s="3" t="s">
        <v>10161</v>
      </c>
      <c r="J3286" s="3" t="s">
        <v>9879</v>
      </c>
      <c r="K3286" s="3"/>
      <c r="L3286" s="3"/>
      <c r="M3286" s="8" t="s">
        <v>119</v>
      </c>
      <c r="N3286" s="8" t="s">
        <v>279</v>
      </c>
      <c r="O3286" s="8" t="s">
        <v>753</v>
      </c>
    </row>
    <row r="3287" spans="1:15" ht="16" x14ac:dyDescent="0.2">
      <c r="A3287" s="3" t="s">
        <v>10162</v>
      </c>
      <c r="B3287" s="5">
        <v>-1.40555451244824</v>
      </c>
      <c r="C3287" s="5">
        <v>5.9678175027955804</v>
      </c>
      <c r="D3287" s="5">
        <v>7.3637381013894796</v>
      </c>
      <c r="E3287" s="5">
        <v>4.8904877444431401E-2</v>
      </c>
      <c r="F3287" s="3" t="s">
        <v>10163</v>
      </c>
      <c r="G3287" s="3" t="s">
        <v>4769</v>
      </c>
      <c r="H3287" s="3" t="s">
        <v>13448</v>
      </c>
      <c r="I3287" s="3" t="s">
        <v>10164</v>
      </c>
      <c r="J3287" s="3" t="s">
        <v>4732</v>
      </c>
      <c r="K3287" s="3"/>
      <c r="L3287" s="3"/>
      <c r="M3287" s="8" t="s">
        <v>132</v>
      </c>
    </row>
    <row r="3288" spans="1:15" ht="16" x14ac:dyDescent="0.2">
      <c r="A3288" s="3" t="s">
        <v>10165</v>
      </c>
      <c r="B3288" s="5">
        <v>-1.3352398671437899</v>
      </c>
      <c r="C3288" s="5">
        <v>5.7756334582021198</v>
      </c>
      <c r="D3288" s="5">
        <v>6.8064794935156598</v>
      </c>
      <c r="E3288" s="5">
        <v>4.7388422417797803E-2</v>
      </c>
      <c r="F3288" s="3" t="s">
        <v>10166</v>
      </c>
      <c r="G3288" s="3" t="s">
        <v>10167</v>
      </c>
      <c r="H3288" s="3" t="s">
        <v>13124</v>
      </c>
      <c r="I3288" s="3" t="s">
        <v>10168</v>
      </c>
      <c r="J3288" s="3" t="s">
        <v>10169</v>
      </c>
      <c r="K3288" s="3"/>
      <c r="L3288" s="3"/>
    </row>
    <row r="3289" spans="1:15" ht="16" x14ac:dyDescent="0.2">
      <c r="A3289" s="3" t="s">
        <v>10170</v>
      </c>
      <c r="B3289" s="5">
        <v>-1.48173033071559</v>
      </c>
      <c r="C3289" s="5">
        <v>5.42967407440036</v>
      </c>
      <c r="D3289" s="5">
        <v>6.8229530550612996</v>
      </c>
      <c r="E3289" s="5">
        <v>4.7388422417797803E-2</v>
      </c>
      <c r="F3289" s="3" t="s">
        <v>8078</v>
      </c>
      <c r="G3289" s="3" t="s">
        <v>7237</v>
      </c>
      <c r="H3289" s="3" t="s">
        <v>13111</v>
      </c>
      <c r="I3289" s="3" t="s">
        <v>10171</v>
      </c>
      <c r="J3289" s="3" t="s">
        <v>7414</v>
      </c>
      <c r="K3289" s="3"/>
      <c r="L3289" s="3"/>
    </row>
    <row r="3290" spans="1:15" ht="16" x14ac:dyDescent="0.2">
      <c r="A3290" s="3" t="s">
        <v>10172</v>
      </c>
      <c r="B3290" s="5">
        <v>-1.3619921961249799</v>
      </c>
      <c r="C3290" s="5">
        <v>6.5543940103427198</v>
      </c>
      <c r="D3290" s="5">
        <v>7.8231803062665497</v>
      </c>
      <c r="E3290" s="5">
        <v>4.75168244638502E-2</v>
      </c>
      <c r="F3290" s="3" t="s">
        <v>10173</v>
      </c>
      <c r="G3290" s="3" t="s">
        <v>789</v>
      </c>
      <c r="H3290" s="3" t="s">
        <v>13729</v>
      </c>
      <c r="I3290" s="3" t="s">
        <v>10174</v>
      </c>
      <c r="J3290" s="3" t="s">
        <v>10175</v>
      </c>
      <c r="K3290" s="3"/>
      <c r="L3290" s="3"/>
      <c r="M3290" s="8" t="s">
        <v>122</v>
      </c>
      <c r="N3290" s="8" t="s">
        <v>168</v>
      </c>
    </row>
    <row r="3291" spans="1:15" ht="16" x14ac:dyDescent="0.2">
      <c r="A3291" s="3" t="s">
        <v>10176</v>
      </c>
      <c r="B3291" s="5">
        <v>0.63308671611777401</v>
      </c>
      <c r="C3291" s="5">
        <v>7.09176975059854</v>
      </c>
      <c r="D3291" s="5">
        <v>6.7535894065296898</v>
      </c>
      <c r="E3291" s="5">
        <v>4.7388422417797803E-2</v>
      </c>
      <c r="F3291" s="3" t="s">
        <v>4308</v>
      </c>
      <c r="G3291" s="3" t="s">
        <v>4309</v>
      </c>
      <c r="H3291" s="3" t="s">
        <v>13139</v>
      </c>
      <c r="I3291" s="3"/>
      <c r="J3291" s="3"/>
      <c r="K3291" s="3"/>
      <c r="L3291" s="3"/>
      <c r="M3291" s="8" t="s">
        <v>132</v>
      </c>
    </row>
    <row r="3292" spans="1:15" ht="16" x14ac:dyDescent="0.2">
      <c r="A3292" s="3" t="s">
        <v>10177</v>
      </c>
      <c r="B3292" s="5">
        <v>-0.32887722370589101</v>
      </c>
      <c r="C3292" s="5">
        <v>8.1424503006116105</v>
      </c>
      <c r="D3292" s="5">
        <v>8.2821938296632691</v>
      </c>
      <c r="E3292" s="5">
        <v>4.7388422417797803E-2</v>
      </c>
      <c r="F3292" s="3" t="s">
        <v>4530</v>
      </c>
      <c r="G3292" s="3" t="s">
        <v>4531</v>
      </c>
      <c r="H3292" s="3" t="s">
        <v>13139</v>
      </c>
      <c r="I3292" s="3" t="s">
        <v>1036</v>
      </c>
      <c r="J3292" s="3" t="s">
        <v>4532</v>
      </c>
      <c r="K3292" s="3"/>
      <c r="L3292" s="3"/>
    </row>
    <row r="3293" spans="1:15" ht="16" x14ac:dyDescent="0.2">
      <c r="A3293" s="3" t="s">
        <v>10178</v>
      </c>
      <c r="B3293" s="5">
        <v>1.43067742549405</v>
      </c>
      <c r="C3293" s="5">
        <v>8.0517297638284209</v>
      </c>
      <c r="D3293" s="5">
        <v>6.4081372670582297</v>
      </c>
      <c r="E3293" s="5">
        <v>4.7780582152156199E-2</v>
      </c>
      <c r="F3293" s="3" t="s">
        <v>8003</v>
      </c>
      <c r="G3293" s="3" t="s">
        <v>8004</v>
      </c>
      <c r="H3293" s="3" t="s">
        <v>13139</v>
      </c>
      <c r="I3293" s="3" t="s">
        <v>10179</v>
      </c>
      <c r="J3293" s="3" t="s">
        <v>6676</v>
      </c>
      <c r="K3293" s="3"/>
      <c r="L3293" s="3"/>
      <c r="M3293" s="8" t="s">
        <v>119</v>
      </c>
      <c r="N3293" s="8" t="s">
        <v>244</v>
      </c>
      <c r="O3293" s="8" t="s">
        <v>1032</v>
      </c>
    </row>
    <row r="3294" spans="1:15" ht="16" x14ac:dyDescent="0.2">
      <c r="A3294" s="3" t="s">
        <v>10180</v>
      </c>
      <c r="B3294" s="5">
        <v>-1.1519184609675599</v>
      </c>
      <c r="C3294" s="5">
        <v>6.9157594589288198</v>
      </c>
      <c r="D3294" s="5">
        <v>8.1188592142849103</v>
      </c>
      <c r="E3294" s="5">
        <v>4.7388422417797803E-2</v>
      </c>
      <c r="F3294" s="3" t="s">
        <v>10181</v>
      </c>
      <c r="G3294" s="3" t="s">
        <v>10182</v>
      </c>
      <c r="H3294" s="3" t="s">
        <v>13111</v>
      </c>
      <c r="I3294" s="3" t="s">
        <v>1558</v>
      </c>
      <c r="J3294" s="3" t="s">
        <v>10183</v>
      </c>
      <c r="K3294" s="3"/>
      <c r="L3294" s="3"/>
      <c r="M3294" s="8" t="s">
        <v>132</v>
      </c>
    </row>
    <row r="3295" spans="1:15" ht="16" x14ac:dyDescent="0.2">
      <c r="A3295" s="3" t="s">
        <v>10184</v>
      </c>
      <c r="B3295" s="5">
        <v>-1.6535138756437799</v>
      </c>
      <c r="C3295" s="5">
        <v>5.3962759806543001</v>
      </c>
      <c r="D3295" s="5">
        <v>6.9275125603389096</v>
      </c>
      <c r="E3295" s="5">
        <v>4.7789538544665097E-2</v>
      </c>
      <c r="F3295" s="3" t="s">
        <v>10105</v>
      </c>
      <c r="G3295" s="3" t="s">
        <v>10106</v>
      </c>
      <c r="H3295" s="3" t="s">
        <v>13190</v>
      </c>
      <c r="I3295" s="3"/>
      <c r="J3295" s="3"/>
      <c r="K3295" s="3"/>
      <c r="L3295" s="3"/>
      <c r="M3295" s="8" t="s">
        <v>132</v>
      </c>
      <c r="N3295" s="8" t="s">
        <v>292</v>
      </c>
      <c r="O3295" s="8" t="s">
        <v>1586</v>
      </c>
    </row>
    <row r="3296" spans="1:15" ht="16" x14ac:dyDescent="0.2">
      <c r="A3296" s="3" t="s">
        <v>10185</v>
      </c>
      <c r="B3296" s="5">
        <v>-1.2406455810925301</v>
      </c>
      <c r="C3296" s="5">
        <v>7.8635518640038704</v>
      </c>
      <c r="D3296" s="5">
        <v>9.3864459103073106</v>
      </c>
      <c r="E3296" s="5">
        <v>4.7388422417797803E-2</v>
      </c>
      <c r="F3296" s="3" t="s">
        <v>9838</v>
      </c>
      <c r="G3296" s="3" t="s">
        <v>9839</v>
      </c>
      <c r="H3296" s="3" t="s">
        <v>13371</v>
      </c>
      <c r="I3296" s="3" t="s">
        <v>1117</v>
      </c>
      <c r="J3296" s="3" t="s">
        <v>5833</v>
      </c>
      <c r="K3296" s="3"/>
      <c r="L3296" s="3"/>
      <c r="M3296" s="8" t="s">
        <v>122</v>
      </c>
      <c r="N3296" s="8" t="s">
        <v>407</v>
      </c>
      <c r="O3296" s="8" t="s">
        <v>711</v>
      </c>
    </row>
    <row r="3297" spans="1:15" ht="16" x14ac:dyDescent="0.2">
      <c r="A3297" s="3" t="s">
        <v>10186</v>
      </c>
      <c r="B3297" s="5">
        <v>-1.4223972276876899</v>
      </c>
      <c r="C3297" s="5">
        <v>6.8188936009076899</v>
      </c>
      <c r="D3297" s="5">
        <v>7.97113876994168</v>
      </c>
      <c r="E3297" s="5">
        <v>4.7388422417797803E-2</v>
      </c>
      <c r="F3297" s="3" t="s">
        <v>10187</v>
      </c>
      <c r="G3297" s="3" t="s">
        <v>10188</v>
      </c>
      <c r="H3297" s="3" t="s">
        <v>13545</v>
      </c>
      <c r="I3297" s="3" t="s">
        <v>718</v>
      </c>
      <c r="J3297" s="3" t="s">
        <v>9183</v>
      </c>
      <c r="K3297" s="3"/>
      <c r="L3297" s="3"/>
      <c r="M3297" s="8" t="s">
        <v>119</v>
      </c>
      <c r="N3297" s="8" t="s">
        <v>244</v>
      </c>
    </row>
    <row r="3298" spans="1:15" ht="16" x14ac:dyDescent="0.2">
      <c r="A3298" s="3" t="s">
        <v>10189</v>
      </c>
      <c r="B3298" s="5">
        <v>-8.5746932439379406E-2</v>
      </c>
      <c r="C3298" s="5">
        <v>6.6573267551973103</v>
      </c>
      <c r="D3298" s="5">
        <v>6.8307009283371398</v>
      </c>
      <c r="E3298" s="5">
        <v>4.7388422417797803E-2</v>
      </c>
      <c r="F3298" s="3" t="s">
        <v>10190</v>
      </c>
      <c r="G3298" s="3" t="s">
        <v>9118</v>
      </c>
      <c r="H3298" s="3" t="s">
        <v>13545</v>
      </c>
      <c r="I3298" s="3" t="s">
        <v>10191</v>
      </c>
      <c r="J3298" s="3" t="s">
        <v>9120</v>
      </c>
      <c r="K3298" s="3"/>
      <c r="L3298" s="3"/>
      <c r="M3298" s="8" t="s">
        <v>132</v>
      </c>
      <c r="N3298" s="8" t="s">
        <v>289</v>
      </c>
    </row>
    <row r="3299" spans="1:15" ht="16" x14ac:dyDescent="0.2">
      <c r="A3299" s="3" t="s">
        <v>10192</v>
      </c>
      <c r="B3299" s="5">
        <v>-1.11084743654066</v>
      </c>
      <c r="C3299" s="5">
        <v>5.5324956635554701</v>
      </c>
      <c r="D3299" s="5">
        <v>6.9438063462346804</v>
      </c>
      <c r="E3299" s="5">
        <v>4.7388422417797803E-2</v>
      </c>
      <c r="F3299" s="3" t="s">
        <v>10193</v>
      </c>
      <c r="G3299" s="3" t="s">
        <v>4250</v>
      </c>
      <c r="H3299" s="3" t="s">
        <v>13371</v>
      </c>
      <c r="I3299" s="3" t="s">
        <v>10194</v>
      </c>
      <c r="J3299" s="3" t="s">
        <v>8301</v>
      </c>
      <c r="K3299" s="3"/>
      <c r="L3299" s="3"/>
    </row>
    <row r="3300" spans="1:15" ht="16" x14ac:dyDescent="0.2">
      <c r="A3300" s="3" t="s">
        <v>10195</v>
      </c>
      <c r="B3300" s="5">
        <v>-0.31913447254916799</v>
      </c>
      <c r="C3300" s="5">
        <v>10.287413945119599</v>
      </c>
      <c r="D3300" s="5">
        <v>10.0449561931181</v>
      </c>
      <c r="E3300" s="5">
        <v>4.7388422417797803E-2</v>
      </c>
      <c r="F3300" s="3" t="s">
        <v>9752</v>
      </c>
      <c r="G3300" s="3" t="s">
        <v>9753</v>
      </c>
      <c r="H3300" s="3" t="s">
        <v>13316</v>
      </c>
      <c r="I3300" s="3" t="s">
        <v>10196</v>
      </c>
      <c r="J3300" s="3" t="s">
        <v>9755</v>
      </c>
      <c r="K3300" s="3"/>
      <c r="L3300" s="3"/>
      <c r="M3300" s="8" t="s">
        <v>122</v>
      </c>
      <c r="N3300" s="8" t="s">
        <v>407</v>
      </c>
      <c r="O3300" s="8" t="s">
        <v>711</v>
      </c>
    </row>
    <row r="3301" spans="1:15" ht="16" x14ac:dyDescent="0.2">
      <c r="A3301" s="3" t="s">
        <v>10197</v>
      </c>
      <c r="B3301" s="5">
        <v>-1.1847437705909101</v>
      </c>
      <c r="C3301" s="5">
        <v>6.1133298974928998</v>
      </c>
      <c r="D3301" s="5">
        <v>7.7316598367242699</v>
      </c>
      <c r="E3301" s="5">
        <v>4.7388422417797803E-2</v>
      </c>
      <c r="F3301" s="3" t="s">
        <v>10198</v>
      </c>
      <c r="G3301" s="3" t="s">
        <v>10199</v>
      </c>
      <c r="H3301" s="3" t="s">
        <v>13111</v>
      </c>
      <c r="I3301" s="3" t="s">
        <v>713</v>
      </c>
      <c r="J3301" s="3" t="s">
        <v>714</v>
      </c>
      <c r="K3301" s="3"/>
      <c r="L3301" s="3"/>
    </row>
    <row r="3302" spans="1:15" ht="16" x14ac:dyDescent="0.2">
      <c r="A3302" s="3" t="s">
        <v>10200</v>
      </c>
      <c r="B3302" s="5">
        <v>-1.39789449900605</v>
      </c>
      <c r="C3302" s="5">
        <v>7.3775395870299301</v>
      </c>
      <c r="D3302" s="5">
        <v>8.3848857041105695</v>
      </c>
      <c r="E3302" s="5">
        <v>4.7388422417797803E-2</v>
      </c>
      <c r="F3302" s="3" t="s">
        <v>4676</v>
      </c>
      <c r="G3302" s="3" t="s">
        <v>2494</v>
      </c>
      <c r="H3302" s="3" t="s">
        <v>13729</v>
      </c>
      <c r="I3302" s="3" t="s">
        <v>10201</v>
      </c>
      <c r="J3302" s="3" t="s">
        <v>4678</v>
      </c>
      <c r="K3302" s="3"/>
      <c r="L3302" s="3"/>
      <c r="M3302" s="8" t="s">
        <v>132</v>
      </c>
      <c r="N3302" s="8" t="s">
        <v>461</v>
      </c>
    </row>
    <row r="3303" spans="1:15" ht="16" x14ac:dyDescent="0.2">
      <c r="A3303" s="3" t="s">
        <v>10202</v>
      </c>
      <c r="B3303" s="5">
        <v>-1.4839358705608501</v>
      </c>
      <c r="C3303" s="5">
        <v>4.8159880616573201</v>
      </c>
      <c r="D3303" s="5">
        <v>6.4051959011795896</v>
      </c>
      <c r="E3303" s="5">
        <v>4.7522932597764099E-2</v>
      </c>
      <c r="F3303" s="3" t="s">
        <v>10203</v>
      </c>
      <c r="G3303" s="3"/>
      <c r="H3303" s="3" t="s">
        <v>13111</v>
      </c>
      <c r="I3303" s="3"/>
      <c r="J3303" s="3"/>
      <c r="K3303" s="3"/>
      <c r="L3303" s="3"/>
      <c r="M3303" s="8" t="s">
        <v>119</v>
      </c>
      <c r="N3303" s="8" t="s">
        <v>244</v>
      </c>
      <c r="O3303" s="8" t="s">
        <v>1032</v>
      </c>
    </row>
    <row r="3304" spans="1:15" ht="16" x14ac:dyDescent="0.2">
      <c r="A3304" s="3" t="s">
        <v>10204</v>
      </c>
      <c r="B3304" s="5">
        <v>0.212531242832421</v>
      </c>
      <c r="C3304" s="5">
        <v>7.1531782312314798</v>
      </c>
      <c r="D3304" s="5">
        <v>6.7743897146457899</v>
      </c>
      <c r="E3304" s="5">
        <v>4.7388422417797803E-2</v>
      </c>
      <c r="F3304" s="3" t="s">
        <v>10205</v>
      </c>
      <c r="G3304" s="3" t="s">
        <v>10206</v>
      </c>
      <c r="H3304" s="3" t="s">
        <v>13111</v>
      </c>
      <c r="I3304" s="3" t="s">
        <v>718</v>
      </c>
      <c r="J3304" s="3" t="s">
        <v>10207</v>
      </c>
      <c r="K3304" s="3"/>
      <c r="L3304" s="3"/>
      <c r="M3304" s="8" t="s">
        <v>119</v>
      </c>
      <c r="N3304" s="8" t="s">
        <v>244</v>
      </c>
      <c r="O3304" s="8" t="s">
        <v>1032</v>
      </c>
    </row>
    <row r="3305" spans="1:15" ht="16" x14ac:dyDescent="0.2">
      <c r="A3305" s="3" t="s">
        <v>10208</v>
      </c>
      <c r="B3305" s="5">
        <v>-7.1760763563434096E-2</v>
      </c>
      <c r="C3305" s="5">
        <v>5.7306023588854602</v>
      </c>
      <c r="D3305" s="5">
        <v>6.2485204535160204</v>
      </c>
      <c r="E3305" s="5">
        <v>4.7388422417797803E-2</v>
      </c>
      <c r="F3305" s="3" t="s">
        <v>1793</v>
      </c>
      <c r="G3305" s="3" t="s">
        <v>1794</v>
      </c>
      <c r="H3305" s="3" t="s">
        <v>13448</v>
      </c>
      <c r="I3305" s="3" t="s">
        <v>10209</v>
      </c>
      <c r="J3305" s="3" t="s">
        <v>1796</v>
      </c>
      <c r="K3305" s="3"/>
      <c r="L3305" s="3"/>
      <c r="M3305" s="8" t="s">
        <v>132</v>
      </c>
      <c r="N3305" s="8" t="s">
        <v>455</v>
      </c>
      <c r="O3305" s="8" t="s">
        <v>837</v>
      </c>
    </row>
    <row r="3306" spans="1:15" ht="16" x14ac:dyDescent="0.2">
      <c r="A3306" s="3" t="s">
        <v>10210</v>
      </c>
      <c r="B3306" s="5">
        <v>-1.13929046853338</v>
      </c>
      <c r="C3306" s="5">
        <v>5.7829604605584599</v>
      </c>
      <c r="D3306" s="5">
        <v>7.6379553616716196</v>
      </c>
      <c r="E3306" s="5">
        <v>4.7388422417797803E-2</v>
      </c>
      <c r="F3306" s="3" t="s">
        <v>10211</v>
      </c>
      <c r="G3306" s="3" t="s">
        <v>2941</v>
      </c>
      <c r="H3306" s="3" t="s">
        <v>13893</v>
      </c>
      <c r="I3306" s="3" t="s">
        <v>10212</v>
      </c>
      <c r="J3306" s="3" t="s">
        <v>9563</v>
      </c>
      <c r="K3306" s="3"/>
      <c r="L3306" s="3"/>
    </row>
    <row r="3307" spans="1:15" ht="16" x14ac:dyDescent="0.2">
      <c r="A3307" s="3" t="s">
        <v>10213</v>
      </c>
      <c r="B3307" s="5">
        <v>-1.1464724923329199</v>
      </c>
      <c r="C3307" s="5">
        <v>6.0227130000620299</v>
      </c>
      <c r="D3307" s="5">
        <v>7.0266530294052103</v>
      </c>
      <c r="E3307" s="5">
        <v>4.84039629568742E-2</v>
      </c>
      <c r="F3307" s="3" t="s">
        <v>10214</v>
      </c>
      <c r="G3307" s="3" t="s">
        <v>10215</v>
      </c>
      <c r="H3307" s="3" t="s">
        <v>13729</v>
      </c>
      <c r="I3307" s="3"/>
      <c r="J3307" s="3"/>
      <c r="K3307" s="3"/>
      <c r="L3307" s="3"/>
    </row>
    <row r="3308" spans="1:15" ht="16" x14ac:dyDescent="0.2">
      <c r="A3308" s="3" t="s">
        <v>10216</v>
      </c>
      <c r="B3308" s="5">
        <v>-1.1937832946060001</v>
      </c>
      <c r="C3308" s="5">
        <v>9.6888168920520794</v>
      </c>
      <c r="D3308" s="5">
        <v>10.5202851559583</v>
      </c>
      <c r="E3308" s="5">
        <v>4.7388422417797803E-2</v>
      </c>
      <c r="F3308" s="3" t="s">
        <v>10217</v>
      </c>
      <c r="G3308" s="3" t="s">
        <v>10218</v>
      </c>
      <c r="H3308" s="3" t="s">
        <v>13260</v>
      </c>
      <c r="I3308" s="3" t="s">
        <v>10219</v>
      </c>
      <c r="J3308" s="3" t="s">
        <v>9760</v>
      </c>
      <c r="K3308" s="3"/>
      <c r="L3308" s="3"/>
      <c r="M3308" s="8" t="s">
        <v>119</v>
      </c>
      <c r="N3308" s="8" t="s">
        <v>200</v>
      </c>
      <c r="O3308" s="8" t="s">
        <v>723</v>
      </c>
    </row>
    <row r="3309" spans="1:15" ht="16" x14ac:dyDescent="0.2">
      <c r="A3309" s="3" t="s">
        <v>10220</v>
      </c>
      <c r="B3309" s="5">
        <v>-1.4648002471739801</v>
      </c>
      <c r="C3309" s="5">
        <v>5.1278223574391903</v>
      </c>
      <c r="D3309" s="5">
        <v>6.4961378325813897</v>
      </c>
      <c r="E3309" s="5">
        <v>4.89084322246481E-2</v>
      </c>
      <c r="F3309" s="3" t="s">
        <v>10221</v>
      </c>
      <c r="G3309" s="3" t="s">
        <v>10222</v>
      </c>
      <c r="H3309" s="3" t="s">
        <v>13316</v>
      </c>
      <c r="I3309" s="3" t="s">
        <v>10223</v>
      </c>
      <c r="J3309" s="3" t="s">
        <v>10224</v>
      </c>
      <c r="K3309" s="3"/>
      <c r="L3309" s="3"/>
    </row>
    <row r="3310" spans="1:15" ht="16" x14ac:dyDescent="0.2">
      <c r="A3310" s="3" t="s">
        <v>10225</v>
      </c>
      <c r="B3310" s="5">
        <v>-1.2833131241756199</v>
      </c>
      <c r="C3310" s="5">
        <v>5.76986374804771</v>
      </c>
      <c r="D3310" s="5">
        <v>7.4429118743940501</v>
      </c>
      <c r="E3310" s="5">
        <v>4.7523310714596402E-2</v>
      </c>
      <c r="F3310" s="3" t="s">
        <v>10226</v>
      </c>
      <c r="G3310" s="3" t="s">
        <v>10227</v>
      </c>
      <c r="H3310" s="3" t="s">
        <v>13316</v>
      </c>
      <c r="I3310" s="3" t="s">
        <v>10228</v>
      </c>
      <c r="J3310" s="3" t="s">
        <v>10229</v>
      </c>
      <c r="K3310" s="3"/>
      <c r="L3310" s="3"/>
      <c r="M3310" s="8" t="s">
        <v>132</v>
      </c>
      <c r="N3310" s="8" t="s">
        <v>300</v>
      </c>
      <c r="O3310" s="8" t="s">
        <v>10230</v>
      </c>
    </row>
    <row r="3311" spans="1:15" ht="16" x14ac:dyDescent="0.2">
      <c r="A3311" s="3" t="s">
        <v>10231</v>
      </c>
      <c r="B3311" s="5">
        <v>1.5454144025469601</v>
      </c>
      <c r="C3311" s="5">
        <v>7.3821245456075397</v>
      </c>
      <c r="D3311" s="5">
        <v>5.91134835107475</v>
      </c>
      <c r="E3311" s="5">
        <v>4.7388422417797803E-2</v>
      </c>
      <c r="F3311" s="3" t="s">
        <v>9054</v>
      </c>
      <c r="G3311" s="3" t="s">
        <v>9055</v>
      </c>
      <c r="H3311" s="3" t="s">
        <v>13111</v>
      </c>
      <c r="I3311" s="3" t="s">
        <v>10232</v>
      </c>
      <c r="J3311" s="3" t="s">
        <v>9057</v>
      </c>
      <c r="K3311" s="3"/>
      <c r="L3311" s="3"/>
    </row>
    <row r="3312" spans="1:15" ht="16" x14ac:dyDescent="0.2">
      <c r="A3312" s="3" t="s">
        <v>10233</v>
      </c>
      <c r="B3312" s="5">
        <v>-1.49550863199912</v>
      </c>
      <c r="C3312" s="5">
        <v>6.0780475088667796</v>
      </c>
      <c r="D3312" s="5">
        <v>7.8275702644993599</v>
      </c>
      <c r="E3312" s="5">
        <v>4.7388422417797803E-2</v>
      </c>
      <c r="F3312" s="3" t="s">
        <v>10234</v>
      </c>
      <c r="G3312" s="3" t="s">
        <v>10235</v>
      </c>
      <c r="H3312" s="3" t="s">
        <v>13403</v>
      </c>
      <c r="I3312" s="3" t="s">
        <v>10236</v>
      </c>
      <c r="J3312" s="3" t="s">
        <v>10237</v>
      </c>
      <c r="K3312" s="3"/>
      <c r="L3312" s="3"/>
    </row>
    <row r="3313" spans="1:15" ht="16" x14ac:dyDescent="0.2">
      <c r="A3313" s="3" t="s">
        <v>10238</v>
      </c>
      <c r="B3313" s="5">
        <v>1.48147180696485</v>
      </c>
      <c r="C3313" s="5">
        <v>7.7231709810629203</v>
      </c>
      <c r="D3313" s="5">
        <v>6.0381975224395203</v>
      </c>
      <c r="E3313" s="5">
        <v>4.8507442388123698E-2</v>
      </c>
      <c r="F3313" s="3" t="s">
        <v>10239</v>
      </c>
      <c r="G3313" s="3"/>
      <c r="H3313" s="3" t="s">
        <v>13111</v>
      </c>
      <c r="I3313" s="3"/>
      <c r="J3313" s="3"/>
      <c r="K3313" s="3"/>
      <c r="L3313" s="3"/>
      <c r="M3313" s="8" t="s">
        <v>132</v>
      </c>
      <c r="N3313" s="8" t="s">
        <v>292</v>
      </c>
    </row>
    <row r="3314" spans="1:15" ht="16" x14ac:dyDescent="0.2">
      <c r="A3314" s="3" t="s">
        <v>10240</v>
      </c>
      <c r="B3314" s="5">
        <v>-1.1870869008974401</v>
      </c>
      <c r="C3314" s="5">
        <v>5.5043773442194501</v>
      </c>
      <c r="D3314" s="5">
        <v>7.6519744994231997</v>
      </c>
      <c r="E3314" s="5">
        <v>4.9898558625589201E-2</v>
      </c>
      <c r="F3314" s="3" t="s">
        <v>10241</v>
      </c>
      <c r="G3314" s="3" t="s">
        <v>10242</v>
      </c>
      <c r="H3314" s="3" t="s">
        <v>13545</v>
      </c>
      <c r="I3314" s="3" t="s">
        <v>795</v>
      </c>
      <c r="J3314" s="3" t="s">
        <v>796</v>
      </c>
      <c r="K3314" s="3"/>
      <c r="L3314" s="3"/>
      <c r="M3314" s="8" t="s">
        <v>122</v>
      </c>
      <c r="N3314" s="8" t="s">
        <v>407</v>
      </c>
      <c r="O3314" s="8" t="s">
        <v>711</v>
      </c>
    </row>
    <row r="3315" spans="1:15" ht="16" x14ac:dyDescent="0.2">
      <c r="A3315" s="3" t="s">
        <v>10243</v>
      </c>
      <c r="B3315" s="5">
        <v>-1.36920867421176</v>
      </c>
      <c r="C3315" s="5">
        <v>6.6208095862296998</v>
      </c>
      <c r="D3315" s="5">
        <v>7.9356185905360599</v>
      </c>
      <c r="E3315" s="5">
        <v>4.7388422417797803E-2</v>
      </c>
      <c r="F3315" s="3" t="s">
        <v>10244</v>
      </c>
      <c r="G3315" s="3" t="s">
        <v>9612</v>
      </c>
      <c r="H3315" s="3" t="s">
        <v>13729</v>
      </c>
      <c r="I3315" s="3" t="s">
        <v>10245</v>
      </c>
      <c r="J3315" s="3" t="s">
        <v>9614</v>
      </c>
      <c r="K3315" s="3"/>
      <c r="L3315" s="3"/>
    </row>
    <row r="3316" spans="1:15" ht="16" x14ac:dyDescent="0.2">
      <c r="A3316" s="3" t="s">
        <v>10246</v>
      </c>
      <c r="B3316" s="5">
        <v>9.6105900237022396E-2</v>
      </c>
      <c r="C3316" s="5">
        <v>5.72433778592276</v>
      </c>
      <c r="D3316" s="5">
        <v>5.71203887307193</v>
      </c>
      <c r="E3316" s="5">
        <v>4.9975150530040001E-2</v>
      </c>
      <c r="F3316" s="3" t="s">
        <v>10247</v>
      </c>
      <c r="G3316" s="3" t="s">
        <v>20047</v>
      </c>
      <c r="H3316" s="3" t="s">
        <v>13111</v>
      </c>
      <c r="I3316" s="3" t="s">
        <v>10248</v>
      </c>
      <c r="J3316" s="3" t="s">
        <v>10249</v>
      </c>
      <c r="K3316" s="3"/>
      <c r="L3316" s="3"/>
    </row>
    <row r="3317" spans="1:15" ht="16" x14ac:dyDescent="0.2">
      <c r="A3317" s="3" t="s">
        <v>10250</v>
      </c>
      <c r="B3317" s="5">
        <v>-1.2909609208719599</v>
      </c>
      <c r="C3317" s="5">
        <v>9.0944412019159095</v>
      </c>
      <c r="D3317" s="5">
        <v>9.8634976065819195</v>
      </c>
      <c r="E3317" s="5">
        <v>4.99144056348002E-2</v>
      </c>
      <c r="F3317" s="3" t="s">
        <v>10040</v>
      </c>
      <c r="G3317" s="3" t="s">
        <v>10041</v>
      </c>
      <c r="H3317" s="3" t="s">
        <v>13111</v>
      </c>
      <c r="I3317" s="3" t="s">
        <v>10251</v>
      </c>
      <c r="J3317" s="3" t="s">
        <v>10043</v>
      </c>
      <c r="K3317" s="3"/>
      <c r="L3317" s="3"/>
      <c r="M3317" s="8" t="s">
        <v>122</v>
      </c>
      <c r="N3317" s="8" t="s">
        <v>407</v>
      </c>
      <c r="O3317" s="8" t="s">
        <v>711</v>
      </c>
    </row>
    <row r="3318" spans="1:15" ht="16" x14ac:dyDescent="0.2">
      <c r="A3318" s="3" t="s">
        <v>10252</v>
      </c>
      <c r="B3318" s="5">
        <v>-1.3551414000200599</v>
      </c>
      <c r="C3318" s="5">
        <v>8.14324259348016</v>
      </c>
      <c r="D3318" s="5">
        <v>9.0974578819987393</v>
      </c>
      <c r="E3318" s="5">
        <v>4.7521228158289401E-2</v>
      </c>
      <c r="F3318" s="3" t="s">
        <v>10253</v>
      </c>
      <c r="G3318" s="3" t="s">
        <v>10254</v>
      </c>
      <c r="H3318" s="3" t="s">
        <v>13111</v>
      </c>
      <c r="I3318" s="3" t="s">
        <v>10255</v>
      </c>
      <c r="J3318" s="3" t="s">
        <v>10256</v>
      </c>
      <c r="K3318" s="3"/>
      <c r="L3318" s="3"/>
      <c r="M3318" s="8" t="s">
        <v>119</v>
      </c>
      <c r="N3318" s="8" t="s">
        <v>244</v>
      </c>
    </row>
    <row r="3319" spans="1:15" ht="16" x14ac:dyDescent="0.2">
      <c r="A3319" s="3" t="s">
        <v>10257</v>
      </c>
      <c r="B3319" s="5">
        <v>-1.6318592471883</v>
      </c>
      <c r="C3319" s="5">
        <v>6.32621055621461</v>
      </c>
      <c r="D3319" s="5">
        <v>8.0588646529262196</v>
      </c>
      <c r="E3319" s="5">
        <v>4.7388422417797803E-2</v>
      </c>
      <c r="F3319" s="3" t="s">
        <v>10258</v>
      </c>
      <c r="G3319" s="3" t="s">
        <v>10259</v>
      </c>
      <c r="H3319" s="3" t="s">
        <v>13260</v>
      </c>
      <c r="I3319" s="3" t="s">
        <v>2227</v>
      </c>
      <c r="J3319" s="3" t="s">
        <v>10260</v>
      </c>
      <c r="K3319" s="3"/>
      <c r="L3319" s="3"/>
    </row>
    <row r="3320" spans="1:15" ht="16" x14ac:dyDescent="0.2">
      <c r="A3320" s="3" t="s">
        <v>10261</v>
      </c>
      <c r="B3320" s="5">
        <v>-1.4718305770884399</v>
      </c>
      <c r="C3320" s="5">
        <v>6.9593678754289998</v>
      </c>
      <c r="D3320" s="5">
        <v>7.7335124988399304</v>
      </c>
      <c r="E3320" s="5">
        <v>4.9900429049151297E-2</v>
      </c>
      <c r="F3320" s="3" t="s">
        <v>10262</v>
      </c>
      <c r="G3320" s="3" t="s">
        <v>10263</v>
      </c>
      <c r="H3320" s="3" t="s">
        <v>13893</v>
      </c>
      <c r="I3320" s="3" t="s">
        <v>10264</v>
      </c>
      <c r="J3320" s="3" t="s">
        <v>10265</v>
      </c>
      <c r="K3320" s="3"/>
      <c r="L3320" s="3"/>
      <c r="M3320" s="8" t="s">
        <v>122</v>
      </c>
      <c r="N3320" s="8" t="s">
        <v>168</v>
      </c>
    </row>
    <row r="3321" spans="1:15" ht="16" x14ac:dyDescent="0.2">
      <c r="A3321" s="3" t="s">
        <v>10266</v>
      </c>
      <c r="B3321" s="5">
        <v>-0.99855970028390795</v>
      </c>
      <c r="C3321" s="5">
        <v>6.9661530977822297</v>
      </c>
      <c r="D3321" s="5">
        <v>8.4700160353679195</v>
      </c>
      <c r="E3321" s="5">
        <v>4.8054034719447102E-2</v>
      </c>
      <c r="F3321" s="3" t="s">
        <v>6760</v>
      </c>
      <c r="G3321" s="3" t="s">
        <v>2494</v>
      </c>
      <c r="H3321" s="3" t="s">
        <v>13403</v>
      </c>
      <c r="I3321" s="3" t="s">
        <v>10267</v>
      </c>
      <c r="J3321" s="3" t="s">
        <v>6382</v>
      </c>
      <c r="K3321" s="3"/>
      <c r="L3321" s="3"/>
      <c r="M3321" s="8" t="s">
        <v>132</v>
      </c>
    </row>
    <row r="3322" spans="1:15" ht="16" x14ac:dyDescent="0.2">
      <c r="A3322" s="3" t="s">
        <v>10268</v>
      </c>
      <c r="B3322" s="5">
        <v>-0.78222470414568501</v>
      </c>
      <c r="C3322" s="5">
        <v>9.2869555019259593</v>
      </c>
      <c r="D3322" s="5">
        <v>10.194340464977</v>
      </c>
      <c r="E3322" s="5">
        <v>4.7388422417797803E-2</v>
      </c>
      <c r="F3322" s="3" t="s">
        <v>10113</v>
      </c>
      <c r="G3322" s="3" t="s">
        <v>10114</v>
      </c>
      <c r="H3322" s="3" t="s">
        <v>13316</v>
      </c>
      <c r="I3322" s="3" t="s">
        <v>10269</v>
      </c>
      <c r="J3322" s="3" t="s">
        <v>10116</v>
      </c>
      <c r="K3322" s="3"/>
      <c r="L3322" s="3"/>
    </row>
    <row r="3323" spans="1:15" ht="16" x14ac:dyDescent="0.2">
      <c r="A3323" s="3" t="s">
        <v>10270</v>
      </c>
      <c r="B3323" s="5">
        <v>-1.5424418334304</v>
      </c>
      <c r="C3323" s="5">
        <v>5.9814933924986002</v>
      </c>
      <c r="D3323" s="5">
        <v>7.2501490084490197</v>
      </c>
      <c r="E3323" s="5">
        <v>4.8821312524427E-2</v>
      </c>
      <c r="F3323" s="3" t="s">
        <v>10271</v>
      </c>
      <c r="G3323" s="3" t="s">
        <v>10272</v>
      </c>
      <c r="H3323" s="3" t="s">
        <v>13403</v>
      </c>
      <c r="I3323" s="3" t="s">
        <v>2710</v>
      </c>
      <c r="J3323" s="3" t="s">
        <v>10273</v>
      </c>
      <c r="K3323" s="3"/>
      <c r="L3323" s="3"/>
    </row>
    <row r="3324" spans="1:15" ht="16" x14ac:dyDescent="0.2">
      <c r="A3324" s="3" t="s">
        <v>10274</v>
      </c>
      <c r="B3324" s="5">
        <v>-0.32935554976379999</v>
      </c>
      <c r="C3324" s="5">
        <v>7.2970369248484301</v>
      </c>
      <c r="D3324" s="5">
        <v>7.8562190574704802</v>
      </c>
      <c r="E3324" s="5">
        <v>4.7388422417797803E-2</v>
      </c>
      <c r="F3324" s="3" t="s">
        <v>10190</v>
      </c>
      <c r="G3324" s="3" t="s">
        <v>9118</v>
      </c>
      <c r="H3324" s="3" t="s">
        <v>13545</v>
      </c>
      <c r="I3324" s="3" t="s">
        <v>10275</v>
      </c>
      <c r="J3324" s="3" t="s">
        <v>9120</v>
      </c>
      <c r="K3324" s="3"/>
      <c r="L3324" s="3"/>
      <c r="M3324" s="8" t="s">
        <v>132</v>
      </c>
      <c r="N3324" s="8" t="s">
        <v>289</v>
      </c>
    </row>
    <row r="3325" spans="1:15" ht="16" x14ac:dyDescent="0.2">
      <c r="A3325" s="3" t="s">
        <v>10276</v>
      </c>
      <c r="B3325" s="5">
        <v>1.49015007334526</v>
      </c>
      <c r="C3325" s="5">
        <v>6.6100888229735597</v>
      </c>
      <c r="D3325" s="5">
        <v>5.2276310756879001</v>
      </c>
      <c r="E3325" s="5">
        <v>4.7388422417797803E-2</v>
      </c>
      <c r="F3325" s="3" t="s">
        <v>8656</v>
      </c>
      <c r="G3325" s="3" t="s">
        <v>8657</v>
      </c>
      <c r="H3325" s="3" t="s">
        <v>13260</v>
      </c>
      <c r="I3325" s="3" t="s">
        <v>2227</v>
      </c>
      <c r="J3325" s="3" t="s">
        <v>10277</v>
      </c>
      <c r="K3325" s="3"/>
      <c r="L3325" s="3"/>
      <c r="M3325" s="8" t="s">
        <v>132</v>
      </c>
      <c r="N3325" s="8" t="s">
        <v>461</v>
      </c>
    </row>
    <row r="3326" spans="1:15" ht="16" x14ac:dyDescent="0.2">
      <c r="A3326" s="3" t="s">
        <v>10278</v>
      </c>
      <c r="B3326" s="5">
        <v>1.4635247061288701</v>
      </c>
      <c r="C3326" s="5">
        <v>6.4016116678017196</v>
      </c>
      <c r="D3326" s="5">
        <v>5.1587456905005604</v>
      </c>
      <c r="E3326" s="5">
        <v>4.7521314689763498E-2</v>
      </c>
      <c r="F3326" s="3" t="s">
        <v>10279</v>
      </c>
      <c r="G3326" s="3" t="s">
        <v>10280</v>
      </c>
      <c r="H3326" s="3" t="s">
        <v>13729</v>
      </c>
      <c r="I3326" s="3" t="s">
        <v>10281</v>
      </c>
      <c r="J3326" s="3" t="s">
        <v>10282</v>
      </c>
      <c r="K3326" s="3"/>
      <c r="L3326" s="3"/>
    </row>
    <row r="3327" spans="1:15" ht="16" x14ac:dyDescent="0.2">
      <c r="A3327" s="3" t="s">
        <v>10283</v>
      </c>
      <c r="B3327" s="5">
        <v>-1.50334359025033</v>
      </c>
      <c r="C3327" s="5">
        <v>4.5082450097910698</v>
      </c>
      <c r="D3327" s="5">
        <v>6.6685222517094296</v>
      </c>
      <c r="E3327" s="5">
        <v>4.9524294394129399E-2</v>
      </c>
      <c r="F3327" s="3" t="s">
        <v>8839</v>
      </c>
      <c r="G3327" s="3" t="s">
        <v>8840</v>
      </c>
      <c r="H3327" s="3" t="s">
        <v>13139</v>
      </c>
      <c r="I3327" s="3" t="s">
        <v>10284</v>
      </c>
      <c r="J3327" s="3" t="s">
        <v>8842</v>
      </c>
      <c r="K3327" s="3"/>
      <c r="L3327" s="3"/>
    </row>
    <row r="3328" spans="1:15" ht="16" x14ac:dyDescent="0.2">
      <c r="A3328" s="3" t="s">
        <v>10285</v>
      </c>
      <c r="B3328" s="5">
        <v>-1.3244917468153601</v>
      </c>
      <c r="C3328" s="5">
        <v>8.14297914123153</v>
      </c>
      <c r="D3328" s="5">
        <v>9.9199904319529395</v>
      </c>
      <c r="E3328" s="5">
        <v>4.7388422417797803E-2</v>
      </c>
      <c r="F3328" s="3" t="s">
        <v>10286</v>
      </c>
      <c r="G3328" s="3" t="s">
        <v>2177</v>
      </c>
      <c r="H3328" s="3" t="s">
        <v>13260</v>
      </c>
      <c r="I3328" s="3" t="s">
        <v>2227</v>
      </c>
      <c r="J3328" s="3" t="s">
        <v>10287</v>
      </c>
      <c r="K3328" s="3"/>
      <c r="L3328" s="3"/>
      <c r="M3328" s="8" t="s">
        <v>119</v>
      </c>
      <c r="N3328" s="8" t="s">
        <v>200</v>
      </c>
      <c r="O3328" s="8" t="s">
        <v>723</v>
      </c>
    </row>
    <row r="3329" spans="1:15" ht="16" x14ac:dyDescent="0.2">
      <c r="A3329" s="3" t="s">
        <v>10288</v>
      </c>
      <c r="B3329" s="5">
        <v>-1.23459749616494</v>
      </c>
      <c r="C3329" s="5">
        <v>5.4896359105745098</v>
      </c>
      <c r="D3329" s="5">
        <v>6.8855846509799301</v>
      </c>
      <c r="E3329" s="5">
        <v>4.9963761832757497E-2</v>
      </c>
      <c r="F3329" s="3" t="s">
        <v>10289</v>
      </c>
      <c r="G3329" s="3" t="s">
        <v>10290</v>
      </c>
      <c r="H3329" s="3" t="s">
        <v>13111</v>
      </c>
      <c r="I3329" s="3" t="s">
        <v>849</v>
      </c>
      <c r="J3329" s="3" t="s">
        <v>10291</v>
      </c>
      <c r="K3329" s="3"/>
      <c r="L3329" s="3"/>
      <c r="M3329" s="8" t="s">
        <v>119</v>
      </c>
      <c r="N3329" s="8" t="s">
        <v>200</v>
      </c>
      <c r="O3329" s="8" t="s">
        <v>723</v>
      </c>
    </row>
    <row r="3330" spans="1:15" ht="16" x14ac:dyDescent="0.2">
      <c r="A3330" s="3" t="s">
        <v>10292</v>
      </c>
      <c r="B3330" s="5">
        <v>-1.47764809852776</v>
      </c>
      <c r="C3330" s="5">
        <v>5.7381937642549401</v>
      </c>
      <c r="D3330" s="5">
        <v>7.17091908899895</v>
      </c>
      <c r="E3330" s="5">
        <v>4.7521489983433897E-2</v>
      </c>
      <c r="F3330" s="3" t="s">
        <v>10293</v>
      </c>
      <c r="G3330" s="3" t="s">
        <v>10294</v>
      </c>
      <c r="H3330" s="3" t="s">
        <v>13111</v>
      </c>
      <c r="I3330" s="3" t="s">
        <v>718</v>
      </c>
      <c r="J3330" s="3" t="s">
        <v>10295</v>
      </c>
      <c r="K3330" s="3"/>
      <c r="L3330" s="3"/>
    </row>
    <row r="3331" spans="1:15" ht="16" x14ac:dyDescent="0.2">
      <c r="A3331" s="3" t="s">
        <v>10296</v>
      </c>
      <c r="B3331" s="5">
        <v>-1.3237099412022399</v>
      </c>
      <c r="C3331" s="5">
        <v>7.07779066865122</v>
      </c>
      <c r="D3331" s="5">
        <v>9.0980722481111993</v>
      </c>
      <c r="E3331" s="5">
        <v>4.8789861900816599E-2</v>
      </c>
      <c r="F3331" s="3" t="s">
        <v>10297</v>
      </c>
      <c r="G3331" s="3"/>
      <c r="H3331" s="3" t="s">
        <v>13111</v>
      </c>
      <c r="I3331" s="3"/>
      <c r="J3331" s="3"/>
      <c r="K3331" s="3"/>
      <c r="L3331" s="3"/>
      <c r="M3331" s="8" t="s">
        <v>122</v>
      </c>
      <c r="N3331" s="8" t="s">
        <v>197</v>
      </c>
      <c r="O3331" s="8" t="s">
        <v>884</v>
      </c>
    </row>
    <row r="3332" spans="1:15" ht="16" x14ac:dyDescent="0.2">
      <c r="A3332" s="3" t="s">
        <v>10298</v>
      </c>
      <c r="B3332" s="5">
        <v>1.2747398306668301</v>
      </c>
      <c r="C3332" s="5">
        <v>8.4147990566463609</v>
      </c>
      <c r="D3332" s="5">
        <v>7.4194344071680396</v>
      </c>
      <c r="E3332" s="5">
        <v>4.7388422417797803E-2</v>
      </c>
      <c r="F3332" s="3" t="s">
        <v>10299</v>
      </c>
      <c r="G3332" s="3" t="s">
        <v>10300</v>
      </c>
      <c r="H3332" s="3" t="s">
        <v>13260</v>
      </c>
      <c r="I3332" s="3" t="s">
        <v>2227</v>
      </c>
      <c r="J3332" s="3" t="s">
        <v>9760</v>
      </c>
      <c r="K3332" s="3"/>
      <c r="L3332" s="3"/>
      <c r="M3332" s="8" t="s">
        <v>119</v>
      </c>
      <c r="N3332" s="8" t="s">
        <v>244</v>
      </c>
    </row>
    <row r="3333" spans="1:15" ht="16" x14ac:dyDescent="0.2">
      <c r="A3333" s="3" t="s">
        <v>10301</v>
      </c>
      <c r="B3333" s="5">
        <v>-1.4048611257724799</v>
      </c>
      <c r="C3333" s="5">
        <v>4.6336843772172802</v>
      </c>
      <c r="D3333" s="5">
        <v>6.1271192458868597</v>
      </c>
      <c r="E3333" s="5">
        <v>4.8968833211700501E-2</v>
      </c>
      <c r="F3333" s="3" t="s">
        <v>10302</v>
      </c>
      <c r="G3333" s="3" t="s">
        <v>3406</v>
      </c>
      <c r="H3333" s="3" t="s">
        <v>13190</v>
      </c>
      <c r="I3333" s="3" t="s">
        <v>10303</v>
      </c>
      <c r="J3333" s="3" t="s">
        <v>1037</v>
      </c>
      <c r="K3333" s="3"/>
      <c r="L3333" s="3"/>
    </row>
    <row r="3334" spans="1:15" ht="16" x14ac:dyDescent="0.2">
      <c r="A3334" s="3" t="s">
        <v>10304</v>
      </c>
      <c r="B3334" s="5">
        <v>-1.6885531622191099</v>
      </c>
      <c r="C3334" s="5">
        <v>6.6997981024359303</v>
      </c>
      <c r="D3334" s="5">
        <v>8.4603576174431208</v>
      </c>
      <c r="E3334" s="5">
        <v>4.7388422417797803E-2</v>
      </c>
      <c r="F3334" s="3" t="s">
        <v>10305</v>
      </c>
      <c r="G3334" s="3" t="s">
        <v>10306</v>
      </c>
      <c r="H3334" s="3" t="s">
        <v>13139</v>
      </c>
      <c r="I3334" s="3" t="s">
        <v>10307</v>
      </c>
      <c r="J3334" s="3" t="s">
        <v>10308</v>
      </c>
      <c r="K3334" s="3"/>
      <c r="L3334" s="3"/>
    </row>
    <row r="3335" spans="1:15" ht="16" x14ac:dyDescent="0.2">
      <c r="A3335" s="3" t="s">
        <v>10309</v>
      </c>
      <c r="B3335" s="5">
        <v>1.2264362975119401</v>
      </c>
      <c r="C3335" s="5">
        <v>6.7045030134324302</v>
      </c>
      <c r="D3335" s="5">
        <v>5.6886032893661698</v>
      </c>
      <c r="E3335" s="5">
        <v>4.7388422417797803E-2</v>
      </c>
      <c r="F3335" s="3" t="s">
        <v>10310</v>
      </c>
      <c r="G3335" s="3" t="s">
        <v>10311</v>
      </c>
      <c r="H3335" s="3" t="s">
        <v>13729</v>
      </c>
      <c r="I3335" s="3"/>
      <c r="J3335" s="3"/>
      <c r="K3335" s="3"/>
      <c r="L3335" s="3"/>
      <c r="M3335" s="8" t="s">
        <v>132</v>
      </c>
      <c r="N3335" s="8" t="s">
        <v>487</v>
      </c>
    </row>
    <row r="3336" spans="1:15" ht="16" x14ac:dyDescent="0.2">
      <c r="A3336" s="3" t="s">
        <v>10312</v>
      </c>
      <c r="B3336" s="5">
        <v>0.78526812486599296</v>
      </c>
      <c r="C3336" s="5">
        <v>5.7800658389466797</v>
      </c>
      <c r="D3336" s="5">
        <v>5.1996660428902404</v>
      </c>
      <c r="E3336" s="5">
        <v>4.75229549769835E-2</v>
      </c>
      <c r="F3336" s="3" t="s">
        <v>5679</v>
      </c>
      <c r="G3336" s="3" t="s">
        <v>2331</v>
      </c>
      <c r="H3336" s="3" t="s">
        <v>13403</v>
      </c>
      <c r="I3336" s="3" t="s">
        <v>10313</v>
      </c>
      <c r="J3336" s="3" t="s">
        <v>5681</v>
      </c>
      <c r="K3336" s="3"/>
      <c r="L3336" s="3"/>
      <c r="M3336" s="8" t="s">
        <v>132</v>
      </c>
    </row>
    <row r="3337" spans="1:15" ht="16" x14ac:dyDescent="0.2">
      <c r="A3337" s="3" t="s">
        <v>10314</v>
      </c>
      <c r="B3337" s="5">
        <v>-1.3871058089066599</v>
      </c>
      <c r="C3337" s="5">
        <v>6.0493510484786004</v>
      </c>
      <c r="D3337" s="5">
        <v>7.5407140676188504</v>
      </c>
      <c r="E3337" s="5">
        <v>4.7788195903632903E-2</v>
      </c>
      <c r="F3337" s="3" t="s">
        <v>10315</v>
      </c>
      <c r="G3337" s="3" t="s">
        <v>2177</v>
      </c>
      <c r="H3337" s="3" t="s">
        <v>13260</v>
      </c>
      <c r="I3337" s="3" t="s">
        <v>2227</v>
      </c>
      <c r="J3337" s="3" t="s">
        <v>4077</v>
      </c>
      <c r="K3337" s="3"/>
      <c r="L3337" s="3"/>
    </row>
    <row r="3338" spans="1:15" ht="16" x14ac:dyDescent="0.2">
      <c r="A3338" s="3" t="s">
        <v>10316</v>
      </c>
      <c r="B3338" s="5">
        <v>-0.38135644607166702</v>
      </c>
      <c r="C3338" s="5">
        <v>7.5479643451343996</v>
      </c>
      <c r="D3338" s="5">
        <v>7.7850164934021304</v>
      </c>
      <c r="E3338" s="5">
        <v>4.7519147096534001E-2</v>
      </c>
      <c r="F3338" s="3" t="s">
        <v>10299</v>
      </c>
      <c r="G3338" s="3" t="s">
        <v>10300</v>
      </c>
      <c r="H3338" s="3" t="s">
        <v>13260</v>
      </c>
      <c r="I3338" s="3" t="s">
        <v>2227</v>
      </c>
      <c r="J3338" s="3" t="s">
        <v>9760</v>
      </c>
      <c r="K3338" s="3"/>
      <c r="L3338" s="3"/>
      <c r="M3338" s="8" t="s">
        <v>119</v>
      </c>
      <c r="N3338" s="8" t="s">
        <v>244</v>
      </c>
    </row>
    <row r="3339" spans="1:15" ht="16" x14ac:dyDescent="0.2">
      <c r="A3339" s="3" t="s">
        <v>10317</v>
      </c>
      <c r="B3339" s="5">
        <v>-1.17082758053458</v>
      </c>
      <c r="C3339" s="5">
        <v>6.1636807320998299</v>
      </c>
      <c r="D3339" s="5">
        <v>7.44037315996815</v>
      </c>
      <c r="E3339" s="5">
        <v>4.7656933465569998E-2</v>
      </c>
      <c r="F3339" s="3" t="s">
        <v>10318</v>
      </c>
      <c r="G3339" s="3" t="s">
        <v>10319</v>
      </c>
      <c r="H3339" s="3" t="s">
        <v>13729</v>
      </c>
      <c r="I3339" s="3" t="s">
        <v>10320</v>
      </c>
      <c r="J3339" s="3" t="s">
        <v>10321</v>
      </c>
      <c r="K3339" s="3"/>
      <c r="L3339" s="3"/>
      <c r="M3339" s="8" t="s">
        <v>132</v>
      </c>
    </row>
    <row r="3340" spans="1:15" ht="16" x14ac:dyDescent="0.2">
      <c r="A3340" s="3" t="s">
        <v>10322</v>
      </c>
      <c r="B3340" s="5">
        <v>1.49921566423459</v>
      </c>
      <c r="C3340" s="5">
        <v>6.0569993852885897</v>
      </c>
      <c r="D3340" s="5">
        <v>4.7727390222784596</v>
      </c>
      <c r="E3340" s="5">
        <v>4.9233475589406203E-2</v>
      </c>
      <c r="F3340" s="3" t="s">
        <v>10323</v>
      </c>
      <c r="G3340" s="3" t="s">
        <v>10324</v>
      </c>
      <c r="H3340" s="3" t="s">
        <v>13371</v>
      </c>
      <c r="I3340" s="3" t="s">
        <v>10325</v>
      </c>
      <c r="J3340" s="3" t="s">
        <v>10326</v>
      </c>
      <c r="K3340" s="3"/>
      <c r="L3340" s="3"/>
    </row>
    <row r="3341" spans="1:15" ht="16" x14ac:dyDescent="0.2">
      <c r="A3341" s="3" t="s">
        <v>10327</v>
      </c>
      <c r="B3341" s="5">
        <v>-1.56153329031235</v>
      </c>
      <c r="C3341" s="5">
        <v>5.0498479980519297</v>
      </c>
      <c r="D3341" s="5">
        <v>8.0558391026049296</v>
      </c>
      <c r="E3341" s="5">
        <v>4.7388422417797803E-2</v>
      </c>
      <c r="F3341" s="3" t="s">
        <v>10328</v>
      </c>
      <c r="G3341" s="3"/>
      <c r="H3341" s="3" t="s">
        <v>13111</v>
      </c>
      <c r="I3341" s="3"/>
      <c r="J3341" s="3"/>
      <c r="K3341" s="3"/>
      <c r="L3341" s="3"/>
      <c r="M3341" s="8" t="s">
        <v>132</v>
      </c>
      <c r="N3341" s="8" t="s">
        <v>247</v>
      </c>
    </row>
    <row r="3342" spans="1:15" ht="16" x14ac:dyDescent="0.2">
      <c r="A3342" s="3" t="s">
        <v>10329</v>
      </c>
      <c r="B3342" s="5">
        <v>-0.73866849912670296</v>
      </c>
      <c r="C3342" s="5">
        <v>9.1855349585310808</v>
      </c>
      <c r="D3342" s="5">
        <v>9.4342677527892693</v>
      </c>
      <c r="E3342" s="5">
        <v>4.7657600673966898E-2</v>
      </c>
      <c r="F3342" s="3" t="s">
        <v>8187</v>
      </c>
      <c r="G3342" s="3" t="s">
        <v>5941</v>
      </c>
      <c r="H3342" s="3" t="s">
        <v>13111</v>
      </c>
      <c r="I3342" s="3" t="s">
        <v>10330</v>
      </c>
      <c r="J3342" s="3" t="s">
        <v>8189</v>
      </c>
      <c r="K3342" s="3"/>
      <c r="L3342" s="3"/>
      <c r="M3342" s="8" t="s">
        <v>122</v>
      </c>
      <c r="N3342" s="8" t="s">
        <v>407</v>
      </c>
      <c r="O3342" s="8" t="s">
        <v>711</v>
      </c>
    </row>
    <row r="3343" spans="1:15" ht="16" x14ac:dyDescent="0.2">
      <c r="A3343" s="3" t="s">
        <v>10331</v>
      </c>
      <c r="B3343" s="5">
        <v>-1.45282781736021</v>
      </c>
      <c r="C3343" s="5">
        <v>4.8027591581718596</v>
      </c>
      <c r="D3343" s="5">
        <v>7.1215869651211303</v>
      </c>
      <c r="E3343" s="5">
        <v>4.9325748436375799E-2</v>
      </c>
      <c r="F3343" s="3" t="s">
        <v>9984</v>
      </c>
      <c r="G3343" s="3" t="s">
        <v>9662</v>
      </c>
      <c r="H3343" s="3" t="s">
        <v>13729</v>
      </c>
      <c r="I3343" s="3" t="s">
        <v>10332</v>
      </c>
      <c r="J3343" s="3" t="s">
        <v>9664</v>
      </c>
      <c r="K3343" s="3"/>
      <c r="L3343" s="3"/>
    </row>
    <row r="3344" spans="1:15" ht="16" x14ac:dyDescent="0.2">
      <c r="A3344" s="3" t="s">
        <v>10333</v>
      </c>
      <c r="B3344" s="5">
        <v>-1.37867428579042</v>
      </c>
      <c r="C3344" s="5">
        <v>6.0369105742649003</v>
      </c>
      <c r="D3344" s="5">
        <v>7.3206021909413499</v>
      </c>
      <c r="E3344" s="5">
        <v>4.85125065843134E-2</v>
      </c>
      <c r="F3344" s="3" t="s">
        <v>10334</v>
      </c>
      <c r="G3344" s="3" t="s">
        <v>10335</v>
      </c>
      <c r="H3344" s="3" t="s">
        <v>13403</v>
      </c>
      <c r="I3344" s="3" t="s">
        <v>10336</v>
      </c>
      <c r="J3344" s="3" t="s">
        <v>10337</v>
      </c>
      <c r="K3344" s="3"/>
      <c r="L3344" s="3"/>
      <c r="M3344" s="8" t="s">
        <v>119</v>
      </c>
      <c r="N3344" s="8" t="s">
        <v>200</v>
      </c>
      <c r="O3344" s="8" t="s">
        <v>723</v>
      </c>
    </row>
    <row r="3345" spans="1:15" ht="16" x14ac:dyDescent="0.2">
      <c r="A3345" s="3" t="s">
        <v>10338</v>
      </c>
      <c r="B3345" s="5">
        <v>-1.4140475530943</v>
      </c>
      <c r="C3345" s="5">
        <v>6.9832512058510803</v>
      </c>
      <c r="D3345" s="5">
        <v>8.5153708861743294</v>
      </c>
      <c r="E3345" s="5">
        <v>4.7388422417797803E-2</v>
      </c>
      <c r="F3345" s="3" t="s">
        <v>10339</v>
      </c>
      <c r="G3345" s="3" t="s">
        <v>10340</v>
      </c>
      <c r="H3345" s="3" t="s">
        <v>13456</v>
      </c>
      <c r="I3345" s="3" t="s">
        <v>1590</v>
      </c>
      <c r="J3345" s="3" t="s">
        <v>6616</v>
      </c>
      <c r="K3345" s="3"/>
      <c r="L3345" s="3"/>
    </row>
    <row r="3346" spans="1:15" ht="16" x14ac:dyDescent="0.2">
      <c r="A3346" s="3" t="s">
        <v>10341</v>
      </c>
      <c r="B3346" s="5">
        <v>-0.94736455203384995</v>
      </c>
      <c r="C3346" s="5">
        <v>5.7059023170863998</v>
      </c>
      <c r="D3346" s="5">
        <v>6.5678785264090402</v>
      </c>
      <c r="E3346" s="5">
        <v>4.95139745599971E-2</v>
      </c>
      <c r="F3346" s="3" t="s">
        <v>10342</v>
      </c>
      <c r="G3346" s="3"/>
      <c r="H3346" s="3" t="s">
        <v>13111</v>
      </c>
      <c r="I3346" s="3"/>
      <c r="J3346" s="3"/>
      <c r="K3346" s="3"/>
      <c r="L3346" s="3"/>
      <c r="M3346" s="8" t="s">
        <v>132</v>
      </c>
      <c r="N3346" s="8" t="s">
        <v>243</v>
      </c>
    </row>
    <row r="3347" spans="1:15" ht="16" x14ac:dyDescent="0.2">
      <c r="A3347" s="3" t="s">
        <v>10343</v>
      </c>
      <c r="B3347" s="5">
        <v>-1.4267022841665</v>
      </c>
      <c r="C3347" s="5">
        <v>6.2324494059589304</v>
      </c>
      <c r="D3347" s="5">
        <v>7.5033005209009698</v>
      </c>
      <c r="E3347" s="5">
        <v>4.7655601677251302E-2</v>
      </c>
      <c r="F3347" s="3" t="s">
        <v>10344</v>
      </c>
      <c r="G3347" s="3" t="s">
        <v>2331</v>
      </c>
      <c r="H3347" s="3" t="s">
        <v>13190</v>
      </c>
      <c r="I3347" s="3" t="s">
        <v>1036</v>
      </c>
      <c r="J3347" s="3" t="s">
        <v>6913</v>
      </c>
      <c r="K3347" s="3"/>
      <c r="L3347" s="3"/>
    </row>
    <row r="3348" spans="1:15" ht="16" x14ac:dyDescent="0.2">
      <c r="A3348" s="3" t="s">
        <v>10345</v>
      </c>
      <c r="B3348" s="5">
        <v>1.3376952360952501</v>
      </c>
      <c r="C3348" s="5">
        <v>5.3984521673424002</v>
      </c>
      <c r="D3348" s="5">
        <v>4.1176865983067197</v>
      </c>
      <c r="E3348" s="5">
        <v>4.9597185660063201E-2</v>
      </c>
      <c r="F3348" s="3" t="s">
        <v>10346</v>
      </c>
      <c r="G3348" s="3" t="s">
        <v>2748</v>
      </c>
      <c r="H3348" s="3" t="s">
        <v>13111</v>
      </c>
      <c r="I3348" s="3"/>
      <c r="J3348" s="3"/>
      <c r="K3348" s="3"/>
      <c r="L3348" s="3"/>
      <c r="M3348" s="8" t="s">
        <v>132</v>
      </c>
      <c r="O3348" s="8" t="s">
        <v>2456</v>
      </c>
    </row>
    <row r="3349" spans="1:15" ht="16" x14ac:dyDescent="0.2">
      <c r="A3349" s="3" t="s">
        <v>10347</v>
      </c>
      <c r="B3349" s="5">
        <v>-0.96059433305408204</v>
      </c>
      <c r="C3349" s="5">
        <v>7.2065057178204199</v>
      </c>
      <c r="D3349" s="5">
        <v>7.6863440576021302</v>
      </c>
      <c r="E3349" s="5">
        <v>4.7790663477984101E-2</v>
      </c>
      <c r="F3349" s="3" t="s">
        <v>10348</v>
      </c>
      <c r="G3349" s="3" t="s">
        <v>10349</v>
      </c>
      <c r="H3349" s="3" t="s">
        <v>13403</v>
      </c>
      <c r="I3349" s="3" t="s">
        <v>10350</v>
      </c>
      <c r="J3349" s="3" t="s">
        <v>9996</v>
      </c>
      <c r="K3349" s="3"/>
      <c r="L3349" s="3"/>
      <c r="M3349" s="8" t="s">
        <v>122</v>
      </c>
      <c r="N3349" s="8" t="s">
        <v>407</v>
      </c>
      <c r="O3349" s="8" t="s">
        <v>711</v>
      </c>
    </row>
    <row r="3350" spans="1:15" ht="16" x14ac:dyDescent="0.2">
      <c r="A3350" s="3" t="s">
        <v>10351</v>
      </c>
      <c r="B3350" s="5">
        <v>0.10536548052101399</v>
      </c>
      <c r="C3350" s="5">
        <v>6.2173456974139798</v>
      </c>
      <c r="D3350" s="5">
        <v>6.2271007453389302</v>
      </c>
      <c r="E3350" s="5">
        <v>4.7388422417797803E-2</v>
      </c>
      <c r="F3350" s="3" t="s">
        <v>10352</v>
      </c>
      <c r="G3350" s="3" t="s">
        <v>10353</v>
      </c>
      <c r="H3350" s="3" t="s">
        <v>13893</v>
      </c>
      <c r="I3350" s="3"/>
      <c r="J3350" s="3"/>
      <c r="K3350" s="3"/>
      <c r="L3350" s="3"/>
      <c r="M3350" s="8" t="s">
        <v>132</v>
      </c>
      <c r="N3350" s="8" t="s">
        <v>202</v>
      </c>
    </row>
    <row r="3351" spans="1:15" ht="16" x14ac:dyDescent="0.2">
      <c r="A3351" s="3" t="s">
        <v>10354</v>
      </c>
      <c r="B3351" s="5">
        <v>-1.3674422655693399</v>
      </c>
      <c r="C3351" s="5">
        <v>6.7073046063322801</v>
      </c>
      <c r="D3351" s="5">
        <v>7.5311647988041504</v>
      </c>
      <c r="E3351" s="5">
        <v>4.87205444971303E-2</v>
      </c>
      <c r="F3351" s="3" t="s">
        <v>8656</v>
      </c>
      <c r="G3351" s="3" t="s">
        <v>8657</v>
      </c>
      <c r="H3351" s="3" t="s">
        <v>13260</v>
      </c>
      <c r="I3351" s="3" t="s">
        <v>10355</v>
      </c>
      <c r="J3351" s="3" t="s">
        <v>8658</v>
      </c>
      <c r="K3351" s="3"/>
      <c r="L3351" s="3"/>
      <c r="M3351" s="8" t="s">
        <v>119</v>
      </c>
      <c r="N3351" s="8" t="s">
        <v>244</v>
      </c>
      <c r="O3351" s="8" t="s">
        <v>1032</v>
      </c>
    </row>
    <row r="3352" spans="1:15" ht="16" x14ac:dyDescent="0.2">
      <c r="A3352" s="3" t="s">
        <v>10356</v>
      </c>
      <c r="B3352" s="5">
        <v>1.3681607151871</v>
      </c>
      <c r="C3352" s="5">
        <v>10.1422647182448</v>
      </c>
      <c r="D3352" s="5">
        <v>8.2388126789182294</v>
      </c>
      <c r="E3352" s="5">
        <v>4.9564192534552201E-2</v>
      </c>
      <c r="F3352" s="3" t="s">
        <v>10357</v>
      </c>
      <c r="G3352" s="3" t="s">
        <v>6541</v>
      </c>
      <c r="H3352" s="3" t="s">
        <v>13371</v>
      </c>
      <c r="I3352" s="3" t="s">
        <v>1638</v>
      </c>
      <c r="J3352" s="3" t="s">
        <v>10358</v>
      </c>
      <c r="K3352" s="3"/>
      <c r="L3352" s="3"/>
      <c r="M3352" s="8" t="s">
        <v>132</v>
      </c>
      <c r="N3352" s="8" t="s">
        <v>292</v>
      </c>
    </row>
    <row r="3353" spans="1:15" ht="16" x14ac:dyDescent="0.2">
      <c r="A3353" s="3" t="s">
        <v>10359</v>
      </c>
      <c r="B3353" s="5">
        <v>0.127389264569086</v>
      </c>
      <c r="C3353" s="5">
        <v>7.8176501844978796</v>
      </c>
      <c r="D3353" s="5">
        <v>7.40007427722235</v>
      </c>
      <c r="E3353" s="5">
        <v>4.7388422417797803E-2</v>
      </c>
      <c r="F3353" s="3" t="s">
        <v>10360</v>
      </c>
      <c r="G3353" s="3" t="s">
        <v>10361</v>
      </c>
      <c r="H3353" s="3" t="s">
        <v>13456</v>
      </c>
      <c r="I3353" s="3" t="s">
        <v>10362</v>
      </c>
      <c r="J3353" s="3" t="s">
        <v>10363</v>
      </c>
      <c r="K3353" s="3"/>
      <c r="L3353" s="3"/>
      <c r="M3353" s="8" t="s">
        <v>119</v>
      </c>
      <c r="N3353" s="8" t="s">
        <v>279</v>
      </c>
      <c r="O3353" s="8" t="s">
        <v>753</v>
      </c>
    </row>
    <row r="3354" spans="1:15" ht="16" x14ac:dyDescent="0.2">
      <c r="A3354" s="3" t="s">
        <v>10364</v>
      </c>
      <c r="B3354" s="5">
        <v>0.18515270467615999</v>
      </c>
      <c r="C3354" s="5">
        <v>5.3807105425100596</v>
      </c>
      <c r="D3354" s="5">
        <v>5.3402550671547804</v>
      </c>
      <c r="E3354" s="5">
        <v>4.7388422417797803E-2</v>
      </c>
      <c r="F3354" s="3" t="s">
        <v>10113</v>
      </c>
      <c r="G3354" s="3" t="s">
        <v>10114</v>
      </c>
      <c r="H3354" s="3" t="s">
        <v>13316</v>
      </c>
      <c r="I3354" s="3" t="s">
        <v>10365</v>
      </c>
      <c r="J3354" s="3" t="s">
        <v>10116</v>
      </c>
      <c r="K3354" s="3"/>
      <c r="L3354" s="3"/>
      <c r="M3354" s="8" t="s">
        <v>122</v>
      </c>
      <c r="N3354" s="8" t="s">
        <v>168</v>
      </c>
    </row>
    <row r="3355" spans="1:15" ht="16" x14ac:dyDescent="0.2">
      <c r="A3355" s="3" t="s">
        <v>10366</v>
      </c>
      <c r="B3355" s="5">
        <v>-1.3747000184360101</v>
      </c>
      <c r="C3355" s="5">
        <v>8.6032762656382893</v>
      </c>
      <c r="D3355" s="5">
        <v>9.7400670589009302</v>
      </c>
      <c r="E3355" s="5">
        <v>4.7388422417797803E-2</v>
      </c>
      <c r="F3355" s="3" t="s">
        <v>10367</v>
      </c>
      <c r="G3355" s="3" t="s">
        <v>10368</v>
      </c>
      <c r="H3355" s="3" t="s">
        <v>13456</v>
      </c>
      <c r="I3355" s="3" t="s">
        <v>10369</v>
      </c>
      <c r="J3355" s="3" t="s">
        <v>10370</v>
      </c>
      <c r="K3355" s="3"/>
      <c r="L3355" s="3"/>
      <c r="M3355" s="8" t="s">
        <v>122</v>
      </c>
      <c r="N3355" s="8" t="s">
        <v>407</v>
      </c>
      <c r="O3355" s="8" t="s">
        <v>711</v>
      </c>
    </row>
    <row r="3356" spans="1:15" ht="16" x14ac:dyDescent="0.2">
      <c r="A3356" s="3" t="s">
        <v>10371</v>
      </c>
      <c r="B3356" s="5">
        <v>-1.31331493820806</v>
      </c>
      <c r="C3356" s="5">
        <v>6.3176721901051396</v>
      </c>
      <c r="D3356" s="5">
        <v>7.9980843192776296</v>
      </c>
      <c r="E3356" s="5">
        <v>4.7388422417797803E-2</v>
      </c>
      <c r="F3356" s="3" t="s">
        <v>10372</v>
      </c>
      <c r="G3356" s="3" t="s">
        <v>9118</v>
      </c>
      <c r="H3356" s="3" t="s">
        <v>13545</v>
      </c>
      <c r="I3356" s="3" t="s">
        <v>1117</v>
      </c>
      <c r="J3356" s="3" t="s">
        <v>9120</v>
      </c>
      <c r="K3356" s="3"/>
      <c r="L3356" s="3"/>
    </row>
    <row r="3357" spans="1:15" ht="16" x14ac:dyDescent="0.2">
      <c r="A3357" s="3" t="s">
        <v>10373</v>
      </c>
      <c r="B3357" s="5">
        <v>-1.4343112691375399</v>
      </c>
      <c r="C3357" s="5">
        <v>5.2788634971170101</v>
      </c>
      <c r="D3357" s="5">
        <v>6.5720556530129297</v>
      </c>
      <c r="E3357" s="5">
        <v>4.7790129443890897E-2</v>
      </c>
      <c r="F3357" s="3" t="s">
        <v>10374</v>
      </c>
      <c r="G3357" s="3" t="s">
        <v>10375</v>
      </c>
      <c r="H3357" s="3" t="s">
        <v>13456</v>
      </c>
      <c r="I3357" s="3" t="s">
        <v>10376</v>
      </c>
      <c r="J3357" s="3" t="s">
        <v>10377</v>
      </c>
      <c r="K3357" s="3"/>
      <c r="L3357" s="3"/>
    </row>
    <row r="3358" spans="1:15" ht="16" x14ac:dyDescent="0.2">
      <c r="A3358" s="3" t="s">
        <v>10378</v>
      </c>
      <c r="B3358" s="5">
        <v>-1.37417073359056</v>
      </c>
      <c r="C3358" s="5">
        <v>6.5564912571371501</v>
      </c>
      <c r="D3358" s="5">
        <v>8.0732632352310407</v>
      </c>
      <c r="E3358" s="5">
        <v>4.7522268867835803E-2</v>
      </c>
      <c r="F3358" s="3" t="s">
        <v>10379</v>
      </c>
      <c r="G3358" s="3" t="s">
        <v>10380</v>
      </c>
      <c r="H3358" s="3" t="s">
        <v>13111</v>
      </c>
      <c r="I3358" s="3" t="s">
        <v>10381</v>
      </c>
      <c r="J3358" s="3" t="s">
        <v>10382</v>
      </c>
      <c r="K3358" s="3"/>
      <c r="L3358" s="3"/>
    </row>
    <row r="3359" spans="1:15" ht="16" x14ac:dyDescent="0.2">
      <c r="A3359" s="3" t="s">
        <v>10383</v>
      </c>
      <c r="B3359" s="5">
        <v>-1.45354896115762</v>
      </c>
      <c r="C3359" s="5">
        <v>7.7665035530513302</v>
      </c>
      <c r="D3359" s="5">
        <v>9.3167034437842506</v>
      </c>
      <c r="E3359" s="5">
        <v>4.7655792469819401E-2</v>
      </c>
      <c r="F3359" s="3" t="s">
        <v>10384</v>
      </c>
      <c r="G3359" s="3"/>
      <c r="H3359" s="3" t="s">
        <v>13111</v>
      </c>
      <c r="I3359" s="3"/>
      <c r="J3359" s="3"/>
      <c r="K3359" s="3"/>
      <c r="L3359" s="3"/>
      <c r="M3359" s="8" t="s">
        <v>119</v>
      </c>
      <c r="N3359" s="8" t="s">
        <v>200</v>
      </c>
      <c r="O3359" s="8" t="s">
        <v>723</v>
      </c>
    </row>
    <row r="3360" spans="1:15" ht="16" x14ac:dyDescent="0.2">
      <c r="A3360" s="3" t="s">
        <v>10385</v>
      </c>
      <c r="B3360" s="5">
        <v>1.4276551382401801</v>
      </c>
      <c r="C3360" s="5">
        <v>6.6695282620602603</v>
      </c>
      <c r="D3360" s="5">
        <v>6.2413744815262202</v>
      </c>
      <c r="E3360" s="5">
        <v>4.78527884328869E-2</v>
      </c>
      <c r="F3360" s="3" t="s">
        <v>933</v>
      </c>
      <c r="G3360" s="3" t="s">
        <v>920</v>
      </c>
      <c r="H3360" s="3" t="s">
        <v>13729</v>
      </c>
      <c r="I3360" s="3" t="s">
        <v>10386</v>
      </c>
      <c r="J3360" s="3" t="s">
        <v>922</v>
      </c>
      <c r="K3360" s="3"/>
      <c r="L3360" s="3"/>
      <c r="M3360" s="8" t="s">
        <v>132</v>
      </c>
      <c r="O3360" s="8" t="s">
        <v>2160</v>
      </c>
    </row>
    <row r="3361" spans="1:15" ht="16" x14ac:dyDescent="0.2">
      <c r="A3361" s="3" t="s">
        <v>10387</v>
      </c>
      <c r="B3361" s="5">
        <v>-1.39167861245726</v>
      </c>
      <c r="C3361" s="5">
        <v>7.9149125958471096</v>
      </c>
      <c r="D3361" s="5">
        <v>8.9538148573981502</v>
      </c>
      <c r="E3361" s="5">
        <v>4.7388422417797803E-2</v>
      </c>
      <c r="F3361" s="3" t="s">
        <v>10388</v>
      </c>
      <c r="G3361" s="3" t="s">
        <v>10218</v>
      </c>
      <c r="H3361" s="3" t="s">
        <v>13260</v>
      </c>
      <c r="I3361" s="3" t="s">
        <v>2227</v>
      </c>
      <c r="J3361" s="3" t="s">
        <v>10389</v>
      </c>
      <c r="K3361" s="3"/>
      <c r="L3361" s="3"/>
    </row>
    <row r="3362" spans="1:15" ht="16" x14ac:dyDescent="0.2">
      <c r="A3362" s="3" t="s">
        <v>10390</v>
      </c>
      <c r="B3362" s="5">
        <v>0.41207766644517302</v>
      </c>
      <c r="C3362" s="5">
        <v>8.7147484437426304</v>
      </c>
      <c r="D3362" s="5">
        <v>7.9028771751561004</v>
      </c>
      <c r="E3362" s="5">
        <v>4.7388422417797803E-2</v>
      </c>
      <c r="F3362" s="3" t="s">
        <v>3561</v>
      </c>
      <c r="G3362" s="3" t="s">
        <v>3562</v>
      </c>
      <c r="H3362" s="3" t="s">
        <v>13403</v>
      </c>
      <c r="I3362" s="3" t="s">
        <v>1036</v>
      </c>
      <c r="J3362" s="3" t="s">
        <v>3368</v>
      </c>
      <c r="K3362" s="3"/>
      <c r="L3362" s="3"/>
      <c r="M3362" s="8" t="s">
        <v>119</v>
      </c>
      <c r="N3362" s="8" t="s">
        <v>244</v>
      </c>
    </row>
    <row r="3363" spans="1:15" ht="16" x14ac:dyDescent="0.2">
      <c r="A3363" s="3" t="s">
        <v>10391</v>
      </c>
      <c r="B3363" s="5">
        <v>-1.43215119822435</v>
      </c>
      <c r="C3363" s="5">
        <v>7.4802443529107201</v>
      </c>
      <c r="D3363" s="5">
        <v>8.2736436999038396</v>
      </c>
      <c r="E3363" s="5">
        <v>4.80523765247216E-2</v>
      </c>
      <c r="F3363" s="3" t="s">
        <v>10392</v>
      </c>
      <c r="G3363" s="3"/>
      <c r="H3363" s="3" t="s">
        <v>13111</v>
      </c>
      <c r="I3363" s="3"/>
      <c r="J3363" s="3"/>
      <c r="K3363" s="3"/>
      <c r="L3363" s="3"/>
      <c r="M3363" s="8" t="s">
        <v>119</v>
      </c>
      <c r="N3363" s="8" t="s">
        <v>244</v>
      </c>
    </row>
    <row r="3364" spans="1:15" ht="16" x14ac:dyDescent="0.2">
      <c r="A3364" s="3" t="s">
        <v>10393</v>
      </c>
      <c r="B3364" s="5">
        <v>1.54459634343709</v>
      </c>
      <c r="C3364" s="5">
        <v>7.7676514458795198</v>
      </c>
      <c r="D3364" s="5">
        <v>6.4555721206286503</v>
      </c>
      <c r="E3364" s="5">
        <v>4.7388422417797803E-2</v>
      </c>
      <c r="F3364" s="3" t="s">
        <v>5679</v>
      </c>
      <c r="G3364" s="3" t="s">
        <v>2331</v>
      </c>
      <c r="H3364" s="3" t="s">
        <v>13403</v>
      </c>
      <c r="I3364" s="3" t="s">
        <v>10394</v>
      </c>
      <c r="J3364" s="3" t="s">
        <v>5681</v>
      </c>
      <c r="K3364" s="3"/>
      <c r="L3364" s="3"/>
      <c r="M3364" s="8" t="s">
        <v>132</v>
      </c>
      <c r="N3364" s="8" t="s">
        <v>289</v>
      </c>
    </row>
    <row r="3365" spans="1:15" ht="16" x14ac:dyDescent="0.2">
      <c r="A3365" s="3" t="s">
        <v>10395</v>
      </c>
      <c r="B3365" s="5">
        <v>0.55650463165846498</v>
      </c>
      <c r="C3365" s="5">
        <v>5.6604781116402796</v>
      </c>
      <c r="D3365" s="5">
        <v>5.0605374390107798</v>
      </c>
      <c r="E3365" s="5">
        <v>4.7388422417797803E-2</v>
      </c>
      <c r="F3365" s="3" t="s">
        <v>3420</v>
      </c>
      <c r="G3365" s="3" t="s">
        <v>3421</v>
      </c>
      <c r="H3365" s="3" t="s">
        <v>13893</v>
      </c>
      <c r="I3365" s="3" t="s">
        <v>10396</v>
      </c>
      <c r="J3365" s="3" t="s">
        <v>6717</v>
      </c>
      <c r="K3365" s="3"/>
      <c r="L3365" s="3">
        <v>650596972</v>
      </c>
      <c r="M3365" s="8" t="s">
        <v>132</v>
      </c>
      <c r="N3365" s="8" t="s">
        <v>292</v>
      </c>
      <c r="O3365" s="8" t="s">
        <v>1586</v>
      </c>
    </row>
    <row r="3366" spans="1:15" ht="16" x14ac:dyDescent="0.2">
      <c r="A3366" s="3" t="s">
        <v>10397</v>
      </c>
      <c r="B3366" s="5">
        <v>-1.37290351423541</v>
      </c>
      <c r="C3366" s="5">
        <v>7.23832310742368</v>
      </c>
      <c r="D3366" s="5">
        <v>9.1503647059875597</v>
      </c>
      <c r="E3366" s="5">
        <v>4.7388422417797803E-2</v>
      </c>
      <c r="F3366" s="3" t="s">
        <v>9568</v>
      </c>
      <c r="G3366" s="3" t="s">
        <v>7931</v>
      </c>
      <c r="H3366" s="3" t="s">
        <v>13111</v>
      </c>
      <c r="I3366" s="3" t="s">
        <v>10398</v>
      </c>
      <c r="J3366" s="3" t="s">
        <v>9570</v>
      </c>
      <c r="K3366" s="3"/>
      <c r="L3366" s="3"/>
    </row>
    <row r="3367" spans="1:15" ht="16" x14ac:dyDescent="0.2">
      <c r="A3367" s="3" t="s">
        <v>10399</v>
      </c>
      <c r="B3367" s="5">
        <v>-1.4115745137540301</v>
      </c>
      <c r="C3367" s="5">
        <v>5.6563658641501702</v>
      </c>
      <c r="D3367" s="5">
        <v>7.5251038210521699</v>
      </c>
      <c r="E3367" s="5">
        <v>4.7521172706921397E-2</v>
      </c>
      <c r="F3367" s="3" t="s">
        <v>10400</v>
      </c>
      <c r="G3367" s="3" t="s">
        <v>10401</v>
      </c>
      <c r="H3367" s="3" t="s">
        <v>13111</v>
      </c>
      <c r="I3367" s="3" t="s">
        <v>10402</v>
      </c>
      <c r="J3367" s="3" t="s">
        <v>10403</v>
      </c>
      <c r="K3367" s="3"/>
      <c r="L3367" s="3"/>
    </row>
    <row r="3368" spans="1:15" ht="16" x14ac:dyDescent="0.2">
      <c r="A3368" s="3" t="s">
        <v>10404</v>
      </c>
      <c r="B3368" s="5">
        <v>3.7725384593678499</v>
      </c>
      <c r="C3368" s="5">
        <v>6.4652731766652201</v>
      </c>
      <c r="D3368" s="5">
        <v>2.7800423962990299</v>
      </c>
      <c r="E3368" s="5">
        <v>4.8797984387413298E-2</v>
      </c>
      <c r="F3368" s="3" t="s">
        <v>2981</v>
      </c>
      <c r="G3368" s="3" t="s">
        <v>2982</v>
      </c>
      <c r="H3368" s="3" t="s">
        <v>13210</v>
      </c>
      <c r="I3368" s="3" t="s">
        <v>849</v>
      </c>
      <c r="J3368" s="3" t="s">
        <v>2983</v>
      </c>
      <c r="K3368" s="3"/>
      <c r="L3368" s="3"/>
      <c r="M3368" s="8" t="s">
        <v>132</v>
      </c>
      <c r="N3368" s="8" t="s">
        <v>455</v>
      </c>
      <c r="O3368" s="8" t="s">
        <v>837</v>
      </c>
    </row>
    <row r="3369" spans="1:15" ht="16" x14ac:dyDescent="0.2">
      <c r="A3369" s="3" t="s">
        <v>10405</v>
      </c>
      <c r="B3369" s="5">
        <v>-1.00489742680938</v>
      </c>
      <c r="C3369" s="5">
        <v>4.7554690621595901</v>
      </c>
      <c r="D3369" s="5">
        <v>6.1693045359030201</v>
      </c>
      <c r="E3369" s="5">
        <v>4.9886883484576303E-2</v>
      </c>
      <c r="F3369" s="3" t="s">
        <v>10406</v>
      </c>
      <c r="G3369" s="3" t="s">
        <v>9753</v>
      </c>
      <c r="H3369" s="3" t="s">
        <v>13316</v>
      </c>
      <c r="I3369" s="3" t="s">
        <v>10407</v>
      </c>
      <c r="J3369" s="3" t="s">
        <v>9755</v>
      </c>
      <c r="K3369" s="3"/>
      <c r="L3369" s="3"/>
      <c r="M3369" s="8" t="s">
        <v>119</v>
      </c>
      <c r="N3369" s="8" t="s">
        <v>279</v>
      </c>
      <c r="O3369" s="8" t="s">
        <v>753</v>
      </c>
    </row>
    <row r="3370" spans="1:15" ht="16" x14ac:dyDescent="0.2">
      <c r="A3370" s="3" t="s">
        <v>10408</v>
      </c>
      <c r="B3370" s="5">
        <v>-1.2502337841906901</v>
      </c>
      <c r="C3370" s="5">
        <v>5.5068531617878698</v>
      </c>
      <c r="D3370" s="5">
        <v>7.0241076599065098</v>
      </c>
      <c r="E3370" s="5">
        <v>4.7519716815018202E-2</v>
      </c>
      <c r="F3370" s="3" t="s">
        <v>10409</v>
      </c>
      <c r="G3370" s="3" t="s">
        <v>10410</v>
      </c>
      <c r="H3370" s="3" t="s">
        <v>13111</v>
      </c>
      <c r="I3370" s="3" t="s">
        <v>795</v>
      </c>
      <c r="J3370" s="3" t="s">
        <v>1932</v>
      </c>
      <c r="K3370" s="3"/>
      <c r="L3370" s="3"/>
    </row>
    <row r="3371" spans="1:15" ht="16" x14ac:dyDescent="0.2">
      <c r="A3371" s="3" t="s">
        <v>10411</v>
      </c>
      <c r="B3371" s="5">
        <v>-1.4661357155065899</v>
      </c>
      <c r="C3371" s="5">
        <v>9.5966471715947606</v>
      </c>
      <c r="D3371" s="5">
        <v>10.9497181307565</v>
      </c>
      <c r="E3371" s="5">
        <v>4.7388422417797803E-2</v>
      </c>
      <c r="F3371" s="3" t="s">
        <v>10040</v>
      </c>
      <c r="G3371" s="3" t="s">
        <v>10041</v>
      </c>
      <c r="H3371" s="3" t="s">
        <v>13111</v>
      </c>
      <c r="I3371" s="3" t="s">
        <v>10412</v>
      </c>
      <c r="J3371" s="3" t="s">
        <v>10043</v>
      </c>
      <c r="K3371" s="3"/>
      <c r="L3371" s="3"/>
      <c r="M3371" s="8" t="s">
        <v>122</v>
      </c>
      <c r="N3371" s="8" t="s">
        <v>168</v>
      </c>
    </row>
    <row r="3372" spans="1:15" ht="16" x14ac:dyDescent="0.2">
      <c r="A3372" s="3" t="s">
        <v>10413</v>
      </c>
      <c r="B3372" s="5">
        <v>-1.35721361148112</v>
      </c>
      <c r="C3372" s="5">
        <v>4.7356163576780999</v>
      </c>
      <c r="D3372" s="5">
        <v>6.1035501102753704</v>
      </c>
      <c r="E3372" s="5">
        <v>4.8971132429418099E-2</v>
      </c>
      <c r="F3372" s="3" t="s">
        <v>10414</v>
      </c>
      <c r="G3372" s="3" t="s">
        <v>8415</v>
      </c>
      <c r="H3372" s="3" t="s">
        <v>13139</v>
      </c>
      <c r="I3372" s="3" t="s">
        <v>10415</v>
      </c>
      <c r="J3372" s="3" t="s">
        <v>8417</v>
      </c>
      <c r="K3372" s="3"/>
      <c r="L3372" s="3"/>
    </row>
    <row r="3373" spans="1:15" ht="16" x14ac:dyDescent="0.2">
      <c r="A3373" s="3" t="s">
        <v>10416</v>
      </c>
      <c r="B3373" s="5">
        <v>-1.43593936714561</v>
      </c>
      <c r="C3373" s="5">
        <v>6.4124775348921501</v>
      </c>
      <c r="D3373" s="5">
        <v>7.7614553200106604</v>
      </c>
      <c r="E3373" s="5">
        <v>4.7388422417797803E-2</v>
      </c>
      <c r="F3373" s="3" t="s">
        <v>10417</v>
      </c>
      <c r="G3373" s="3" t="s">
        <v>10418</v>
      </c>
      <c r="H3373" s="3" t="s">
        <v>13210</v>
      </c>
      <c r="I3373" s="3" t="s">
        <v>1558</v>
      </c>
      <c r="J3373" s="3" t="s">
        <v>10419</v>
      </c>
      <c r="K3373" s="3"/>
      <c r="L3373" s="3"/>
    </row>
    <row r="3374" spans="1:15" ht="16" x14ac:dyDescent="0.2">
      <c r="A3374" s="3" t="s">
        <v>10420</v>
      </c>
      <c r="B3374" s="5">
        <v>-1.37538698441999</v>
      </c>
      <c r="C3374" s="5">
        <v>5.2006685115915499</v>
      </c>
      <c r="D3374" s="5">
        <v>6.8790111022602796</v>
      </c>
      <c r="E3374" s="5">
        <v>4.8795601588993001E-2</v>
      </c>
      <c r="F3374" s="3" t="s">
        <v>10421</v>
      </c>
      <c r="G3374" s="3" t="s">
        <v>10422</v>
      </c>
      <c r="H3374" s="3" t="s">
        <v>13139</v>
      </c>
      <c r="I3374" s="3" t="s">
        <v>10423</v>
      </c>
      <c r="J3374" s="3" t="s">
        <v>10424</v>
      </c>
      <c r="K3374" s="3"/>
      <c r="L3374" s="3"/>
    </row>
    <row r="3375" spans="1:15" ht="16" x14ac:dyDescent="0.2">
      <c r="A3375" s="3" t="s">
        <v>10425</v>
      </c>
      <c r="B3375" s="5">
        <v>-1.2735821072584601</v>
      </c>
      <c r="C3375" s="5">
        <v>5.3297320803884496</v>
      </c>
      <c r="D3375" s="5">
        <v>6.3903390709941403</v>
      </c>
      <c r="E3375" s="5">
        <v>4.9937046382403302E-2</v>
      </c>
      <c r="F3375" s="3" t="s">
        <v>10018</v>
      </c>
      <c r="G3375" s="3" t="s">
        <v>10019</v>
      </c>
      <c r="H3375" s="3" t="s">
        <v>13371</v>
      </c>
      <c r="I3375" s="3" t="s">
        <v>10426</v>
      </c>
      <c r="J3375" s="3" t="s">
        <v>10021</v>
      </c>
      <c r="K3375" s="3"/>
      <c r="L3375" s="3"/>
    </row>
    <row r="3376" spans="1:15" ht="16" x14ac:dyDescent="0.2">
      <c r="A3376" s="3" t="s">
        <v>10427</v>
      </c>
      <c r="B3376" s="5">
        <v>-0.80213752239912794</v>
      </c>
      <c r="C3376" s="5">
        <v>7.6058182901112596</v>
      </c>
      <c r="D3376" s="5">
        <v>8.7397676928594308</v>
      </c>
      <c r="E3376" s="5">
        <v>4.7388422417797803E-2</v>
      </c>
      <c r="F3376" s="3" t="s">
        <v>10428</v>
      </c>
      <c r="G3376" s="3" t="s">
        <v>8021</v>
      </c>
      <c r="H3376" s="3" t="s">
        <v>13545</v>
      </c>
      <c r="I3376" s="3" t="s">
        <v>10429</v>
      </c>
      <c r="J3376" s="3" t="s">
        <v>8023</v>
      </c>
      <c r="K3376" s="3"/>
      <c r="L3376" s="3"/>
    </row>
    <row r="3377" spans="1:15" ht="16" x14ac:dyDescent="0.2">
      <c r="A3377" s="3" t="s">
        <v>10430</v>
      </c>
      <c r="B3377" s="5">
        <v>-1.21321689577226</v>
      </c>
      <c r="C3377" s="5">
        <v>8.4449942344991804</v>
      </c>
      <c r="D3377" s="5">
        <v>10.0653181836868</v>
      </c>
      <c r="E3377" s="5">
        <v>4.7388422417797803E-2</v>
      </c>
      <c r="F3377" s="3" t="s">
        <v>10310</v>
      </c>
      <c r="G3377" s="3" t="s">
        <v>10311</v>
      </c>
      <c r="H3377" s="3" t="s">
        <v>13729</v>
      </c>
      <c r="I3377" s="3"/>
      <c r="J3377" s="3"/>
      <c r="K3377" s="3"/>
      <c r="L3377" s="3"/>
      <c r="M3377" s="8" t="s">
        <v>132</v>
      </c>
    </row>
    <row r="3378" spans="1:15" ht="16" x14ac:dyDescent="0.2">
      <c r="A3378" s="3" t="s">
        <v>10431</v>
      </c>
      <c r="B3378" s="5">
        <v>-1.49193501897277</v>
      </c>
      <c r="C3378" s="5">
        <v>10.0689384639869</v>
      </c>
      <c r="D3378" s="5">
        <v>11.122463097908501</v>
      </c>
      <c r="E3378" s="5">
        <v>4.98895412484592E-2</v>
      </c>
      <c r="F3378" s="3" t="s">
        <v>10432</v>
      </c>
      <c r="G3378" s="3" t="s">
        <v>10433</v>
      </c>
      <c r="H3378" s="3" t="s">
        <v>13260</v>
      </c>
      <c r="I3378" s="3" t="s">
        <v>1638</v>
      </c>
      <c r="J3378" s="3" t="s">
        <v>10434</v>
      </c>
      <c r="K3378" s="3"/>
      <c r="L3378" s="3"/>
      <c r="M3378" s="8" t="s">
        <v>122</v>
      </c>
      <c r="N3378" s="8" t="s">
        <v>407</v>
      </c>
      <c r="O3378" s="8" t="s">
        <v>831</v>
      </c>
    </row>
    <row r="3379" spans="1:15" ht="16" x14ac:dyDescent="0.2">
      <c r="A3379" s="3" t="s">
        <v>10435</v>
      </c>
      <c r="B3379" s="5">
        <v>-1.20406709531986</v>
      </c>
      <c r="C3379" s="5">
        <v>6.2439911023182901</v>
      </c>
      <c r="D3379" s="5">
        <v>7.5378531954570196</v>
      </c>
      <c r="E3379" s="5">
        <v>4.7388422417797803E-2</v>
      </c>
      <c r="F3379" s="3" t="s">
        <v>10436</v>
      </c>
      <c r="G3379" s="3" t="s">
        <v>3406</v>
      </c>
      <c r="H3379" s="3" t="s">
        <v>13403</v>
      </c>
      <c r="I3379" s="3" t="s">
        <v>10437</v>
      </c>
      <c r="J3379" s="3" t="s">
        <v>8165</v>
      </c>
      <c r="K3379" s="3"/>
      <c r="L3379" s="3"/>
    </row>
    <row r="3380" spans="1:15" ht="16" x14ac:dyDescent="0.2">
      <c r="A3380" s="3" t="s">
        <v>10438</v>
      </c>
      <c r="B3380" s="5">
        <v>-1.4129479180636799</v>
      </c>
      <c r="C3380" s="5">
        <v>5.2628422507356802</v>
      </c>
      <c r="D3380" s="5">
        <v>6.6928219328788101</v>
      </c>
      <c r="E3380" s="5">
        <v>4.8659823787660199E-2</v>
      </c>
      <c r="F3380" s="3" t="s">
        <v>10439</v>
      </c>
      <c r="G3380" s="3" t="s">
        <v>10440</v>
      </c>
      <c r="H3380" s="3" t="s">
        <v>13210</v>
      </c>
      <c r="I3380" s="3"/>
      <c r="J3380" s="3"/>
      <c r="K3380" s="3"/>
      <c r="L3380" s="3"/>
    </row>
    <row r="3381" spans="1:15" ht="16" x14ac:dyDescent="0.2">
      <c r="A3381" s="3" t="s">
        <v>10441</v>
      </c>
      <c r="B3381" s="5">
        <v>-0.46552715395626798</v>
      </c>
      <c r="C3381" s="5">
        <v>6.8078170412114902</v>
      </c>
      <c r="D3381" s="5">
        <v>7.4439207892351096</v>
      </c>
      <c r="E3381" s="5">
        <v>4.7523353364898803E-2</v>
      </c>
      <c r="F3381" s="3" t="s">
        <v>10299</v>
      </c>
      <c r="G3381" s="3" t="s">
        <v>10300</v>
      </c>
      <c r="H3381" s="3" t="s">
        <v>13260</v>
      </c>
      <c r="I3381" s="3" t="s">
        <v>2227</v>
      </c>
      <c r="J3381" s="3" t="s">
        <v>9760</v>
      </c>
      <c r="K3381" s="3"/>
      <c r="L3381" s="3"/>
      <c r="M3381" s="8" t="s">
        <v>119</v>
      </c>
      <c r="N3381" s="8" t="s">
        <v>279</v>
      </c>
      <c r="O3381" s="8" t="s">
        <v>753</v>
      </c>
    </row>
    <row r="3382" spans="1:15" ht="16" x14ac:dyDescent="0.2">
      <c r="A3382" s="3" t="s">
        <v>10442</v>
      </c>
      <c r="B3382" s="5">
        <v>1.3869528237156199</v>
      </c>
      <c r="C3382" s="5">
        <v>6.8801111020371701</v>
      </c>
      <c r="D3382" s="5">
        <v>5.7327515033826497</v>
      </c>
      <c r="E3382" s="5">
        <v>4.9910325040045701E-2</v>
      </c>
      <c r="F3382" s="3" t="s">
        <v>10310</v>
      </c>
      <c r="G3382" s="3" t="s">
        <v>10311</v>
      </c>
      <c r="H3382" s="3" t="s">
        <v>13729</v>
      </c>
      <c r="I3382" s="3"/>
      <c r="J3382" s="3"/>
      <c r="K3382" s="3"/>
      <c r="L3382" s="3"/>
    </row>
    <row r="3383" spans="1:15" ht="16" x14ac:dyDescent="0.2">
      <c r="A3383" s="3" t="s">
        <v>10443</v>
      </c>
      <c r="B3383" s="5">
        <v>-1.43957333155675</v>
      </c>
      <c r="C3383" s="5">
        <v>7.8158084492329296</v>
      </c>
      <c r="D3383" s="5">
        <v>9.2377980335096197</v>
      </c>
      <c r="E3383" s="5">
        <v>4.7388422417797803E-2</v>
      </c>
      <c r="F3383" s="3" t="s">
        <v>10444</v>
      </c>
      <c r="G3383" s="3" t="s">
        <v>10445</v>
      </c>
      <c r="H3383" s="3" t="s">
        <v>13260</v>
      </c>
      <c r="I3383" s="3"/>
      <c r="J3383" s="3"/>
      <c r="K3383" s="3"/>
      <c r="L3383" s="3"/>
      <c r="M3383" s="8" t="s">
        <v>119</v>
      </c>
      <c r="N3383" s="8" t="s">
        <v>200</v>
      </c>
      <c r="O3383" s="8" t="s">
        <v>723</v>
      </c>
    </row>
    <row r="3384" spans="1:15" ht="16" x14ac:dyDescent="0.2">
      <c r="A3384" s="3" t="s">
        <v>10446</v>
      </c>
      <c r="B3384" s="5">
        <v>3.6647519887244698E-2</v>
      </c>
      <c r="C3384" s="5">
        <v>5.50257125520013</v>
      </c>
      <c r="D3384" s="5">
        <v>5.3647437609204598</v>
      </c>
      <c r="E3384" s="5">
        <v>4.9891287064491197E-2</v>
      </c>
      <c r="F3384" s="3" t="s">
        <v>10447</v>
      </c>
      <c r="G3384" s="3" t="s">
        <v>6053</v>
      </c>
      <c r="H3384" s="3" t="s">
        <v>13111</v>
      </c>
      <c r="I3384" s="3" t="s">
        <v>1036</v>
      </c>
      <c r="J3384" s="3" t="s">
        <v>10448</v>
      </c>
      <c r="K3384" s="3"/>
      <c r="L3384" s="3"/>
      <c r="M3384" s="8" t="s">
        <v>132</v>
      </c>
      <c r="N3384" s="8" t="s">
        <v>202</v>
      </c>
    </row>
    <row r="3385" spans="1:15" ht="16" x14ac:dyDescent="0.2">
      <c r="A3385" s="3" t="s">
        <v>10449</v>
      </c>
      <c r="B3385" s="5">
        <v>0.72180176703393795</v>
      </c>
      <c r="C3385" s="5">
        <v>10.160607252591699</v>
      </c>
      <c r="D3385" s="5">
        <v>9.57372603430764</v>
      </c>
      <c r="E3385" s="5">
        <v>4.7388422417797803E-2</v>
      </c>
      <c r="F3385" s="3" t="s">
        <v>10113</v>
      </c>
      <c r="G3385" s="3" t="s">
        <v>10114</v>
      </c>
      <c r="H3385" s="3" t="s">
        <v>13316</v>
      </c>
      <c r="I3385" s="3" t="s">
        <v>10450</v>
      </c>
      <c r="J3385" s="3" t="s">
        <v>10116</v>
      </c>
      <c r="K3385" s="3"/>
      <c r="L3385" s="3"/>
      <c r="M3385" s="8" t="s">
        <v>122</v>
      </c>
      <c r="N3385" s="8" t="s">
        <v>407</v>
      </c>
      <c r="O3385" s="8" t="s">
        <v>711</v>
      </c>
    </row>
    <row r="3386" spans="1:15" ht="16" x14ac:dyDescent="0.2">
      <c r="A3386" s="3" t="s">
        <v>10451</v>
      </c>
      <c r="B3386" s="5">
        <v>1.2596098134390601</v>
      </c>
      <c r="C3386" s="5">
        <v>6.2572270695755297</v>
      </c>
      <c r="D3386" s="5">
        <v>5.3658230263885303</v>
      </c>
      <c r="E3386" s="5">
        <v>4.7388422417797803E-2</v>
      </c>
      <c r="F3386" s="3" t="s">
        <v>7731</v>
      </c>
      <c r="G3386" s="3" t="s">
        <v>7732</v>
      </c>
      <c r="H3386" s="3" t="s">
        <v>13139</v>
      </c>
      <c r="I3386" s="3" t="s">
        <v>10452</v>
      </c>
      <c r="J3386" s="3" t="s">
        <v>6676</v>
      </c>
      <c r="K3386" s="3"/>
      <c r="L3386" s="3"/>
      <c r="M3386" s="8" t="s">
        <v>132</v>
      </c>
    </row>
    <row r="3387" spans="1:15" ht="16" x14ac:dyDescent="0.2">
      <c r="A3387" s="3" t="s">
        <v>10453</v>
      </c>
      <c r="B3387" s="5">
        <v>-1.70986181688721</v>
      </c>
      <c r="C3387" s="5">
        <v>9.5564170289318096</v>
      </c>
      <c r="D3387" s="5">
        <v>10.3633671916322</v>
      </c>
      <c r="E3387" s="5">
        <v>4.7388422417797803E-2</v>
      </c>
      <c r="F3387" s="3" t="s">
        <v>10454</v>
      </c>
      <c r="G3387" s="3" t="s">
        <v>10455</v>
      </c>
      <c r="H3387" s="3" t="s">
        <v>13456</v>
      </c>
      <c r="I3387" s="3" t="s">
        <v>10456</v>
      </c>
      <c r="J3387" s="3" t="s">
        <v>10457</v>
      </c>
      <c r="K3387" s="3"/>
      <c r="L3387" s="3"/>
      <c r="M3387" s="8" t="s">
        <v>122</v>
      </c>
      <c r="N3387" s="8" t="s">
        <v>407</v>
      </c>
      <c r="O3387" s="8" t="s">
        <v>831</v>
      </c>
    </row>
    <row r="3388" spans="1:15" ht="16" x14ac:dyDescent="0.2">
      <c r="A3388" s="3" t="s">
        <v>10458</v>
      </c>
      <c r="B3388" s="5">
        <v>-1.47449427544009</v>
      </c>
      <c r="C3388" s="5">
        <v>5.8614118984327703</v>
      </c>
      <c r="D3388" s="5">
        <v>7.1535100872296304</v>
      </c>
      <c r="E3388" s="5">
        <v>4.8319918333283703E-2</v>
      </c>
      <c r="F3388" s="3" t="s">
        <v>10459</v>
      </c>
      <c r="G3388" s="3" t="s">
        <v>10460</v>
      </c>
      <c r="H3388" s="3" t="s">
        <v>13545</v>
      </c>
      <c r="I3388" s="3" t="s">
        <v>10461</v>
      </c>
      <c r="J3388" s="3" t="s">
        <v>10462</v>
      </c>
      <c r="K3388" s="3"/>
      <c r="L3388" s="3"/>
      <c r="M3388" s="8" t="s">
        <v>119</v>
      </c>
      <c r="N3388" s="8" t="s">
        <v>244</v>
      </c>
    </row>
    <row r="3389" spans="1:15" ht="16" x14ac:dyDescent="0.2">
      <c r="A3389" s="3" t="s">
        <v>10463</v>
      </c>
      <c r="B3389" s="5">
        <v>0.63773978936104003</v>
      </c>
      <c r="C3389" s="5">
        <v>5.7643752594189603</v>
      </c>
      <c r="D3389" s="5">
        <v>5.86051514037361</v>
      </c>
      <c r="E3389" s="5">
        <v>4.7715321893260901E-2</v>
      </c>
      <c r="F3389" s="3" t="s">
        <v>10464</v>
      </c>
      <c r="G3389" s="3"/>
      <c r="H3389" s="3" t="s">
        <v>13111</v>
      </c>
      <c r="I3389" s="3"/>
      <c r="J3389" s="3"/>
      <c r="K3389" s="3"/>
      <c r="L3389" s="3"/>
      <c r="M3389" s="8" t="s">
        <v>132</v>
      </c>
      <c r="N3389" s="8" t="s">
        <v>202</v>
      </c>
    </row>
    <row r="3390" spans="1:15" ht="16" x14ac:dyDescent="0.2">
      <c r="A3390" s="3" t="s">
        <v>10465</v>
      </c>
      <c r="B3390" s="5">
        <v>-1.4032968354164299</v>
      </c>
      <c r="C3390" s="5">
        <v>4.8334764524261304</v>
      </c>
      <c r="D3390" s="5">
        <v>6.4139208427882002</v>
      </c>
      <c r="E3390" s="5">
        <v>4.8206949589267002E-2</v>
      </c>
      <c r="F3390" s="3" t="s">
        <v>8794</v>
      </c>
      <c r="G3390" s="3" t="s">
        <v>8795</v>
      </c>
      <c r="H3390" s="3" t="s">
        <v>13260</v>
      </c>
      <c r="I3390" s="3" t="s">
        <v>2227</v>
      </c>
      <c r="J3390" s="3" t="s">
        <v>4077</v>
      </c>
      <c r="K3390" s="3"/>
      <c r="L3390" s="3"/>
      <c r="M3390" s="8" t="s">
        <v>132</v>
      </c>
    </row>
    <row r="3391" spans="1:15" ht="16" x14ac:dyDescent="0.2">
      <c r="A3391" s="3" t="s">
        <v>10466</v>
      </c>
      <c r="B3391" s="5">
        <v>1.49072187288561</v>
      </c>
      <c r="C3391" s="5">
        <v>5.21926477728364</v>
      </c>
      <c r="D3391" s="5">
        <v>4.4241239829922296</v>
      </c>
      <c r="E3391" s="5">
        <v>4.8055303295069199E-2</v>
      </c>
      <c r="F3391" s="3" t="s">
        <v>9494</v>
      </c>
      <c r="G3391" s="3" t="s">
        <v>8366</v>
      </c>
      <c r="H3391" s="3" t="s">
        <v>13316</v>
      </c>
      <c r="I3391" s="3" t="s">
        <v>10467</v>
      </c>
      <c r="J3391" s="3" t="s">
        <v>8368</v>
      </c>
      <c r="K3391" s="3"/>
      <c r="L3391" s="3"/>
      <c r="M3391" s="8" t="s">
        <v>132</v>
      </c>
      <c r="N3391" s="8" t="s">
        <v>292</v>
      </c>
      <c r="O3391" s="8" t="s">
        <v>1586</v>
      </c>
    </row>
    <row r="3392" spans="1:15" ht="16" x14ac:dyDescent="0.2">
      <c r="A3392" s="3" t="s">
        <v>10468</v>
      </c>
      <c r="B3392" s="5">
        <v>-0.69404271747813895</v>
      </c>
      <c r="C3392" s="5">
        <v>7.1916536832533202</v>
      </c>
      <c r="D3392" s="5">
        <v>8.3809057908978701</v>
      </c>
      <c r="E3392" s="5">
        <v>4.7388422417797803E-2</v>
      </c>
      <c r="F3392" s="3" t="s">
        <v>10469</v>
      </c>
      <c r="G3392" s="3" t="s">
        <v>10470</v>
      </c>
      <c r="H3392" s="3" t="s">
        <v>13111</v>
      </c>
      <c r="I3392" s="3" t="s">
        <v>718</v>
      </c>
      <c r="J3392" s="3" t="s">
        <v>10471</v>
      </c>
      <c r="K3392" s="3"/>
      <c r="L3392" s="3"/>
      <c r="M3392" s="8" t="s">
        <v>119</v>
      </c>
      <c r="N3392" s="8" t="s">
        <v>200</v>
      </c>
      <c r="O3392" s="8" t="s">
        <v>723</v>
      </c>
    </row>
    <row r="3393" spans="1:15" ht="16" x14ac:dyDescent="0.2">
      <c r="A3393" s="3" t="s">
        <v>10472</v>
      </c>
      <c r="B3393" s="5">
        <v>-1.34007359095898</v>
      </c>
      <c r="C3393" s="5">
        <v>7.9806849687042503</v>
      </c>
      <c r="D3393" s="5">
        <v>9.4448395566113597</v>
      </c>
      <c r="E3393" s="5">
        <v>4.7388422417797803E-2</v>
      </c>
      <c r="F3393" s="3" t="s">
        <v>10181</v>
      </c>
      <c r="G3393" s="3" t="s">
        <v>10182</v>
      </c>
      <c r="H3393" s="3" t="s">
        <v>13111</v>
      </c>
      <c r="I3393" s="3" t="s">
        <v>1558</v>
      </c>
      <c r="J3393" s="3" t="s">
        <v>10183</v>
      </c>
      <c r="K3393" s="3"/>
      <c r="L3393" s="3"/>
    </row>
    <row r="3394" spans="1:15" ht="16" x14ac:dyDescent="0.2">
      <c r="A3394" s="3" t="s">
        <v>10473</v>
      </c>
      <c r="B3394" s="5">
        <v>-1.4246527968407099</v>
      </c>
      <c r="C3394" s="5">
        <v>6.5870633497958098</v>
      </c>
      <c r="D3394" s="5">
        <v>8.0139912976354104</v>
      </c>
      <c r="E3394" s="5">
        <v>4.7388422417797803E-2</v>
      </c>
      <c r="F3394" s="3" t="s">
        <v>10474</v>
      </c>
      <c r="G3394" s="3"/>
      <c r="H3394" s="3" t="s">
        <v>13111</v>
      </c>
      <c r="I3394" s="3"/>
      <c r="J3394" s="3"/>
      <c r="K3394" s="3"/>
      <c r="L3394" s="3"/>
    </row>
    <row r="3395" spans="1:15" ht="16" x14ac:dyDescent="0.2">
      <c r="A3395" s="3" t="s">
        <v>10475</v>
      </c>
      <c r="B3395" s="5">
        <v>-1.4530912901472699</v>
      </c>
      <c r="C3395" s="5">
        <v>5.6525243136484402</v>
      </c>
      <c r="D3395" s="5">
        <v>7.5748211244025399</v>
      </c>
      <c r="E3395" s="5">
        <v>4.9039929789243701E-2</v>
      </c>
      <c r="F3395" s="3" t="s">
        <v>9876</v>
      </c>
      <c r="G3395" s="3" t="s">
        <v>9877</v>
      </c>
      <c r="H3395" s="3" t="s">
        <v>13545</v>
      </c>
      <c r="I3395" s="3" t="s">
        <v>10476</v>
      </c>
      <c r="J3395" s="3" t="s">
        <v>9879</v>
      </c>
      <c r="K3395" s="3"/>
      <c r="L3395" s="3"/>
    </row>
    <row r="3396" spans="1:15" ht="16" x14ac:dyDescent="0.2">
      <c r="A3396" s="3" t="s">
        <v>10477</v>
      </c>
      <c r="B3396" s="5">
        <v>-1.5375692409389701</v>
      </c>
      <c r="C3396" s="5">
        <v>4.48990122979259</v>
      </c>
      <c r="D3396" s="5">
        <v>6.3643638728993004</v>
      </c>
      <c r="E3396" s="5">
        <v>4.9994180044191497E-2</v>
      </c>
      <c r="F3396" s="3" t="s">
        <v>10478</v>
      </c>
      <c r="G3396" s="3" t="s">
        <v>10479</v>
      </c>
      <c r="H3396" s="3" t="s">
        <v>13260</v>
      </c>
      <c r="I3396" s="3" t="s">
        <v>1638</v>
      </c>
      <c r="J3396" s="3" t="s">
        <v>10434</v>
      </c>
      <c r="K3396" s="3"/>
      <c r="L3396" s="3"/>
    </row>
    <row r="3397" spans="1:15" ht="16" x14ac:dyDescent="0.2">
      <c r="A3397" s="3" t="s">
        <v>10480</v>
      </c>
      <c r="B3397" s="5">
        <v>-1.0239409699298601</v>
      </c>
      <c r="C3397" s="5">
        <v>7.16523310731111</v>
      </c>
      <c r="D3397" s="5">
        <v>8.7781336824989804</v>
      </c>
      <c r="E3397" s="5">
        <v>4.7522087590860303E-2</v>
      </c>
      <c r="F3397" s="3" t="s">
        <v>9759</v>
      </c>
      <c r="G3397" s="3" t="s">
        <v>2177</v>
      </c>
      <c r="H3397" s="3" t="s">
        <v>13260</v>
      </c>
      <c r="I3397" s="3" t="s">
        <v>2227</v>
      </c>
      <c r="J3397" s="3" t="s">
        <v>9760</v>
      </c>
      <c r="K3397" s="3"/>
      <c r="L3397" s="3"/>
    </row>
    <row r="3398" spans="1:15" ht="16" x14ac:dyDescent="0.2">
      <c r="A3398" s="3" t="s">
        <v>10481</v>
      </c>
      <c r="B3398" s="5">
        <v>0.86015532063193101</v>
      </c>
      <c r="C3398" s="5">
        <v>5.2844103825354001</v>
      </c>
      <c r="D3398" s="5">
        <v>4.4224862987130802</v>
      </c>
      <c r="E3398" s="5">
        <v>4.8777190106313803E-2</v>
      </c>
      <c r="F3398" s="3" t="s">
        <v>4010</v>
      </c>
      <c r="G3398" s="3" t="s">
        <v>4011</v>
      </c>
      <c r="H3398" s="3" t="s">
        <v>13139</v>
      </c>
      <c r="I3398" s="3" t="s">
        <v>10482</v>
      </c>
      <c r="J3398" s="3" t="s">
        <v>2405</v>
      </c>
      <c r="K3398" s="3"/>
      <c r="L3398" s="3"/>
    </row>
    <row r="3399" spans="1:15" ht="16" x14ac:dyDescent="0.2">
      <c r="A3399" s="3" t="s">
        <v>10483</v>
      </c>
      <c r="B3399" s="5">
        <v>1.3272891323665099</v>
      </c>
      <c r="C3399" s="5">
        <v>9.8179728202239502</v>
      </c>
      <c r="D3399" s="5">
        <v>9.3614694376633807</v>
      </c>
      <c r="E3399" s="5">
        <v>4.7388422417797803E-2</v>
      </c>
      <c r="F3399" s="3" t="s">
        <v>10484</v>
      </c>
      <c r="G3399" s="3" t="s">
        <v>3250</v>
      </c>
      <c r="H3399" s="3" t="s">
        <v>13111</v>
      </c>
      <c r="I3399" s="3"/>
      <c r="J3399" s="3"/>
      <c r="K3399" s="3"/>
      <c r="L3399" s="3"/>
      <c r="M3399" s="8" t="s">
        <v>132</v>
      </c>
      <c r="N3399" s="8" t="s">
        <v>292</v>
      </c>
    </row>
    <row r="3400" spans="1:15" ht="16" x14ac:dyDescent="0.2">
      <c r="A3400" s="3" t="s">
        <v>10485</v>
      </c>
      <c r="B3400" s="5">
        <v>1.6895841932553</v>
      </c>
      <c r="C3400" s="5">
        <v>6.1230635729321801</v>
      </c>
      <c r="D3400" s="5">
        <v>4.9664704059625597</v>
      </c>
      <c r="E3400" s="5">
        <v>4.7653854931390099E-2</v>
      </c>
      <c r="F3400" s="3" t="s">
        <v>10486</v>
      </c>
      <c r="G3400" s="3" t="s">
        <v>10487</v>
      </c>
      <c r="H3400" s="3" t="s">
        <v>13403</v>
      </c>
      <c r="I3400" s="3" t="s">
        <v>2272</v>
      </c>
      <c r="J3400" s="3" t="s">
        <v>10488</v>
      </c>
      <c r="K3400" s="3"/>
      <c r="L3400" s="3"/>
      <c r="M3400" s="8" t="s">
        <v>132</v>
      </c>
      <c r="N3400" s="8" t="s">
        <v>202</v>
      </c>
    </row>
    <row r="3401" spans="1:15" ht="16" x14ac:dyDescent="0.2">
      <c r="A3401" s="3" t="s">
        <v>10489</v>
      </c>
      <c r="B3401" s="5">
        <v>0.58804033184974203</v>
      </c>
      <c r="C3401" s="5">
        <v>5.2579612220411001</v>
      </c>
      <c r="D3401" s="5">
        <v>4.6751002018141703</v>
      </c>
      <c r="E3401" s="5">
        <v>4.7388422417797803E-2</v>
      </c>
      <c r="F3401" s="3" t="s">
        <v>10490</v>
      </c>
      <c r="G3401" s="3" t="s">
        <v>10491</v>
      </c>
      <c r="H3401" s="3" t="s">
        <v>13210</v>
      </c>
      <c r="I3401" s="3" t="s">
        <v>849</v>
      </c>
      <c r="J3401" s="3" t="s">
        <v>5595</v>
      </c>
      <c r="K3401" s="3"/>
      <c r="L3401" s="3"/>
      <c r="M3401" s="8" t="s">
        <v>132</v>
      </c>
      <c r="N3401" s="8" t="s">
        <v>236</v>
      </c>
      <c r="O3401" s="8" t="s">
        <v>10492</v>
      </c>
    </row>
    <row r="3402" spans="1:15" ht="16" x14ac:dyDescent="0.2">
      <c r="A3402" s="3" t="s">
        <v>10493</v>
      </c>
      <c r="B3402" s="5">
        <v>-0.36041454745249402</v>
      </c>
      <c r="C3402" s="5">
        <v>6.8394038069198704</v>
      </c>
      <c r="D3402" s="5">
        <v>7.1331789087838802</v>
      </c>
      <c r="E3402" s="5">
        <v>4.76523357605537E-2</v>
      </c>
      <c r="F3402" s="3" t="s">
        <v>9054</v>
      </c>
      <c r="G3402" s="3" t="s">
        <v>9055</v>
      </c>
      <c r="H3402" s="3" t="s">
        <v>13111</v>
      </c>
      <c r="I3402" s="3" t="s">
        <v>10494</v>
      </c>
      <c r="J3402" s="3" t="s">
        <v>9057</v>
      </c>
      <c r="K3402" s="3"/>
      <c r="L3402" s="3"/>
      <c r="M3402" s="8" t="s">
        <v>132</v>
      </c>
      <c r="N3402" s="8" t="s">
        <v>202</v>
      </c>
    </row>
    <row r="3403" spans="1:15" ht="16" x14ac:dyDescent="0.2">
      <c r="A3403" s="3" t="s">
        <v>10495</v>
      </c>
      <c r="B3403" s="5">
        <v>-0.84757949123226495</v>
      </c>
      <c r="C3403" s="5">
        <v>6.2411784997766899</v>
      </c>
      <c r="D3403" s="5">
        <v>6.85911844296374</v>
      </c>
      <c r="E3403" s="5">
        <v>4.93829862388106E-2</v>
      </c>
      <c r="F3403" s="3" t="s">
        <v>2506</v>
      </c>
      <c r="G3403" s="3" t="s">
        <v>2507</v>
      </c>
      <c r="H3403" s="3" t="s">
        <v>13729</v>
      </c>
      <c r="I3403" s="3" t="s">
        <v>795</v>
      </c>
      <c r="J3403" s="3" t="s">
        <v>2508</v>
      </c>
      <c r="K3403" s="3"/>
      <c r="L3403" s="3"/>
      <c r="M3403" s="8" t="s">
        <v>119</v>
      </c>
      <c r="N3403" s="8" t="s">
        <v>244</v>
      </c>
      <c r="O3403" s="8" t="s">
        <v>1032</v>
      </c>
    </row>
    <row r="3404" spans="1:15" ht="16" x14ac:dyDescent="0.2">
      <c r="A3404" s="3" t="s">
        <v>10496</v>
      </c>
      <c r="B3404" s="5">
        <v>-1.1562256113356899</v>
      </c>
      <c r="C3404" s="5">
        <v>6.8044402190482201</v>
      </c>
      <c r="D3404" s="5">
        <v>8.3943237410160805</v>
      </c>
      <c r="E3404" s="5">
        <v>4.7388422417797803E-2</v>
      </c>
      <c r="F3404" s="3" t="s">
        <v>10497</v>
      </c>
      <c r="G3404" s="3" t="s">
        <v>9181</v>
      </c>
      <c r="H3404" s="3" t="s">
        <v>13111</v>
      </c>
      <c r="I3404" s="3" t="s">
        <v>10498</v>
      </c>
      <c r="J3404" s="3" t="s">
        <v>9183</v>
      </c>
      <c r="K3404" s="3"/>
      <c r="L3404" s="3"/>
    </row>
    <row r="3405" spans="1:15" ht="16" x14ac:dyDescent="0.2">
      <c r="A3405" s="3" t="s">
        <v>10499</v>
      </c>
      <c r="B3405" s="5">
        <v>-1.41165666984349</v>
      </c>
      <c r="C3405" s="5">
        <v>8.0143049598133693</v>
      </c>
      <c r="D3405" s="5">
        <v>8.7361706039129992</v>
      </c>
      <c r="E3405" s="5">
        <v>4.7388422417797803E-2</v>
      </c>
      <c r="F3405" s="3" t="s">
        <v>2859</v>
      </c>
      <c r="G3405" s="3" t="s">
        <v>2860</v>
      </c>
      <c r="H3405" s="3" t="s">
        <v>13448</v>
      </c>
      <c r="I3405" s="3" t="s">
        <v>10500</v>
      </c>
      <c r="J3405" s="3" t="s">
        <v>2862</v>
      </c>
      <c r="K3405" s="3"/>
      <c r="L3405" s="3"/>
    </row>
    <row r="3406" spans="1:15" ht="16" x14ac:dyDescent="0.2">
      <c r="A3406" s="3" t="s">
        <v>10501</v>
      </c>
      <c r="B3406" s="5">
        <v>-1.1753568042190601</v>
      </c>
      <c r="C3406" s="5">
        <v>8.8228753498901806</v>
      </c>
      <c r="D3406" s="5">
        <v>9.7822425120983496</v>
      </c>
      <c r="E3406" s="5">
        <v>4.83182041845652E-2</v>
      </c>
      <c r="F3406" s="3" t="s">
        <v>10502</v>
      </c>
      <c r="G3406" s="3" t="s">
        <v>10503</v>
      </c>
      <c r="H3406" s="3" t="s">
        <v>13316</v>
      </c>
      <c r="I3406" s="3" t="s">
        <v>10504</v>
      </c>
      <c r="J3406" s="3" t="s">
        <v>10505</v>
      </c>
      <c r="K3406" s="3"/>
      <c r="L3406" s="3"/>
      <c r="M3406" s="8" t="s">
        <v>122</v>
      </c>
      <c r="N3406" s="8" t="s">
        <v>407</v>
      </c>
      <c r="O3406" s="8" t="s">
        <v>711</v>
      </c>
    </row>
    <row r="3407" spans="1:15" ht="16" x14ac:dyDescent="0.2">
      <c r="A3407" s="3" t="s">
        <v>10506</v>
      </c>
      <c r="B3407" s="5">
        <v>-1.34191058798461</v>
      </c>
      <c r="C3407" s="5">
        <v>7.62547867502093</v>
      </c>
      <c r="D3407" s="5">
        <v>9.1164206351586596</v>
      </c>
      <c r="E3407" s="5">
        <v>4.7388422417797803E-2</v>
      </c>
      <c r="F3407" s="3" t="s">
        <v>10507</v>
      </c>
      <c r="G3407" s="3" t="s">
        <v>10508</v>
      </c>
      <c r="H3407" s="3" t="s">
        <v>13545</v>
      </c>
      <c r="I3407" s="3" t="s">
        <v>10509</v>
      </c>
      <c r="J3407" s="3" t="s">
        <v>10510</v>
      </c>
      <c r="K3407" s="3"/>
      <c r="L3407" s="3"/>
    </row>
    <row r="3408" spans="1:15" ht="16" x14ac:dyDescent="0.2">
      <c r="A3408" s="3" t="s">
        <v>10511</v>
      </c>
      <c r="B3408" s="5">
        <v>-1.3761813327247701</v>
      </c>
      <c r="C3408" s="5">
        <v>6.3927153184071202</v>
      </c>
      <c r="D3408" s="5">
        <v>7.2423148855781001</v>
      </c>
      <c r="E3408" s="5">
        <v>4.8848088986778303E-2</v>
      </c>
      <c r="F3408" s="3" t="s">
        <v>10512</v>
      </c>
      <c r="G3408" s="3" t="s">
        <v>3406</v>
      </c>
      <c r="H3408" s="3" t="s">
        <v>13403</v>
      </c>
      <c r="I3408" s="3" t="s">
        <v>10513</v>
      </c>
      <c r="J3408" s="3" t="s">
        <v>1037</v>
      </c>
      <c r="K3408" s="3"/>
      <c r="L3408" s="3"/>
      <c r="M3408" s="8" t="s">
        <v>122</v>
      </c>
      <c r="N3408" s="8" t="s">
        <v>168</v>
      </c>
    </row>
    <row r="3409" spans="1:15" ht="16" x14ac:dyDescent="0.2">
      <c r="A3409" s="3" t="s">
        <v>10514</v>
      </c>
      <c r="B3409" s="5">
        <v>-1.35520293230462</v>
      </c>
      <c r="C3409" s="5">
        <v>8.8861698709324894</v>
      </c>
      <c r="D3409" s="5">
        <v>10.0680787603736</v>
      </c>
      <c r="E3409" s="5">
        <v>4.7388422417797803E-2</v>
      </c>
      <c r="F3409" s="3" t="s">
        <v>10318</v>
      </c>
      <c r="G3409" s="3" t="s">
        <v>10319</v>
      </c>
      <c r="H3409" s="3" t="s">
        <v>13729</v>
      </c>
      <c r="I3409" s="3" t="s">
        <v>10515</v>
      </c>
      <c r="J3409" s="3" t="s">
        <v>10321</v>
      </c>
      <c r="K3409" s="3"/>
      <c r="L3409" s="3"/>
    </row>
    <row r="3410" spans="1:15" ht="16" x14ac:dyDescent="0.2">
      <c r="A3410" s="3" t="s">
        <v>10516</v>
      </c>
      <c r="B3410" s="5">
        <v>-1.5600525352994401</v>
      </c>
      <c r="C3410" s="5">
        <v>7.8657936933782304</v>
      </c>
      <c r="D3410" s="5">
        <v>9.2563795573727798</v>
      </c>
      <c r="E3410" s="5">
        <v>4.79173831838621E-2</v>
      </c>
      <c r="F3410" s="3" t="s">
        <v>10113</v>
      </c>
      <c r="G3410" s="3" t="s">
        <v>10114</v>
      </c>
      <c r="H3410" s="3" t="s">
        <v>13316</v>
      </c>
      <c r="I3410" s="3" t="s">
        <v>10365</v>
      </c>
      <c r="J3410" s="3" t="s">
        <v>10116</v>
      </c>
      <c r="K3410" s="3"/>
      <c r="L3410" s="3"/>
      <c r="M3410" s="8" t="s">
        <v>122</v>
      </c>
      <c r="N3410" s="8" t="s">
        <v>168</v>
      </c>
    </row>
    <row r="3411" spans="1:15" ht="16" x14ac:dyDescent="0.2">
      <c r="A3411" s="3" t="s">
        <v>10517</v>
      </c>
      <c r="B3411" s="5">
        <v>-1.1678874123058001</v>
      </c>
      <c r="C3411" s="5">
        <v>5.23423843174207</v>
      </c>
      <c r="D3411" s="5">
        <v>6.6446196004691496</v>
      </c>
      <c r="E3411" s="5">
        <v>4.90266810554063E-2</v>
      </c>
      <c r="F3411" s="3" t="s">
        <v>10518</v>
      </c>
      <c r="G3411" s="3" t="s">
        <v>10218</v>
      </c>
      <c r="H3411" s="3" t="s">
        <v>13260</v>
      </c>
      <c r="I3411" s="3" t="s">
        <v>2227</v>
      </c>
      <c r="J3411" s="3" t="s">
        <v>10083</v>
      </c>
      <c r="K3411" s="3"/>
      <c r="L3411" s="3"/>
      <c r="M3411" s="8" t="s">
        <v>132</v>
      </c>
    </row>
    <row r="3412" spans="1:15" ht="16" x14ac:dyDescent="0.2">
      <c r="A3412" s="3" t="s">
        <v>10519</v>
      </c>
      <c r="B3412" s="5">
        <v>-1.16275240320597</v>
      </c>
      <c r="C3412" s="5">
        <v>6.2524070553142801</v>
      </c>
      <c r="D3412" s="5">
        <v>7.89886655233438</v>
      </c>
      <c r="E3412" s="5">
        <v>4.7388422417797803E-2</v>
      </c>
      <c r="F3412" s="3" t="s">
        <v>10520</v>
      </c>
      <c r="G3412" s="3" t="s">
        <v>10521</v>
      </c>
      <c r="H3412" s="3" t="s">
        <v>13316</v>
      </c>
      <c r="I3412" s="3" t="s">
        <v>10522</v>
      </c>
      <c r="J3412" s="3" t="s">
        <v>10523</v>
      </c>
      <c r="K3412" s="3"/>
      <c r="L3412" s="3"/>
      <c r="M3412" s="8" t="s">
        <v>122</v>
      </c>
      <c r="N3412" s="8" t="s">
        <v>407</v>
      </c>
      <c r="O3412" s="8" t="s">
        <v>831</v>
      </c>
    </row>
    <row r="3413" spans="1:15" ht="16" x14ac:dyDescent="0.2">
      <c r="A3413" s="3" t="s">
        <v>10524</v>
      </c>
      <c r="B3413" s="5">
        <v>-1.3451445647042899</v>
      </c>
      <c r="C3413" s="5">
        <v>6.1869252770642102</v>
      </c>
      <c r="D3413" s="5">
        <v>7.6000080556152296</v>
      </c>
      <c r="E3413" s="5">
        <v>4.7388422417797803E-2</v>
      </c>
      <c r="F3413" s="3" t="s">
        <v>10525</v>
      </c>
      <c r="G3413" s="3" t="s">
        <v>8622</v>
      </c>
      <c r="H3413" s="3" t="s">
        <v>13545</v>
      </c>
      <c r="I3413" s="3" t="s">
        <v>10526</v>
      </c>
      <c r="J3413" s="3" t="s">
        <v>8541</v>
      </c>
      <c r="K3413" s="3"/>
      <c r="L3413" s="3"/>
    </row>
    <row r="3414" spans="1:15" ht="16" x14ac:dyDescent="0.2">
      <c r="A3414" s="3" t="s">
        <v>10527</v>
      </c>
      <c r="B3414" s="5">
        <v>-1.59688932969824</v>
      </c>
      <c r="C3414" s="5">
        <v>7.5204475937517303</v>
      </c>
      <c r="D3414" s="5">
        <v>8.6925502931831105</v>
      </c>
      <c r="E3414" s="5">
        <v>4.7388422417797803E-2</v>
      </c>
      <c r="F3414" s="3" t="s">
        <v>2877</v>
      </c>
      <c r="G3414" s="3" t="s">
        <v>2878</v>
      </c>
      <c r="H3414" s="3" t="s">
        <v>13729</v>
      </c>
      <c r="I3414" s="3"/>
      <c r="J3414" s="3"/>
      <c r="K3414" s="3"/>
      <c r="L3414" s="3"/>
    </row>
    <row r="3415" spans="1:15" ht="16" x14ac:dyDescent="0.2">
      <c r="A3415" s="3" t="s">
        <v>10528</v>
      </c>
      <c r="B3415" s="5">
        <v>-1.3572907923836901</v>
      </c>
      <c r="C3415" s="5">
        <v>5.84365254642975</v>
      </c>
      <c r="D3415" s="5">
        <v>7.01395528841444</v>
      </c>
      <c r="E3415" s="5">
        <v>4.9180108587666999E-2</v>
      </c>
      <c r="F3415" s="3" t="s">
        <v>10529</v>
      </c>
      <c r="G3415" s="3" t="s">
        <v>10530</v>
      </c>
      <c r="H3415" s="3" t="s">
        <v>14129</v>
      </c>
      <c r="I3415" s="3" t="s">
        <v>1590</v>
      </c>
      <c r="J3415" s="3" t="s">
        <v>9811</v>
      </c>
      <c r="K3415" s="3"/>
      <c r="L3415" s="3"/>
      <c r="M3415" s="8" t="s">
        <v>122</v>
      </c>
      <c r="N3415" s="8" t="s">
        <v>168</v>
      </c>
    </row>
    <row r="3416" spans="1:15" ht="16" x14ac:dyDescent="0.2">
      <c r="A3416" s="3" t="s">
        <v>10531</v>
      </c>
      <c r="B3416" s="5">
        <v>0.13073212283226901</v>
      </c>
      <c r="C3416" s="5">
        <v>5.6727953486937901</v>
      </c>
      <c r="D3416" s="5">
        <v>5.53035019116236</v>
      </c>
      <c r="E3416" s="5">
        <v>4.8775456667643997E-2</v>
      </c>
      <c r="F3416" s="3" t="s">
        <v>10532</v>
      </c>
      <c r="G3416" s="3" t="s">
        <v>8795</v>
      </c>
      <c r="H3416" s="3" t="s">
        <v>13260</v>
      </c>
      <c r="I3416" s="3" t="s">
        <v>10533</v>
      </c>
      <c r="J3416" s="3" t="s">
        <v>10389</v>
      </c>
      <c r="K3416" s="3"/>
      <c r="L3416" s="3"/>
    </row>
    <row r="3417" spans="1:15" ht="16" x14ac:dyDescent="0.2">
      <c r="A3417" s="3" t="s">
        <v>10534</v>
      </c>
      <c r="B3417" s="5">
        <v>-1.1136168633455099</v>
      </c>
      <c r="C3417" s="5">
        <v>8.6722147180904301</v>
      </c>
      <c r="D3417" s="5">
        <v>9.2584144977059104</v>
      </c>
      <c r="E3417" s="5">
        <v>4.7388422417797803E-2</v>
      </c>
      <c r="F3417" s="3" t="s">
        <v>10535</v>
      </c>
      <c r="G3417" s="3" t="s">
        <v>10536</v>
      </c>
      <c r="H3417" s="3" t="s">
        <v>13111</v>
      </c>
      <c r="I3417" s="3"/>
      <c r="J3417" s="3"/>
      <c r="K3417" s="3"/>
      <c r="L3417" s="3"/>
    </row>
    <row r="3418" spans="1:15" ht="16" x14ac:dyDescent="0.2">
      <c r="A3418" s="3" t="s">
        <v>10537</v>
      </c>
      <c r="B3418" s="5">
        <v>-1.0843551543827299</v>
      </c>
      <c r="C3418" s="5">
        <v>5.4681591787050703</v>
      </c>
      <c r="D3418" s="5">
        <v>6.2781900202286796</v>
      </c>
      <c r="E3418" s="5">
        <v>4.9733004541508502E-2</v>
      </c>
      <c r="F3418" s="3" t="s">
        <v>10507</v>
      </c>
      <c r="G3418" s="3" t="s">
        <v>10508</v>
      </c>
      <c r="H3418" s="3" t="s">
        <v>13545</v>
      </c>
      <c r="I3418" s="3" t="s">
        <v>10509</v>
      </c>
      <c r="J3418" s="3" t="s">
        <v>10510</v>
      </c>
      <c r="K3418" s="3"/>
      <c r="L3418" s="3"/>
    </row>
    <row r="3419" spans="1:15" ht="16" x14ac:dyDescent="0.2">
      <c r="A3419" s="3" t="s">
        <v>10538</v>
      </c>
      <c r="B3419" s="5">
        <v>-1.4339501675131501</v>
      </c>
      <c r="C3419" s="5">
        <v>7.6594788145950901</v>
      </c>
      <c r="D3419" s="5">
        <v>9.1752175201139696</v>
      </c>
      <c r="E3419" s="5">
        <v>4.7388422417797803E-2</v>
      </c>
      <c r="F3419" s="3" t="s">
        <v>7064</v>
      </c>
      <c r="G3419" s="3" t="s">
        <v>6459</v>
      </c>
      <c r="H3419" s="3" t="s">
        <v>13139</v>
      </c>
      <c r="I3419" s="3" t="s">
        <v>7065</v>
      </c>
      <c r="J3419" s="3" t="s">
        <v>6048</v>
      </c>
      <c r="K3419" s="3"/>
      <c r="L3419" s="3"/>
      <c r="M3419" s="8" t="s">
        <v>132</v>
      </c>
    </row>
    <row r="3420" spans="1:15" ht="16" x14ac:dyDescent="0.2">
      <c r="A3420" s="3" t="s">
        <v>10539</v>
      </c>
      <c r="B3420" s="5">
        <v>-1.4340558651658999</v>
      </c>
      <c r="C3420" s="5">
        <v>6.3685223600313803</v>
      </c>
      <c r="D3420" s="5">
        <v>7.6488476351100401</v>
      </c>
      <c r="E3420" s="5">
        <v>4.7520345008162101E-2</v>
      </c>
      <c r="F3420" s="3" t="s">
        <v>10540</v>
      </c>
      <c r="G3420" s="3"/>
      <c r="H3420" s="3" t="s">
        <v>13111</v>
      </c>
      <c r="I3420" s="3" t="s">
        <v>2710</v>
      </c>
      <c r="J3420" s="3" t="s">
        <v>10541</v>
      </c>
      <c r="K3420" s="3"/>
      <c r="L3420" s="3"/>
      <c r="M3420" s="8" t="s">
        <v>119</v>
      </c>
      <c r="N3420" s="8" t="s">
        <v>279</v>
      </c>
      <c r="O3420" s="8" t="s">
        <v>753</v>
      </c>
    </row>
    <row r="3421" spans="1:15" ht="16" x14ac:dyDescent="0.2">
      <c r="A3421" s="3" t="s">
        <v>10542</v>
      </c>
      <c r="B3421" s="5">
        <v>-1.56847975030906</v>
      </c>
      <c r="C3421" s="5">
        <v>8.6449820013468504</v>
      </c>
      <c r="D3421" s="5">
        <v>9.8104914402780299</v>
      </c>
      <c r="E3421" s="5">
        <v>4.7388422417797803E-2</v>
      </c>
      <c r="F3421" s="3" t="s">
        <v>10543</v>
      </c>
      <c r="G3421" s="3" t="s">
        <v>10544</v>
      </c>
      <c r="H3421" s="3" t="s">
        <v>13448</v>
      </c>
      <c r="I3421" s="3" t="s">
        <v>10545</v>
      </c>
      <c r="J3421" s="3" t="s">
        <v>10546</v>
      </c>
      <c r="K3421" s="3"/>
      <c r="L3421" s="3"/>
      <c r="M3421" s="8" t="s">
        <v>122</v>
      </c>
      <c r="N3421" s="8" t="s">
        <v>168</v>
      </c>
    </row>
    <row r="3422" spans="1:15" ht="16" x14ac:dyDescent="0.2">
      <c r="A3422" s="3" t="s">
        <v>10547</v>
      </c>
      <c r="B3422" s="5">
        <v>-1.3837033075981799</v>
      </c>
      <c r="C3422" s="5">
        <v>8.5277862215930895</v>
      </c>
      <c r="D3422" s="5">
        <v>9.4388489270030203</v>
      </c>
      <c r="E3422" s="5">
        <v>4.7388422417797803E-2</v>
      </c>
      <c r="F3422" s="3" t="s">
        <v>7634</v>
      </c>
      <c r="G3422" s="3" t="s">
        <v>7635</v>
      </c>
      <c r="H3422" s="3" t="s">
        <v>13139</v>
      </c>
      <c r="I3422" s="3" t="s">
        <v>8008</v>
      </c>
      <c r="J3422" s="3" t="s">
        <v>7637</v>
      </c>
      <c r="K3422" s="3"/>
      <c r="L3422" s="3"/>
      <c r="M3422" s="8" t="s">
        <v>122</v>
      </c>
      <c r="N3422" s="8" t="s">
        <v>407</v>
      </c>
      <c r="O3422" s="8" t="s">
        <v>711</v>
      </c>
    </row>
    <row r="3423" spans="1:15" ht="16" x14ac:dyDescent="0.2">
      <c r="A3423" s="3" t="s">
        <v>10548</v>
      </c>
      <c r="B3423" s="5">
        <v>-1.3669931560236901</v>
      </c>
      <c r="C3423" s="5">
        <v>5.0976795720637398</v>
      </c>
      <c r="D3423" s="5">
        <v>6.3565762927004803</v>
      </c>
      <c r="E3423" s="5">
        <v>4.7920235060658699E-2</v>
      </c>
      <c r="F3423" s="3" t="s">
        <v>10532</v>
      </c>
      <c r="G3423" s="3" t="s">
        <v>8795</v>
      </c>
      <c r="H3423" s="3" t="s">
        <v>13260</v>
      </c>
      <c r="I3423" s="3" t="s">
        <v>10549</v>
      </c>
      <c r="J3423" s="3" t="s">
        <v>10287</v>
      </c>
      <c r="K3423" s="3"/>
      <c r="L3423" s="3"/>
    </row>
    <row r="3424" spans="1:15" ht="16" x14ac:dyDescent="0.2">
      <c r="A3424" s="3" t="s">
        <v>10550</v>
      </c>
      <c r="B3424" s="5">
        <v>-0.64835939587306202</v>
      </c>
      <c r="C3424" s="5">
        <v>6.2933815569581197</v>
      </c>
      <c r="D3424" s="5">
        <v>6.9240737443852796</v>
      </c>
      <c r="E3424" s="5">
        <v>4.81814693645208E-2</v>
      </c>
      <c r="F3424" s="3" t="s">
        <v>10551</v>
      </c>
      <c r="G3424" s="3" t="s">
        <v>10552</v>
      </c>
      <c r="H3424" s="3" t="s">
        <v>13729</v>
      </c>
      <c r="I3424" s="3" t="s">
        <v>10553</v>
      </c>
      <c r="J3424" s="3" t="s">
        <v>10554</v>
      </c>
      <c r="K3424" s="3"/>
      <c r="L3424" s="3"/>
      <c r="M3424" s="8" t="s">
        <v>119</v>
      </c>
      <c r="N3424" s="8" t="s">
        <v>279</v>
      </c>
      <c r="O3424" s="8" t="s">
        <v>753</v>
      </c>
    </row>
    <row r="3425" spans="1:15" ht="16" x14ac:dyDescent="0.2">
      <c r="A3425" s="3" t="s">
        <v>10555</v>
      </c>
      <c r="B3425" s="5">
        <v>-0.103024805092078</v>
      </c>
      <c r="C3425" s="5">
        <v>6.20166901183444</v>
      </c>
      <c r="D3425" s="5">
        <v>6.6201191798007404</v>
      </c>
      <c r="E3425" s="5">
        <v>4.7388422417797803E-2</v>
      </c>
      <c r="F3425" s="3" t="s">
        <v>10302</v>
      </c>
      <c r="G3425" s="3" t="s">
        <v>3406</v>
      </c>
      <c r="H3425" s="3" t="s">
        <v>13190</v>
      </c>
      <c r="I3425" s="3" t="s">
        <v>10556</v>
      </c>
      <c r="J3425" s="3" t="s">
        <v>1037</v>
      </c>
      <c r="K3425" s="3"/>
      <c r="L3425" s="3"/>
      <c r="M3425" s="8" t="s">
        <v>132</v>
      </c>
      <c r="N3425" s="8" t="s">
        <v>461</v>
      </c>
      <c r="O3425" s="8" t="s">
        <v>1646</v>
      </c>
    </row>
    <row r="3426" spans="1:15" ht="16" x14ac:dyDescent="0.2">
      <c r="A3426" s="3" t="s">
        <v>10557</v>
      </c>
      <c r="B3426" s="5">
        <v>1.37000081835764</v>
      </c>
      <c r="C3426" s="5">
        <v>6.3856369009483398</v>
      </c>
      <c r="D3426" s="5">
        <v>5.3792351043325999</v>
      </c>
      <c r="E3426" s="5">
        <v>4.7388422417797803E-2</v>
      </c>
      <c r="F3426" s="3" t="s">
        <v>9876</v>
      </c>
      <c r="G3426" s="3" t="s">
        <v>9877</v>
      </c>
      <c r="H3426" s="3" t="s">
        <v>13545</v>
      </c>
      <c r="I3426" s="3" t="s">
        <v>10558</v>
      </c>
      <c r="J3426" s="3" t="s">
        <v>9879</v>
      </c>
      <c r="K3426" s="3"/>
      <c r="L3426" s="3"/>
      <c r="M3426" s="8" t="s">
        <v>132</v>
      </c>
      <c r="N3426" s="8" t="s">
        <v>202</v>
      </c>
    </row>
    <row r="3427" spans="1:15" ht="16" x14ac:dyDescent="0.2">
      <c r="A3427" s="3" t="s">
        <v>10559</v>
      </c>
      <c r="B3427" s="5">
        <v>0.82591014989049705</v>
      </c>
      <c r="C3427" s="5">
        <v>5.3438363921615402</v>
      </c>
      <c r="D3427" s="5">
        <v>4.99656288131946</v>
      </c>
      <c r="E3427" s="5">
        <v>4.9195495240235802E-2</v>
      </c>
      <c r="F3427" s="3" t="s">
        <v>8414</v>
      </c>
      <c r="G3427" s="3" t="s">
        <v>8415</v>
      </c>
      <c r="H3427" s="3" t="s">
        <v>13139</v>
      </c>
      <c r="I3427" s="3" t="s">
        <v>10560</v>
      </c>
      <c r="J3427" s="3" t="s">
        <v>10424</v>
      </c>
      <c r="K3427" s="3"/>
      <c r="L3427" s="3"/>
      <c r="M3427" s="8" t="s">
        <v>132</v>
      </c>
      <c r="N3427" s="8" t="s">
        <v>202</v>
      </c>
    </row>
    <row r="3428" spans="1:15" ht="16" x14ac:dyDescent="0.2">
      <c r="A3428" s="3" t="s">
        <v>10561</v>
      </c>
      <c r="B3428" s="5">
        <v>-1.3998553013735699</v>
      </c>
      <c r="C3428" s="5">
        <v>5.5279515265336903</v>
      </c>
      <c r="D3428" s="5">
        <v>7.54026158420006</v>
      </c>
      <c r="E3428" s="5">
        <v>4.7388422417797803E-2</v>
      </c>
      <c r="F3428" s="3" t="s">
        <v>8414</v>
      </c>
      <c r="G3428" s="3" t="s">
        <v>8415</v>
      </c>
      <c r="H3428" s="3" t="s">
        <v>13139</v>
      </c>
      <c r="I3428" s="3" t="s">
        <v>10562</v>
      </c>
      <c r="J3428" s="3" t="s">
        <v>10424</v>
      </c>
      <c r="K3428" s="3"/>
      <c r="L3428" s="3"/>
      <c r="M3428" s="8" t="s">
        <v>119</v>
      </c>
      <c r="N3428" s="8" t="s">
        <v>200</v>
      </c>
      <c r="O3428" s="8" t="s">
        <v>723</v>
      </c>
    </row>
    <row r="3429" spans="1:15" ht="16" x14ac:dyDescent="0.2">
      <c r="A3429" s="3" t="s">
        <v>10563</v>
      </c>
      <c r="B3429" s="5">
        <v>-1.2388281565244601</v>
      </c>
      <c r="C3429" s="5">
        <v>5.5863643244844399</v>
      </c>
      <c r="D3429" s="5">
        <v>7.0403454522107403</v>
      </c>
      <c r="E3429" s="5">
        <v>4.7388422417797803E-2</v>
      </c>
      <c r="F3429" s="3" t="s">
        <v>10564</v>
      </c>
      <c r="G3429" s="3" t="s">
        <v>2177</v>
      </c>
      <c r="H3429" s="3" t="s">
        <v>13260</v>
      </c>
      <c r="I3429" s="3" t="s">
        <v>2227</v>
      </c>
      <c r="J3429" s="3" t="s">
        <v>10287</v>
      </c>
      <c r="K3429" s="3"/>
      <c r="L3429" s="3"/>
    </row>
    <row r="3430" spans="1:15" ht="16" x14ac:dyDescent="0.2">
      <c r="A3430" s="3" t="s">
        <v>10565</v>
      </c>
      <c r="B3430" s="5">
        <v>-1.11844219267238</v>
      </c>
      <c r="C3430" s="5">
        <v>4.6037811629158796</v>
      </c>
      <c r="D3430" s="5">
        <v>6.01893794476005</v>
      </c>
      <c r="E3430" s="5">
        <v>4.92402655583037E-2</v>
      </c>
      <c r="F3430" s="3" t="s">
        <v>3107</v>
      </c>
      <c r="G3430" s="3" t="s">
        <v>3108</v>
      </c>
      <c r="H3430" s="3" t="s">
        <v>13111</v>
      </c>
      <c r="I3430" s="3"/>
      <c r="J3430" s="3"/>
      <c r="K3430" s="3"/>
      <c r="L3430" s="3"/>
      <c r="M3430" s="8" t="s">
        <v>132</v>
      </c>
      <c r="O3430" s="8" t="s">
        <v>2160</v>
      </c>
    </row>
    <row r="3431" spans="1:15" ht="16" x14ac:dyDescent="0.2">
      <c r="A3431" s="3" t="s">
        <v>10566</v>
      </c>
      <c r="B3431" s="5">
        <v>-1.51119714159644</v>
      </c>
      <c r="C3431" s="5">
        <v>8.27365090945184</v>
      </c>
      <c r="D3431" s="5">
        <v>9.5545249017137905</v>
      </c>
      <c r="E3431" s="5">
        <v>4.7388422417797803E-2</v>
      </c>
      <c r="F3431" s="3" t="s">
        <v>10567</v>
      </c>
      <c r="G3431" s="3" t="s">
        <v>10568</v>
      </c>
      <c r="H3431" s="3" t="s">
        <v>13729</v>
      </c>
      <c r="I3431" s="3"/>
      <c r="J3431" s="3"/>
      <c r="K3431" s="3"/>
      <c r="L3431" s="3"/>
      <c r="M3431" s="8" t="s">
        <v>122</v>
      </c>
      <c r="N3431" s="8" t="s">
        <v>407</v>
      </c>
      <c r="O3431" s="8" t="s">
        <v>711</v>
      </c>
    </row>
    <row r="3432" spans="1:15" ht="16" x14ac:dyDescent="0.2">
      <c r="A3432" s="3" t="s">
        <v>10569</v>
      </c>
      <c r="B3432" s="5">
        <v>-1.64510291566711</v>
      </c>
      <c r="C3432" s="5">
        <v>6.0740845475248397</v>
      </c>
      <c r="D3432" s="5">
        <v>8.26896380346769</v>
      </c>
      <c r="E3432" s="5">
        <v>4.87179915452534E-2</v>
      </c>
      <c r="F3432" s="3" t="s">
        <v>10310</v>
      </c>
      <c r="G3432" s="3" t="s">
        <v>10311</v>
      </c>
      <c r="H3432" s="3" t="s">
        <v>13729</v>
      </c>
      <c r="I3432" s="3"/>
      <c r="J3432" s="3"/>
      <c r="K3432" s="3"/>
      <c r="L3432" s="3"/>
      <c r="M3432" s="8" t="s">
        <v>132</v>
      </c>
      <c r="N3432" s="8" t="s">
        <v>289</v>
      </c>
    </row>
    <row r="3433" spans="1:15" ht="16" x14ac:dyDescent="0.2">
      <c r="A3433" s="3" t="s">
        <v>10570</v>
      </c>
      <c r="B3433" s="5">
        <v>-1.4830244668085699</v>
      </c>
      <c r="C3433" s="5">
        <v>5.7304701039781101</v>
      </c>
      <c r="D3433" s="5">
        <v>7.6932675819693701</v>
      </c>
      <c r="E3433" s="5">
        <v>4.7388422417797803E-2</v>
      </c>
      <c r="F3433" s="3" t="s">
        <v>10532</v>
      </c>
      <c r="G3433" s="3" t="s">
        <v>8795</v>
      </c>
      <c r="H3433" s="3" t="s">
        <v>13260</v>
      </c>
      <c r="I3433" s="3" t="s">
        <v>2227</v>
      </c>
      <c r="J3433" s="3" t="s">
        <v>10389</v>
      </c>
      <c r="K3433" s="3"/>
      <c r="L3433" s="3"/>
    </row>
    <row r="3434" spans="1:15" ht="16" x14ac:dyDescent="0.2">
      <c r="A3434" s="3" t="s">
        <v>10571</v>
      </c>
      <c r="B3434" s="5">
        <v>-7.5724545532125404E-2</v>
      </c>
      <c r="C3434" s="5">
        <v>6.1130270655029397</v>
      </c>
      <c r="D3434" s="5">
        <v>6.1852132571845502</v>
      </c>
      <c r="E3434" s="5">
        <v>4.94201003971435E-2</v>
      </c>
      <c r="F3434" s="3" t="s">
        <v>6246</v>
      </c>
      <c r="G3434" s="3" t="s">
        <v>6247</v>
      </c>
      <c r="H3434" s="3" t="s">
        <v>13403</v>
      </c>
      <c r="I3434" s="3" t="s">
        <v>7005</v>
      </c>
      <c r="J3434" s="3" t="s">
        <v>6249</v>
      </c>
      <c r="K3434" s="3"/>
      <c r="L3434" s="3"/>
    </row>
    <row r="3435" spans="1:15" ht="16" x14ac:dyDescent="0.2">
      <c r="A3435" s="3" t="s">
        <v>10572</v>
      </c>
      <c r="B3435" s="5">
        <v>-1.32229664219003</v>
      </c>
      <c r="C3435" s="5">
        <v>5.0359701256389702</v>
      </c>
      <c r="D3435" s="5">
        <v>6.6828306171149903</v>
      </c>
      <c r="E3435" s="5">
        <v>4.8643932783207902E-2</v>
      </c>
      <c r="F3435" s="3" t="s">
        <v>8699</v>
      </c>
      <c r="G3435" s="3"/>
      <c r="H3435" s="3" t="s">
        <v>13111</v>
      </c>
      <c r="I3435" s="3"/>
      <c r="J3435" s="3"/>
      <c r="K3435" s="3"/>
      <c r="L3435" s="3"/>
      <c r="M3435" s="8" t="s">
        <v>132</v>
      </c>
      <c r="N3435" s="8" t="s">
        <v>292</v>
      </c>
      <c r="O3435" s="8" t="s">
        <v>1586</v>
      </c>
    </row>
    <row r="3436" spans="1:15" ht="16" x14ac:dyDescent="0.2">
      <c r="A3436" s="3" t="s">
        <v>10573</v>
      </c>
      <c r="B3436" s="5">
        <v>-1.46173622332721</v>
      </c>
      <c r="C3436" s="5">
        <v>6.5979506683335396</v>
      </c>
      <c r="D3436" s="5">
        <v>8.1557990409679793</v>
      </c>
      <c r="E3436" s="5">
        <v>4.7388422417797803E-2</v>
      </c>
      <c r="F3436" s="3" t="s">
        <v>10388</v>
      </c>
      <c r="G3436" s="3" t="s">
        <v>10218</v>
      </c>
      <c r="H3436" s="3" t="s">
        <v>13260</v>
      </c>
      <c r="I3436" s="3" t="s">
        <v>2227</v>
      </c>
      <c r="J3436" s="3" t="s">
        <v>4077</v>
      </c>
      <c r="K3436" s="3"/>
      <c r="L3436" s="3"/>
      <c r="M3436" s="8" t="s">
        <v>132</v>
      </c>
    </row>
    <row r="3437" spans="1:15" ht="16" x14ac:dyDescent="0.2">
      <c r="A3437" s="3" t="s">
        <v>10574</v>
      </c>
      <c r="B3437" s="5">
        <v>-1.36627151863285</v>
      </c>
      <c r="C3437" s="5">
        <v>7.0705908529854504</v>
      </c>
      <c r="D3437" s="5">
        <v>8.8925708572646798</v>
      </c>
      <c r="E3437" s="5">
        <v>4.7388422417797803E-2</v>
      </c>
      <c r="F3437" s="3" t="s">
        <v>1088</v>
      </c>
      <c r="G3437" s="3" t="s">
        <v>1089</v>
      </c>
      <c r="H3437" s="3" t="s">
        <v>13190</v>
      </c>
      <c r="I3437" s="3" t="s">
        <v>1090</v>
      </c>
      <c r="J3437" s="3" t="s">
        <v>855</v>
      </c>
      <c r="K3437" s="3"/>
      <c r="L3437" s="3"/>
      <c r="M3437" s="8" t="s">
        <v>119</v>
      </c>
      <c r="N3437" s="8" t="s">
        <v>200</v>
      </c>
      <c r="O3437" s="8" t="s">
        <v>723</v>
      </c>
    </row>
    <row r="3438" spans="1:15" ht="16" x14ac:dyDescent="0.2">
      <c r="A3438" s="3" t="s">
        <v>10575</v>
      </c>
      <c r="B3438" s="5">
        <v>-1.05724244526504</v>
      </c>
      <c r="C3438" s="5">
        <v>7.47170651477383</v>
      </c>
      <c r="D3438" s="5">
        <v>8.7597355873750207</v>
      </c>
      <c r="E3438" s="5">
        <v>4.7388422417797803E-2</v>
      </c>
      <c r="F3438" s="3" t="s">
        <v>10576</v>
      </c>
      <c r="G3438" s="3" t="s">
        <v>10577</v>
      </c>
      <c r="H3438" s="3" t="s">
        <v>13210</v>
      </c>
      <c r="I3438" s="3" t="s">
        <v>10578</v>
      </c>
      <c r="J3438" s="3" t="s">
        <v>10579</v>
      </c>
      <c r="K3438" s="3"/>
      <c r="L3438" s="3"/>
      <c r="M3438" s="8" t="s">
        <v>132</v>
      </c>
    </row>
    <row r="3439" spans="1:15" ht="16" x14ac:dyDescent="0.2">
      <c r="A3439" s="3" t="s">
        <v>10580</v>
      </c>
      <c r="B3439" s="5">
        <v>0.65780067782770102</v>
      </c>
      <c r="C3439" s="5">
        <v>4.4488570202092399</v>
      </c>
      <c r="D3439" s="5">
        <v>4.2984309192729704</v>
      </c>
      <c r="E3439" s="5">
        <v>4.76518160176519E-2</v>
      </c>
      <c r="F3439" s="3" t="s">
        <v>10581</v>
      </c>
      <c r="G3439" s="3" t="s">
        <v>10582</v>
      </c>
      <c r="H3439" s="3" t="s">
        <v>13111</v>
      </c>
      <c r="I3439" s="3" t="s">
        <v>812</v>
      </c>
      <c r="J3439" s="3" t="s">
        <v>10583</v>
      </c>
      <c r="K3439" s="3"/>
      <c r="L3439" s="3"/>
      <c r="M3439" s="8" t="s">
        <v>122</v>
      </c>
    </row>
    <row r="3440" spans="1:15" ht="16" x14ac:dyDescent="0.2">
      <c r="A3440" s="3" t="s">
        <v>10584</v>
      </c>
      <c r="B3440" s="5">
        <v>1.1931655762703099</v>
      </c>
      <c r="C3440" s="5">
        <v>5.4798203521169597</v>
      </c>
      <c r="D3440" s="5">
        <v>4.5219400110453698</v>
      </c>
      <c r="E3440" s="5">
        <v>4.87330817485686E-2</v>
      </c>
      <c r="F3440" s="3" t="s">
        <v>10585</v>
      </c>
      <c r="G3440" s="3" t="s">
        <v>2252</v>
      </c>
      <c r="H3440" s="3" t="s">
        <v>13545</v>
      </c>
      <c r="I3440" s="3" t="s">
        <v>10586</v>
      </c>
      <c r="J3440" s="3" t="s">
        <v>10587</v>
      </c>
      <c r="K3440" s="3"/>
      <c r="L3440" s="3"/>
      <c r="M3440" s="8" t="s">
        <v>132</v>
      </c>
      <c r="N3440" s="8" t="s">
        <v>202</v>
      </c>
    </row>
    <row r="3441" spans="1:15" ht="16" x14ac:dyDescent="0.2">
      <c r="A3441" s="3" t="s">
        <v>10588</v>
      </c>
      <c r="B3441" s="5">
        <v>1.52961837181813</v>
      </c>
      <c r="C3441" s="5">
        <v>9.9018986350120404</v>
      </c>
      <c r="D3441" s="5">
        <v>8.8742739319786992</v>
      </c>
      <c r="E3441" s="5">
        <v>4.7388422417797803E-2</v>
      </c>
      <c r="F3441" s="3" t="s">
        <v>10589</v>
      </c>
      <c r="G3441" s="3" t="s">
        <v>10433</v>
      </c>
      <c r="H3441" s="3" t="s">
        <v>13260</v>
      </c>
      <c r="I3441" s="3" t="s">
        <v>10590</v>
      </c>
      <c r="J3441" s="3" t="s">
        <v>10434</v>
      </c>
      <c r="K3441" s="3"/>
      <c r="L3441" s="3"/>
      <c r="M3441" s="8" t="s">
        <v>132</v>
      </c>
      <c r="N3441" s="8" t="s">
        <v>292</v>
      </c>
    </row>
    <row r="3442" spans="1:15" ht="16" x14ac:dyDescent="0.2">
      <c r="A3442" s="3" t="s">
        <v>10591</v>
      </c>
      <c r="B3442" s="5">
        <v>-4.1243904844988001E-2</v>
      </c>
      <c r="C3442" s="5">
        <v>8.2098403635792092</v>
      </c>
      <c r="D3442" s="5">
        <v>8.8303939053346792</v>
      </c>
      <c r="E3442" s="5">
        <v>4.7388422417797803E-2</v>
      </c>
      <c r="F3442" s="3" t="s">
        <v>10484</v>
      </c>
      <c r="G3442" s="3" t="s">
        <v>3250</v>
      </c>
      <c r="H3442" s="3" t="s">
        <v>13111</v>
      </c>
      <c r="I3442" s="3"/>
      <c r="J3442" s="3"/>
      <c r="K3442" s="3"/>
      <c r="L3442" s="3"/>
      <c r="M3442" s="8" t="s">
        <v>132</v>
      </c>
      <c r="N3442" s="8" t="s">
        <v>292</v>
      </c>
    </row>
    <row r="3443" spans="1:15" ht="16" x14ac:dyDescent="0.2">
      <c r="A3443" s="3" t="s">
        <v>10592</v>
      </c>
      <c r="B3443" s="5">
        <v>-1.29025757155115</v>
      </c>
      <c r="C3443" s="5">
        <v>4.6610863042477604</v>
      </c>
      <c r="D3443" s="5">
        <v>6.0904793814168796</v>
      </c>
      <c r="E3443" s="5">
        <v>4.9326551301764603E-2</v>
      </c>
      <c r="F3443" s="3" t="s">
        <v>9382</v>
      </c>
      <c r="G3443" s="3" t="s">
        <v>9383</v>
      </c>
      <c r="H3443" s="3" t="s">
        <v>13448</v>
      </c>
      <c r="I3443" s="3" t="s">
        <v>10593</v>
      </c>
      <c r="J3443" s="3" t="s">
        <v>9385</v>
      </c>
      <c r="K3443" s="3"/>
      <c r="L3443" s="3"/>
      <c r="M3443" s="8" t="s">
        <v>119</v>
      </c>
      <c r="N3443" s="8" t="s">
        <v>200</v>
      </c>
      <c r="O3443" s="8" t="s">
        <v>723</v>
      </c>
    </row>
    <row r="3444" spans="1:15" ht="16" x14ac:dyDescent="0.2">
      <c r="A3444" s="3" t="s">
        <v>10594</v>
      </c>
      <c r="B3444" s="5">
        <v>-1.5903084541147099</v>
      </c>
      <c r="C3444" s="5">
        <v>5.5378769429074701</v>
      </c>
      <c r="D3444" s="5">
        <v>7.3406804080056904</v>
      </c>
      <c r="E3444" s="5">
        <v>4.7388422417797803E-2</v>
      </c>
      <c r="F3444" s="3" t="s">
        <v>10595</v>
      </c>
      <c r="G3444" s="3" t="s">
        <v>10596</v>
      </c>
      <c r="H3444" s="3" t="s">
        <v>14129</v>
      </c>
      <c r="I3444" s="3" t="s">
        <v>10597</v>
      </c>
      <c r="J3444" s="3" t="s">
        <v>10598</v>
      </c>
      <c r="K3444" s="3"/>
      <c r="L3444" s="3"/>
      <c r="M3444" s="8" t="s">
        <v>119</v>
      </c>
      <c r="N3444" s="8" t="s">
        <v>200</v>
      </c>
      <c r="O3444" s="8" t="s">
        <v>723</v>
      </c>
    </row>
    <row r="3445" spans="1:15" ht="16" x14ac:dyDescent="0.2">
      <c r="A3445" s="3" t="s">
        <v>10599</v>
      </c>
      <c r="B3445" s="5">
        <v>-1.4672673914668299</v>
      </c>
      <c r="C3445" s="5">
        <v>6.34648857194935</v>
      </c>
      <c r="D3445" s="5">
        <v>7.7209624011076796</v>
      </c>
      <c r="E3445" s="5">
        <v>4.7388422417797803E-2</v>
      </c>
      <c r="F3445" s="3" t="s">
        <v>10600</v>
      </c>
      <c r="G3445" s="3" t="s">
        <v>7635</v>
      </c>
      <c r="H3445" s="3" t="s">
        <v>13139</v>
      </c>
      <c r="I3445" s="3" t="s">
        <v>1117</v>
      </c>
      <c r="J3445" s="3" t="s">
        <v>10601</v>
      </c>
      <c r="K3445" s="3"/>
      <c r="L3445" s="3"/>
    </row>
    <row r="3446" spans="1:15" ht="16" x14ac:dyDescent="0.2">
      <c r="A3446" s="3" t="s">
        <v>10602</v>
      </c>
      <c r="B3446" s="5">
        <v>-0.18987782128164099</v>
      </c>
      <c r="C3446" s="5">
        <v>5.46190826730765</v>
      </c>
      <c r="D3446" s="5">
        <v>5.80230733223613</v>
      </c>
      <c r="E3446" s="5">
        <v>4.8580832182538197E-2</v>
      </c>
      <c r="F3446" s="3" t="s">
        <v>10603</v>
      </c>
      <c r="G3446" s="3" t="s">
        <v>10604</v>
      </c>
      <c r="H3446" s="3" t="s">
        <v>13111</v>
      </c>
      <c r="I3446" s="3" t="s">
        <v>10605</v>
      </c>
      <c r="J3446" s="3" t="s">
        <v>10326</v>
      </c>
      <c r="K3446" s="3"/>
      <c r="L3446" s="3"/>
      <c r="M3446" s="8" t="s">
        <v>132</v>
      </c>
      <c r="N3446" s="8" t="s">
        <v>331</v>
      </c>
      <c r="O3446" s="8" t="s">
        <v>3559</v>
      </c>
    </row>
    <row r="3447" spans="1:15" ht="16" x14ac:dyDescent="0.2">
      <c r="A3447" s="3" t="s">
        <v>10606</v>
      </c>
      <c r="B3447" s="5">
        <v>-1.1990359393113901</v>
      </c>
      <c r="C3447" s="5">
        <v>6.0599049995961396</v>
      </c>
      <c r="D3447" s="5">
        <v>6.9340438989292501</v>
      </c>
      <c r="E3447" s="5">
        <v>4.7521226750989402E-2</v>
      </c>
      <c r="F3447" s="3" t="s">
        <v>10607</v>
      </c>
      <c r="G3447" s="3"/>
      <c r="H3447" s="3" t="s">
        <v>13111</v>
      </c>
      <c r="I3447" s="3"/>
      <c r="J3447" s="3"/>
      <c r="K3447" s="3"/>
      <c r="L3447" s="3"/>
      <c r="M3447" s="8" t="s">
        <v>132</v>
      </c>
    </row>
    <row r="3448" spans="1:15" ht="16" x14ac:dyDescent="0.2">
      <c r="A3448" s="3" t="s">
        <v>10608</v>
      </c>
      <c r="B3448" s="5">
        <v>-1.0984372934686999</v>
      </c>
      <c r="C3448" s="5">
        <v>6.6390191273461596</v>
      </c>
      <c r="D3448" s="5">
        <v>7.3466568649704396</v>
      </c>
      <c r="E3448" s="5">
        <v>4.9983186650700201E-2</v>
      </c>
      <c r="F3448" s="3" t="s">
        <v>10609</v>
      </c>
      <c r="G3448" s="3" t="s">
        <v>10610</v>
      </c>
      <c r="H3448" s="3" t="s">
        <v>13111</v>
      </c>
      <c r="I3448" s="3" t="s">
        <v>10611</v>
      </c>
      <c r="J3448" s="3" t="s">
        <v>10612</v>
      </c>
      <c r="K3448" s="3"/>
      <c r="L3448" s="3"/>
      <c r="M3448" s="8" t="s">
        <v>119</v>
      </c>
      <c r="N3448" s="8" t="s">
        <v>200</v>
      </c>
      <c r="O3448" s="8" t="s">
        <v>723</v>
      </c>
    </row>
    <row r="3449" spans="1:15" ht="16" x14ac:dyDescent="0.2">
      <c r="A3449" s="3" t="s">
        <v>10613</v>
      </c>
      <c r="B3449" s="5">
        <v>0.55169852558352195</v>
      </c>
      <c r="C3449" s="5">
        <v>5.2977755936351203</v>
      </c>
      <c r="D3449" s="5">
        <v>5.2343366105011899</v>
      </c>
      <c r="E3449" s="5">
        <v>4.7388422417797803E-2</v>
      </c>
      <c r="F3449" s="3" t="s">
        <v>10614</v>
      </c>
      <c r="G3449" s="3" t="s">
        <v>10615</v>
      </c>
      <c r="H3449" s="3" t="s">
        <v>13111</v>
      </c>
      <c r="I3449" s="3" t="s">
        <v>1590</v>
      </c>
      <c r="J3449" s="3" t="s">
        <v>1651</v>
      </c>
      <c r="K3449" s="3"/>
      <c r="L3449" s="3"/>
      <c r="M3449" s="8" t="s">
        <v>132</v>
      </c>
      <c r="N3449" s="8" t="s">
        <v>289</v>
      </c>
    </row>
    <row r="3450" spans="1:15" ht="16" x14ac:dyDescent="0.2">
      <c r="A3450" s="3" t="s">
        <v>10616</v>
      </c>
      <c r="B3450" s="5">
        <v>-1.5012871284809499</v>
      </c>
      <c r="C3450" s="5">
        <v>9.4109711857753098</v>
      </c>
      <c r="D3450" s="5">
        <v>11.1435736641556</v>
      </c>
      <c r="E3450" s="5">
        <v>4.7388422417797803E-2</v>
      </c>
      <c r="F3450" s="3" t="s">
        <v>10617</v>
      </c>
      <c r="G3450" s="3" t="s">
        <v>9753</v>
      </c>
      <c r="H3450" s="3" t="s">
        <v>13316</v>
      </c>
      <c r="I3450" s="3" t="s">
        <v>10618</v>
      </c>
      <c r="J3450" s="3" t="s">
        <v>9755</v>
      </c>
      <c r="K3450" s="3"/>
      <c r="L3450" s="3"/>
    </row>
    <row r="3451" spans="1:15" ht="16" x14ac:dyDescent="0.2">
      <c r="A3451" s="3" t="s">
        <v>10619</v>
      </c>
      <c r="B3451" s="5">
        <v>1.22569123548171</v>
      </c>
      <c r="C3451" s="5">
        <v>6.3029135736671504</v>
      </c>
      <c r="D3451" s="5">
        <v>5.38825193837644</v>
      </c>
      <c r="E3451" s="5">
        <v>4.7388422417797803E-2</v>
      </c>
      <c r="F3451" s="3" t="s">
        <v>7195</v>
      </c>
      <c r="G3451" s="3" t="s">
        <v>2494</v>
      </c>
      <c r="H3451" s="3" t="s">
        <v>13729</v>
      </c>
      <c r="I3451" s="3" t="s">
        <v>10620</v>
      </c>
      <c r="J3451" s="3" t="s">
        <v>7393</v>
      </c>
      <c r="K3451" s="3"/>
      <c r="L3451" s="3"/>
      <c r="M3451" s="8" t="s">
        <v>132</v>
      </c>
      <c r="N3451" s="8" t="s">
        <v>202</v>
      </c>
    </row>
    <row r="3452" spans="1:15" ht="16" x14ac:dyDescent="0.2">
      <c r="A3452" s="3" t="s">
        <v>10621</v>
      </c>
      <c r="B3452" s="5">
        <v>-1.1228930757831701</v>
      </c>
      <c r="C3452" s="5">
        <v>6.7421757443816599</v>
      </c>
      <c r="D3452" s="5">
        <v>8.1805352128770501</v>
      </c>
      <c r="E3452" s="5">
        <v>4.7388422417797803E-2</v>
      </c>
      <c r="F3452" s="3" t="s">
        <v>10622</v>
      </c>
      <c r="G3452" s="3" t="s">
        <v>10623</v>
      </c>
      <c r="H3452" s="3" t="s">
        <v>13456</v>
      </c>
      <c r="I3452" s="3" t="s">
        <v>10624</v>
      </c>
      <c r="J3452" s="3" t="s">
        <v>9637</v>
      </c>
      <c r="K3452" s="3"/>
      <c r="L3452" s="3"/>
      <c r="M3452" s="8" t="s">
        <v>132</v>
      </c>
    </row>
    <row r="3453" spans="1:15" ht="16" x14ac:dyDescent="0.2">
      <c r="A3453" s="3" t="s">
        <v>10625</v>
      </c>
      <c r="B3453" s="5">
        <v>-1.3948419934782199</v>
      </c>
      <c r="C3453" s="5">
        <v>7.4031473114504296</v>
      </c>
      <c r="D3453" s="5">
        <v>8.9590181321150908</v>
      </c>
      <c r="E3453" s="5">
        <v>4.8590828040201497E-2</v>
      </c>
      <c r="F3453" s="3" t="s">
        <v>10379</v>
      </c>
      <c r="G3453" s="3" t="s">
        <v>10380</v>
      </c>
      <c r="H3453" s="3" t="s">
        <v>13111</v>
      </c>
      <c r="I3453" s="3" t="s">
        <v>10626</v>
      </c>
      <c r="J3453" s="3" t="s">
        <v>10382</v>
      </c>
      <c r="K3453" s="3"/>
      <c r="L3453" s="3"/>
      <c r="M3453" s="8" t="s">
        <v>122</v>
      </c>
      <c r="N3453" s="8" t="s">
        <v>407</v>
      </c>
      <c r="O3453" s="8" t="s">
        <v>711</v>
      </c>
    </row>
    <row r="3454" spans="1:15" ht="16" x14ac:dyDescent="0.2">
      <c r="A3454" s="3" t="s">
        <v>10627</v>
      </c>
      <c r="B3454" s="5">
        <v>-1.3923831858873701</v>
      </c>
      <c r="C3454" s="5">
        <v>5.1724297924528004</v>
      </c>
      <c r="D3454" s="5">
        <v>6.7519813547758201</v>
      </c>
      <c r="E3454" s="5">
        <v>4.8375406856908998E-2</v>
      </c>
      <c r="F3454" s="3" t="s">
        <v>9506</v>
      </c>
      <c r="G3454" s="3" t="s">
        <v>9507</v>
      </c>
      <c r="H3454" s="3" t="s">
        <v>13111</v>
      </c>
      <c r="I3454" s="3" t="s">
        <v>795</v>
      </c>
      <c r="J3454" s="3" t="s">
        <v>8867</v>
      </c>
      <c r="K3454" s="3"/>
      <c r="L3454" s="3"/>
    </row>
    <row r="3455" spans="1:15" ht="16" x14ac:dyDescent="0.2">
      <c r="A3455" s="3" t="s">
        <v>10628</v>
      </c>
      <c r="B3455" s="5">
        <v>-1.1792289287315301</v>
      </c>
      <c r="C3455" s="5">
        <v>9.4288962535370207</v>
      </c>
      <c r="D3455" s="5">
        <v>10.09384360766</v>
      </c>
      <c r="E3455" s="5">
        <v>4.7388422417797803E-2</v>
      </c>
      <c r="F3455" s="3" t="s">
        <v>10226</v>
      </c>
      <c r="G3455" s="3" t="s">
        <v>10227</v>
      </c>
      <c r="H3455" s="3" t="s">
        <v>13316</v>
      </c>
      <c r="I3455" s="3" t="s">
        <v>10629</v>
      </c>
      <c r="J3455" s="3" t="s">
        <v>10229</v>
      </c>
      <c r="K3455" s="3"/>
      <c r="L3455" s="3"/>
      <c r="M3455" s="8" t="s">
        <v>132</v>
      </c>
      <c r="N3455" s="8" t="s">
        <v>289</v>
      </c>
    </row>
    <row r="3456" spans="1:15" ht="16" x14ac:dyDescent="0.2">
      <c r="A3456" s="3" t="s">
        <v>10630</v>
      </c>
      <c r="B3456" s="5">
        <v>-1.3430781129417599</v>
      </c>
      <c r="C3456" s="5">
        <v>6.91701653070022</v>
      </c>
      <c r="D3456" s="5">
        <v>8.3142874825419497</v>
      </c>
      <c r="E3456" s="5">
        <v>4.7785328545054399E-2</v>
      </c>
      <c r="F3456" s="3" t="s">
        <v>10631</v>
      </c>
      <c r="G3456" s="3" t="s">
        <v>1185</v>
      </c>
      <c r="H3456" s="3" t="s">
        <v>13111</v>
      </c>
      <c r="I3456" s="3"/>
      <c r="J3456" s="3"/>
      <c r="K3456" s="3"/>
      <c r="L3456" s="3"/>
      <c r="M3456" s="8" t="s">
        <v>122</v>
      </c>
      <c r="N3456" s="8" t="s">
        <v>407</v>
      </c>
      <c r="O3456" s="8" t="s">
        <v>711</v>
      </c>
    </row>
    <row r="3457" spans="1:15" ht="16" x14ac:dyDescent="0.2">
      <c r="A3457" s="3" t="s">
        <v>10632</v>
      </c>
      <c r="B3457" s="5">
        <v>-0.76471491805895497</v>
      </c>
      <c r="C3457" s="5">
        <v>8.2908209560147004</v>
      </c>
      <c r="D3457" s="5">
        <v>8.8830855428586499</v>
      </c>
      <c r="E3457" s="5">
        <v>4.7388422417797803E-2</v>
      </c>
      <c r="F3457" s="3" t="s">
        <v>10633</v>
      </c>
      <c r="G3457" s="3" t="s">
        <v>10634</v>
      </c>
      <c r="H3457" s="3" t="s">
        <v>13545</v>
      </c>
      <c r="I3457" s="3" t="s">
        <v>10635</v>
      </c>
      <c r="J3457" s="3" t="s">
        <v>10636</v>
      </c>
      <c r="K3457" s="3"/>
      <c r="L3457" s="3"/>
    </row>
    <row r="3458" spans="1:15" ht="16" x14ac:dyDescent="0.2">
      <c r="A3458" s="3" t="s">
        <v>10637</v>
      </c>
      <c r="B3458" s="5">
        <v>-1.0020984656552401</v>
      </c>
      <c r="C3458" s="5">
        <v>5.4208564297557604</v>
      </c>
      <c r="D3458" s="5">
        <v>7.2652098312114397</v>
      </c>
      <c r="E3458" s="5">
        <v>4.7388422417797803E-2</v>
      </c>
      <c r="F3458" s="3" t="s">
        <v>10638</v>
      </c>
      <c r="G3458" s="3" t="s">
        <v>10639</v>
      </c>
      <c r="H3458" s="3" t="s">
        <v>13403</v>
      </c>
      <c r="I3458" s="3" t="s">
        <v>10640</v>
      </c>
      <c r="J3458" s="3" t="s">
        <v>10641</v>
      </c>
      <c r="K3458" s="3"/>
      <c r="L3458" s="3"/>
      <c r="M3458" s="8" t="s">
        <v>132</v>
      </c>
    </row>
    <row r="3459" spans="1:15" ht="16" x14ac:dyDescent="0.2">
      <c r="A3459" s="3" t="s">
        <v>10642</v>
      </c>
      <c r="B3459" s="5">
        <v>-1.1146188713194101</v>
      </c>
      <c r="C3459" s="5">
        <v>6.1031398189964001</v>
      </c>
      <c r="D3459" s="5">
        <v>7.4191450483497601</v>
      </c>
      <c r="E3459" s="5">
        <v>4.7388422417797803E-2</v>
      </c>
      <c r="F3459" s="3" t="s">
        <v>10643</v>
      </c>
      <c r="G3459" s="3" t="s">
        <v>8795</v>
      </c>
      <c r="H3459" s="3" t="s">
        <v>13260</v>
      </c>
      <c r="I3459" s="3" t="s">
        <v>2227</v>
      </c>
      <c r="J3459" s="3" t="s">
        <v>9760</v>
      </c>
      <c r="K3459" s="3"/>
      <c r="L3459" s="3"/>
    </row>
    <row r="3460" spans="1:15" ht="16" x14ac:dyDescent="0.2">
      <c r="A3460" s="3" t="s">
        <v>10644</v>
      </c>
      <c r="B3460" s="5">
        <v>-1.38228476309328</v>
      </c>
      <c r="C3460" s="5">
        <v>6.0281641722473696</v>
      </c>
      <c r="D3460" s="5">
        <v>7.2904420980423703</v>
      </c>
      <c r="E3460" s="5">
        <v>4.79777020622323E-2</v>
      </c>
      <c r="F3460" s="3" t="s">
        <v>10302</v>
      </c>
      <c r="G3460" s="3" t="s">
        <v>3406</v>
      </c>
      <c r="H3460" s="3" t="s">
        <v>13190</v>
      </c>
      <c r="I3460" s="3" t="s">
        <v>10645</v>
      </c>
      <c r="J3460" s="3" t="s">
        <v>1037</v>
      </c>
      <c r="K3460" s="3"/>
      <c r="L3460" s="3"/>
    </row>
    <row r="3461" spans="1:15" ht="16" x14ac:dyDescent="0.2">
      <c r="A3461" s="3" t="s">
        <v>10646</v>
      </c>
      <c r="B3461" s="5">
        <v>-1.4078161029676299</v>
      </c>
      <c r="C3461" s="5">
        <v>6.6475069546765297</v>
      </c>
      <c r="D3461" s="5">
        <v>7.5502565480817996</v>
      </c>
      <c r="E3461" s="5">
        <v>4.78510009028505E-2</v>
      </c>
      <c r="F3461" s="3" t="s">
        <v>10647</v>
      </c>
      <c r="G3461" s="3" t="s">
        <v>10648</v>
      </c>
      <c r="H3461" s="3" t="s">
        <v>14129</v>
      </c>
      <c r="I3461" s="3" t="s">
        <v>10649</v>
      </c>
      <c r="J3461" s="3" t="s">
        <v>10650</v>
      </c>
      <c r="K3461" s="3"/>
      <c r="L3461" s="3"/>
    </row>
    <row r="3462" spans="1:15" ht="16" x14ac:dyDescent="0.2">
      <c r="A3462" s="3" t="s">
        <v>10651</v>
      </c>
      <c r="B3462" s="5">
        <v>1.19722063526519</v>
      </c>
      <c r="C3462" s="5">
        <v>5.5929123325944401</v>
      </c>
      <c r="D3462" s="5">
        <v>4.5139153001297903</v>
      </c>
      <c r="E3462" s="5">
        <v>4.76506709138882E-2</v>
      </c>
      <c r="F3462" s="3" t="s">
        <v>2846</v>
      </c>
      <c r="G3462" s="3" t="s">
        <v>2847</v>
      </c>
      <c r="H3462" s="3" t="s">
        <v>13210</v>
      </c>
      <c r="I3462" s="3" t="s">
        <v>849</v>
      </c>
      <c r="J3462" s="3" t="s">
        <v>2848</v>
      </c>
      <c r="K3462" s="3"/>
      <c r="L3462" s="3"/>
      <c r="M3462" s="8" t="s">
        <v>132</v>
      </c>
      <c r="N3462" s="8" t="s">
        <v>455</v>
      </c>
      <c r="O3462" s="8" t="s">
        <v>837</v>
      </c>
    </row>
    <row r="3463" spans="1:15" ht="16" x14ac:dyDescent="0.2">
      <c r="A3463" s="3" t="s">
        <v>10652</v>
      </c>
      <c r="B3463" s="5">
        <v>-1.2271204620937399</v>
      </c>
      <c r="C3463" s="5">
        <v>4.9340057752231798</v>
      </c>
      <c r="D3463" s="5">
        <v>6.4033187022311697</v>
      </c>
      <c r="E3463" s="5">
        <v>4.8052153595060002E-2</v>
      </c>
      <c r="F3463" s="3" t="s">
        <v>10653</v>
      </c>
      <c r="G3463" s="3" t="s">
        <v>10654</v>
      </c>
      <c r="H3463" s="3" t="s">
        <v>13111</v>
      </c>
      <c r="I3463" s="3" t="s">
        <v>10655</v>
      </c>
      <c r="J3463" s="3" t="s">
        <v>10656</v>
      </c>
      <c r="K3463" s="3"/>
      <c r="L3463" s="3"/>
      <c r="M3463" s="8" t="s">
        <v>119</v>
      </c>
      <c r="N3463" s="8" t="s">
        <v>200</v>
      </c>
      <c r="O3463" s="8" t="s">
        <v>723</v>
      </c>
    </row>
    <row r="3464" spans="1:15" ht="16" x14ac:dyDescent="0.2">
      <c r="A3464" s="3" t="s">
        <v>10657</v>
      </c>
      <c r="B3464" s="5">
        <v>1.3244272303454301</v>
      </c>
      <c r="C3464" s="5">
        <v>6.6040362537809001</v>
      </c>
      <c r="D3464" s="5">
        <v>5.5093774898746197</v>
      </c>
      <c r="E3464" s="5">
        <v>4.7388422417797803E-2</v>
      </c>
      <c r="F3464" s="3" t="s">
        <v>5374</v>
      </c>
      <c r="G3464" s="3" t="s">
        <v>5375</v>
      </c>
      <c r="H3464" s="3" t="s">
        <v>13729</v>
      </c>
      <c r="I3464" s="3" t="s">
        <v>10658</v>
      </c>
      <c r="J3464" s="3" t="s">
        <v>5377</v>
      </c>
      <c r="K3464" s="3"/>
      <c r="L3464" s="3"/>
    </row>
    <row r="3465" spans="1:15" ht="16" x14ac:dyDescent="0.2">
      <c r="A3465" s="3" t="s">
        <v>10659</v>
      </c>
      <c r="B3465" s="5">
        <v>-1.4320095879077299</v>
      </c>
      <c r="C3465" s="5">
        <v>7.4521099591454201</v>
      </c>
      <c r="D3465" s="5">
        <v>9.0511950042948595</v>
      </c>
      <c r="E3465" s="5">
        <v>4.7388422417797803E-2</v>
      </c>
      <c r="F3465" s="3" t="s">
        <v>10660</v>
      </c>
      <c r="G3465" s="3" t="s">
        <v>10661</v>
      </c>
      <c r="H3465" s="3" t="s">
        <v>13111</v>
      </c>
      <c r="I3465" s="3" t="s">
        <v>10662</v>
      </c>
      <c r="J3465" s="3" t="s">
        <v>10587</v>
      </c>
      <c r="K3465" s="3"/>
      <c r="L3465" s="3"/>
    </row>
    <row r="3466" spans="1:15" ht="16" x14ac:dyDescent="0.2">
      <c r="A3466" s="3" t="s">
        <v>10663</v>
      </c>
      <c r="B3466" s="5">
        <v>-1.25928375688164</v>
      </c>
      <c r="C3466" s="5">
        <v>5.6504472475930898</v>
      </c>
      <c r="D3466" s="5">
        <v>7.1637624601737198</v>
      </c>
      <c r="E3466" s="5">
        <v>4.7388422417797803E-2</v>
      </c>
      <c r="F3466" s="3" t="s">
        <v>10532</v>
      </c>
      <c r="G3466" s="3" t="s">
        <v>8795</v>
      </c>
      <c r="H3466" s="3" t="s">
        <v>13260</v>
      </c>
      <c r="I3466" s="3" t="s">
        <v>2227</v>
      </c>
      <c r="J3466" s="3" t="s">
        <v>10287</v>
      </c>
      <c r="K3466" s="3"/>
      <c r="L3466" s="3"/>
    </row>
    <row r="3467" spans="1:15" ht="16" x14ac:dyDescent="0.2">
      <c r="A3467" s="3" t="s">
        <v>10664</v>
      </c>
      <c r="B3467" s="5">
        <v>-1.1985984915584</v>
      </c>
      <c r="C3467" s="5">
        <v>5.2334073583062004</v>
      </c>
      <c r="D3467" s="5">
        <v>6.70217462721084</v>
      </c>
      <c r="E3467" s="5">
        <v>4.8056721009452498E-2</v>
      </c>
      <c r="F3467" s="3" t="s">
        <v>10535</v>
      </c>
      <c r="G3467" s="3" t="s">
        <v>10536</v>
      </c>
      <c r="H3467" s="3" t="s">
        <v>13111</v>
      </c>
      <c r="I3467" s="3"/>
      <c r="J3467" s="3"/>
      <c r="K3467" s="3"/>
      <c r="L3467" s="3"/>
    </row>
    <row r="3468" spans="1:15" ht="16" x14ac:dyDescent="0.2">
      <c r="A3468" s="3" t="s">
        <v>10665</v>
      </c>
      <c r="B3468" s="5">
        <v>-1.14270985799076</v>
      </c>
      <c r="C3468" s="5">
        <v>6.4682748396185703</v>
      </c>
      <c r="D3468" s="5">
        <v>7.6545218398143504</v>
      </c>
      <c r="E3468" s="5">
        <v>4.7388422417797803E-2</v>
      </c>
      <c r="F3468" s="3" t="s">
        <v>10666</v>
      </c>
      <c r="G3468" s="3" t="s">
        <v>10667</v>
      </c>
      <c r="H3468" s="3" t="s">
        <v>13456</v>
      </c>
      <c r="I3468" s="3" t="s">
        <v>10668</v>
      </c>
      <c r="J3468" s="3" t="s">
        <v>10669</v>
      </c>
      <c r="K3468" s="3"/>
      <c r="L3468" s="3"/>
    </row>
    <row r="3469" spans="1:15" ht="16" x14ac:dyDescent="0.2">
      <c r="A3469" s="3" t="s">
        <v>10670</v>
      </c>
      <c r="B3469" s="5">
        <v>0.96491054089594297</v>
      </c>
      <c r="C3469" s="5">
        <v>5.2376989146324497</v>
      </c>
      <c r="D3469" s="5">
        <v>4.6300711618978001</v>
      </c>
      <c r="E3469" s="5">
        <v>4.8440028419309798E-2</v>
      </c>
      <c r="F3469" s="3" t="s">
        <v>3045</v>
      </c>
      <c r="G3469" s="3" t="s">
        <v>3046</v>
      </c>
      <c r="H3469" s="3" t="s">
        <v>13210</v>
      </c>
      <c r="I3469" s="3"/>
      <c r="J3469" s="3"/>
      <c r="K3469" s="3"/>
      <c r="L3469" s="3"/>
      <c r="M3469" s="8" t="s">
        <v>132</v>
      </c>
      <c r="N3469" s="8" t="s">
        <v>174</v>
      </c>
      <c r="O3469" s="8" t="s">
        <v>2849</v>
      </c>
    </row>
    <row r="3470" spans="1:15" ht="16" x14ac:dyDescent="0.2">
      <c r="A3470" s="3" t="s">
        <v>10671</v>
      </c>
      <c r="B3470" s="5">
        <v>-1.3837713435003101</v>
      </c>
      <c r="C3470" s="5">
        <v>8.0503798714047399</v>
      </c>
      <c r="D3470" s="5">
        <v>9.8842472895748106</v>
      </c>
      <c r="E3470" s="5">
        <v>4.7388422417797803E-2</v>
      </c>
      <c r="F3470" s="3" t="s">
        <v>5679</v>
      </c>
      <c r="G3470" s="3" t="s">
        <v>2331</v>
      </c>
      <c r="H3470" s="3" t="s">
        <v>13403</v>
      </c>
      <c r="I3470" s="3" t="s">
        <v>10672</v>
      </c>
      <c r="J3470" s="3" t="s">
        <v>5681</v>
      </c>
      <c r="K3470" s="3"/>
      <c r="L3470" s="3"/>
      <c r="M3470" s="8" t="s">
        <v>132</v>
      </c>
      <c r="N3470" s="8" t="s">
        <v>455</v>
      </c>
    </row>
    <row r="3471" spans="1:15" ht="16" x14ac:dyDescent="0.2">
      <c r="A3471" s="3" t="s">
        <v>10673</v>
      </c>
      <c r="B3471" s="5">
        <v>0.71021451323724705</v>
      </c>
      <c r="C3471" s="5">
        <v>8.9246900998257406</v>
      </c>
      <c r="D3471" s="5">
        <v>7.3120855296997798</v>
      </c>
      <c r="E3471" s="5">
        <v>4.92440463428803E-2</v>
      </c>
      <c r="F3471" s="3" t="s">
        <v>8797</v>
      </c>
      <c r="G3471" s="3" t="s">
        <v>8798</v>
      </c>
      <c r="H3471" s="3" t="s">
        <v>13124</v>
      </c>
      <c r="I3471" s="3" t="s">
        <v>10674</v>
      </c>
      <c r="J3471" s="3" t="s">
        <v>8800</v>
      </c>
      <c r="K3471" s="3"/>
      <c r="L3471" s="3"/>
      <c r="M3471" s="8" t="s">
        <v>132</v>
      </c>
      <c r="N3471" s="8" t="s">
        <v>292</v>
      </c>
      <c r="O3471" s="8" t="s">
        <v>1586</v>
      </c>
    </row>
    <row r="3472" spans="1:15" ht="16" x14ac:dyDescent="0.2">
      <c r="A3472" s="3" t="s">
        <v>10675</v>
      </c>
      <c r="B3472" s="5">
        <v>-1.0752834457418901</v>
      </c>
      <c r="C3472" s="5">
        <v>5.2905157254234902</v>
      </c>
      <c r="D3472" s="5">
        <v>7.1683837803622001</v>
      </c>
      <c r="E3472" s="5">
        <v>4.7521659908029999E-2</v>
      </c>
      <c r="F3472" s="3" t="s">
        <v>10617</v>
      </c>
      <c r="G3472" s="3" t="s">
        <v>9753</v>
      </c>
      <c r="H3472" s="3" t="s">
        <v>13316</v>
      </c>
      <c r="I3472" s="3" t="s">
        <v>10676</v>
      </c>
      <c r="J3472" s="3" t="s">
        <v>9755</v>
      </c>
      <c r="K3472" s="3"/>
      <c r="L3472" s="3"/>
    </row>
    <row r="3473" spans="1:15" ht="16" x14ac:dyDescent="0.2">
      <c r="A3473" s="3" t="s">
        <v>10677</v>
      </c>
      <c r="B3473" s="5">
        <v>5.0668882509435802</v>
      </c>
      <c r="C3473" s="5">
        <v>10.081348649227399</v>
      </c>
      <c r="D3473" s="5">
        <v>4.6542309619614999</v>
      </c>
      <c r="E3473" s="5">
        <v>4.7523219034979997E-2</v>
      </c>
      <c r="F3473" s="3" t="s">
        <v>10678</v>
      </c>
      <c r="G3473" s="3"/>
      <c r="H3473" s="3" t="s">
        <v>13111</v>
      </c>
      <c r="I3473" s="3"/>
      <c r="J3473" s="3"/>
      <c r="K3473" s="3"/>
      <c r="L3473" s="3"/>
      <c r="M3473" s="8" t="s">
        <v>132</v>
      </c>
      <c r="N3473" s="8" t="s">
        <v>292</v>
      </c>
      <c r="O3473" s="8" t="s">
        <v>1586</v>
      </c>
    </row>
    <row r="3474" spans="1:15" ht="16" x14ac:dyDescent="0.2">
      <c r="A3474" s="3" t="s">
        <v>10679</v>
      </c>
      <c r="B3474" s="5">
        <v>1.5413266159405199</v>
      </c>
      <c r="C3474" s="5">
        <v>6.6110583329974197</v>
      </c>
      <c r="D3474" s="5">
        <v>5.2078798020415098</v>
      </c>
      <c r="E3474" s="5">
        <v>4.7388422417797803E-2</v>
      </c>
      <c r="F3474" s="3" t="s">
        <v>9022</v>
      </c>
      <c r="G3474" s="3" t="s">
        <v>9023</v>
      </c>
      <c r="H3474" s="3" t="s">
        <v>13371</v>
      </c>
      <c r="I3474" s="3" t="s">
        <v>9024</v>
      </c>
      <c r="J3474" s="3" t="s">
        <v>9025</v>
      </c>
      <c r="K3474" s="3"/>
      <c r="L3474" s="3"/>
      <c r="M3474" s="8" t="s">
        <v>132</v>
      </c>
    </row>
    <row r="3475" spans="1:15" ht="16" x14ac:dyDescent="0.2">
      <c r="A3475" s="3" t="s">
        <v>10680</v>
      </c>
      <c r="B3475" s="5">
        <v>0.68151492518705903</v>
      </c>
      <c r="C3475" s="5">
        <v>6.2589773594735201</v>
      </c>
      <c r="D3475" s="5">
        <v>5.8516534119177903</v>
      </c>
      <c r="E3475" s="5">
        <v>4.7388422417797803E-2</v>
      </c>
      <c r="F3475" s="3" t="s">
        <v>10681</v>
      </c>
      <c r="G3475" s="3"/>
      <c r="H3475" s="3" t="s">
        <v>13111</v>
      </c>
      <c r="I3475" s="3"/>
      <c r="J3475" s="3"/>
      <c r="K3475" s="3"/>
      <c r="L3475" s="3"/>
    </row>
    <row r="3476" spans="1:15" ht="16" x14ac:dyDescent="0.2">
      <c r="A3476" s="3" t="s">
        <v>10682</v>
      </c>
      <c r="B3476" s="5">
        <v>-1.3534785355438901</v>
      </c>
      <c r="C3476" s="5">
        <v>4.8419024540353197</v>
      </c>
      <c r="D3476" s="5">
        <v>6.7105021459229297</v>
      </c>
      <c r="E3476" s="5">
        <v>4.8792956557379599E-2</v>
      </c>
      <c r="F3476" s="3" t="s">
        <v>10683</v>
      </c>
      <c r="G3476" s="3" t="s">
        <v>10684</v>
      </c>
      <c r="H3476" s="3" t="s">
        <v>13371</v>
      </c>
      <c r="I3476" s="3" t="s">
        <v>10685</v>
      </c>
      <c r="J3476" s="3" t="s">
        <v>10686</v>
      </c>
      <c r="K3476" s="3"/>
      <c r="L3476" s="3"/>
    </row>
    <row r="3477" spans="1:15" ht="16" x14ac:dyDescent="0.2">
      <c r="A3477" s="3" t="s">
        <v>10687</v>
      </c>
      <c r="B3477" s="5">
        <v>-1.7168974074695</v>
      </c>
      <c r="C3477" s="5">
        <v>5.4691540139983204</v>
      </c>
      <c r="D3477" s="5">
        <v>7.3594808303194696</v>
      </c>
      <c r="E3477" s="5">
        <v>4.7653738185716499E-2</v>
      </c>
      <c r="F3477" s="3" t="s">
        <v>10688</v>
      </c>
      <c r="G3477" s="3" t="s">
        <v>789</v>
      </c>
      <c r="H3477" s="3" t="s">
        <v>13448</v>
      </c>
      <c r="I3477" s="3" t="s">
        <v>10689</v>
      </c>
      <c r="J3477" s="3" t="s">
        <v>10690</v>
      </c>
      <c r="K3477" s="3"/>
      <c r="L3477" s="3"/>
    </row>
    <row r="3478" spans="1:15" ht="16" x14ac:dyDescent="0.2">
      <c r="A3478" s="3" t="s">
        <v>10691</v>
      </c>
      <c r="B3478" s="5">
        <v>-0.20810375841637099</v>
      </c>
      <c r="C3478" s="5">
        <v>6.0808698641205403</v>
      </c>
      <c r="D3478" s="5">
        <v>6.4859065840901398</v>
      </c>
      <c r="E3478" s="5">
        <v>4.7388422417797803E-2</v>
      </c>
      <c r="F3478" s="3" t="s">
        <v>10692</v>
      </c>
      <c r="G3478" s="3" t="s">
        <v>10693</v>
      </c>
      <c r="H3478" s="3" t="s">
        <v>13893</v>
      </c>
      <c r="I3478" s="3" t="s">
        <v>10694</v>
      </c>
      <c r="J3478" s="3" t="s">
        <v>10695</v>
      </c>
      <c r="K3478" s="3"/>
      <c r="L3478" s="3"/>
      <c r="M3478" s="8" t="s">
        <v>132</v>
      </c>
      <c r="N3478" s="8" t="s">
        <v>202</v>
      </c>
    </row>
    <row r="3479" spans="1:15" ht="16" x14ac:dyDescent="0.2">
      <c r="A3479" s="3" t="s">
        <v>10696</v>
      </c>
      <c r="B3479" s="5">
        <v>-1.01490341671721</v>
      </c>
      <c r="C3479" s="5">
        <v>4.7289498530686904</v>
      </c>
      <c r="D3479" s="5">
        <v>5.8960082788278703</v>
      </c>
      <c r="E3479" s="5">
        <v>4.9602865286875901E-2</v>
      </c>
      <c r="F3479" s="3" t="s">
        <v>10697</v>
      </c>
      <c r="G3479" s="3" t="s">
        <v>8163</v>
      </c>
      <c r="H3479" s="3" t="s">
        <v>13403</v>
      </c>
      <c r="I3479" s="3" t="s">
        <v>10698</v>
      </c>
      <c r="J3479" s="3" t="s">
        <v>8165</v>
      </c>
      <c r="K3479" s="3"/>
      <c r="L3479" s="3"/>
    </row>
    <row r="3480" spans="1:15" ht="16" x14ac:dyDescent="0.2">
      <c r="A3480" s="3" t="s">
        <v>10699</v>
      </c>
      <c r="B3480" s="5">
        <v>-1.22763757634425</v>
      </c>
      <c r="C3480" s="5">
        <v>7.1762630154545901</v>
      </c>
      <c r="D3480" s="5">
        <v>8.8647423733420805</v>
      </c>
      <c r="E3480" s="5">
        <v>4.7388422417797803E-2</v>
      </c>
      <c r="F3480" s="3" t="s">
        <v>10700</v>
      </c>
      <c r="G3480" s="3" t="s">
        <v>10701</v>
      </c>
      <c r="H3480" s="3" t="s">
        <v>13260</v>
      </c>
      <c r="I3480" s="3"/>
      <c r="J3480" s="3"/>
      <c r="K3480" s="3"/>
      <c r="L3480" s="3"/>
      <c r="M3480" s="8" t="s">
        <v>119</v>
      </c>
      <c r="N3480" s="8" t="s">
        <v>200</v>
      </c>
      <c r="O3480" s="8" t="s">
        <v>723</v>
      </c>
    </row>
    <row r="3481" spans="1:15" ht="16" x14ac:dyDescent="0.2">
      <c r="A3481" s="3" t="s">
        <v>10702</v>
      </c>
      <c r="B3481" s="5">
        <v>-1.41161215155941</v>
      </c>
      <c r="C3481" s="5">
        <v>4.7550833777374901</v>
      </c>
      <c r="D3481" s="5">
        <v>6.1508597717869096</v>
      </c>
      <c r="E3481" s="5">
        <v>4.9363315252251599E-2</v>
      </c>
      <c r="F3481" s="3" t="s">
        <v>3891</v>
      </c>
      <c r="G3481" s="3" t="s">
        <v>3892</v>
      </c>
      <c r="H3481" s="3" t="s">
        <v>13403</v>
      </c>
      <c r="I3481" s="3" t="s">
        <v>795</v>
      </c>
      <c r="J3481" s="3" t="s">
        <v>2285</v>
      </c>
      <c r="K3481" s="3"/>
      <c r="L3481" s="3"/>
    </row>
    <row r="3482" spans="1:15" ht="16" x14ac:dyDescent="0.2">
      <c r="A3482" s="3" t="s">
        <v>10703</v>
      </c>
      <c r="B3482" s="5">
        <v>1.4575944513413499</v>
      </c>
      <c r="C3482" s="5">
        <v>4.9334888348972203</v>
      </c>
      <c r="D3482" s="5">
        <v>4.0434317990357798</v>
      </c>
      <c r="E3482" s="5">
        <v>4.9142023145655599E-2</v>
      </c>
      <c r="F3482" s="3" t="s">
        <v>10704</v>
      </c>
      <c r="G3482" s="3" t="s">
        <v>10705</v>
      </c>
      <c r="H3482" s="3" t="s">
        <v>13139</v>
      </c>
      <c r="I3482" s="3" t="s">
        <v>10706</v>
      </c>
      <c r="J3482" s="3" t="s">
        <v>10707</v>
      </c>
      <c r="K3482" s="3"/>
      <c r="L3482" s="3"/>
      <c r="M3482" s="8" t="s">
        <v>132</v>
      </c>
      <c r="N3482" s="8" t="s">
        <v>202</v>
      </c>
    </row>
    <row r="3483" spans="1:15" ht="16" x14ac:dyDescent="0.2">
      <c r="A3483" s="3" t="s">
        <v>10708</v>
      </c>
      <c r="B3483" s="5">
        <v>-1.2971179935101</v>
      </c>
      <c r="C3483" s="5">
        <v>8.8052657889794901</v>
      </c>
      <c r="D3483" s="5">
        <v>10.245851738513799</v>
      </c>
      <c r="E3483" s="5">
        <v>4.7388422417797803E-2</v>
      </c>
      <c r="F3483" s="3" t="s">
        <v>10709</v>
      </c>
      <c r="G3483" s="3" t="s">
        <v>10710</v>
      </c>
      <c r="H3483" s="3" t="s">
        <v>13137</v>
      </c>
      <c r="I3483" s="3" t="s">
        <v>1036</v>
      </c>
      <c r="J3483" s="3" t="s">
        <v>6550</v>
      </c>
      <c r="K3483" s="3"/>
      <c r="L3483" s="3"/>
    </row>
    <row r="3484" spans="1:15" ht="16" x14ac:dyDescent="0.2">
      <c r="A3484" s="3" t="s">
        <v>10711</v>
      </c>
      <c r="B3484" s="5">
        <v>1.5231091883462</v>
      </c>
      <c r="C3484" s="5">
        <v>6.2656894308945299</v>
      </c>
      <c r="D3484" s="5">
        <v>4.4638008483927498</v>
      </c>
      <c r="E3484" s="5">
        <v>4.75216010582123E-2</v>
      </c>
      <c r="F3484" s="3" t="s">
        <v>5374</v>
      </c>
      <c r="G3484" s="3" t="s">
        <v>5375</v>
      </c>
      <c r="H3484" s="3" t="s">
        <v>13729</v>
      </c>
      <c r="I3484" s="3" t="s">
        <v>5376</v>
      </c>
      <c r="J3484" s="3" t="s">
        <v>5377</v>
      </c>
      <c r="K3484" s="3"/>
      <c r="L3484" s="3"/>
    </row>
    <row r="3485" spans="1:15" ht="16" x14ac:dyDescent="0.2">
      <c r="A3485" s="3" t="s">
        <v>10712</v>
      </c>
      <c r="B3485" s="5">
        <v>0.56039881444928097</v>
      </c>
      <c r="C3485" s="5">
        <v>6.3545091266935803</v>
      </c>
      <c r="D3485" s="5">
        <v>5.5556495168454498</v>
      </c>
      <c r="E3485" s="5">
        <v>4.8444104212217301E-2</v>
      </c>
      <c r="F3485" s="3" t="s">
        <v>10713</v>
      </c>
      <c r="G3485" s="3" t="s">
        <v>1309</v>
      </c>
      <c r="H3485" s="3" t="s">
        <v>13111</v>
      </c>
      <c r="I3485" s="3" t="s">
        <v>1558</v>
      </c>
      <c r="J3485" s="3" t="s">
        <v>10587</v>
      </c>
      <c r="K3485" s="3"/>
      <c r="L3485" s="3"/>
      <c r="M3485" s="8" t="s">
        <v>119</v>
      </c>
      <c r="N3485" s="8" t="s">
        <v>244</v>
      </c>
    </row>
    <row r="3486" spans="1:15" ht="16" x14ac:dyDescent="0.2">
      <c r="A3486" s="3" t="s">
        <v>10714</v>
      </c>
      <c r="B3486" s="5">
        <v>5.6581270976375102E-2</v>
      </c>
      <c r="C3486" s="5">
        <v>6.6155544791738201</v>
      </c>
      <c r="D3486" s="5">
        <v>6.6726876693201698</v>
      </c>
      <c r="E3486" s="5">
        <v>4.7388422417797803E-2</v>
      </c>
      <c r="F3486" s="3" t="s">
        <v>7963</v>
      </c>
      <c r="G3486" s="3" t="s">
        <v>7964</v>
      </c>
      <c r="H3486" s="3" t="s">
        <v>13448</v>
      </c>
      <c r="I3486" s="3" t="s">
        <v>8630</v>
      </c>
      <c r="J3486" s="3" t="s">
        <v>7701</v>
      </c>
      <c r="K3486" s="3"/>
      <c r="L3486" s="3"/>
      <c r="M3486" s="8" t="s">
        <v>132</v>
      </c>
      <c r="N3486" s="8" t="s">
        <v>292</v>
      </c>
    </row>
    <row r="3487" spans="1:15" ht="16" x14ac:dyDescent="0.2">
      <c r="A3487" s="3" t="s">
        <v>10715</v>
      </c>
      <c r="B3487" s="5">
        <v>1.39801020581766</v>
      </c>
      <c r="C3487" s="5">
        <v>6.6337909548059502</v>
      </c>
      <c r="D3487" s="5">
        <v>5.2236571071273703</v>
      </c>
      <c r="E3487" s="5">
        <v>4.8054964161846798E-2</v>
      </c>
      <c r="F3487" s="3" t="s">
        <v>10716</v>
      </c>
      <c r="G3487" s="3"/>
      <c r="H3487" s="3" t="s">
        <v>13111</v>
      </c>
      <c r="I3487" s="3"/>
      <c r="J3487" s="3"/>
      <c r="K3487" s="3"/>
      <c r="L3487" s="3"/>
      <c r="M3487" s="8" t="s">
        <v>132</v>
      </c>
      <c r="N3487" s="8" t="s">
        <v>455</v>
      </c>
      <c r="O3487" s="8" t="s">
        <v>1468</v>
      </c>
    </row>
    <row r="3488" spans="1:15" ht="16" x14ac:dyDescent="0.2">
      <c r="A3488" s="3" t="s">
        <v>10717</v>
      </c>
      <c r="B3488" s="5">
        <v>-1.4218809732831601</v>
      </c>
      <c r="C3488" s="5">
        <v>4.6729717547974499</v>
      </c>
      <c r="D3488" s="5">
        <v>5.8607150342413501</v>
      </c>
      <c r="E3488" s="5">
        <v>4.9983175958896398E-2</v>
      </c>
      <c r="F3488" s="3" t="s">
        <v>10718</v>
      </c>
      <c r="G3488" s="3" t="s">
        <v>10719</v>
      </c>
      <c r="H3488" s="3" t="s">
        <v>13111</v>
      </c>
      <c r="I3488" s="3" t="s">
        <v>10720</v>
      </c>
      <c r="J3488" s="3" t="s">
        <v>10721</v>
      </c>
      <c r="K3488" s="3"/>
      <c r="L3488" s="3"/>
    </row>
    <row r="3489" spans="1:15" ht="16" x14ac:dyDescent="0.2">
      <c r="A3489" s="3" t="s">
        <v>10722</v>
      </c>
      <c r="B3489" s="5">
        <v>-1.23573037107671</v>
      </c>
      <c r="C3489" s="5">
        <v>5.7008835176435504</v>
      </c>
      <c r="D3489" s="5">
        <v>7.3585883904911196</v>
      </c>
      <c r="E3489" s="5">
        <v>4.7787899233671403E-2</v>
      </c>
      <c r="F3489" s="3" t="s">
        <v>10723</v>
      </c>
      <c r="G3489" s="3" t="s">
        <v>10724</v>
      </c>
      <c r="H3489" s="3" t="s">
        <v>13111</v>
      </c>
      <c r="I3489" s="3" t="s">
        <v>1558</v>
      </c>
      <c r="J3489" s="3" t="s">
        <v>8560</v>
      </c>
      <c r="K3489" s="3"/>
      <c r="L3489" s="3"/>
    </row>
    <row r="3490" spans="1:15" ht="16" x14ac:dyDescent="0.2">
      <c r="A3490" s="3" t="s">
        <v>10725</v>
      </c>
      <c r="B3490" s="5">
        <v>-1.48836995716943</v>
      </c>
      <c r="C3490" s="5">
        <v>6.0492004127279699</v>
      </c>
      <c r="D3490" s="5">
        <v>7.7046455288629296</v>
      </c>
      <c r="E3490" s="5">
        <v>4.7388422417797803E-2</v>
      </c>
      <c r="F3490" s="3" t="s">
        <v>10726</v>
      </c>
      <c r="G3490" s="3" t="s">
        <v>10727</v>
      </c>
      <c r="H3490" s="3" t="s">
        <v>14129</v>
      </c>
      <c r="I3490" s="3" t="s">
        <v>10728</v>
      </c>
      <c r="J3490" s="3" t="s">
        <v>10729</v>
      </c>
      <c r="K3490" s="3"/>
      <c r="L3490" s="3"/>
    </row>
    <row r="3491" spans="1:15" ht="16" x14ac:dyDescent="0.2">
      <c r="A3491" s="3" t="s">
        <v>10730</v>
      </c>
      <c r="B3491" s="5">
        <v>-1.2170323597747299</v>
      </c>
      <c r="C3491" s="5">
        <v>7.8136008595671598</v>
      </c>
      <c r="D3491" s="5">
        <v>8.8818913611659909</v>
      </c>
      <c r="E3491" s="5">
        <v>4.7388422417797803E-2</v>
      </c>
      <c r="F3491" s="3" t="s">
        <v>10731</v>
      </c>
      <c r="G3491" s="3" t="s">
        <v>10732</v>
      </c>
      <c r="H3491" s="3" t="s">
        <v>13403</v>
      </c>
      <c r="I3491" s="3" t="s">
        <v>10733</v>
      </c>
      <c r="J3491" s="3" t="s">
        <v>10734</v>
      </c>
      <c r="K3491" s="3"/>
      <c r="L3491" s="3"/>
    </row>
    <row r="3492" spans="1:15" ht="16" x14ac:dyDescent="0.2">
      <c r="A3492" s="3" t="s">
        <v>10735</v>
      </c>
      <c r="B3492" s="5">
        <v>-1.09541017720079</v>
      </c>
      <c r="C3492" s="5">
        <v>6.8496512852291804</v>
      </c>
      <c r="D3492" s="5">
        <v>8.1885401435851808</v>
      </c>
      <c r="E3492" s="5">
        <v>4.7388422417797803E-2</v>
      </c>
      <c r="F3492" s="3" t="s">
        <v>10585</v>
      </c>
      <c r="G3492" s="3" t="s">
        <v>2252</v>
      </c>
      <c r="H3492" s="3" t="s">
        <v>13545</v>
      </c>
      <c r="I3492" s="3" t="s">
        <v>1558</v>
      </c>
      <c r="J3492" s="3" t="s">
        <v>10587</v>
      </c>
      <c r="K3492" s="3"/>
      <c r="L3492" s="3"/>
    </row>
    <row r="3493" spans="1:15" ht="16" x14ac:dyDescent="0.2">
      <c r="A3493" s="3" t="s">
        <v>10736</v>
      </c>
      <c r="B3493" s="5">
        <v>-1.50761872993827</v>
      </c>
      <c r="C3493" s="5">
        <v>5.2401037235844496</v>
      </c>
      <c r="D3493" s="5">
        <v>6.5631678081920004</v>
      </c>
      <c r="E3493" s="5">
        <v>4.98119739332092E-2</v>
      </c>
      <c r="F3493" s="3" t="s">
        <v>3925</v>
      </c>
      <c r="G3493" s="3" t="s">
        <v>3926</v>
      </c>
      <c r="H3493" s="3" t="s">
        <v>13139</v>
      </c>
      <c r="I3493" s="3" t="s">
        <v>5783</v>
      </c>
      <c r="J3493" s="3" t="s">
        <v>3928</v>
      </c>
      <c r="K3493" s="3"/>
      <c r="L3493" s="3"/>
      <c r="M3493" s="8" t="s">
        <v>132</v>
      </c>
      <c r="N3493" s="8" t="s">
        <v>342</v>
      </c>
      <c r="O3493" s="8" t="s">
        <v>2852</v>
      </c>
    </row>
    <row r="3494" spans="1:15" ht="16" x14ac:dyDescent="0.2">
      <c r="A3494" s="3" t="s">
        <v>10737</v>
      </c>
      <c r="B3494" s="5">
        <v>-1.3347605946943299</v>
      </c>
      <c r="C3494" s="5">
        <v>5.1251690471194804</v>
      </c>
      <c r="D3494" s="5">
        <v>6.6687494156374596</v>
      </c>
      <c r="E3494" s="5">
        <v>4.8183671880826201E-2</v>
      </c>
      <c r="F3494" s="3" t="s">
        <v>10532</v>
      </c>
      <c r="G3494" s="3" t="s">
        <v>8795</v>
      </c>
      <c r="H3494" s="3" t="s">
        <v>13260</v>
      </c>
      <c r="I3494" s="3" t="s">
        <v>10738</v>
      </c>
      <c r="J3494" s="3" t="s">
        <v>10287</v>
      </c>
      <c r="K3494" s="3"/>
      <c r="L3494" s="3"/>
      <c r="M3494" s="8" t="s">
        <v>132</v>
      </c>
      <c r="N3494" s="8" t="s">
        <v>202</v>
      </c>
    </row>
    <row r="3495" spans="1:15" ht="16" x14ac:dyDescent="0.2">
      <c r="A3495" s="3" t="s">
        <v>10739</v>
      </c>
      <c r="B3495" s="5">
        <v>-1.05385297673891</v>
      </c>
      <c r="C3495" s="5">
        <v>8.5079179938320504</v>
      </c>
      <c r="D3495" s="5">
        <v>8.8435065167359106</v>
      </c>
      <c r="E3495" s="5">
        <v>4.9255826403914703E-2</v>
      </c>
      <c r="F3495" s="3">
        <v>5562</v>
      </c>
      <c r="G3495" s="3" t="s">
        <v>10623</v>
      </c>
      <c r="H3495" s="3" t="s">
        <v>13456</v>
      </c>
      <c r="I3495" s="3" t="s">
        <v>10740</v>
      </c>
      <c r="J3495" s="3" t="s">
        <v>9637</v>
      </c>
      <c r="K3495" s="3"/>
      <c r="L3495" s="3"/>
      <c r="M3495" s="8" t="s">
        <v>122</v>
      </c>
      <c r="N3495" s="8" t="s">
        <v>407</v>
      </c>
      <c r="O3495" s="8" t="s">
        <v>711</v>
      </c>
    </row>
    <row r="3496" spans="1:15" ht="16" x14ac:dyDescent="0.2">
      <c r="A3496" s="3" t="s">
        <v>10741</v>
      </c>
      <c r="B3496" s="5">
        <v>-1.2197461026790799</v>
      </c>
      <c r="C3496" s="5">
        <v>6.4023183711878699</v>
      </c>
      <c r="D3496" s="5">
        <v>7.9622396398924202</v>
      </c>
      <c r="E3496" s="5">
        <v>4.8051299689616002E-2</v>
      </c>
      <c r="F3496" s="3" t="s">
        <v>10742</v>
      </c>
      <c r="G3496" s="3" t="s">
        <v>9873</v>
      </c>
      <c r="H3496" s="3" t="s">
        <v>13371</v>
      </c>
      <c r="I3496" s="3" t="s">
        <v>1638</v>
      </c>
      <c r="J3496" s="3" t="s">
        <v>10358</v>
      </c>
      <c r="K3496" s="3"/>
      <c r="L3496" s="3"/>
    </row>
    <row r="3497" spans="1:15" ht="16" x14ac:dyDescent="0.2">
      <c r="A3497" s="3" t="s">
        <v>10743</v>
      </c>
      <c r="B3497" s="5">
        <v>-1.1461758928555701</v>
      </c>
      <c r="C3497" s="5">
        <v>7.3438108734301304</v>
      </c>
      <c r="D3497" s="5">
        <v>8.4254440710571092</v>
      </c>
      <c r="E3497" s="5">
        <v>4.7789134529589002E-2</v>
      </c>
      <c r="F3497" s="3" t="s">
        <v>10744</v>
      </c>
      <c r="G3497" s="3" t="s">
        <v>10745</v>
      </c>
      <c r="H3497" s="3" t="s">
        <v>13111</v>
      </c>
      <c r="I3497" s="3" t="s">
        <v>999</v>
      </c>
      <c r="J3497" s="3" t="s">
        <v>10746</v>
      </c>
      <c r="K3497" s="3"/>
      <c r="L3497" s="3"/>
      <c r="M3497" s="8" t="s">
        <v>119</v>
      </c>
      <c r="N3497" s="8" t="s">
        <v>244</v>
      </c>
      <c r="O3497" s="8" t="s">
        <v>1032</v>
      </c>
    </row>
    <row r="3498" spans="1:15" ht="16" x14ac:dyDescent="0.2">
      <c r="A3498" s="3" t="s">
        <v>10747</v>
      </c>
      <c r="B3498" s="5">
        <v>-1.22475328593737</v>
      </c>
      <c r="C3498" s="5">
        <v>5.1117035399334698</v>
      </c>
      <c r="D3498" s="5">
        <v>6.6509953409054603</v>
      </c>
      <c r="E3498" s="5">
        <v>4.8207164420382399E-2</v>
      </c>
      <c r="F3498" s="3" t="s">
        <v>10748</v>
      </c>
      <c r="G3498" s="3"/>
      <c r="H3498" s="3" t="s">
        <v>13111</v>
      </c>
      <c r="I3498" s="3"/>
      <c r="J3498" s="3"/>
      <c r="K3498" s="3"/>
      <c r="L3498" s="3"/>
    </row>
    <row r="3499" spans="1:15" ht="16" x14ac:dyDescent="0.2">
      <c r="A3499" s="3" t="s">
        <v>10749</v>
      </c>
      <c r="B3499" s="5">
        <v>0.27816923070666999</v>
      </c>
      <c r="C3499" s="5">
        <v>8.7456160187057606</v>
      </c>
      <c r="D3499" s="5">
        <v>8.2216148285371506</v>
      </c>
      <c r="E3499" s="5">
        <v>4.7388422417797803E-2</v>
      </c>
      <c r="F3499" s="3" t="s">
        <v>10617</v>
      </c>
      <c r="G3499" s="3" t="s">
        <v>9753</v>
      </c>
      <c r="H3499" s="3" t="s">
        <v>13316</v>
      </c>
      <c r="I3499" s="3" t="s">
        <v>10750</v>
      </c>
      <c r="J3499" s="3" t="s">
        <v>9755</v>
      </c>
      <c r="K3499" s="3"/>
      <c r="L3499" s="3"/>
      <c r="M3499" s="8" t="s">
        <v>132</v>
      </c>
      <c r="N3499" s="8" t="s">
        <v>455</v>
      </c>
    </row>
    <row r="3500" spans="1:15" ht="16" x14ac:dyDescent="0.2">
      <c r="A3500" s="3" t="s">
        <v>10751</v>
      </c>
      <c r="B3500" s="5">
        <v>-1.2644587085294301</v>
      </c>
      <c r="C3500" s="5">
        <v>5.5848989683684298</v>
      </c>
      <c r="D3500" s="5">
        <v>6.6304811846998399</v>
      </c>
      <c r="E3500" s="5">
        <v>4.7388422417797803E-2</v>
      </c>
      <c r="F3500" s="3" t="s">
        <v>2536</v>
      </c>
      <c r="G3500" s="3" t="s">
        <v>2537</v>
      </c>
      <c r="H3500" s="3" t="s">
        <v>13403</v>
      </c>
      <c r="I3500" s="3" t="s">
        <v>10752</v>
      </c>
      <c r="J3500" s="3" t="s">
        <v>2539</v>
      </c>
      <c r="K3500" s="3"/>
      <c r="L3500" s="3"/>
    </row>
    <row r="3501" spans="1:15" ht="16" x14ac:dyDescent="0.2">
      <c r="A3501" s="3" t="s">
        <v>10753</v>
      </c>
      <c r="B3501" s="5">
        <v>0.25205907828079299</v>
      </c>
      <c r="C3501" s="5">
        <v>5.8911056372445803</v>
      </c>
      <c r="D3501" s="5">
        <v>5.7912634514349097</v>
      </c>
      <c r="E3501" s="5">
        <v>4.7388422417797803E-2</v>
      </c>
      <c r="F3501" s="3" t="s">
        <v>4772</v>
      </c>
      <c r="G3501" s="3" t="s">
        <v>4773</v>
      </c>
      <c r="H3501" s="3" t="s">
        <v>13139</v>
      </c>
      <c r="I3501" s="3" t="s">
        <v>1036</v>
      </c>
      <c r="J3501" s="3" t="s">
        <v>3536</v>
      </c>
      <c r="K3501" s="3"/>
      <c r="L3501" s="3"/>
    </row>
    <row r="3502" spans="1:15" ht="16" x14ac:dyDescent="0.2">
      <c r="A3502" s="3" t="s">
        <v>10754</v>
      </c>
      <c r="B3502" s="5">
        <v>0.18572123945869601</v>
      </c>
      <c r="C3502" s="5">
        <v>5.5991392592354297</v>
      </c>
      <c r="D3502" s="5">
        <v>5.6078397613439099</v>
      </c>
      <c r="E3502" s="5">
        <v>4.9366573341081403E-2</v>
      </c>
      <c r="F3502" s="3" t="s">
        <v>10755</v>
      </c>
      <c r="G3502" s="3" t="s">
        <v>10756</v>
      </c>
      <c r="H3502" s="3" t="s">
        <v>13371</v>
      </c>
      <c r="I3502" s="3" t="s">
        <v>10757</v>
      </c>
      <c r="J3502" s="3" t="s">
        <v>10758</v>
      </c>
      <c r="K3502" s="3"/>
      <c r="L3502" s="3"/>
      <c r="M3502" s="8" t="s">
        <v>132</v>
      </c>
      <c r="N3502" s="8" t="s">
        <v>202</v>
      </c>
    </row>
    <row r="3503" spans="1:15" ht="16" x14ac:dyDescent="0.2">
      <c r="A3503" s="3" t="s">
        <v>10759</v>
      </c>
      <c r="B3503" s="5">
        <v>-1.51032903661219</v>
      </c>
      <c r="C3503" s="5">
        <v>6.1880374449173399</v>
      </c>
      <c r="D3503" s="5">
        <v>8.48909881889562</v>
      </c>
      <c r="E3503" s="5">
        <v>4.7653707079042297E-2</v>
      </c>
      <c r="F3503" s="3" t="s">
        <v>2736</v>
      </c>
      <c r="G3503" s="3" t="s">
        <v>2737</v>
      </c>
      <c r="H3503" s="3" t="s">
        <v>13456</v>
      </c>
      <c r="I3503" s="3" t="s">
        <v>2738</v>
      </c>
      <c r="J3503" s="3" t="s">
        <v>2739</v>
      </c>
      <c r="K3503" s="3"/>
      <c r="L3503" s="3"/>
      <c r="M3503" s="8" t="s">
        <v>122</v>
      </c>
      <c r="N3503" s="8" t="s">
        <v>197</v>
      </c>
      <c r="O3503" s="8" t="s">
        <v>1825</v>
      </c>
    </row>
    <row r="3504" spans="1:15" ht="16" x14ac:dyDescent="0.2">
      <c r="A3504" s="3" t="s">
        <v>10760</v>
      </c>
      <c r="B3504" s="5">
        <v>1.4047745985454401</v>
      </c>
      <c r="C3504" s="5">
        <v>8.4396835058157507</v>
      </c>
      <c r="D3504" s="5">
        <v>6.9762462994578902</v>
      </c>
      <c r="E3504" s="5">
        <v>4.7388422417797803E-2</v>
      </c>
      <c r="F3504" s="3" t="s">
        <v>7690</v>
      </c>
      <c r="G3504" s="3" t="s">
        <v>7691</v>
      </c>
      <c r="H3504" s="3" t="s">
        <v>13448</v>
      </c>
      <c r="I3504" s="3" t="s">
        <v>7692</v>
      </c>
      <c r="J3504" s="3" t="s">
        <v>7693</v>
      </c>
      <c r="K3504" s="3"/>
      <c r="L3504" s="3"/>
      <c r="M3504" s="8" t="s">
        <v>132</v>
      </c>
      <c r="N3504" s="8" t="s">
        <v>292</v>
      </c>
    </row>
    <row r="3505" spans="1:15" ht="16" x14ac:dyDescent="0.2">
      <c r="A3505" s="3" t="s">
        <v>10761</v>
      </c>
      <c r="B3505" s="5">
        <v>-0.93066479487667297</v>
      </c>
      <c r="C3505" s="5">
        <v>6.90109882984083</v>
      </c>
      <c r="D3505" s="5">
        <v>7.5844578051324598</v>
      </c>
      <c r="E3505" s="5">
        <v>4.9431636701394097E-2</v>
      </c>
      <c r="F3505" s="3" t="s">
        <v>10762</v>
      </c>
      <c r="G3505" s="3" t="s">
        <v>10763</v>
      </c>
      <c r="H3505" s="3" t="s">
        <v>13111</v>
      </c>
      <c r="I3505" s="3"/>
      <c r="J3505" s="3"/>
      <c r="K3505" s="3"/>
      <c r="L3505" s="3"/>
    </row>
    <row r="3506" spans="1:15" ht="16" x14ac:dyDescent="0.2">
      <c r="A3506" s="3" t="s">
        <v>10764</v>
      </c>
      <c r="B3506" s="5">
        <v>1.4748808742331001</v>
      </c>
      <c r="C3506" s="5">
        <v>7.7922346945938301</v>
      </c>
      <c r="D3506" s="5">
        <v>6.5858774706932701</v>
      </c>
      <c r="E3506" s="5">
        <v>4.7388422417797803E-2</v>
      </c>
      <c r="F3506" s="3" t="s">
        <v>933</v>
      </c>
      <c r="G3506" s="3" t="s">
        <v>920</v>
      </c>
      <c r="H3506" s="3" t="s">
        <v>13729</v>
      </c>
      <c r="I3506" s="3" t="s">
        <v>10765</v>
      </c>
      <c r="J3506" s="3" t="s">
        <v>922</v>
      </c>
      <c r="K3506" s="3"/>
      <c r="L3506" s="3"/>
      <c r="M3506" s="8" t="s">
        <v>132</v>
      </c>
      <c r="N3506" s="8" t="s">
        <v>292</v>
      </c>
      <c r="O3506" s="8" t="s">
        <v>1586</v>
      </c>
    </row>
    <row r="3507" spans="1:15" ht="16" x14ac:dyDescent="0.2">
      <c r="A3507" s="3" t="s">
        <v>10766</v>
      </c>
      <c r="B3507" s="5">
        <v>-1.42585271388296</v>
      </c>
      <c r="C3507" s="5">
        <v>6.00200325981859</v>
      </c>
      <c r="D3507" s="5">
        <v>7.7230671418597696</v>
      </c>
      <c r="E3507" s="5">
        <v>4.8173417925061503E-2</v>
      </c>
      <c r="F3507" s="3" t="s">
        <v>10767</v>
      </c>
      <c r="G3507" s="3" t="s">
        <v>10768</v>
      </c>
      <c r="H3507" s="3" t="s">
        <v>13545</v>
      </c>
      <c r="I3507" s="3" t="s">
        <v>10769</v>
      </c>
      <c r="J3507" s="3" t="s">
        <v>7479</v>
      </c>
      <c r="K3507" s="3"/>
      <c r="L3507" s="3"/>
    </row>
    <row r="3508" spans="1:15" ht="16" x14ac:dyDescent="0.2">
      <c r="A3508" s="3" t="s">
        <v>10770</v>
      </c>
      <c r="B3508" s="5">
        <v>-0.118342300127196</v>
      </c>
      <c r="C3508" s="5">
        <v>7.0664106776747904</v>
      </c>
      <c r="D3508" s="5">
        <v>7.1214020930407198</v>
      </c>
      <c r="E3508" s="5">
        <v>4.7521259703442099E-2</v>
      </c>
      <c r="F3508" s="3" t="s">
        <v>7316</v>
      </c>
      <c r="G3508" s="3" t="s">
        <v>7317</v>
      </c>
      <c r="H3508" s="3" t="s">
        <v>13316</v>
      </c>
      <c r="I3508" s="3" t="s">
        <v>7383</v>
      </c>
      <c r="J3508" s="3" t="s">
        <v>7319</v>
      </c>
      <c r="K3508" s="3"/>
      <c r="L3508" s="3"/>
      <c r="M3508" s="8" t="s">
        <v>132</v>
      </c>
    </row>
    <row r="3509" spans="1:15" ht="16" x14ac:dyDescent="0.2">
      <c r="A3509" s="3" t="s">
        <v>10771</v>
      </c>
      <c r="B3509" s="5">
        <v>-1.1127869984845</v>
      </c>
      <c r="C3509" s="5">
        <v>6.6392915843265703</v>
      </c>
      <c r="D3509" s="5">
        <v>7.6301970798784202</v>
      </c>
      <c r="E3509" s="5">
        <v>4.8451057964124397E-2</v>
      </c>
      <c r="F3509" s="3" t="s">
        <v>10772</v>
      </c>
      <c r="G3509" s="3" t="s">
        <v>10773</v>
      </c>
      <c r="H3509" s="3" t="s">
        <v>13316</v>
      </c>
      <c r="I3509" s="3" t="s">
        <v>10774</v>
      </c>
      <c r="J3509" s="3" t="s">
        <v>10775</v>
      </c>
      <c r="K3509" s="3"/>
      <c r="L3509" s="3"/>
      <c r="M3509" s="8" t="s">
        <v>119</v>
      </c>
      <c r="N3509" s="8" t="s">
        <v>200</v>
      </c>
      <c r="O3509" s="8" t="s">
        <v>723</v>
      </c>
    </row>
    <row r="3510" spans="1:15" ht="16" x14ac:dyDescent="0.2">
      <c r="A3510" s="3" t="s">
        <v>10776</v>
      </c>
      <c r="B3510" s="5">
        <v>-1.5424485876687799</v>
      </c>
      <c r="C3510" s="5">
        <v>5.50414181742146</v>
      </c>
      <c r="D3510" s="5">
        <v>7.5881064458135397</v>
      </c>
      <c r="E3510" s="5">
        <v>4.89999489800916E-2</v>
      </c>
      <c r="F3510" s="3" t="s">
        <v>10777</v>
      </c>
      <c r="G3510" s="3"/>
      <c r="H3510" s="3" t="s">
        <v>13111</v>
      </c>
      <c r="I3510" s="3"/>
      <c r="J3510" s="3"/>
      <c r="K3510" s="3"/>
      <c r="L3510" s="3"/>
      <c r="M3510" s="8" t="s">
        <v>122</v>
      </c>
      <c r="N3510" s="8" t="s">
        <v>407</v>
      </c>
      <c r="O3510" s="8" t="s">
        <v>711</v>
      </c>
    </row>
    <row r="3511" spans="1:15" ht="16" x14ac:dyDescent="0.2">
      <c r="A3511" s="3" t="s">
        <v>10778</v>
      </c>
      <c r="B3511" s="5">
        <v>0.57256162517281695</v>
      </c>
      <c r="C3511" s="5">
        <v>10.626306982882801</v>
      </c>
      <c r="D3511" s="5">
        <v>10.0763236346166</v>
      </c>
      <c r="E3511" s="5">
        <v>4.7388422417797803E-2</v>
      </c>
      <c r="F3511" s="3" t="s">
        <v>10779</v>
      </c>
      <c r="G3511" s="3" t="s">
        <v>10780</v>
      </c>
      <c r="H3511" s="3" t="s">
        <v>13316</v>
      </c>
      <c r="I3511" s="3" t="s">
        <v>849</v>
      </c>
      <c r="J3511" s="3" t="s">
        <v>10781</v>
      </c>
      <c r="K3511" s="3"/>
      <c r="L3511" s="3"/>
      <c r="M3511" s="8" t="s">
        <v>119</v>
      </c>
      <c r="N3511" s="8" t="s">
        <v>200</v>
      </c>
      <c r="O3511" s="8" t="s">
        <v>723</v>
      </c>
    </row>
    <row r="3512" spans="1:15" ht="16" x14ac:dyDescent="0.2">
      <c r="A3512" s="3" t="s">
        <v>10782</v>
      </c>
      <c r="B3512" s="5">
        <v>-1.47839709180641</v>
      </c>
      <c r="C3512" s="5">
        <v>4.9251791829765503</v>
      </c>
      <c r="D3512" s="5">
        <v>6.5674258079197996</v>
      </c>
      <c r="E3512" s="5">
        <v>4.8749627402616E-2</v>
      </c>
      <c r="F3512" s="3" t="s">
        <v>10783</v>
      </c>
      <c r="G3512" s="3" t="s">
        <v>10784</v>
      </c>
      <c r="H3512" s="3" t="s">
        <v>13111</v>
      </c>
      <c r="I3512" s="3" t="s">
        <v>10785</v>
      </c>
      <c r="J3512" s="3" t="s">
        <v>10786</v>
      </c>
      <c r="K3512" s="3"/>
      <c r="L3512" s="3"/>
    </row>
    <row r="3513" spans="1:15" ht="16" x14ac:dyDescent="0.2">
      <c r="A3513" s="3" t="s">
        <v>10787</v>
      </c>
      <c r="B3513" s="5">
        <v>2.9132545591475099</v>
      </c>
      <c r="C3513" s="5">
        <v>7.0979925758588802</v>
      </c>
      <c r="D3513" s="5">
        <v>4.06852676160233</v>
      </c>
      <c r="E3513" s="5">
        <v>4.7523414318820199E-2</v>
      </c>
      <c r="F3513" s="3" t="s">
        <v>2088</v>
      </c>
      <c r="G3513" s="3" t="s">
        <v>1717</v>
      </c>
      <c r="H3513" s="3" t="s">
        <v>13545</v>
      </c>
      <c r="I3513" s="3" t="s">
        <v>10788</v>
      </c>
      <c r="J3513" s="3" t="s">
        <v>1719</v>
      </c>
      <c r="K3513" s="3"/>
      <c r="L3513" s="3"/>
      <c r="M3513" s="8" t="s">
        <v>132</v>
      </c>
      <c r="N3513" s="8" t="s">
        <v>486</v>
      </c>
      <c r="O3513" s="8" t="s">
        <v>3655</v>
      </c>
    </row>
    <row r="3514" spans="1:15" ht="16" x14ac:dyDescent="0.2">
      <c r="A3514" s="3" t="s">
        <v>10789</v>
      </c>
      <c r="B3514" s="5">
        <v>-1.0621320632554501</v>
      </c>
      <c r="C3514" s="5">
        <v>6.4179661758197604</v>
      </c>
      <c r="D3514" s="5">
        <v>7.3173951444608099</v>
      </c>
      <c r="E3514" s="5">
        <v>4.9359299711153E-2</v>
      </c>
      <c r="F3514" s="3" t="s">
        <v>2544</v>
      </c>
      <c r="G3514" s="3" t="s">
        <v>2545</v>
      </c>
      <c r="H3514" s="3" t="s">
        <v>13729</v>
      </c>
      <c r="I3514" s="3" t="s">
        <v>10790</v>
      </c>
      <c r="J3514" s="3" t="s">
        <v>2547</v>
      </c>
      <c r="K3514" s="3"/>
      <c r="L3514" s="3"/>
    </row>
    <row r="3515" spans="1:15" ht="16" x14ac:dyDescent="0.2">
      <c r="A3515" s="3" t="s">
        <v>10791</v>
      </c>
      <c r="B3515" s="5">
        <v>1.17889033707684</v>
      </c>
      <c r="C3515" s="5">
        <v>6.2814022864806098</v>
      </c>
      <c r="D3515" s="5">
        <v>5.6917976616456203</v>
      </c>
      <c r="E3515" s="5">
        <v>4.8112253246709799E-2</v>
      </c>
      <c r="F3515" s="3" t="s">
        <v>10792</v>
      </c>
      <c r="G3515" s="3"/>
      <c r="H3515" s="3" t="s">
        <v>13111</v>
      </c>
      <c r="I3515" s="3"/>
      <c r="J3515" s="3"/>
      <c r="K3515" s="3"/>
      <c r="L3515" s="3"/>
      <c r="M3515" s="8" t="s">
        <v>132</v>
      </c>
      <c r="N3515" s="8" t="s">
        <v>292</v>
      </c>
      <c r="O3515" s="8" t="s">
        <v>1586</v>
      </c>
    </row>
    <row r="3516" spans="1:15" ht="16" x14ac:dyDescent="0.2">
      <c r="A3516" s="3" t="s">
        <v>10793</v>
      </c>
      <c r="B3516" s="5">
        <v>-1.3554698502453799</v>
      </c>
      <c r="C3516" s="5">
        <v>6.7865254887628996</v>
      </c>
      <c r="D3516" s="5">
        <v>8.2605377995057392</v>
      </c>
      <c r="E3516" s="5">
        <v>4.7388422417797803E-2</v>
      </c>
      <c r="F3516" s="3" t="s">
        <v>10704</v>
      </c>
      <c r="G3516" s="3" t="s">
        <v>10705</v>
      </c>
      <c r="H3516" s="3" t="s">
        <v>13139</v>
      </c>
      <c r="I3516" s="3" t="s">
        <v>10794</v>
      </c>
      <c r="J3516" s="3" t="s">
        <v>10707</v>
      </c>
      <c r="K3516" s="3"/>
      <c r="L3516" s="3"/>
    </row>
    <row r="3517" spans="1:15" ht="16" x14ac:dyDescent="0.2">
      <c r="A3517" s="3" t="s">
        <v>10795</v>
      </c>
      <c r="B3517" s="5">
        <v>1.1589980086435601</v>
      </c>
      <c r="C3517" s="5">
        <v>4.9367251283084999</v>
      </c>
      <c r="D3517" s="5">
        <v>4.35756919462374</v>
      </c>
      <c r="E3517" s="5">
        <v>4.7846470413878697E-2</v>
      </c>
      <c r="F3517" s="3" t="s">
        <v>10796</v>
      </c>
      <c r="G3517" s="3"/>
      <c r="H3517" s="3" t="s">
        <v>13111</v>
      </c>
      <c r="I3517" s="3"/>
      <c r="J3517" s="3"/>
      <c r="K3517" s="3"/>
      <c r="L3517" s="3"/>
      <c r="M3517" s="8" t="s">
        <v>132</v>
      </c>
      <c r="N3517" s="8" t="s">
        <v>455</v>
      </c>
    </row>
    <row r="3518" spans="1:15" ht="16" x14ac:dyDescent="0.2">
      <c r="A3518" s="3" t="s">
        <v>10797</v>
      </c>
      <c r="B3518" s="5">
        <v>-1.5335585312851301</v>
      </c>
      <c r="C3518" s="5">
        <v>6.49983480825136</v>
      </c>
      <c r="D3518" s="5">
        <v>8.2590630121012598</v>
      </c>
      <c r="E3518" s="5">
        <v>4.7388422417797803E-2</v>
      </c>
      <c r="F3518" s="3" t="s">
        <v>10798</v>
      </c>
      <c r="G3518" s="3"/>
      <c r="H3518" s="3" t="s">
        <v>13111</v>
      </c>
      <c r="I3518" s="3" t="s">
        <v>10799</v>
      </c>
      <c r="J3518" s="3" t="s">
        <v>10091</v>
      </c>
      <c r="K3518" s="3"/>
      <c r="L3518" s="3"/>
    </row>
    <row r="3519" spans="1:15" ht="16" x14ac:dyDescent="0.2">
      <c r="A3519" s="3" t="s">
        <v>10800</v>
      </c>
      <c r="B3519" s="5">
        <v>-1.5603250989225901</v>
      </c>
      <c r="C3519" s="5">
        <v>7.4033171888322604</v>
      </c>
      <c r="D3519" s="5">
        <v>10.3192414379214</v>
      </c>
      <c r="E3519" s="5">
        <v>4.7789810360600302E-2</v>
      </c>
      <c r="F3519" s="3" t="s">
        <v>10801</v>
      </c>
      <c r="G3519" s="3" t="s">
        <v>9779</v>
      </c>
      <c r="H3519" s="3" t="s">
        <v>13729</v>
      </c>
      <c r="I3519" s="3" t="s">
        <v>795</v>
      </c>
      <c r="J3519" s="3" t="s">
        <v>10802</v>
      </c>
      <c r="K3519" s="3"/>
      <c r="L3519" s="3"/>
    </row>
    <row r="3520" spans="1:15" ht="16" x14ac:dyDescent="0.2">
      <c r="A3520" s="3" t="s">
        <v>10803</v>
      </c>
      <c r="B3520" s="5">
        <v>3.0687495963259499</v>
      </c>
      <c r="C3520" s="5">
        <v>7.8824782436566299</v>
      </c>
      <c r="D3520" s="5">
        <v>4.8445720793120497</v>
      </c>
      <c r="E3520" s="5">
        <v>4.7388422417797803E-2</v>
      </c>
      <c r="F3520" s="3" t="s">
        <v>10779</v>
      </c>
      <c r="G3520" s="3" t="s">
        <v>10780</v>
      </c>
      <c r="H3520" s="3" t="s">
        <v>13316</v>
      </c>
      <c r="I3520" s="3" t="s">
        <v>849</v>
      </c>
      <c r="J3520" s="3" t="s">
        <v>10781</v>
      </c>
      <c r="K3520" s="3"/>
      <c r="L3520" s="3"/>
      <c r="M3520" s="8" t="s">
        <v>119</v>
      </c>
      <c r="N3520" s="8" t="s">
        <v>200</v>
      </c>
      <c r="O3520" s="8" t="s">
        <v>1443</v>
      </c>
    </row>
    <row r="3521" spans="1:15" ht="16" x14ac:dyDescent="0.2">
      <c r="A3521" s="3" t="s">
        <v>10804</v>
      </c>
      <c r="B3521" s="5">
        <v>-1.42789271312868</v>
      </c>
      <c r="C3521" s="5">
        <v>9.3306355824723699</v>
      </c>
      <c r="D3521" s="5">
        <v>10.3607012453901</v>
      </c>
      <c r="E3521" s="5">
        <v>4.7388422417797803E-2</v>
      </c>
      <c r="F3521" s="3" t="s">
        <v>10805</v>
      </c>
      <c r="G3521" s="3" t="s">
        <v>10806</v>
      </c>
      <c r="H3521" s="3" t="s">
        <v>13448</v>
      </c>
      <c r="I3521" s="3" t="s">
        <v>10807</v>
      </c>
      <c r="J3521" s="3" t="s">
        <v>5627</v>
      </c>
      <c r="K3521" s="3"/>
      <c r="L3521" s="3"/>
      <c r="M3521" s="8" t="s">
        <v>122</v>
      </c>
      <c r="N3521" s="8" t="s">
        <v>197</v>
      </c>
      <c r="O3521" s="8" t="s">
        <v>884</v>
      </c>
    </row>
    <row r="3522" spans="1:15" ht="16" x14ac:dyDescent="0.2">
      <c r="A3522" s="3" t="s">
        <v>10808</v>
      </c>
      <c r="B3522" s="5">
        <v>-1.1267901022781199</v>
      </c>
      <c r="C3522" s="5">
        <v>9.3808708172849293</v>
      </c>
      <c r="D3522" s="5">
        <v>9.8566031833771603</v>
      </c>
      <c r="E3522" s="5">
        <v>4.7522495433684302E-2</v>
      </c>
      <c r="F3522" s="3" t="s">
        <v>10297</v>
      </c>
      <c r="G3522" s="3"/>
      <c r="H3522" s="3" t="s">
        <v>13111</v>
      </c>
      <c r="I3522" s="3"/>
      <c r="J3522" s="3"/>
      <c r="K3522" s="3"/>
      <c r="L3522" s="3"/>
      <c r="M3522" s="8" t="s">
        <v>122</v>
      </c>
      <c r="N3522" s="8" t="s">
        <v>407</v>
      </c>
      <c r="O3522" s="8" t="s">
        <v>711</v>
      </c>
    </row>
    <row r="3523" spans="1:15" ht="16" x14ac:dyDescent="0.2">
      <c r="A3523" s="3" t="s">
        <v>10809</v>
      </c>
      <c r="B3523" s="5">
        <v>-1.31111164099259</v>
      </c>
      <c r="C3523" s="5">
        <v>6.2859043039089499</v>
      </c>
      <c r="D3523" s="5">
        <v>7.7083908171531803</v>
      </c>
      <c r="E3523" s="5">
        <v>4.7388422417797803E-2</v>
      </c>
      <c r="F3523" s="3" t="s">
        <v>10810</v>
      </c>
      <c r="G3523" s="3"/>
      <c r="H3523" s="3" t="s">
        <v>13111</v>
      </c>
      <c r="I3523" s="3"/>
      <c r="J3523" s="3"/>
      <c r="K3523" s="3"/>
      <c r="L3523" s="3"/>
    </row>
    <row r="3524" spans="1:15" ht="16" x14ac:dyDescent="0.2">
      <c r="A3524" s="3" t="s">
        <v>10811</v>
      </c>
      <c r="B3524" s="5">
        <v>-1.3292799846314201</v>
      </c>
      <c r="C3524" s="5">
        <v>5.9274949824921501</v>
      </c>
      <c r="D3524" s="5">
        <v>7.5568563159885498</v>
      </c>
      <c r="E3524" s="5">
        <v>4.7388422417797803E-2</v>
      </c>
      <c r="F3524" s="3" t="s">
        <v>10812</v>
      </c>
      <c r="G3524" s="3" t="s">
        <v>10813</v>
      </c>
      <c r="H3524" s="3" t="s">
        <v>13545</v>
      </c>
      <c r="I3524" s="3" t="s">
        <v>10814</v>
      </c>
      <c r="J3524" s="3" t="s">
        <v>10815</v>
      </c>
      <c r="K3524" s="3"/>
      <c r="L3524" s="3"/>
    </row>
    <row r="3525" spans="1:15" ht="16" x14ac:dyDescent="0.2">
      <c r="A3525" s="3" t="s">
        <v>10816</v>
      </c>
      <c r="B3525" s="5">
        <v>-1.1405173721469799</v>
      </c>
      <c r="C3525" s="5">
        <v>6.6668057952112196</v>
      </c>
      <c r="D3525" s="5">
        <v>8.0647750737221102</v>
      </c>
      <c r="E3525" s="5">
        <v>4.7388422417797803E-2</v>
      </c>
      <c r="F3525" s="3" t="s">
        <v>10817</v>
      </c>
      <c r="G3525" s="3" t="s">
        <v>10818</v>
      </c>
      <c r="H3525" s="3" t="s">
        <v>13371</v>
      </c>
      <c r="I3525" s="3" t="s">
        <v>10819</v>
      </c>
      <c r="J3525" s="3" t="s">
        <v>10820</v>
      </c>
      <c r="K3525" s="3"/>
      <c r="L3525" s="3"/>
    </row>
    <row r="3526" spans="1:15" ht="16" x14ac:dyDescent="0.2">
      <c r="A3526" s="3" t="s">
        <v>10821</v>
      </c>
      <c r="B3526" s="5">
        <v>-1.3751019382909699</v>
      </c>
      <c r="C3526" s="5">
        <v>5.2801454705276702</v>
      </c>
      <c r="D3526" s="5">
        <v>7.4743118638705504</v>
      </c>
      <c r="E3526" s="5">
        <v>4.8042344842993502E-2</v>
      </c>
      <c r="F3526" s="3" t="s">
        <v>1147</v>
      </c>
      <c r="G3526" s="3" t="s">
        <v>1148</v>
      </c>
      <c r="H3526" s="3" t="s">
        <v>13139</v>
      </c>
      <c r="I3526" s="3" t="s">
        <v>1149</v>
      </c>
      <c r="J3526" s="3" t="s">
        <v>1111</v>
      </c>
      <c r="K3526" s="3"/>
      <c r="L3526" s="3"/>
    </row>
    <row r="3527" spans="1:15" ht="16" x14ac:dyDescent="0.2">
      <c r="A3527" s="3" t="s">
        <v>10822</v>
      </c>
      <c r="B3527" s="5">
        <v>-1.3159029256149899</v>
      </c>
      <c r="C3527" s="5">
        <v>6.8322473751513604</v>
      </c>
      <c r="D3527" s="5">
        <v>7.8631092889003797</v>
      </c>
      <c r="E3527" s="5">
        <v>4.7388422417797803E-2</v>
      </c>
      <c r="F3527" s="3" t="s">
        <v>10823</v>
      </c>
      <c r="G3527" s="3" t="s">
        <v>4250</v>
      </c>
      <c r="H3527" s="3" t="s">
        <v>13371</v>
      </c>
      <c r="I3527" s="3" t="s">
        <v>10824</v>
      </c>
      <c r="J3527" s="3" t="s">
        <v>8301</v>
      </c>
      <c r="K3527" s="3"/>
      <c r="L3527" s="3"/>
    </row>
    <row r="3528" spans="1:15" ht="16" x14ac:dyDescent="0.2">
      <c r="A3528" s="3" t="s">
        <v>10825</v>
      </c>
      <c r="B3528" s="5">
        <v>-1.3514045227546201</v>
      </c>
      <c r="C3528" s="5">
        <v>6.9371187588460002</v>
      </c>
      <c r="D3528" s="5">
        <v>7.5284638768984697</v>
      </c>
      <c r="E3528" s="5">
        <v>4.7655182723475603E-2</v>
      </c>
      <c r="F3528" s="3" t="s">
        <v>10826</v>
      </c>
      <c r="G3528" s="3" t="s">
        <v>10827</v>
      </c>
      <c r="H3528" s="3" t="s">
        <v>13260</v>
      </c>
      <c r="I3528" s="3" t="s">
        <v>2227</v>
      </c>
      <c r="J3528" s="3" t="s">
        <v>10828</v>
      </c>
      <c r="K3528" s="3"/>
      <c r="L3528" s="3"/>
      <c r="M3528" s="8" t="s">
        <v>122</v>
      </c>
      <c r="N3528" s="8" t="s">
        <v>168</v>
      </c>
    </row>
    <row r="3529" spans="1:15" ht="16" x14ac:dyDescent="0.2">
      <c r="A3529" s="3" t="s">
        <v>10829</v>
      </c>
      <c r="B3529" s="5">
        <v>0.75416942417355803</v>
      </c>
      <c r="C3529" s="5">
        <v>8.0253255831917603</v>
      </c>
      <c r="D3529" s="5">
        <v>7.6115509659578402</v>
      </c>
      <c r="E3529" s="5">
        <v>4.7388422417797803E-2</v>
      </c>
      <c r="F3529" s="3" t="s">
        <v>5679</v>
      </c>
      <c r="G3529" s="3" t="s">
        <v>2331</v>
      </c>
      <c r="H3529" s="3" t="s">
        <v>13403</v>
      </c>
      <c r="I3529" s="3" t="s">
        <v>10830</v>
      </c>
      <c r="J3529" s="3" t="s">
        <v>5681</v>
      </c>
      <c r="K3529" s="3"/>
      <c r="L3529" s="3"/>
      <c r="M3529" s="8" t="s">
        <v>132</v>
      </c>
      <c r="N3529" s="8" t="s">
        <v>455</v>
      </c>
    </row>
    <row r="3530" spans="1:15" ht="16" x14ac:dyDescent="0.2">
      <c r="A3530" s="3" t="s">
        <v>10831</v>
      </c>
      <c r="B3530" s="5">
        <v>-1.44696121914903</v>
      </c>
      <c r="C3530" s="5">
        <v>5.1592440271928304</v>
      </c>
      <c r="D3530" s="5">
        <v>6.9346535037934203</v>
      </c>
      <c r="E3530" s="5">
        <v>4.9489545846901899E-2</v>
      </c>
      <c r="F3530" s="3" t="s">
        <v>10832</v>
      </c>
      <c r="G3530" s="3" t="s">
        <v>10833</v>
      </c>
      <c r="H3530" s="3" t="s">
        <v>13893</v>
      </c>
      <c r="I3530" s="3" t="s">
        <v>5790</v>
      </c>
      <c r="J3530" s="3" t="s">
        <v>10060</v>
      </c>
      <c r="K3530" s="3"/>
      <c r="L3530" s="3"/>
    </row>
    <row r="3531" spans="1:15" ht="16" x14ac:dyDescent="0.2">
      <c r="A3531" s="3" t="s">
        <v>10834</v>
      </c>
      <c r="B3531" s="5">
        <v>-0.55974816876963596</v>
      </c>
      <c r="C3531" s="5">
        <v>8.7882776591615706</v>
      </c>
      <c r="D3531" s="5">
        <v>9.5249317384457903</v>
      </c>
      <c r="E3531" s="5">
        <v>4.7388422417797803E-2</v>
      </c>
      <c r="F3531" s="3" t="s">
        <v>10835</v>
      </c>
      <c r="G3531" s="3"/>
      <c r="H3531" s="3" t="s">
        <v>13111</v>
      </c>
      <c r="I3531" s="3"/>
      <c r="J3531" s="3"/>
      <c r="K3531" s="3"/>
      <c r="L3531" s="3"/>
      <c r="M3531" s="8" t="s">
        <v>122</v>
      </c>
      <c r="N3531" s="8" t="s">
        <v>407</v>
      </c>
      <c r="O3531" s="8" t="s">
        <v>711</v>
      </c>
    </row>
    <row r="3532" spans="1:15" ht="16" x14ac:dyDescent="0.2">
      <c r="A3532" s="3" t="s">
        <v>10836</v>
      </c>
      <c r="B3532" s="5">
        <v>-1.28293424560439</v>
      </c>
      <c r="C3532" s="5">
        <v>7.6707421681021204</v>
      </c>
      <c r="D3532" s="5">
        <v>8.6933914233704996</v>
      </c>
      <c r="E3532" s="5">
        <v>4.91807249012787E-2</v>
      </c>
      <c r="F3532" s="3" t="s">
        <v>10837</v>
      </c>
      <c r="G3532" s="3" t="s">
        <v>10838</v>
      </c>
      <c r="H3532" s="3" t="s">
        <v>13260</v>
      </c>
      <c r="I3532" s="3" t="s">
        <v>10839</v>
      </c>
      <c r="J3532" s="3" t="s">
        <v>10840</v>
      </c>
      <c r="K3532" s="3"/>
      <c r="L3532" s="3"/>
      <c r="M3532" s="8" t="s">
        <v>119</v>
      </c>
      <c r="N3532" s="8" t="s">
        <v>200</v>
      </c>
      <c r="O3532" s="8" t="s">
        <v>723</v>
      </c>
    </row>
    <row r="3533" spans="1:15" ht="16" x14ac:dyDescent="0.2">
      <c r="A3533" s="3" t="s">
        <v>10841</v>
      </c>
      <c r="B3533" s="5">
        <v>-1.6452711121811601</v>
      </c>
      <c r="C3533" s="5">
        <v>9.4361199773245392</v>
      </c>
      <c r="D3533" s="5">
        <v>9.7666087110058601</v>
      </c>
      <c r="E3533" s="5">
        <v>4.95036913297432E-2</v>
      </c>
      <c r="F3533" s="3" t="s">
        <v>9762</v>
      </c>
      <c r="G3533" s="3" t="s">
        <v>8795</v>
      </c>
      <c r="H3533" s="3" t="s">
        <v>13260</v>
      </c>
      <c r="I3533" s="3" t="s">
        <v>2227</v>
      </c>
      <c r="J3533" s="3" t="s">
        <v>9763</v>
      </c>
      <c r="K3533" s="3"/>
      <c r="L3533" s="3"/>
      <c r="M3533" s="8" t="s">
        <v>122</v>
      </c>
      <c r="N3533" s="8" t="s">
        <v>407</v>
      </c>
      <c r="O3533" s="8" t="s">
        <v>711</v>
      </c>
    </row>
    <row r="3534" spans="1:15" ht="16" x14ac:dyDescent="0.2">
      <c r="A3534" s="3" t="s">
        <v>10842</v>
      </c>
      <c r="B3534" s="5">
        <v>-1.4056360987477801</v>
      </c>
      <c r="C3534" s="5">
        <v>5.9930029444719697</v>
      </c>
      <c r="D3534" s="5">
        <v>7.5670706083796704</v>
      </c>
      <c r="E3534" s="5">
        <v>4.7650831889685101E-2</v>
      </c>
      <c r="F3534" s="3" t="s">
        <v>10843</v>
      </c>
      <c r="G3534" s="3" t="s">
        <v>20048</v>
      </c>
      <c r="H3534" s="3" t="s">
        <v>13111</v>
      </c>
      <c r="I3534" s="3"/>
      <c r="J3534" s="3"/>
      <c r="K3534" s="3"/>
      <c r="L3534" s="3"/>
    </row>
    <row r="3535" spans="1:15" ht="16" x14ac:dyDescent="0.2">
      <c r="A3535" s="3" t="s">
        <v>10844</v>
      </c>
      <c r="B3535" s="5">
        <v>-1.3168986193733001</v>
      </c>
      <c r="C3535" s="5">
        <v>5.73831916736889</v>
      </c>
      <c r="D3535" s="5">
        <v>7.4480260834403698</v>
      </c>
      <c r="E3535" s="5">
        <v>4.7715789186530799E-2</v>
      </c>
      <c r="F3535" s="3" t="s">
        <v>10817</v>
      </c>
      <c r="G3535" s="3" t="s">
        <v>10818</v>
      </c>
      <c r="H3535" s="3" t="s">
        <v>13371</v>
      </c>
      <c r="I3535" s="3" t="s">
        <v>718</v>
      </c>
      <c r="J3535" s="3" t="s">
        <v>10820</v>
      </c>
      <c r="K3535" s="3"/>
      <c r="L3535" s="3"/>
    </row>
    <row r="3536" spans="1:15" ht="16" x14ac:dyDescent="0.2">
      <c r="A3536" s="3" t="s">
        <v>10845</v>
      </c>
      <c r="B3536" s="5">
        <v>-1.5123627197495899</v>
      </c>
      <c r="C3536" s="5">
        <v>7.9243358074830903</v>
      </c>
      <c r="D3536" s="5">
        <v>9.4384856140934303</v>
      </c>
      <c r="E3536" s="5">
        <v>4.7388422417797803E-2</v>
      </c>
      <c r="F3536" s="3" t="s">
        <v>10846</v>
      </c>
      <c r="G3536" s="3" t="s">
        <v>10847</v>
      </c>
      <c r="H3536" s="3" t="s">
        <v>14129</v>
      </c>
      <c r="I3536" s="3" t="s">
        <v>10848</v>
      </c>
      <c r="J3536" s="3" t="s">
        <v>10849</v>
      </c>
      <c r="K3536" s="3"/>
      <c r="L3536" s="3"/>
      <c r="M3536" s="8" t="s">
        <v>119</v>
      </c>
      <c r="N3536" s="8" t="s">
        <v>200</v>
      </c>
      <c r="O3536" s="8" t="s">
        <v>723</v>
      </c>
    </row>
    <row r="3537" spans="1:15" ht="16" x14ac:dyDescent="0.2">
      <c r="A3537" s="3" t="s">
        <v>10850</v>
      </c>
      <c r="B3537" s="5">
        <v>1.27431864918277</v>
      </c>
      <c r="C3537" s="5">
        <v>7.1627385273728699</v>
      </c>
      <c r="D3537" s="5">
        <v>6.14643846131146</v>
      </c>
      <c r="E3537" s="5">
        <v>4.7388422417797803E-2</v>
      </c>
      <c r="F3537" s="3" t="s">
        <v>10851</v>
      </c>
      <c r="G3537" s="3" t="s">
        <v>10852</v>
      </c>
      <c r="H3537" s="3" t="s">
        <v>13944</v>
      </c>
      <c r="I3537" s="3" t="s">
        <v>1117</v>
      </c>
      <c r="J3537" s="3" t="s">
        <v>10853</v>
      </c>
      <c r="K3537" s="3"/>
      <c r="L3537" s="3"/>
      <c r="M3537" s="8" t="s">
        <v>132</v>
      </c>
      <c r="N3537" s="8" t="s">
        <v>202</v>
      </c>
    </row>
    <row r="3538" spans="1:15" ht="16" x14ac:dyDescent="0.2">
      <c r="A3538" s="3" t="s">
        <v>10854</v>
      </c>
      <c r="B3538" s="5">
        <v>-1.54642921240813</v>
      </c>
      <c r="C3538" s="5">
        <v>5.5536249763752901</v>
      </c>
      <c r="D3538" s="5">
        <v>7.0788894414624499</v>
      </c>
      <c r="E3538" s="5">
        <v>4.7922506229808003E-2</v>
      </c>
      <c r="F3538" s="3" t="s">
        <v>10855</v>
      </c>
      <c r="G3538" s="3" t="s">
        <v>5490</v>
      </c>
      <c r="H3538" s="3" t="s">
        <v>13448</v>
      </c>
      <c r="I3538" s="3" t="s">
        <v>10856</v>
      </c>
      <c r="J3538" s="3" t="s">
        <v>10690</v>
      </c>
      <c r="K3538" s="3"/>
      <c r="L3538" s="3"/>
    </row>
    <row r="3539" spans="1:15" ht="16" x14ac:dyDescent="0.2">
      <c r="A3539" s="3" t="s">
        <v>10857</v>
      </c>
      <c r="B3539" s="5">
        <v>-1.56647944352008</v>
      </c>
      <c r="C3539" s="5">
        <v>5.7620121088212199</v>
      </c>
      <c r="D3539" s="5">
        <v>7.21133800670132</v>
      </c>
      <c r="E3539" s="5">
        <v>4.7521496212203203E-2</v>
      </c>
      <c r="F3539" s="3" t="s">
        <v>10812</v>
      </c>
      <c r="G3539" s="3" t="s">
        <v>10813</v>
      </c>
      <c r="H3539" s="3" t="s">
        <v>13545</v>
      </c>
      <c r="I3539" s="3" t="s">
        <v>10858</v>
      </c>
      <c r="J3539" s="3" t="s">
        <v>10815</v>
      </c>
      <c r="K3539" s="3"/>
      <c r="L3539" s="3"/>
    </row>
    <row r="3540" spans="1:15" ht="16" x14ac:dyDescent="0.2">
      <c r="A3540" s="3" t="s">
        <v>10859</v>
      </c>
      <c r="B3540" s="5">
        <v>0.54554009717505103</v>
      </c>
      <c r="C3540" s="5">
        <v>6.55480548978574</v>
      </c>
      <c r="D3540" s="5">
        <v>6.0610573085818302</v>
      </c>
      <c r="E3540" s="5">
        <v>4.7388422417797803E-2</v>
      </c>
      <c r="F3540" s="3" t="s">
        <v>10860</v>
      </c>
      <c r="G3540" s="3"/>
      <c r="H3540" s="3" t="s">
        <v>13111</v>
      </c>
      <c r="I3540" s="3"/>
      <c r="J3540" s="3"/>
      <c r="K3540" s="3"/>
      <c r="L3540" s="3"/>
      <c r="M3540" s="8" t="s">
        <v>132</v>
      </c>
      <c r="N3540" s="8" t="s">
        <v>292</v>
      </c>
    </row>
    <row r="3541" spans="1:15" ht="16" x14ac:dyDescent="0.2">
      <c r="A3541" s="3" t="s">
        <v>10861</v>
      </c>
      <c r="B3541" s="5">
        <v>0.213373168892485</v>
      </c>
      <c r="C3541" s="5">
        <v>8.2422595106011194</v>
      </c>
      <c r="D3541" s="5">
        <v>8.1663959563796595</v>
      </c>
      <c r="E3541" s="5">
        <v>4.7388422417797803E-2</v>
      </c>
      <c r="F3541" s="3" t="s">
        <v>10862</v>
      </c>
      <c r="G3541" s="3"/>
      <c r="H3541" s="3" t="s">
        <v>13111</v>
      </c>
      <c r="I3541" s="3"/>
      <c r="J3541" s="3"/>
      <c r="K3541" s="3"/>
      <c r="L3541" s="3"/>
      <c r="M3541" s="8" t="s">
        <v>132</v>
      </c>
      <c r="N3541" s="8" t="s">
        <v>455</v>
      </c>
      <c r="O3541" s="8" t="s">
        <v>837</v>
      </c>
    </row>
    <row r="3542" spans="1:15" ht="16" x14ac:dyDescent="0.2">
      <c r="A3542" s="3" t="s">
        <v>10863</v>
      </c>
      <c r="B3542" s="5">
        <v>-1.28887004076169</v>
      </c>
      <c r="C3542" s="5">
        <v>6.3015349797600901</v>
      </c>
      <c r="D3542" s="5">
        <v>7.4101920561482402</v>
      </c>
      <c r="E3542" s="5">
        <v>4.7655372829992201E-2</v>
      </c>
      <c r="F3542" s="3" t="s">
        <v>10864</v>
      </c>
      <c r="G3542" s="3" t="s">
        <v>10865</v>
      </c>
      <c r="H3542" s="3" t="s">
        <v>13316</v>
      </c>
      <c r="I3542" s="3" t="s">
        <v>10866</v>
      </c>
      <c r="J3542" s="3" t="s">
        <v>10781</v>
      </c>
      <c r="K3542" s="3"/>
      <c r="L3542" s="3"/>
    </row>
    <row r="3543" spans="1:15" ht="16" x14ac:dyDescent="0.2">
      <c r="A3543" s="3" t="s">
        <v>10867</v>
      </c>
      <c r="B3543" s="5">
        <v>-1.29017227663731</v>
      </c>
      <c r="C3543" s="5">
        <v>5.6422006085329599</v>
      </c>
      <c r="D3543" s="5">
        <v>7.4602184175308599</v>
      </c>
      <c r="E3543" s="5">
        <v>4.7388422417797803E-2</v>
      </c>
      <c r="F3543" s="4">
        <v>5E+21</v>
      </c>
      <c r="G3543" s="3" t="s">
        <v>10868</v>
      </c>
      <c r="H3543" s="3" t="s">
        <v>13403</v>
      </c>
      <c r="I3543" s="3" t="s">
        <v>10869</v>
      </c>
      <c r="J3543" s="3" t="s">
        <v>10870</v>
      </c>
      <c r="K3543" s="3"/>
      <c r="L3543" s="3"/>
      <c r="M3543" s="8" t="s">
        <v>132</v>
      </c>
    </row>
    <row r="3544" spans="1:15" ht="16" x14ac:dyDescent="0.2">
      <c r="A3544" s="3" t="s">
        <v>10871</v>
      </c>
      <c r="B3544" s="5">
        <v>-1.4497482500288901</v>
      </c>
      <c r="C3544" s="5">
        <v>5.9950418867748896</v>
      </c>
      <c r="D3544" s="5">
        <v>7.0426592892831401</v>
      </c>
      <c r="E3544" s="5">
        <v>4.7651417751176102E-2</v>
      </c>
      <c r="F3544" s="3" t="s">
        <v>4940</v>
      </c>
      <c r="G3544" s="3" t="s">
        <v>4941</v>
      </c>
      <c r="H3544" s="3" t="s">
        <v>13107</v>
      </c>
      <c r="I3544" s="3" t="s">
        <v>10872</v>
      </c>
      <c r="J3544" s="3" t="s">
        <v>4943</v>
      </c>
      <c r="K3544" s="3"/>
      <c r="L3544" s="3"/>
    </row>
    <row r="3545" spans="1:15" ht="16" x14ac:dyDescent="0.2">
      <c r="A3545" s="3" t="s">
        <v>10873</v>
      </c>
      <c r="B3545" s="5">
        <v>1.19479323859109</v>
      </c>
      <c r="C3545" s="5">
        <v>9.2669681396758197</v>
      </c>
      <c r="D3545" s="5">
        <v>8.0749686462589896</v>
      </c>
      <c r="E3545" s="5">
        <v>4.7388422417797803E-2</v>
      </c>
      <c r="F3545" s="3" t="s">
        <v>10874</v>
      </c>
      <c r="G3545" s="3"/>
      <c r="H3545" s="3" t="s">
        <v>13111</v>
      </c>
      <c r="I3545" s="3"/>
      <c r="J3545" s="3"/>
      <c r="K3545" s="3"/>
      <c r="L3545" s="3"/>
      <c r="M3545" s="8" t="s">
        <v>132</v>
      </c>
      <c r="N3545" s="8" t="s">
        <v>455</v>
      </c>
      <c r="O3545" s="8" t="s">
        <v>837</v>
      </c>
    </row>
    <row r="3546" spans="1:15" ht="16" x14ac:dyDescent="0.2">
      <c r="A3546" s="3" t="s">
        <v>10875</v>
      </c>
      <c r="B3546" s="5">
        <v>-1.3836986957217301</v>
      </c>
      <c r="C3546" s="5">
        <v>6.8727204640423603</v>
      </c>
      <c r="D3546" s="5">
        <v>8.5691966131661204</v>
      </c>
      <c r="E3546" s="5">
        <v>4.7388422417797803E-2</v>
      </c>
      <c r="F3546" s="3" t="s">
        <v>10876</v>
      </c>
      <c r="G3546" s="3" t="s">
        <v>10710</v>
      </c>
      <c r="H3546" s="3" t="s">
        <v>20027</v>
      </c>
      <c r="I3546" s="3" t="s">
        <v>10877</v>
      </c>
      <c r="J3546" s="3" t="s">
        <v>10878</v>
      </c>
      <c r="K3546" s="3"/>
      <c r="L3546" s="3"/>
    </row>
    <row r="3547" spans="1:15" ht="16" x14ac:dyDescent="0.2">
      <c r="A3547" s="3" t="s">
        <v>10879</v>
      </c>
      <c r="B3547" s="5">
        <v>-0.366873741092613</v>
      </c>
      <c r="C3547" s="5">
        <v>5.8715361521345999</v>
      </c>
      <c r="D3547" s="5">
        <v>6.3475484072027504</v>
      </c>
      <c r="E3547" s="5">
        <v>4.8580835287947301E-2</v>
      </c>
      <c r="F3547" s="3" t="s">
        <v>10880</v>
      </c>
      <c r="G3547" s="3"/>
      <c r="H3547" s="3" t="s">
        <v>13111</v>
      </c>
      <c r="I3547" s="3"/>
      <c r="J3547" s="3"/>
      <c r="K3547" s="3"/>
      <c r="L3547" s="3"/>
      <c r="M3547" s="8" t="s">
        <v>122</v>
      </c>
      <c r="N3547" s="8" t="s">
        <v>197</v>
      </c>
      <c r="O3547" s="8" t="s">
        <v>806</v>
      </c>
    </row>
    <row r="3548" spans="1:15" ht="16" x14ac:dyDescent="0.2">
      <c r="A3548" s="3" t="s">
        <v>10881</v>
      </c>
      <c r="B3548" s="5">
        <v>-1.6045835731539999</v>
      </c>
      <c r="C3548" s="5">
        <v>6.6839861908795504</v>
      </c>
      <c r="D3548" s="5">
        <v>7.7442464838068199</v>
      </c>
      <c r="E3548" s="5">
        <v>4.7786268263335097E-2</v>
      </c>
      <c r="F3548" s="3" t="s">
        <v>10882</v>
      </c>
      <c r="G3548" s="3" t="s">
        <v>10883</v>
      </c>
      <c r="H3548" s="3" t="s">
        <v>13111</v>
      </c>
      <c r="I3548" s="3"/>
      <c r="J3548" s="3"/>
      <c r="K3548" s="3"/>
      <c r="L3548" s="3"/>
      <c r="M3548" s="8" t="s">
        <v>122</v>
      </c>
      <c r="N3548" s="8" t="s">
        <v>168</v>
      </c>
    </row>
    <row r="3549" spans="1:15" ht="16" x14ac:dyDescent="0.2">
      <c r="A3549" s="3" t="s">
        <v>10884</v>
      </c>
      <c r="B3549" s="5">
        <v>-1.45292311127228</v>
      </c>
      <c r="C3549" s="5">
        <v>4.9700233362945001</v>
      </c>
      <c r="D3549" s="5">
        <v>6.58531805741044</v>
      </c>
      <c r="E3549" s="5">
        <v>4.91027165700808E-2</v>
      </c>
      <c r="F3549" s="3" t="s">
        <v>10885</v>
      </c>
      <c r="G3549" s="3" t="s">
        <v>10886</v>
      </c>
      <c r="H3549" s="3" t="s">
        <v>13111</v>
      </c>
      <c r="I3549" s="3"/>
      <c r="J3549" s="3"/>
      <c r="K3549" s="3"/>
      <c r="L3549" s="3"/>
    </row>
    <row r="3550" spans="1:15" ht="16" x14ac:dyDescent="0.2">
      <c r="A3550" s="3" t="s">
        <v>10887</v>
      </c>
      <c r="B3550" s="5">
        <v>1.4828913867456699</v>
      </c>
      <c r="C3550" s="5">
        <v>7.4322537719036701</v>
      </c>
      <c r="D3550" s="5">
        <v>5.3185384663704003</v>
      </c>
      <c r="E3550" s="5">
        <v>4.9047001701421802E-2</v>
      </c>
      <c r="F3550" s="3" t="s">
        <v>10888</v>
      </c>
      <c r="G3550" s="3"/>
      <c r="H3550" s="3" t="s">
        <v>13111</v>
      </c>
      <c r="I3550" s="3"/>
      <c r="J3550" s="3"/>
      <c r="K3550" s="3"/>
      <c r="L3550" s="3"/>
      <c r="M3550" s="8" t="s">
        <v>132</v>
      </c>
      <c r="N3550" s="8" t="s">
        <v>292</v>
      </c>
    </row>
    <row r="3551" spans="1:15" ht="16" x14ac:dyDescent="0.2">
      <c r="A3551" s="3" t="s">
        <v>10889</v>
      </c>
      <c r="B3551" s="5">
        <v>10.0199008562426</v>
      </c>
      <c r="C3551" s="5">
        <v>4.9657971389871296</v>
      </c>
      <c r="D3551" s="5">
        <v>-5.4281235000445403</v>
      </c>
      <c r="E3551" s="5">
        <v>4.7388422417797803E-2</v>
      </c>
      <c r="F3551" s="3" t="s">
        <v>10890</v>
      </c>
      <c r="G3551" s="3" t="s">
        <v>10227</v>
      </c>
      <c r="H3551" s="3" t="s">
        <v>13316</v>
      </c>
      <c r="I3551" s="3" t="s">
        <v>10891</v>
      </c>
      <c r="J3551" s="3" t="s">
        <v>10229</v>
      </c>
      <c r="K3551" s="3"/>
      <c r="L3551" s="3"/>
      <c r="M3551" s="8" t="s">
        <v>119</v>
      </c>
      <c r="N3551" s="8" t="s">
        <v>200</v>
      </c>
      <c r="O3551" s="8" t="s">
        <v>1509</v>
      </c>
    </row>
    <row r="3552" spans="1:15" ht="16" x14ac:dyDescent="0.2">
      <c r="A3552" s="3" t="s">
        <v>10892</v>
      </c>
      <c r="B3552" s="5">
        <v>-1.37419653540338</v>
      </c>
      <c r="C3552" s="5">
        <v>7.0666773790811597</v>
      </c>
      <c r="D3552" s="5">
        <v>7.9839028802327698</v>
      </c>
      <c r="E3552" s="5">
        <v>4.75227466621067E-2</v>
      </c>
      <c r="F3552" s="3" t="s">
        <v>10893</v>
      </c>
      <c r="G3552" s="3" t="s">
        <v>9753</v>
      </c>
      <c r="H3552" s="3" t="s">
        <v>13316</v>
      </c>
      <c r="I3552" s="3" t="s">
        <v>10894</v>
      </c>
      <c r="J3552" s="3" t="s">
        <v>9755</v>
      </c>
      <c r="K3552" s="3"/>
      <c r="L3552" s="3"/>
      <c r="M3552" s="8" t="s">
        <v>139</v>
      </c>
      <c r="N3552" s="8" t="s">
        <v>201</v>
      </c>
    </row>
    <row r="3553" spans="1:15" ht="16" x14ac:dyDescent="0.2">
      <c r="A3553" s="3" t="s">
        <v>10895</v>
      </c>
      <c r="B3553" s="5">
        <v>-1.2405526475401201</v>
      </c>
      <c r="C3553" s="5">
        <v>6.9349459603880304</v>
      </c>
      <c r="D3553" s="5">
        <v>7.6815002680848004</v>
      </c>
      <c r="E3553" s="5">
        <v>4.8118660515988301E-2</v>
      </c>
      <c r="F3553" s="3" t="s">
        <v>10896</v>
      </c>
      <c r="G3553" s="3" t="s">
        <v>10897</v>
      </c>
      <c r="H3553" s="3" t="s">
        <v>13729</v>
      </c>
      <c r="I3553" s="3" t="s">
        <v>10898</v>
      </c>
      <c r="J3553" s="3" t="s">
        <v>10899</v>
      </c>
      <c r="K3553" s="3"/>
      <c r="L3553" s="3"/>
      <c r="M3553" s="8" t="s">
        <v>122</v>
      </c>
      <c r="N3553" s="8" t="s">
        <v>168</v>
      </c>
    </row>
    <row r="3554" spans="1:15" ht="16" x14ac:dyDescent="0.2">
      <c r="A3554" s="3" t="s">
        <v>10900</v>
      </c>
      <c r="B3554" s="5">
        <v>1.23577016099752</v>
      </c>
      <c r="C3554" s="5">
        <v>7.9697504233458796</v>
      </c>
      <c r="D3554" s="5">
        <v>7.3612616741512804</v>
      </c>
      <c r="E3554" s="5">
        <v>4.7388422417797803E-2</v>
      </c>
      <c r="F3554" s="3" t="s">
        <v>10901</v>
      </c>
      <c r="G3554" s="3" t="s">
        <v>3595</v>
      </c>
      <c r="H3554" s="3" t="s">
        <v>13371</v>
      </c>
      <c r="I3554" s="3"/>
      <c r="J3554" s="3"/>
      <c r="K3554" s="3"/>
      <c r="L3554" s="3"/>
      <c r="M3554" s="8" t="s">
        <v>132</v>
      </c>
      <c r="N3554" s="8" t="s">
        <v>292</v>
      </c>
    </row>
    <row r="3555" spans="1:15" ht="16" x14ac:dyDescent="0.2">
      <c r="A3555" s="3" t="s">
        <v>10902</v>
      </c>
      <c r="B3555" s="5">
        <v>-1.4027827395963901</v>
      </c>
      <c r="C3555" s="5">
        <v>6.7162961151506897</v>
      </c>
      <c r="D3555" s="5">
        <v>8.2679509062480907</v>
      </c>
      <c r="E3555" s="5">
        <v>4.83773733245106E-2</v>
      </c>
      <c r="F3555" s="3" t="s">
        <v>10903</v>
      </c>
      <c r="G3555" s="3" t="s">
        <v>10904</v>
      </c>
      <c r="H3555" s="3" t="s">
        <v>14129</v>
      </c>
      <c r="I3555" s="3" t="s">
        <v>10905</v>
      </c>
      <c r="J3555" s="3" t="s">
        <v>10906</v>
      </c>
      <c r="K3555" s="3"/>
      <c r="L3555" s="3"/>
      <c r="M3555" s="8" t="s">
        <v>119</v>
      </c>
      <c r="N3555" s="8" t="s">
        <v>200</v>
      </c>
      <c r="O3555" s="8" t="s">
        <v>723</v>
      </c>
    </row>
    <row r="3556" spans="1:15" ht="16" x14ac:dyDescent="0.2">
      <c r="A3556" s="3" t="s">
        <v>10907</v>
      </c>
      <c r="B3556" s="5">
        <v>-1.36518909497233</v>
      </c>
      <c r="C3556" s="5">
        <v>5.9129936732498498</v>
      </c>
      <c r="D3556" s="5">
        <v>7.2574054819531204</v>
      </c>
      <c r="E3556" s="5">
        <v>4.7388422417797803E-2</v>
      </c>
      <c r="F3556" s="3" t="s">
        <v>7743</v>
      </c>
      <c r="G3556" s="3" t="s">
        <v>7744</v>
      </c>
      <c r="H3556" s="3" t="s">
        <v>13210</v>
      </c>
      <c r="I3556" s="3" t="s">
        <v>999</v>
      </c>
      <c r="J3556" s="3" t="s">
        <v>7745</v>
      </c>
      <c r="K3556" s="3"/>
      <c r="L3556" s="3"/>
    </row>
    <row r="3557" spans="1:15" ht="16" x14ac:dyDescent="0.2">
      <c r="A3557" s="3" t="s">
        <v>10908</v>
      </c>
      <c r="B3557" s="5">
        <v>-0.74912067620968703</v>
      </c>
      <c r="C3557" s="5">
        <v>8.4931524198564698</v>
      </c>
      <c r="D3557" s="5">
        <v>9.0460397334479108</v>
      </c>
      <c r="E3557" s="5">
        <v>4.9040904983397103E-2</v>
      </c>
      <c r="F3557" s="3" t="s">
        <v>10909</v>
      </c>
      <c r="G3557" s="3" t="s">
        <v>10910</v>
      </c>
      <c r="H3557" s="3" t="s">
        <v>13316</v>
      </c>
      <c r="I3557" s="3" t="s">
        <v>10911</v>
      </c>
      <c r="J3557" s="3" t="s">
        <v>10912</v>
      </c>
      <c r="K3557" s="3"/>
      <c r="L3557" s="3"/>
      <c r="M3557" s="8" t="s">
        <v>122</v>
      </c>
      <c r="N3557" s="8" t="s">
        <v>407</v>
      </c>
      <c r="O3557" s="8" t="s">
        <v>711</v>
      </c>
    </row>
    <row r="3558" spans="1:15" ht="16" x14ac:dyDescent="0.2">
      <c r="A3558" s="3" t="s">
        <v>10913</v>
      </c>
      <c r="B3558" s="5">
        <v>-1.30815163326369</v>
      </c>
      <c r="C3558" s="5">
        <v>5.5338264704427003</v>
      </c>
      <c r="D3558" s="5">
        <v>7.0767262456648199</v>
      </c>
      <c r="E3558" s="5">
        <v>4.95844058012192E-2</v>
      </c>
      <c r="F3558" s="3" t="s">
        <v>5702</v>
      </c>
      <c r="G3558" s="3" t="s">
        <v>5703</v>
      </c>
      <c r="H3558" s="3" t="s">
        <v>13448</v>
      </c>
      <c r="I3558" s="3" t="s">
        <v>5704</v>
      </c>
      <c r="J3558" s="3" t="s">
        <v>5705</v>
      </c>
      <c r="K3558" s="3"/>
      <c r="L3558" s="3"/>
    </row>
    <row r="3559" spans="1:15" ht="16" x14ac:dyDescent="0.2">
      <c r="A3559" s="3" t="s">
        <v>10914</v>
      </c>
      <c r="B3559" s="5">
        <v>0.70531572403373799</v>
      </c>
      <c r="C3559" s="5">
        <v>4.2073864447679403</v>
      </c>
      <c r="D3559" s="5">
        <v>3.9400578124138099</v>
      </c>
      <c r="E3559" s="5">
        <v>4.9843203050233001E-2</v>
      </c>
      <c r="F3559" s="3" t="s">
        <v>10126</v>
      </c>
      <c r="G3559" s="3" t="s">
        <v>10127</v>
      </c>
      <c r="H3559" s="3" t="s">
        <v>13316</v>
      </c>
      <c r="I3559" s="3" t="s">
        <v>10915</v>
      </c>
      <c r="J3559" s="3" t="s">
        <v>10129</v>
      </c>
      <c r="K3559" s="3"/>
      <c r="L3559" s="3"/>
      <c r="M3559" s="8" t="s">
        <v>132</v>
      </c>
      <c r="N3559" s="8" t="s">
        <v>455</v>
      </c>
    </row>
    <row r="3560" spans="1:15" ht="16" x14ac:dyDescent="0.2">
      <c r="A3560" s="3" t="s">
        <v>10916</v>
      </c>
      <c r="B3560" s="5">
        <v>-1.25767075237524</v>
      </c>
      <c r="C3560" s="5">
        <v>8.4069462817684695</v>
      </c>
      <c r="D3560" s="5">
        <v>8.5836025201403903</v>
      </c>
      <c r="E3560" s="5">
        <v>4.8717311957069402E-2</v>
      </c>
      <c r="F3560" s="3" t="s">
        <v>8197</v>
      </c>
      <c r="G3560" s="3" t="s">
        <v>8198</v>
      </c>
      <c r="H3560" s="3" t="s">
        <v>13456</v>
      </c>
      <c r="I3560" s="3" t="s">
        <v>8406</v>
      </c>
      <c r="J3560" s="3" t="s">
        <v>8199</v>
      </c>
      <c r="K3560" s="3"/>
      <c r="L3560" s="3"/>
      <c r="M3560" s="8" t="s">
        <v>122</v>
      </c>
      <c r="N3560" s="8" t="s">
        <v>197</v>
      </c>
    </row>
    <row r="3561" spans="1:15" ht="16" x14ac:dyDescent="0.2">
      <c r="A3561" s="3" t="s">
        <v>10917</v>
      </c>
      <c r="B3561" s="5">
        <v>-1.19516725358048</v>
      </c>
      <c r="C3561" s="5">
        <v>6.6671346946143402</v>
      </c>
      <c r="D3561" s="5">
        <v>7.8035524263945399</v>
      </c>
      <c r="E3561" s="5">
        <v>4.7388422417797803E-2</v>
      </c>
      <c r="F3561" s="3" t="s">
        <v>10918</v>
      </c>
      <c r="G3561" s="3" t="s">
        <v>10919</v>
      </c>
      <c r="H3561" s="3" t="s">
        <v>13111</v>
      </c>
      <c r="I3561" s="3"/>
      <c r="J3561" s="3"/>
      <c r="K3561" s="3"/>
      <c r="L3561" s="3"/>
    </row>
    <row r="3562" spans="1:15" ht="16" x14ac:dyDescent="0.2">
      <c r="A3562" s="3" t="s">
        <v>10920</v>
      </c>
      <c r="B3562" s="5">
        <v>-1.27057186026561</v>
      </c>
      <c r="C3562" s="5">
        <v>6.1517724105215903</v>
      </c>
      <c r="D3562" s="5">
        <v>7.5377457426076102</v>
      </c>
      <c r="E3562" s="5">
        <v>4.7520211907461203E-2</v>
      </c>
      <c r="F3562" s="3" t="s">
        <v>10921</v>
      </c>
      <c r="G3562" s="3" t="s">
        <v>10922</v>
      </c>
      <c r="H3562" s="3" t="s">
        <v>13371</v>
      </c>
      <c r="I3562" s="3" t="s">
        <v>10923</v>
      </c>
      <c r="J3562" s="3" t="s">
        <v>10924</v>
      </c>
      <c r="K3562" s="3"/>
      <c r="L3562" s="3"/>
    </row>
    <row r="3563" spans="1:15" ht="16" x14ac:dyDescent="0.2">
      <c r="A3563" s="3" t="s">
        <v>10925</v>
      </c>
      <c r="B3563" s="5">
        <v>-1.4357093345941301</v>
      </c>
      <c r="C3563" s="5">
        <v>6.9627352198431902</v>
      </c>
      <c r="D3563" s="5">
        <v>8.2836998320253894</v>
      </c>
      <c r="E3563" s="5">
        <v>4.9116542563156701E-2</v>
      </c>
      <c r="F3563" s="3" t="s">
        <v>10926</v>
      </c>
      <c r="G3563" s="3" t="s">
        <v>9693</v>
      </c>
      <c r="H3563" s="3" t="s">
        <v>13316</v>
      </c>
      <c r="I3563" s="3" t="s">
        <v>10927</v>
      </c>
      <c r="J3563" s="3" t="s">
        <v>9695</v>
      </c>
      <c r="K3563" s="3"/>
      <c r="L3563" s="3"/>
      <c r="M3563" s="8" t="s">
        <v>122</v>
      </c>
      <c r="N3563" s="8" t="s">
        <v>197</v>
      </c>
    </row>
    <row r="3564" spans="1:15" ht="16" x14ac:dyDescent="0.2">
      <c r="A3564" s="3" t="s">
        <v>10928</v>
      </c>
      <c r="B3564" s="5">
        <v>-1.34016053359726</v>
      </c>
      <c r="C3564" s="5">
        <v>8.3300303223377696</v>
      </c>
      <c r="D3564" s="5">
        <v>9.1213499364989694</v>
      </c>
      <c r="E3564" s="5">
        <v>4.8566729503515302E-2</v>
      </c>
      <c r="F3564" s="3" t="s">
        <v>10929</v>
      </c>
      <c r="G3564" s="3" t="s">
        <v>10089</v>
      </c>
      <c r="H3564" s="3" t="s">
        <v>13545</v>
      </c>
      <c r="I3564" s="3" t="s">
        <v>10930</v>
      </c>
      <c r="J3564" s="3" t="s">
        <v>10091</v>
      </c>
      <c r="K3564" s="3"/>
      <c r="L3564" s="3"/>
      <c r="M3564" s="8" t="s">
        <v>122</v>
      </c>
      <c r="N3564" s="8" t="s">
        <v>197</v>
      </c>
    </row>
    <row r="3565" spans="1:15" ht="16" x14ac:dyDescent="0.2">
      <c r="A3565" s="3" t="s">
        <v>10931</v>
      </c>
      <c r="B3565" s="5">
        <v>4.7201230333277201E-2</v>
      </c>
      <c r="C3565" s="5">
        <v>5.5363846023963204</v>
      </c>
      <c r="D3565" s="5">
        <v>5.4195149651479104</v>
      </c>
      <c r="E3565" s="5">
        <v>4.7853155299339901E-2</v>
      </c>
      <c r="F3565" s="3" t="s">
        <v>10932</v>
      </c>
      <c r="G3565" s="3" t="s">
        <v>20049</v>
      </c>
      <c r="H3565" s="3" t="s">
        <v>13111</v>
      </c>
      <c r="I3565" s="3" t="s">
        <v>10933</v>
      </c>
      <c r="J3565" s="3" t="s">
        <v>10934</v>
      </c>
      <c r="K3565" s="3"/>
      <c r="L3565" s="3"/>
      <c r="M3565" s="8" t="s">
        <v>132</v>
      </c>
      <c r="N3565" s="8" t="s">
        <v>455</v>
      </c>
    </row>
    <row r="3566" spans="1:15" ht="16" x14ac:dyDescent="0.2">
      <c r="A3566" s="3" t="s">
        <v>10935</v>
      </c>
      <c r="B3566" s="5">
        <v>-1.3952994394859599</v>
      </c>
      <c r="C3566" s="5">
        <v>8.7867583367794406</v>
      </c>
      <c r="D3566" s="5">
        <v>9.5059033872409593</v>
      </c>
      <c r="E3566" s="5">
        <v>4.7388422417797803E-2</v>
      </c>
      <c r="F3566" s="3" t="s">
        <v>10926</v>
      </c>
      <c r="G3566" s="3" t="s">
        <v>9693</v>
      </c>
      <c r="H3566" s="3" t="s">
        <v>13316</v>
      </c>
      <c r="I3566" s="3" t="s">
        <v>10936</v>
      </c>
      <c r="J3566" s="3" t="s">
        <v>9695</v>
      </c>
      <c r="K3566" s="3"/>
      <c r="L3566" s="3"/>
      <c r="M3566" s="8" t="s">
        <v>122</v>
      </c>
      <c r="N3566" s="8" t="s">
        <v>168</v>
      </c>
    </row>
    <row r="3567" spans="1:15" ht="16" x14ac:dyDescent="0.2">
      <c r="A3567" s="3" t="s">
        <v>10937</v>
      </c>
      <c r="B3567" s="5">
        <v>-0.83799147398839902</v>
      </c>
      <c r="C3567" s="5">
        <v>7.4183686243993803</v>
      </c>
      <c r="D3567" s="5">
        <v>8.3328475815243603</v>
      </c>
      <c r="E3567" s="5">
        <v>4.7388422417797803E-2</v>
      </c>
      <c r="F3567" s="3" t="s">
        <v>10653</v>
      </c>
      <c r="G3567" s="3" t="s">
        <v>10654</v>
      </c>
      <c r="H3567" s="3" t="s">
        <v>13111</v>
      </c>
      <c r="I3567" s="3" t="s">
        <v>10655</v>
      </c>
      <c r="J3567" s="3" t="s">
        <v>10656</v>
      </c>
      <c r="K3567" s="3"/>
      <c r="L3567" s="3"/>
      <c r="M3567" s="8" t="s">
        <v>119</v>
      </c>
      <c r="N3567" s="8" t="s">
        <v>200</v>
      </c>
    </row>
    <row r="3568" spans="1:15" ht="16" x14ac:dyDescent="0.2">
      <c r="A3568" s="3" t="s">
        <v>10938</v>
      </c>
      <c r="B3568" s="5">
        <v>-1.1427214546612501</v>
      </c>
      <c r="C3568" s="5">
        <v>7.6194159940926296</v>
      </c>
      <c r="D3568" s="5">
        <v>8.5826720458583399</v>
      </c>
      <c r="E3568" s="5">
        <v>4.9371944704375802E-2</v>
      </c>
      <c r="F3568" s="3" t="s">
        <v>10939</v>
      </c>
      <c r="G3568" s="3" t="s">
        <v>10940</v>
      </c>
      <c r="H3568" s="3" t="s">
        <v>13124</v>
      </c>
      <c r="I3568" s="3" t="s">
        <v>10941</v>
      </c>
      <c r="J3568" s="3" t="s">
        <v>10942</v>
      </c>
      <c r="K3568" s="3"/>
      <c r="L3568" s="3"/>
      <c r="M3568" s="8" t="s">
        <v>122</v>
      </c>
      <c r="N3568" s="8" t="s">
        <v>197</v>
      </c>
    </row>
    <row r="3569" spans="1:14" ht="16" x14ac:dyDescent="0.2">
      <c r="A3569" s="3" t="s">
        <v>10943</v>
      </c>
      <c r="B3569" s="5">
        <v>-1.5900924130740699</v>
      </c>
      <c r="C3569" s="5">
        <v>9.0368952860301803</v>
      </c>
      <c r="D3569" s="5">
        <v>11.1291670001765</v>
      </c>
      <c r="E3569" s="5">
        <v>4.7388422417797803E-2</v>
      </c>
      <c r="F3569" s="3" t="s">
        <v>10944</v>
      </c>
      <c r="G3569" s="3" t="s">
        <v>10945</v>
      </c>
      <c r="H3569" s="3" t="s">
        <v>13371</v>
      </c>
      <c r="I3569" s="3" t="s">
        <v>10946</v>
      </c>
      <c r="J3569" s="3" t="s">
        <v>10326</v>
      </c>
      <c r="K3569" s="3"/>
      <c r="L3569" s="3"/>
      <c r="M3569" s="8" t="s">
        <v>122</v>
      </c>
      <c r="N3569" s="8" t="s">
        <v>168</v>
      </c>
    </row>
    <row r="3570" spans="1:14" ht="16" x14ac:dyDescent="0.2">
      <c r="A3570" s="3" t="s">
        <v>10947</v>
      </c>
      <c r="B3570" s="5">
        <v>-1.4660852986124999</v>
      </c>
      <c r="C3570" s="5">
        <v>5.2373073161849604</v>
      </c>
      <c r="D3570" s="5">
        <v>7.3188101610372698</v>
      </c>
      <c r="E3570" s="5">
        <v>4.8184722329132998E-2</v>
      </c>
      <c r="F3570" s="3" t="s">
        <v>10948</v>
      </c>
      <c r="G3570" s="3" t="s">
        <v>10949</v>
      </c>
      <c r="H3570" s="3" t="s">
        <v>13545</v>
      </c>
      <c r="I3570" s="3" t="s">
        <v>10950</v>
      </c>
      <c r="J3570" s="3" t="s">
        <v>10951</v>
      </c>
      <c r="K3570" s="3"/>
      <c r="L3570" s="3"/>
      <c r="M3570" s="8" t="s">
        <v>119</v>
      </c>
      <c r="N3570" s="8" t="s">
        <v>200</v>
      </c>
    </row>
    <row r="3571" spans="1:14" ht="16" x14ac:dyDescent="0.2">
      <c r="A3571" s="3" t="s">
        <v>10952</v>
      </c>
      <c r="B3571" s="5">
        <v>-1.4187454929772201</v>
      </c>
      <c r="C3571" s="5">
        <v>6.6874879795946702</v>
      </c>
      <c r="D3571" s="5">
        <v>8.0465618074346299</v>
      </c>
      <c r="E3571" s="5">
        <v>4.7388422417797803E-2</v>
      </c>
      <c r="F3571" s="3" t="s">
        <v>10953</v>
      </c>
      <c r="G3571" s="3" t="s">
        <v>10954</v>
      </c>
      <c r="H3571" s="3" t="s">
        <v>13729</v>
      </c>
      <c r="I3571" s="3" t="s">
        <v>10955</v>
      </c>
      <c r="J3571" s="3" t="s">
        <v>10956</v>
      </c>
      <c r="K3571" s="3"/>
      <c r="L3571" s="3"/>
    </row>
    <row r="3572" spans="1:14" ht="16" x14ac:dyDescent="0.2">
      <c r="A3572" s="3" t="s">
        <v>10957</v>
      </c>
      <c r="B3572" s="5">
        <v>-1.2335666738984701</v>
      </c>
      <c r="C3572" s="5">
        <v>4.9711038217908801</v>
      </c>
      <c r="D3572" s="5">
        <v>6.0579878786658599</v>
      </c>
      <c r="E3572" s="5">
        <v>4.8626680161622401E-2</v>
      </c>
      <c r="F3572" s="3" t="s">
        <v>10958</v>
      </c>
      <c r="G3572" s="3" t="s">
        <v>10959</v>
      </c>
      <c r="H3572" s="3" t="s">
        <v>13403</v>
      </c>
      <c r="I3572" s="3" t="s">
        <v>10960</v>
      </c>
      <c r="J3572" s="3" t="s">
        <v>10961</v>
      </c>
      <c r="K3572" s="3"/>
      <c r="L3572" s="3"/>
      <c r="M3572" s="8" t="s">
        <v>122</v>
      </c>
      <c r="N3572" s="8" t="s">
        <v>197</v>
      </c>
    </row>
    <row r="3573" spans="1:14" ht="16" x14ac:dyDescent="0.2">
      <c r="A3573" s="3" t="s">
        <v>10962</v>
      </c>
      <c r="B3573" s="5">
        <v>-1.23239547474095</v>
      </c>
      <c r="C3573" s="5">
        <v>7.4774162909022701</v>
      </c>
      <c r="D3573" s="5">
        <v>8.2293402955729604</v>
      </c>
      <c r="E3573" s="5">
        <v>4.7388422417797803E-2</v>
      </c>
      <c r="F3573" s="3" t="s">
        <v>3425</v>
      </c>
      <c r="G3573" s="3" t="s">
        <v>3426</v>
      </c>
      <c r="H3573" s="3" t="s">
        <v>13448</v>
      </c>
      <c r="I3573" s="3" t="s">
        <v>821</v>
      </c>
      <c r="J3573" s="3" t="s">
        <v>3427</v>
      </c>
      <c r="K3573" s="3"/>
      <c r="L3573" s="3"/>
      <c r="M3573" s="8" t="s">
        <v>122</v>
      </c>
      <c r="N3573" s="8" t="s">
        <v>168</v>
      </c>
    </row>
    <row r="3574" spans="1:14" ht="16" x14ac:dyDescent="0.2">
      <c r="A3574" s="3" t="s">
        <v>10963</v>
      </c>
      <c r="B3574" s="5">
        <v>-1.59166329883433</v>
      </c>
      <c r="C3574" s="5">
        <v>9.5892567926037398</v>
      </c>
      <c r="D3574" s="5">
        <v>11.2444525968652</v>
      </c>
      <c r="E3574" s="5">
        <v>4.7388422417797803E-2</v>
      </c>
      <c r="F3574" s="3" t="s">
        <v>10633</v>
      </c>
      <c r="G3574" s="3" t="s">
        <v>10634</v>
      </c>
      <c r="H3574" s="3" t="s">
        <v>13545</v>
      </c>
      <c r="I3574" s="3" t="s">
        <v>10964</v>
      </c>
      <c r="J3574" s="3" t="s">
        <v>10636</v>
      </c>
      <c r="K3574" s="3"/>
      <c r="L3574" s="3"/>
    </row>
    <row r="3575" spans="1:14" ht="16" x14ac:dyDescent="0.2">
      <c r="A3575" s="3" t="s">
        <v>10965</v>
      </c>
      <c r="B3575" s="5">
        <v>-1.3191148622670501</v>
      </c>
      <c r="C3575" s="5">
        <v>9.3759730879143497</v>
      </c>
      <c r="D3575" s="5">
        <v>10.832195139110601</v>
      </c>
      <c r="E3575" s="5">
        <v>4.7388422417797803E-2</v>
      </c>
      <c r="F3575" s="3" t="s">
        <v>10226</v>
      </c>
      <c r="G3575" s="3" t="s">
        <v>10227</v>
      </c>
      <c r="H3575" s="3" t="s">
        <v>13316</v>
      </c>
      <c r="I3575" s="3" t="s">
        <v>10966</v>
      </c>
      <c r="J3575" s="3" t="s">
        <v>10229</v>
      </c>
      <c r="K3575" s="3"/>
      <c r="L3575" s="3"/>
    </row>
    <row r="3576" spans="1:14" ht="16" x14ac:dyDescent="0.2">
      <c r="A3576" s="3" t="s">
        <v>10967</v>
      </c>
      <c r="B3576" s="5">
        <v>-1.24641080590231</v>
      </c>
      <c r="C3576" s="5">
        <v>6.5654362797172201</v>
      </c>
      <c r="D3576" s="5">
        <v>7.8089277089601001</v>
      </c>
      <c r="E3576" s="5">
        <v>4.7388422417797803E-2</v>
      </c>
      <c r="F3576" s="3" t="s">
        <v>10968</v>
      </c>
      <c r="G3576" s="3"/>
      <c r="H3576" s="3" t="s">
        <v>13111</v>
      </c>
      <c r="I3576" s="3"/>
      <c r="J3576" s="3"/>
      <c r="K3576" s="3"/>
      <c r="L3576" s="3"/>
      <c r="M3576" s="8" t="s">
        <v>119</v>
      </c>
      <c r="N3576" s="8" t="s">
        <v>200</v>
      </c>
    </row>
    <row r="3577" spans="1:14" ht="16" x14ac:dyDescent="0.2">
      <c r="A3577" s="3" t="s">
        <v>10969</v>
      </c>
      <c r="B3577" s="5">
        <v>-1.3808890977086301</v>
      </c>
      <c r="C3577" s="5">
        <v>6.57595544120933</v>
      </c>
      <c r="D3577" s="5">
        <v>8.3801984828860707</v>
      </c>
      <c r="E3577" s="5">
        <v>4.75231297244555E-2</v>
      </c>
      <c r="F3577" s="3" t="s">
        <v>9451</v>
      </c>
      <c r="G3577" s="3" t="s">
        <v>9452</v>
      </c>
      <c r="H3577" s="3" t="s">
        <v>13111</v>
      </c>
      <c r="I3577" s="3" t="s">
        <v>10970</v>
      </c>
      <c r="J3577" s="3" t="s">
        <v>9453</v>
      </c>
      <c r="K3577" s="3"/>
      <c r="L3577" s="3"/>
    </row>
    <row r="3578" spans="1:14" ht="16" x14ac:dyDescent="0.2">
      <c r="A3578" s="3" t="s">
        <v>10971</v>
      </c>
      <c r="B3578" s="5">
        <v>-1.4315076964311899</v>
      </c>
      <c r="C3578" s="5">
        <v>6.1286583227845899</v>
      </c>
      <c r="D3578" s="5">
        <v>7.3836105491279103</v>
      </c>
      <c r="E3578" s="5">
        <v>4.7655032217609E-2</v>
      </c>
      <c r="F3578" s="3" t="s">
        <v>10972</v>
      </c>
      <c r="G3578" s="3" t="s">
        <v>10973</v>
      </c>
      <c r="H3578" s="3" t="s">
        <v>13111</v>
      </c>
      <c r="I3578" s="3" t="s">
        <v>1117</v>
      </c>
      <c r="J3578" s="3" t="s">
        <v>10974</v>
      </c>
      <c r="K3578" s="3"/>
      <c r="L3578" s="3"/>
    </row>
    <row r="3579" spans="1:14" ht="16" x14ac:dyDescent="0.2">
      <c r="A3579" s="3" t="s">
        <v>10975</v>
      </c>
      <c r="B3579" s="5">
        <v>-1.1365560511674799</v>
      </c>
      <c r="C3579" s="5">
        <v>4.94615995621733</v>
      </c>
      <c r="D3579" s="5">
        <v>6.5943068865357199</v>
      </c>
      <c r="E3579" s="5">
        <v>4.75189930242053E-2</v>
      </c>
      <c r="F3579" s="3" t="s">
        <v>10976</v>
      </c>
      <c r="G3579" s="3"/>
      <c r="H3579" s="3" t="s">
        <v>13111</v>
      </c>
      <c r="I3579" s="3"/>
      <c r="J3579" s="3"/>
      <c r="K3579" s="3"/>
      <c r="L3579" s="3"/>
    </row>
    <row r="3580" spans="1:14" ht="16" x14ac:dyDescent="0.2">
      <c r="A3580" s="3" t="s">
        <v>10977</v>
      </c>
      <c r="B3580" s="5">
        <v>1.03678377928431</v>
      </c>
      <c r="C3580" s="5">
        <v>6.1243099150129803</v>
      </c>
      <c r="D3580" s="5">
        <v>5.1880345026833004</v>
      </c>
      <c r="E3580" s="5">
        <v>4.9237129696749898E-2</v>
      </c>
      <c r="F3580" s="3" t="s">
        <v>10978</v>
      </c>
      <c r="G3580" s="3"/>
      <c r="H3580" s="3" t="s">
        <v>13111</v>
      </c>
      <c r="I3580" s="3"/>
      <c r="J3580" s="3"/>
      <c r="K3580" s="3"/>
      <c r="L3580" s="3"/>
      <c r="M3580" s="8" t="s">
        <v>132</v>
      </c>
      <c r="N3580" s="8" t="s">
        <v>202</v>
      </c>
    </row>
    <row r="3581" spans="1:14" ht="16" x14ac:dyDescent="0.2">
      <c r="A3581" s="3" t="s">
        <v>10979</v>
      </c>
      <c r="B3581" s="5">
        <v>3.0214501197663499</v>
      </c>
      <c r="C3581" s="5">
        <v>11.3540171799234</v>
      </c>
      <c r="D3581" s="5">
        <v>8.9101437740839593</v>
      </c>
      <c r="E3581" s="5">
        <v>4.7388422417797803E-2</v>
      </c>
      <c r="F3581" s="3" t="s">
        <v>10801</v>
      </c>
      <c r="G3581" s="3" t="s">
        <v>9779</v>
      </c>
      <c r="H3581" s="3" t="s">
        <v>13729</v>
      </c>
      <c r="I3581" s="3"/>
      <c r="J3581" s="3"/>
      <c r="K3581" s="3"/>
      <c r="L3581" s="3"/>
      <c r="M3581" s="8" t="s">
        <v>132</v>
      </c>
    </row>
    <row r="3582" spans="1:14" ht="16" x14ac:dyDescent="0.2">
      <c r="A3582" s="3" t="s">
        <v>10980</v>
      </c>
      <c r="B3582" s="5">
        <v>-1.3316413478227</v>
      </c>
      <c r="C3582" s="5">
        <v>6.0532366528174801</v>
      </c>
      <c r="D3582" s="5">
        <v>7.3257753305657998</v>
      </c>
      <c r="E3582" s="5">
        <v>4.7518764848079299E-2</v>
      </c>
      <c r="F3582" s="3" t="s">
        <v>10981</v>
      </c>
      <c r="G3582" s="3"/>
      <c r="H3582" s="3" t="s">
        <v>13111</v>
      </c>
      <c r="I3582" s="3"/>
      <c r="J3582" s="3"/>
      <c r="K3582" s="3"/>
      <c r="L3582" s="3"/>
      <c r="M3582" s="8" t="s">
        <v>132</v>
      </c>
      <c r="N3582" s="8" t="s">
        <v>213</v>
      </c>
    </row>
    <row r="3583" spans="1:14" ht="16" x14ac:dyDescent="0.2">
      <c r="A3583" s="3" t="s">
        <v>10982</v>
      </c>
      <c r="B3583" s="5">
        <v>-1.55472559232894</v>
      </c>
      <c r="C3583" s="5">
        <v>10.338099314422299</v>
      </c>
      <c r="D3583" s="5">
        <v>11.172111332003601</v>
      </c>
      <c r="E3583" s="5">
        <v>4.8582906999915E-2</v>
      </c>
      <c r="F3583" s="3" t="s">
        <v>10983</v>
      </c>
      <c r="G3583" s="3"/>
      <c r="H3583" s="3" t="s">
        <v>13111</v>
      </c>
      <c r="I3583" s="3" t="s">
        <v>821</v>
      </c>
      <c r="J3583" s="3" t="s">
        <v>10984</v>
      </c>
      <c r="K3583" s="3"/>
      <c r="L3583" s="3"/>
      <c r="M3583" s="8" t="s">
        <v>122</v>
      </c>
      <c r="N3583" s="8" t="s">
        <v>407</v>
      </c>
    </row>
    <row r="3584" spans="1:14" ht="16" x14ac:dyDescent="0.2">
      <c r="A3584" s="3" t="s">
        <v>10985</v>
      </c>
      <c r="B3584" s="5">
        <v>-1.4423885655141</v>
      </c>
      <c r="C3584" s="5">
        <v>6.3085792163371996</v>
      </c>
      <c r="D3584" s="5">
        <v>7.8923298075222696</v>
      </c>
      <c r="E3584" s="5">
        <v>4.7388422417797803E-2</v>
      </c>
      <c r="F3584" s="3" t="s">
        <v>9790</v>
      </c>
      <c r="G3584" s="3" t="s">
        <v>9123</v>
      </c>
      <c r="H3584" s="3" t="s">
        <v>13224</v>
      </c>
      <c r="I3584" s="3" t="s">
        <v>10986</v>
      </c>
      <c r="J3584" s="3" t="s">
        <v>9792</v>
      </c>
      <c r="K3584" s="3"/>
      <c r="L3584" s="3"/>
      <c r="M3584" s="8" t="s">
        <v>132</v>
      </c>
    </row>
    <row r="3585" spans="1:14" ht="16" x14ac:dyDescent="0.2">
      <c r="A3585" s="3" t="s">
        <v>10987</v>
      </c>
      <c r="B3585" s="5">
        <v>-1.35541412452243</v>
      </c>
      <c r="C3585" s="5">
        <v>7.3295860868509299</v>
      </c>
      <c r="D3585" s="5">
        <v>8.6421881751386191</v>
      </c>
      <c r="E3585" s="5">
        <v>4.7388422417797803E-2</v>
      </c>
      <c r="F3585" s="3" t="s">
        <v>10988</v>
      </c>
      <c r="G3585" s="3" t="s">
        <v>10460</v>
      </c>
      <c r="H3585" s="3" t="s">
        <v>13545</v>
      </c>
      <c r="I3585" s="3" t="s">
        <v>10989</v>
      </c>
      <c r="J3585" s="3" t="s">
        <v>10462</v>
      </c>
      <c r="K3585" s="3"/>
      <c r="L3585" s="3"/>
    </row>
    <row r="3586" spans="1:14" ht="16" x14ac:dyDescent="0.2">
      <c r="A3586" s="3" t="s">
        <v>10990</v>
      </c>
      <c r="B3586" s="5">
        <v>-1.4567912640640699</v>
      </c>
      <c r="C3586" s="5">
        <v>6.2856355094931304</v>
      </c>
      <c r="D3586" s="5">
        <v>7.5236238313310304</v>
      </c>
      <c r="E3586" s="5">
        <v>4.7388422417797803E-2</v>
      </c>
      <c r="F3586" s="3" t="s">
        <v>10981</v>
      </c>
      <c r="G3586" s="3"/>
      <c r="H3586" s="3" t="s">
        <v>13111</v>
      </c>
      <c r="I3586" s="3"/>
      <c r="J3586" s="3"/>
      <c r="K3586" s="3"/>
      <c r="L3586" s="3"/>
      <c r="M3586" s="8" t="s">
        <v>132</v>
      </c>
      <c r="N3586" s="8" t="s">
        <v>213</v>
      </c>
    </row>
    <row r="3587" spans="1:14" ht="16" x14ac:dyDescent="0.2">
      <c r="A3587" s="3" t="s">
        <v>10991</v>
      </c>
      <c r="B3587" s="5">
        <v>0.106286666660193</v>
      </c>
      <c r="C3587" s="5">
        <v>6.5922400093859297</v>
      </c>
      <c r="D3587" s="5">
        <v>6.7643352675898401</v>
      </c>
      <c r="E3587" s="5">
        <v>4.7388422417797803E-2</v>
      </c>
      <c r="F3587" s="3" t="s">
        <v>8489</v>
      </c>
      <c r="G3587" s="3" t="s">
        <v>8337</v>
      </c>
      <c r="H3587" s="3" t="s">
        <v>13139</v>
      </c>
      <c r="I3587" s="3" t="s">
        <v>10992</v>
      </c>
      <c r="J3587" s="3" t="s">
        <v>2327</v>
      </c>
      <c r="K3587" s="3"/>
      <c r="L3587" s="3"/>
    </row>
    <row r="3588" spans="1:14" ht="16" x14ac:dyDescent="0.2">
      <c r="A3588" s="3" t="s">
        <v>10993</v>
      </c>
      <c r="B3588" s="5">
        <v>-1.2865546663798699</v>
      </c>
      <c r="C3588" s="5">
        <v>6.1162199571120199</v>
      </c>
      <c r="D3588" s="5">
        <v>7.4756276597362303</v>
      </c>
      <c r="E3588" s="5">
        <v>4.9766466732223999E-2</v>
      </c>
      <c r="F3588" s="3" t="s">
        <v>10226</v>
      </c>
      <c r="G3588" s="3" t="s">
        <v>10227</v>
      </c>
      <c r="H3588" s="3" t="s">
        <v>13316</v>
      </c>
      <c r="I3588" s="3" t="s">
        <v>10994</v>
      </c>
      <c r="J3588" s="3" t="s">
        <v>10229</v>
      </c>
      <c r="K3588" s="3"/>
      <c r="L3588" s="3"/>
    </row>
    <row r="3589" spans="1:14" ht="16" x14ac:dyDescent="0.2">
      <c r="A3589" s="3" t="s">
        <v>10995</v>
      </c>
      <c r="B3589" s="5">
        <v>-0.96054417517495905</v>
      </c>
      <c r="C3589" s="5">
        <v>6.3720105790951296</v>
      </c>
      <c r="D3589" s="5">
        <v>7.7090439676392704</v>
      </c>
      <c r="E3589" s="5">
        <v>4.8318768820192502E-2</v>
      </c>
      <c r="F3589" s="3" t="s">
        <v>10988</v>
      </c>
      <c r="G3589" s="3" t="s">
        <v>10460</v>
      </c>
      <c r="H3589" s="3" t="s">
        <v>13545</v>
      </c>
      <c r="I3589" s="3" t="s">
        <v>10996</v>
      </c>
      <c r="J3589" s="3" t="s">
        <v>10462</v>
      </c>
      <c r="K3589" s="3"/>
      <c r="L3589" s="3"/>
    </row>
    <row r="3590" spans="1:14" ht="16" x14ac:dyDescent="0.2">
      <c r="A3590" s="3" t="s">
        <v>10997</v>
      </c>
      <c r="B3590" s="5">
        <v>1.21927994039072</v>
      </c>
      <c r="C3590" s="5">
        <v>4.7836760374817997</v>
      </c>
      <c r="D3590" s="5">
        <v>4.0928038991196898</v>
      </c>
      <c r="E3590" s="5">
        <v>4.9680967508388303E-2</v>
      </c>
      <c r="F3590" s="3" t="s">
        <v>10812</v>
      </c>
      <c r="G3590" s="3" t="s">
        <v>10813</v>
      </c>
      <c r="H3590" s="3" t="s">
        <v>13545</v>
      </c>
      <c r="I3590" s="3" t="s">
        <v>10998</v>
      </c>
      <c r="J3590" s="3" t="s">
        <v>10815</v>
      </c>
      <c r="K3590" s="3"/>
      <c r="L3590" s="3"/>
      <c r="M3590" s="8" t="s">
        <v>132</v>
      </c>
    </row>
    <row r="3591" spans="1:14" ht="16" x14ac:dyDescent="0.2">
      <c r="A3591" s="3" t="s">
        <v>10999</v>
      </c>
      <c r="B3591" s="5">
        <v>1.07357923189022</v>
      </c>
      <c r="C3591" s="5">
        <v>6.64416927862775</v>
      </c>
      <c r="D3591" s="5">
        <v>5.8172087450801397</v>
      </c>
      <c r="E3591" s="5">
        <v>4.7388422417797803E-2</v>
      </c>
      <c r="F3591" s="3" t="s">
        <v>2041</v>
      </c>
      <c r="G3591" s="3" t="s">
        <v>1995</v>
      </c>
      <c r="H3591" s="3" t="s">
        <v>13456</v>
      </c>
      <c r="I3591" s="3" t="s">
        <v>2972</v>
      </c>
      <c r="J3591" s="3" t="s">
        <v>1997</v>
      </c>
      <c r="K3591" s="3"/>
      <c r="L3591" s="3"/>
      <c r="M3591" s="8" t="s">
        <v>132</v>
      </c>
      <c r="N3591" s="8" t="s">
        <v>292</v>
      </c>
    </row>
    <row r="3592" spans="1:14" ht="16" x14ac:dyDescent="0.2">
      <c r="A3592" s="3" t="s">
        <v>11000</v>
      </c>
      <c r="B3592" s="5">
        <v>1.43445077626652</v>
      </c>
      <c r="C3592" s="5">
        <v>6.4184766071877597</v>
      </c>
      <c r="D3592" s="5">
        <v>5.3027999597276798</v>
      </c>
      <c r="E3592" s="5">
        <v>4.7388422417797803E-2</v>
      </c>
      <c r="F3592" s="3" t="s">
        <v>10439</v>
      </c>
      <c r="G3592" s="3" t="s">
        <v>10440</v>
      </c>
      <c r="H3592" s="3" t="s">
        <v>13210</v>
      </c>
      <c r="I3592" s="3"/>
      <c r="J3592" s="3"/>
      <c r="K3592" s="3"/>
      <c r="L3592" s="3"/>
      <c r="M3592" s="8" t="s">
        <v>132</v>
      </c>
      <c r="N3592" s="8" t="s">
        <v>461</v>
      </c>
    </row>
    <row r="3593" spans="1:14" ht="16" x14ac:dyDescent="0.2">
      <c r="A3593" s="3" t="s">
        <v>11001</v>
      </c>
      <c r="B3593" s="5">
        <v>-0.93560561689543298</v>
      </c>
      <c r="C3593" s="5">
        <v>8.0301660572492803</v>
      </c>
      <c r="D3593" s="5">
        <v>8.8679343325114193</v>
      </c>
      <c r="E3593" s="5">
        <v>4.7916611715835999E-2</v>
      </c>
      <c r="F3593" s="3" t="s">
        <v>10926</v>
      </c>
      <c r="G3593" s="3" t="s">
        <v>9693</v>
      </c>
      <c r="H3593" s="3" t="s">
        <v>13316</v>
      </c>
      <c r="I3593" s="3" t="s">
        <v>11002</v>
      </c>
      <c r="J3593" s="3" t="s">
        <v>9695</v>
      </c>
      <c r="K3593" s="3"/>
      <c r="L3593" s="3"/>
      <c r="M3593" s="8" t="s">
        <v>122</v>
      </c>
      <c r="N3593" s="8" t="s">
        <v>197</v>
      </c>
    </row>
    <row r="3594" spans="1:14" ht="16" x14ac:dyDescent="0.2">
      <c r="A3594" s="3" t="s">
        <v>11003</v>
      </c>
      <c r="B3594" s="5">
        <v>-0.10404608567418799</v>
      </c>
      <c r="C3594" s="5">
        <v>6.3376363024031797</v>
      </c>
      <c r="D3594" s="5">
        <v>6.7922434124296602</v>
      </c>
      <c r="E3594" s="5">
        <v>4.7649327028555899E-2</v>
      </c>
      <c r="F3594" s="3" t="s">
        <v>1928</v>
      </c>
      <c r="G3594" s="3" t="s">
        <v>1929</v>
      </c>
      <c r="H3594" s="3" t="s">
        <v>13139</v>
      </c>
      <c r="I3594" s="3" t="s">
        <v>11004</v>
      </c>
      <c r="J3594" s="3" t="s">
        <v>1269</v>
      </c>
      <c r="K3594" s="3"/>
      <c r="L3594" s="3"/>
    </row>
    <row r="3595" spans="1:14" ht="16" x14ac:dyDescent="0.2">
      <c r="A3595" s="3" t="s">
        <v>11005</v>
      </c>
      <c r="B3595" s="5">
        <v>-1.5027282662163699</v>
      </c>
      <c r="C3595" s="5">
        <v>10.020659157901401</v>
      </c>
      <c r="D3595" s="5">
        <v>11.9106510901051</v>
      </c>
      <c r="E3595" s="5">
        <v>4.7388422417797803E-2</v>
      </c>
      <c r="F3595" s="3" t="s">
        <v>11006</v>
      </c>
      <c r="G3595" s="3" t="s">
        <v>11007</v>
      </c>
      <c r="H3595" s="3" t="s">
        <v>13316</v>
      </c>
      <c r="I3595" s="3" t="s">
        <v>11008</v>
      </c>
      <c r="J3595" s="3" t="s">
        <v>11009</v>
      </c>
      <c r="K3595" s="3"/>
      <c r="L3595" s="3"/>
    </row>
    <row r="3596" spans="1:14" ht="16" x14ac:dyDescent="0.2">
      <c r="A3596" s="3" t="s">
        <v>11010</v>
      </c>
      <c r="B3596" s="5">
        <v>-1.3093367921296299</v>
      </c>
      <c r="C3596" s="5">
        <v>5.22049511745701</v>
      </c>
      <c r="D3596" s="5">
        <v>7.0865575499323796</v>
      </c>
      <c r="E3596" s="5">
        <v>4.85172488109126E-2</v>
      </c>
      <c r="F3596" s="3" t="s">
        <v>11011</v>
      </c>
      <c r="G3596" s="3" t="s">
        <v>11007</v>
      </c>
      <c r="H3596" s="3" t="s">
        <v>13316</v>
      </c>
      <c r="I3596" s="3" t="s">
        <v>11012</v>
      </c>
      <c r="J3596" s="3" t="s">
        <v>11009</v>
      </c>
      <c r="K3596" s="3"/>
      <c r="L3596" s="3"/>
      <c r="M3596" s="8" t="s">
        <v>119</v>
      </c>
      <c r="N3596" s="8" t="s">
        <v>279</v>
      </c>
    </row>
    <row r="3597" spans="1:14" ht="16" x14ac:dyDescent="0.2">
      <c r="A3597" s="3" t="s">
        <v>11013</v>
      </c>
      <c r="B3597" s="5">
        <v>1.0685604412045799</v>
      </c>
      <c r="C3597" s="5">
        <v>8.2617507072920908</v>
      </c>
      <c r="D3597" s="5">
        <v>7.5553108118432801</v>
      </c>
      <c r="E3597" s="5">
        <v>4.7388422417797803E-2</v>
      </c>
      <c r="F3597" s="3" t="s">
        <v>9688</v>
      </c>
      <c r="G3597" s="3"/>
      <c r="H3597" s="3" t="s">
        <v>13111</v>
      </c>
      <c r="I3597" s="3"/>
      <c r="J3597" s="3"/>
      <c r="K3597" s="3"/>
      <c r="L3597" s="3"/>
      <c r="M3597" s="8" t="s">
        <v>132</v>
      </c>
      <c r="N3597" s="8" t="s">
        <v>202</v>
      </c>
    </row>
    <row r="3598" spans="1:14" ht="16" x14ac:dyDescent="0.2">
      <c r="A3598" s="3" t="s">
        <v>11014</v>
      </c>
      <c r="B3598" s="5">
        <v>-1.30804039026909</v>
      </c>
      <c r="C3598" s="5">
        <v>8.0157718567998106</v>
      </c>
      <c r="D3598" s="5">
        <v>8.87854319455767</v>
      </c>
      <c r="E3598" s="5">
        <v>4.7388422417797803E-2</v>
      </c>
      <c r="F3598" s="3" t="s">
        <v>11015</v>
      </c>
      <c r="G3598" s="3" t="s">
        <v>11016</v>
      </c>
      <c r="H3598" s="3" t="s">
        <v>13729</v>
      </c>
      <c r="I3598" s="3" t="s">
        <v>11017</v>
      </c>
      <c r="J3598" s="3" t="s">
        <v>11018</v>
      </c>
      <c r="K3598" s="3"/>
      <c r="L3598" s="3"/>
      <c r="M3598" s="8" t="s">
        <v>122</v>
      </c>
      <c r="N3598" s="8" t="s">
        <v>197</v>
      </c>
    </row>
    <row r="3599" spans="1:14" ht="16" x14ac:dyDescent="0.2">
      <c r="A3599" s="3" t="s">
        <v>11019</v>
      </c>
      <c r="B3599" s="5">
        <v>-1.33691408126192</v>
      </c>
      <c r="C3599" s="5">
        <v>7.1787786627222099</v>
      </c>
      <c r="D3599" s="5">
        <v>8.5328806060004307</v>
      </c>
      <c r="E3599" s="5">
        <v>4.7388422417797803E-2</v>
      </c>
      <c r="F3599" s="3" t="s">
        <v>3319</v>
      </c>
      <c r="G3599" s="3" t="s">
        <v>3320</v>
      </c>
      <c r="H3599" s="3" t="s">
        <v>13403</v>
      </c>
      <c r="I3599" s="3" t="s">
        <v>3321</v>
      </c>
      <c r="J3599" s="3" t="s">
        <v>3219</v>
      </c>
      <c r="K3599" s="3"/>
      <c r="L3599" s="3"/>
    </row>
    <row r="3600" spans="1:14" ht="16" x14ac:dyDescent="0.2">
      <c r="A3600" s="3" t="s">
        <v>11020</v>
      </c>
      <c r="B3600" s="5">
        <v>-1.47998833506869</v>
      </c>
      <c r="C3600" s="5">
        <v>7.6090995161727504</v>
      </c>
      <c r="D3600" s="5">
        <v>9.1162426779410399</v>
      </c>
      <c r="E3600" s="5">
        <v>4.7388422417797803E-2</v>
      </c>
      <c r="F3600" s="3" t="s">
        <v>10909</v>
      </c>
      <c r="G3600" s="3" t="s">
        <v>10910</v>
      </c>
      <c r="H3600" s="3" t="s">
        <v>13316</v>
      </c>
      <c r="I3600" s="3" t="s">
        <v>11021</v>
      </c>
      <c r="J3600" s="3" t="s">
        <v>10912</v>
      </c>
      <c r="K3600" s="3"/>
      <c r="L3600" s="3"/>
    </row>
    <row r="3601" spans="1:14" ht="16" x14ac:dyDescent="0.2">
      <c r="A3601" s="3" t="s">
        <v>11022</v>
      </c>
      <c r="B3601" s="5">
        <v>1.22332460544026</v>
      </c>
      <c r="C3601" s="5">
        <v>5.82216196076351</v>
      </c>
      <c r="D3601" s="5">
        <v>5.2075792102917102</v>
      </c>
      <c r="E3601" s="5">
        <v>4.8516626270856698E-2</v>
      </c>
      <c r="F3601" s="3" t="s">
        <v>11023</v>
      </c>
      <c r="G3601" s="3" t="s">
        <v>11024</v>
      </c>
      <c r="H3601" s="3" t="s">
        <v>13316</v>
      </c>
      <c r="I3601" s="3" t="s">
        <v>11025</v>
      </c>
      <c r="J3601" s="3" t="s">
        <v>11026</v>
      </c>
      <c r="K3601" s="3"/>
      <c r="L3601" s="3"/>
      <c r="M3601" s="8" t="s">
        <v>132</v>
      </c>
      <c r="N3601" s="8" t="s">
        <v>202</v>
      </c>
    </row>
    <row r="3602" spans="1:14" ht="16" x14ac:dyDescent="0.2">
      <c r="A3602" s="3" t="s">
        <v>11027</v>
      </c>
      <c r="B3602" s="5">
        <v>0.70019073618804495</v>
      </c>
      <c r="C3602" s="5">
        <v>7.7636516174361301</v>
      </c>
      <c r="D3602" s="5">
        <v>7.2457215825060102</v>
      </c>
      <c r="E3602" s="5">
        <v>4.7388422417797803E-2</v>
      </c>
      <c r="F3602" s="3" t="s">
        <v>4326</v>
      </c>
      <c r="G3602" s="3" t="s">
        <v>2649</v>
      </c>
      <c r="H3602" s="3" t="s">
        <v>13139</v>
      </c>
      <c r="I3602" s="3" t="s">
        <v>9336</v>
      </c>
      <c r="J3602" s="3" t="s">
        <v>4328</v>
      </c>
      <c r="K3602" s="3"/>
      <c r="L3602" s="3"/>
      <c r="M3602" s="8" t="s">
        <v>132</v>
      </c>
      <c r="N3602" s="8" t="s">
        <v>292</v>
      </c>
    </row>
    <row r="3603" spans="1:14" ht="16" x14ac:dyDescent="0.2">
      <c r="A3603" s="3" t="s">
        <v>11028</v>
      </c>
      <c r="B3603" s="5">
        <v>-1.1413733141265401</v>
      </c>
      <c r="C3603" s="5">
        <v>5.1525068591011598</v>
      </c>
      <c r="D3603" s="5">
        <v>6.5411967761684</v>
      </c>
      <c r="E3603" s="5">
        <v>4.75238806495758E-2</v>
      </c>
      <c r="F3603" s="3" t="s">
        <v>11029</v>
      </c>
      <c r="G3603" s="3" t="s">
        <v>11030</v>
      </c>
      <c r="H3603" s="3" t="s">
        <v>13316</v>
      </c>
      <c r="I3603" s="3" t="s">
        <v>11031</v>
      </c>
      <c r="J3603" s="3" t="s">
        <v>11032</v>
      </c>
      <c r="K3603" s="3"/>
      <c r="L3603" s="3"/>
    </row>
    <row r="3604" spans="1:14" ht="16" x14ac:dyDescent="0.2">
      <c r="A3604" s="3" t="s">
        <v>11033</v>
      </c>
      <c r="B3604" s="5">
        <v>-0.69919359853822804</v>
      </c>
      <c r="C3604" s="5">
        <v>8.6783881252767294</v>
      </c>
      <c r="D3604" s="5">
        <v>9.23046794799229</v>
      </c>
      <c r="E3604" s="5">
        <v>4.7388422417797803E-2</v>
      </c>
      <c r="F3604" s="3" t="s">
        <v>10890</v>
      </c>
      <c r="G3604" s="3" t="s">
        <v>10227</v>
      </c>
      <c r="H3604" s="3" t="s">
        <v>13316</v>
      </c>
      <c r="I3604" s="3" t="s">
        <v>11034</v>
      </c>
      <c r="J3604" s="3" t="s">
        <v>10229</v>
      </c>
      <c r="K3604" s="3"/>
      <c r="L3604" s="3"/>
      <c r="M3604" s="8" t="s">
        <v>122</v>
      </c>
      <c r="N3604" s="8" t="s">
        <v>197</v>
      </c>
    </row>
    <row r="3605" spans="1:14" ht="16" x14ac:dyDescent="0.2">
      <c r="A3605" s="3" t="s">
        <v>11035</v>
      </c>
      <c r="B3605" s="5">
        <v>2.86942622516273</v>
      </c>
      <c r="C3605" s="5">
        <v>7.9606608521265496</v>
      </c>
      <c r="D3605" s="5">
        <v>6.4131093731207702</v>
      </c>
      <c r="E3605" s="5">
        <v>4.7388422417797803E-2</v>
      </c>
      <c r="F3605" s="3" t="s">
        <v>10678</v>
      </c>
      <c r="G3605" s="3"/>
      <c r="H3605" s="3" t="s">
        <v>13111</v>
      </c>
      <c r="I3605" s="3"/>
      <c r="J3605" s="3"/>
      <c r="K3605" s="3"/>
      <c r="L3605" s="3"/>
      <c r="M3605" s="8" t="s">
        <v>132</v>
      </c>
    </row>
    <row r="3606" spans="1:14" ht="16" x14ac:dyDescent="0.2">
      <c r="A3606" s="3" t="s">
        <v>11036</v>
      </c>
      <c r="B3606" s="5">
        <v>-0.32325957737093303</v>
      </c>
      <c r="C3606" s="5">
        <v>5.2600400911665703</v>
      </c>
      <c r="D3606" s="5">
        <v>5.7054551781266403</v>
      </c>
      <c r="E3606" s="5">
        <v>4.8264863559224297E-2</v>
      </c>
      <c r="F3606" s="3" t="s">
        <v>10909</v>
      </c>
      <c r="G3606" s="3" t="s">
        <v>10910</v>
      </c>
      <c r="H3606" s="3" t="s">
        <v>13316</v>
      </c>
      <c r="I3606" s="3" t="s">
        <v>11037</v>
      </c>
      <c r="J3606" s="3" t="s">
        <v>10912</v>
      </c>
      <c r="K3606" s="3"/>
      <c r="L3606" s="3"/>
      <c r="M3606" s="8" t="s">
        <v>119</v>
      </c>
      <c r="N3606" s="8" t="s">
        <v>279</v>
      </c>
    </row>
    <row r="3607" spans="1:14" ht="16" x14ac:dyDescent="0.2">
      <c r="A3607" s="3" t="s">
        <v>11038</v>
      </c>
      <c r="B3607" s="5">
        <v>-0.37114580833107003</v>
      </c>
      <c r="C3607" s="5">
        <v>9.433814275164</v>
      </c>
      <c r="D3607" s="5">
        <v>9.2000516889294506</v>
      </c>
      <c r="E3607" s="5">
        <v>4.7519556804548002E-2</v>
      </c>
      <c r="F3607" s="3" t="s">
        <v>10909</v>
      </c>
      <c r="G3607" s="3" t="s">
        <v>10910</v>
      </c>
      <c r="H3607" s="3" t="s">
        <v>13316</v>
      </c>
      <c r="I3607" s="3" t="s">
        <v>11039</v>
      </c>
      <c r="J3607" s="3" t="s">
        <v>10912</v>
      </c>
      <c r="K3607" s="3"/>
      <c r="L3607" s="3"/>
      <c r="M3607" s="8" t="s">
        <v>132</v>
      </c>
      <c r="N3607" s="8" t="s">
        <v>289</v>
      </c>
    </row>
    <row r="3608" spans="1:14" ht="16" x14ac:dyDescent="0.2">
      <c r="A3608" s="3" t="s">
        <v>11040</v>
      </c>
      <c r="B3608" s="5">
        <v>-1.38714717045636</v>
      </c>
      <c r="C3608" s="5">
        <v>8.1976833943031195</v>
      </c>
      <c r="D3608" s="5">
        <v>9.3911726854427204</v>
      </c>
      <c r="E3608" s="5">
        <v>4.7388422417797803E-2</v>
      </c>
      <c r="F3608" s="3" t="s">
        <v>11041</v>
      </c>
      <c r="G3608" s="3" t="s">
        <v>10361</v>
      </c>
      <c r="H3608" s="3" t="s">
        <v>13456</v>
      </c>
      <c r="I3608" s="3" t="s">
        <v>11042</v>
      </c>
      <c r="J3608" s="3" t="s">
        <v>10363</v>
      </c>
      <c r="K3608" s="3"/>
      <c r="L3608" s="3"/>
      <c r="M3608" s="8" t="s">
        <v>122</v>
      </c>
      <c r="N3608" s="8" t="s">
        <v>168</v>
      </c>
    </row>
    <row r="3609" spans="1:14" ht="16" x14ac:dyDescent="0.2">
      <c r="A3609" s="3" t="s">
        <v>11043</v>
      </c>
      <c r="B3609" s="5">
        <v>-1.3741064912914001</v>
      </c>
      <c r="C3609" s="5">
        <v>6.8034521277940998</v>
      </c>
      <c r="D3609" s="5">
        <v>8.1730080688507591</v>
      </c>
      <c r="E3609" s="5">
        <v>4.7388422417797803E-2</v>
      </c>
      <c r="F3609" s="3" t="s">
        <v>9957</v>
      </c>
      <c r="G3609" s="3" t="s">
        <v>9958</v>
      </c>
      <c r="H3609" s="3" t="s">
        <v>13210</v>
      </c>
      <c r="I3609" s="3" t="s">
        <v>999</v>
      </c>
      <c r="J3609" s="3" t="s">
        <v>9960</v>
      </c>
      <c r="K3609" s="3"/>
      <c r="L3609" s="3"/>
    </row>
    <row r="3610" spans="1:14" ht="16" x14ac:dyDescent="0.2">
      <c r="A3610" s="3" t="s">
        <v>11044</v>
      </c>
      <c r="B3610" s="5">
        <v>-1.4614051957698999</v>
      </c>
      <c r="C3610" s="5">
        <v>5.9929145015299499</v>
      </c>
      <c r="D3610" s="5">
        <v>7.4530833475611296</v>
      </c>
      <c r="E3610" s="5">
        <v>4.9620234837264902E-2</v>
      </c>
      <c r="F3610" s="3" t="s">
        <v>10633</v>
      </c>
      <c r="G3610" s="3" t="s">
        <v>10634</v>
      </c>
      <c r="H3610" s="3" t="s">
        <v>13545</v>
      </c>
      <c r="I3610" s="3" t="s">
        <v>11045</v>
      </c>
      <c r="J3610" s="3" t="s">
        <v>10636</v>
      </c>
      <c r="K3610" s="3"/>
      <c r="L3610" s="3"/>
      <c r="M3610" s="8" t="s">
        <v>119</v>
      </c>
      <c r="N3610" s="8" t="s">
        <v>200</v>
      </c>
    </row>
    <row r="3611" spans="1:14" ht="16" x14ac:dyDescent="0.2">
      <c r="A3611" s="3" t="s">
        <v>11046</v>
      </c>
      <c r="B3611" s="5">
        <v>-1.2657263384525499</v>
      </c>
      <c r="C3611" s="5">
        <v>8.5304450701902503</v>
      </c>
      <c r="D3611" s="5">
        <v>9.6943089977980108</v>
      </c>
      <c r="E3611" s="5">
        <v>4.9114153047257102E-2</v>
      </c>
      <c r="F3611" s="3" t="s">
        <v>11047</v>
      </c>
      <c r="G3611" s="3" t="s">
        <v>7990</v>
      </c>
      <c r="H3611" s="3" t="s">
        <v>13111</v>
      </c>
      <c r="I3611" s="3" t="s">
        <v>11048</v>
      </c>
      <c r="J3611" s="3" t="s">
        <v>11049</v>
      </c>
      <c r="K3611" s="3"/>
      <c r="L3611" s="3"/>
      <c r="M3611" s="8" t="s">
        <v>122</v>
      </c>
      <c r="N3611" s="8" t="s">
        <v>197</v>
      </c>
    </row>
    <row r="3612" spans="1:14" ht="16" x14ac:dyDescent="0.2">
      <c r="A3612" s="3" t="s">
        <v>11050</v>
      </c>
      <c r="B3612" s="5">
        <v>-1.3338681361648701</v>
      </c>
      <c r="C3612" s="5">
        <v>5.6701898674489399</v>
      </c>
      <c r="D3612" s="5">
        <v>7.7185847530259801</v>
      </c>
      <c r="E3612" s="5">
        <v>4.88503429504486E-2</v>
      </c>
      <c r="F3612" s="3" t="s">
        <v>11051</v>
      </c>
      <c r="G3612" s="3" t="s">
        <v>10623</v>
      </c>
      <c r="H3612" s="3" t="s">
        <v>13456</v>
      </c>
      <c r="I3612" s="3" t="s">
        <v>11052</v>
      </c>
      <c r="J3612" s="3" t="s">
        <v>9637</v>
      </c>
      <c r="K3612" s="3"/>
      <c r="L3612" s="3"/>
      <c r="M3612" s="8" t="s">
        <v>119</v>
      </c>
      <c r="N3612" s="8" t="s">
        <v>200</v>
      </c>
    </row>
    <row r="3613" spans="1:14" ht="16" x14ac:dyDescent="0.2">
      <c r="A3613" s="3" t="s">
        <v>11053</v>
      </c>
      <c r="B3613" s="5">
        <v>-1.27060261505565</v>
      </c>
      <c r="C3613" s="5">
        <v>6.8115564346222097</v>
      </c>
      <c r="D3613" s="5">
        <v>8.0843535714222998</v>
      </c>
      <c r="E3613" s="5">
        <v>4.7388422417797803E-2</v>
      </c>
      <c r="F3613" s="3" t="s">
        <v>11054</v>
      </c>
      <c r="G3613" s="3" t="s">
        <v>9914</v>
      </c>
      <c r="H3613" s="3" t="s">
        <v>13371</v>
      </c>
      <c r="I3613" s="3" t="s">
        <v>11055</v>
      </c>
      <c r="J3613" s="3" t="s">
        <v>9025</v>
      </c>
      <c r="K3613" s="3"/>
      <c r="L3613" s="3"/>
    </row>
    <row r="3614" spans="1:14" ht="16" x14ac:dyDescent="0.2">
      <c r="A3614" s="3" t="s">
        <v>11056</v>
      </c>
      <c r="B3614" s="5">
        <v>-1.1963167990890899</v>
      </c>
      <c r="C3614" s="5">
        <v>4.9715438210957599</v>
      </c>
      <c r="D3614" s="5">
        <v>6.4523443067227104</v>
      </c>
      <c r="E3614" s="5">
        <v>4.8310982967015602E-2</v>
      </c>
      <c r="F3614" s="3" t="s">
        <v>2370</v>
      </c>
      <c r="G3614" s="3" t="s">
        <v>2371</v>
      </c>
      <c r="H3614" s="3" t="s">
        <v>13111</v>
      </c>
      <c r="I3614" s="3" t="s">
        <v>2227</v>
      </c>
      <c r="J3614" s="3" t="s">
        <v>2228</v>
      </c>
      <c r="K3614" s="3"/>
      <c r="L3614" s="3"/>
      <c r="M3614" s="8" t="s">
        <v>132</v>
      </c>
      <c r="N3614" s="8" t="s">
        <v>455</v>
      </c>
    </row>
    <row r="3615" spans="1:14" ht="16" x14ac:dyDescent="0.2">
      <c r="A3615" s="3" t="s">
        <v>11057</v>
      </c>
      <c r="B3615" s="5">
        <v>-1.13959181966129</v>
      </c>
      <c r="C3615" s="5">
        <v>6.1800229411369196</v>
      </c>
      <c r="D3615" s="5">
        <v>6.8904240305911104</v>
      </c>
      <c r="E3615" s="5">
        <v>4.8928133960778802E-2</v>
      </c>
      <c r="F3615" s="3" t="s">
        <v>3119</v>
      </c>
      <c r="G3615" s="3" t="s">
        <v>3120</v>
      </c>
      <c r="H3615" s="3" t="s">
        <v>13316</v>
      </c>
      <c r="I3615" s="3" t="s">
        <v>3121</v>
      </c>
      <c r="J3615" s="3" t="s">
        <v>1955</v>
      </c>
      <c r="K3615" s="3"/>
      <c r="L3615" s="3"/>
      <c r="M3615" s="8" t="s">
        <v>122</v>
      </c>
      <c r="N3615" s="8" t="s">
        <v>197</v>
      </c>
    </row>
    <row r="3616" spans="1:14" ht="16" x14ac:dyDescent="0.2">
      <c r="A3616" s="3" t="s">
        <v>11058</v>
      </c>
      <c r="B3616" s="5">
        <v>0.768146877125783</v>
      </c>
      <c r="C3616" s="5">
        <v>6.7207658649588096</v>
      </c>
      <c r="D3616" s="5">
        <v>6.3364993741688904</v>
      </c>
      <c r="E3616" s="5">
        <v>4.7922248043592998E-2</v>
      </c>
      <c r="F3616" s="3" t="s">
        <v>10748</v>
      </c>
      <c r="G3616" s="3"/>
      <c r="H3616" s="3" t="s">
        <v>13111</v>
      </c>
      <c r="I3616" s="3"/>
      <c r="J3616" s="3"/>
      <c r="K3616" s="3"/>
      <c r="L3616" s="3"/>
      <c r="M3616" s="8" t="s">
        <v>132</v>
      </c>
      <c r="N3616" s="8" t="s">
        <v>202</v>
      </c>
    </row>
    <row r="3617" spans="1:14" ht="16" x14ac:dyDescent="0.2">
      <c r="A3617" s="3" t="s">
        <v>11059</v>
      </c>
      <c r="B3617" s="5">
        <v>-1.3503842873857299</v>
      </c>
      <c r="C3617" s="5">
        <v>7.7809483566951796</v>
      </c>
      <c r="D3617" s="5">
        <v>8.5809577962856292</v>
      </c>
      <c r="E3617" s="5">
        <v>4.7388422417797803E-2</v>
      </c>
      <c r="F3617" s="3" t="s">
        <v>11006</v>
      </c>
      <c r="G3617" s="3" t="s">
        <v>11007</v>
      </c>
      <c r="H3617" s="3" t="s">
        <v>13316</v>
      </c>
      <c r="I3617" s="3" t="s">
        <v>11060</v>
      </c>
      <c r="J3617" s="3" t="s">
        <v>11009</v>
      </c>
      <c r="K3617" s="3"/>
      <c r="L3617" s="3"/>
      <c r="M3617" s="8" t="s">
        <v>132</v>
      </c>
    </row>
    <row r="3618" spans="1:14" ht="16" x14ac:dyDescent="0.2">
      <c r="A3618" s="3" t="s">
        <v>11061</v>
      </c>
      <c r="B3618" s="5">
        <v>-1.4813297919660899</v>
      </c>
      <c r="C3618" s="5">
        <v>9.0756966244790807</v>
      </c>
      <c r="D3618" s="5">
        <v>9.7012000760031398</v>
      </c>
      <c r="E3618" s="5">
        <v>4.7388422417797803E-2</v>
      </c>
      <c r="F3618" s="3" t="s">
        <v>11062</v>
      </c>
      <c r="G3618" s="3"/>
      <c r="H3618" s="3" t="s">
        <v>13111</v>
      </c>
      <c r="I3618" s="3"/>
      <c r="J3618" s="3"/>
      <c r="K3618" s="3"/>
      <c r="L3618" s="3"/>
      <c r="M3618" s="8" t="s">
        <v>122</v>
      </c>
      <c r="N3618" s="8" t="s">
        <v>197</v>
      </c>
    </row>
    <row r="3619" spans="1:14" ht="16" x14ac:dyDescent="0.2">
      <c r="A3619" s="3" t="s">
        <v>11063</v>
      </c>
      <c r="B3619" s="5">
        <v>-0.17132879745689999</v>
      </c>
      <c r="C3619" s="5">
        <v>6.37576716630603</v>
      </c>
      <c r="D3619" s="5">
        <v>6.8957164667198203</v>
      </c>
      <c r="E3619" s="5">
        <v>4.7521991601608797E-2</v>
      </c>
      <c r="F3619" s="3" t="s">
        <v>11064</v>
      </c>
      <c r="G3619" s="3" t="s">
        <v>11065</v>
      </c>
      <c r="H3619" s="3" t="s">
        <v>13729</v>
      </c>
      <c r="I3619" s="3" t="s">
        <v>11066</v>
      </c>
      <c r="J3619" s="3" t="s">
        <v>11067</v>
      </c>
      <c r="K3619" s="3"/>
      <c r="L3619" s="3"/>
      <c r="M3619" s="8" t="s">
        <v>119</v>
      </c>
      <c r="N3619" s="8" t="s">
        <v>279</v>
      </c>
    </row>
    <row r="3620" spans="1:14" ht="16" x14ac:dyDescent="0.2">
      <c r="A3620" s="3" t="s">
        <v>11068</v>
      </c>
      <c r="B3620" s="5">
        <v>-1.2183833379732301</v>
      </c>
      <c r="C3620" s="5">
        <v>5.7220046215031104</v>
      </c>
      <c r="D3620" s="5">
        <v>6.9170584286781098</v>
      </c>
      <c r="E3620" s="5">
        <v>4.8914507625407597E-2</v>
      </c>
      <c r="F3620" s="3" t="s">
        <v>11069</v>
      </c>
      <c r="G3620" s="3" t="s">
        <v>11070</v>
      </c>
      <c r="H3620" s="3" t="s">
        <v>13124</v>
      </c>
      <c r="I3620" s="3" t="s">
        <v>795</v>
      </c>
      <c r="J3620" s="3" t="s">
        <v>11071</v>
      </c>
      <c r="K3620" s="3"/>
      <c r="L3620" s="3"/>
      <c r="M3620" s="8" t="s">
        <v>119</v>
      </c>
    </row>
    <row r="3621" spans="1:14" ht="16" x14ac:dyDescent="0.2">
      <c r="A3621" s="3" t="s">
        <v>11072</v>
      </c>
      <c r="B3621" s="5">
        <v>-1.1337869099273601</v>
      </c>
      <c r="C3621" s="5">
        <v>7.3118569229379897</v>
      </c>
      <c r="D3621" s="5">
        <v>8.55830901326466</v>
      </c>
      <c r="E3621" s="5">
        <v>4.7388422417797803E-2</v>
      </c>
      <c r="F3621" s="3" t="s">
        <v>11073</v>
      </c>
      <c r="G3621" s="3" t="s">
        <v>11074</v>
      </c>
      <c r="H3621" s="3" t="s">
        <v>13210</v>
      </c>
      <c r="I3621" s="3" t="s">
        <v>11075</v>
      </c>
      <c r="J3621" s="3" t="s">
        <v>11076</v>
      </c>
      <c r="K3621" s="3"/>
      <c r="L3621" s="3"/>
    </row>
    <row r="3622" spans="1:14" ht="16" x14ac:dyDescent="0.2">
      <c r="A3622" s="3" t="s">
        <v>11077</v>
      </c>
      <c r="B3622" s="5">
        <v>0.12639860450836199</v>
      </c>
      <c r="C3622" s="5">
        <v>7.8876415199443004</v>
      </c>
      <c r="D3622" s="5">
        <v>7.46835307221885</v>
      </c>
      <c r="E3622" s="5">
        <v>4.8568673179717803E-2</v>
      </c>
      <c r="F3622" s="3" t="s">
        <v>8775</v>
      </c>
      <c r="G3622" s="3" t="s">
        <v>8776</v>
      </c>
      <c r="H3622" s="3" t="s">
        <v>13456</v>
      </c>
      <c r="I3622" s="3" t="s">
        <v>8777</v>
      </c>
      <c r="J3622" s="3" t="s">
        <v>8199</v>
      </c>
      <c r="K3622" s="3"/>
      <c r="L3622" s="3"/>
      <c r="M3622" s="8" t="s">
        <v>132</v>
      </c>
      <c r="N3622" s="8" t="s">
        <v>292</v>
      </c>
    </row>
    <row r="3623" spans="1:14" ht="16" x14ac:dyDescent="0.2">
      <c r="A3623" s="3" t="s">
        <v>11078</v>
      </c>
      <c r="B3623" s="5">
        <v>-1.13708764007569</v>
      </c>
      <c r="C3623" s="5">
        <v>9.9325453356201407</v>
      </c>
      <c r="D3623" s="5">
        <v>10.815610465946101</v>
      </c>
      <c r="E3623" s="5">
        <v>4.7388422417797803E-2</v>
      </c>
      <c r="F3623" s="3" t="s">
        <v>11079</v>
      </c>
      <c r="G3623" s="3" t="s">
        <v>2045</v>
      </c>
      <c r="H3623" s="3" t="s">
        <v>13111</v>
      </c>
      <c r="I3623" s="3"/>
      <c r="J3623" s="3"/>
      <c r="K3623" s="3"/>
      <c r="L3623" s="3"/>
      <c r="M3623" s="8" t="s">
        <v>122</v>
      </c>
      <c r="N3623" s="8" t="s">
        <v>168</v>
      </c>
    </row>
    <row r="3624" spans="1:14" ht="16" x14ac:dyDescent="0.2">
      <c r="A3624" s="3" t="s">
        <v>11080</v>
      </c>
      <c r="B3624" s="5">
        <v>-1.33025417216069</v>
      </c>
      <c r="C3624" s="5">
        <v>7.5713423668515096</v>
      </c>
      <c r="D3624" s="5">
        <v>8.8687292508186601</v>
      </c>
      <c r="E3624" s="5">
        <v>4.7388422417797803E-2</v>
      </c>
      <c r="F3624" s="3" t="s">
        <v>11081</v>
      </c>
      <c r="G3624" s="3" t="s">
        <v>10503</v>
      </c>
      <c r="H3624" s="3" t="s">
        <v>13316</v>
      </c>
      <c r="I3624" s="3" t="s">
        <v>11082</v>
      </c>
      <c r="J3624" s="3" t="s">
        <v>10505</v>
      </c>
      <c r="K3624" s="3"/>
      <c r="L3624" s="3"/>
    </row>
    <row r="3625" spans="1:14" ht="16" x14ac:dyDescent="0.2">
      <c r="A3625" s="3" t="s">
        <v>11083</v>
      </c>
      <c r="B3625" s="5">
        <v>-1.31991417058905</v>
      </c>
      <c r="C3625" s="5">
        <v>5.1285639421996203</v>
      </c>
      <c r="D3625" s="5">
        <v>6.9563795516173998</v>
      </c>
      <c r="E3625" s="5">
        <v>4.7651782599379099E-2</v>
      </c>
      <c r="F3625" s="3" t="s">
        <v>11084</v>
      </c>
      <c r="G3625" s="3" t="s">
        <v>2891</v>
      </c>
      <c r="H3625" s="3" t="s">
        <v>13111</v>
      </c>
      <c r="I3625" s="3" t="s">
        <v>849</v>
      </c>
      <c r="J3625" s="3" t="s">
        <v>9866</v>
      </c>
      <c r="K3625" s="3"/>
      <c r="L3625" s="3"/>
    </row>
    <row r="3626" spans="1:14" ht="16" x14ac:dyDescent="0.2">
      <c r="A3626" s="3" t="s">
        <v>11085</v>
      </c>
      <c r="B3626" s="5">
        <v>-1.3498866673460801</v>
      </c>
      <c r="C3626" s="5">
        <v>8.5566810867102205</v>
      </c>
      <c r="D3626" s="5">
        <v>9.7011909274922807</v>
      </c>
      <c r="E3626" s="5">
        <v>4.8448536052845999E-2</v>
      </c>
      <c r="F3626" s="3" t="s">
        <v>11086</v>
      </c>
      <c r="G3626" s="3"/>
      <c r="H3626" s="3" t="s">
        <v>13111</v>
      </c>
      <c r="I3626" s="3"/>
      <c r="J3626" s="3"/>
      <c r="K3626" s="3"/>
      <c r="L3626" s="3"/>
      <c r="M3626" s="8" t="s">
        <v>122</v>
      </c>
      <c r="N3626" s="8" t="s">
        <v>197</v>
      </c>
    </row>
    <row r="3627" spans="1:14" ht="16" x14ac:dyDescent="0.2">
      <c r="A3627" s="3" t="s">
        <v>11087</v>
      </c>
      <c r="B3627" s="5">
        <v>-1.57927200331734</v>
      </c>
      <c r="C3627" s="5">
        <v>6.6591487299867698</v>
      </c>
      <c r="D3627" s="5">
        <v>7.85096937988882</v>
      </c>
      <c r="E3627" s="5">
        <v>4.8370753236292502E-2</v>
      </c>
      <c r="F3627" s="3" t="s">
        <v>11088</v>
      </c>
      <c r="G3627" s="3" t="s">
        <v>11089</v>
      </c>
      <c r="H3627" s="3" t="s">
        <v>13124</v>
      </c>
      <c r="I3627" s="3" t="s">
        <v>1117</v>
      </c>
      <c r="J3627" s="3" t="s">
        <v>2999</v>
      </c>
      <c r="K3627" s="3"/>
      <c r="L3627" s="3"/>
      <c r="M3627" s="8" t="s">
        <v>122</v>
      </c>
      <c r="N3627" s="8" t="s">
        <v>168</v>
      </c>
    </row>
    <row r="3628" spans="1:14" ht="16" x14ac:dyDescent="0.2">
      <c r="A3628" s="3" t="s">
        <v>11090</v>
      </c>
      <c r="B3628" s="5">
        <v>-1.6831145220150301</v>
      </c>
      <c r="C3628" s="5">
        <v>6.0449623704692996</v>
      </c>
      <c r="D3628" s="5">
        <v>7.8498645725760001</v>
      </c>
      <c r="E3628" s="5">
        <v>4.8319841965651603E-2</v>
      </c>
      <c r="F3628" s="3" t="s">
        <v>11006</v>
      </c>
      <c r="G3628" s="3" t="s">
        <v>11007</v>
      </c>
      <c r="H3628" s="3" t="s">
        <v>13316</v>
      </c>
      <c r="I3628" s="3" t="s">
        <v>11091</v>
      </c>
      <c r="J3628" s="3" t="s">
        <v>11009</v>
      </c>
      <c r="K3628" s="3"/>
      <c r="L3628" s="3"/>
      <c r="M3628" s="8" t="s">
        <v>122</v>
      </c>
      <c r="N3628" s="8" t="s">
        <v>168</v>
      </c>
    </row>
    <row r="3629" spans="1:14" ht="16" x14ac:dyDescent="0.2">
      <c r="A3629" s="3" t="s">
        <v>11092</v>
      </c>
      <c r="B3629" s="5">
        <v>-1.7019315746364001</v>
      </c>
      <c r="C3629" s="5">
        <v>6.0149103113285296</v>
      </c>
      <c r="D3629" s="5">
        <v>7.6138102560532301</v>
      </c>
      <c r="E3629" s="5">
        <v>4.8637211329092198E-2</v>
      </c>
      <c r="F3629" s="3" t="s">
        <v>1297</v>
      </c>
      <c r="G3629" s="3" t="s">
        <v>758</v>
      </c>
      <c r="H3629" s="3" t="s">
        <v>13403</v>
      </c>
      <c r="I3629" s="3" t="s">
        <v>11093</v>
      </c>
      <c r="J3629" s="3" t="s">
        <v>4378</v>
      </c>
      <c r="K3629" s="3"/>
      <c r="L3629" s="3"/>
      <c r="M3629" s="8" t="s">
        <v>132</v>
      </c>
      <c r="N3629" s="8" t="s">
        <v>455</v>
      </c>
    </row>
    <row r="3630" spans="1:14" ht="16" x14ac:dyDescent="0.2">
      <c r="A3630" s="3" t="s">
        <v>11094</v>
      </c>
      <c r="B3630" s="5">
        <v>6.5060828318816197</v>
      </c>
      <c r="C3630" s="5">
        <v>-2.9131223875463301</v>
      </c>
      <c r="D3630" s="5">
        <v>-9.4630714764078494</v>
      </c>
      <c r="E3630" s="5">
        <v>4.7388422417797803E-2</v>
      </c>
      <c r="F3630" s="3" t="s">
        <v>11095</v>
      </c>
      <c r="G3630" s="3" t="s">
        <v>11096</v>
      </c>
      <c r="H3630" s="3" t="s">
        <v>13210</v>
      </c>
      <c r="I3630" s="3" t="s">
        <v>849</v>
      </c>
      <c r="J3630" s="3" t="s">
        <v>11097</v>
      </c>
      <c r="K3630" s="3"/>
      <c r="L3630" s="3"/>
      <c r="M3630" s="8" t="s">
        <v>122</v>
      </c>
      <c r="N3630" s="8" t="s">
        <v>197</v>
      </c>
    </row>
    <row r="3631" spans="1:14" ht="16" x14ac:dyDescent="0.2">
      <c r="A3631" s="3" t="s">
        <v>11098</v>
      </c>
      <c r="B3631" s="5">
        <v>-1.5607606507095899</v>
      </c>
      <c r="C3631" s="5">
        <v>9.0327438637096407</v>
      </c>
      <c r="D3631" s="5">
        <v>9.5673851633358993</v>
      </c>
      <c r="E3631" s="5">
        <v>4.8183685200829898E-2</v>
      </c>
      <c r="F3631" s="3" t="s">
        <v>3641</v>
      </c>
      <c r="G3631" s="3" t="s">
        <v>3642</v>
      </c>
      <c r="H3631" s="3" t="s">
        <v>13210</v>
      </c>
      <c r="I3631" s="3" t="s">
        <v>849</v>
      </c>
      <c r="J3631" s="3" t="s">
        <v>11097</v>
      </c>
      <c r="K3631" s="3"/>
      <c r="L3631" s="3"/>
      <c r="M3631" s="8" t="s">
        <v>122</v>
      </c>
      <c r="N3631" s="8" t="s">
        <v>407</v>
      </c>
    </row>
    <row r="3632" spans="1:14" ht="16" x14ac:dyDescent="0.2">
      <c r="A3632" s="3" t="s">
        <v>11099</v>
      </c>
      <c r="B3632" s="5">
        <v>0.23730961254240601</v>
      </c>
      <c r="C3632" s="5">
        <v>8.7244336547091397</v>
      </c>
      <c r="D3632" s="5">
        <v>8.3453927702037891</v>
      </c>
      <c r="E3632" s="5">
        <v>4.7388422417797803E-2</v>
      </c>
      <c r="F3632" s="3" t="s">
        <v>11006</v>
      </c>
      <c r="G3632" s="3" t="s">
        <v>11007</v>
      </c>
      <c r="H3632" s="3" t="s">
        <v>13316</v>
      </c>
      <c r="I3632" s="3" t="s">
        <v>11100</v>
      </c>
      <c r="J3632" s="3" t="s">
        <v>11009</v>
      </c>
      <c r="K3632" s="3"/>
      <c r="L3632" s="3"/>
      <c r="M3632" s="8" t="s">
        <v>122</v>
      </c>
      <c r="N3632" s="8" t="s">
        <v>197</v>
      </c>
    </row>
    <row r="3633" spans="1:14" ht="16" x14ac:dyDescent="0.2">
      <c r="A3633" s="3" t="s">
        <v>11101</v>
      </c>
      <c r="B3633" s="5">
        <v>-1.4077255790205001</v>
      </c>
      <c r="C3633" s="5">
        <v>8.6001572195828793</v>
      </c>
      <c r="D3633" s="5">
        <v>9.2589762173152508</v>
      </c>
      <c r="E3633" s="5">
        <v>4.8711673008967601E-2</v>
      </c>
      <c r="F3633" s="3" t="s">
        <v>11102</v>
      </c>
      <c r="G3633" s="3"/>
      <c r="H3633" s="3" t="s">
        <v>13111</v>
      </c>
      <c r="I3633" s="3"/>
      <c r="J3633" s="3"/>
      <c r="K3633" s="3"/>
      <c r="L3633" s="3"/>
      <c r="M3633" s="8" t="s">
        <v>122</v>
      </c>
      <c r="N3633" s="8" t="s">
        <v>197</v>
      </c>
    </row>
    <row r="3634" spans="1:14" ht="16" x14ac:dyDescent="0.2">
      <c r="A3634" s="3" t="s">
        <v>11103</v>
      </c>
      <c r="B3634" s="5">
        <v>-1.35058101524609</v>
      </c>
      <c r="C3634" s="5">
        <v>6.3050702391909796</v>
      </c>
      <c r="D3634" s="5">
        <v>7.2782086395136698</v>
      </c>
      <c r="E3634" s="5">
        <v>4.9691307546392699E-2</v>
      </c>
      <c r="F3634" s="3" t="s">
        <v>11104</v>
      </c>
      <c r="G3634" s="3" t="s">
        <v>11105</v>
      </c>
      <c r="H3634" s="3" t="s">
        <v>13111</v>
      </c>
      <c r="I3634" s="3" t="s">
        <v>2272</v>
      </c>
      <c r="J3634" s="3" t="s">
        <v>7449</v>
      </c>
      <c r="K3634" s="3"/>
      <c r="L3634" s="3"/>
      <c r="M3634" s="8" t="s">
        <v>122</v>
      </c>
      <c r="N3634" s="8" t="s">
        <v>168</v>
      </c>
    </row>
    <row r="3635" spans="1:14" ht="16" x14ac:dyDescent="0.2">
      <c r="A3635" s="3" t="s">
        <v>11106</v>
      </c>
      <c r="B3635" s="5">
        <v>-1.4980309105279499</v>
      </c>
      <c r="C3635" s="5">
        <v>6.9212179900262196</v>
      </c>
      <c r="D3635" s="5">
        <v>8.9740355645846606</v>
      </c>
      <c r="E3635" s="5">
        <v>4.75226092212611E-2</v>
      </c>
      <c r="F3635" s="3" t="s">
        <v>2615</v>
      </c>
      <c r="G3635" s="3" t="s">
        <v>2616</v>
      </c>
      <c r="H3635" s="3" t="s">
        <v>13124</v>
      </c>
      <c r="I3635" s="3" t="s">
        <v>11107</v>
      </c>
      <c r="J3635" s="3" t="s">
        <v>2618</v>
      </c>
      <c r="K3635" s="3"/>
      <c r="L3635" s="3"/>
      <c r="M3635" s="8" t="s">
        <v>139</v>
      </c>
      <c r="N3635" s="8" t="s">
        <v>201</v>
      </c>
    </row>
    <row r="3636" spans="1:14" ht="16" x14ac:dyDescent="0.2">
      <c r="A3636" s="3" t="s">
        <v>11108</v>
      </c>
      <c r="B3636" s="5">
        <v>-1.13309242455648</v>
      </c>
      <c r="C3636" s="5">
        <v>7.8303431481705399</v>
      </c>
      <c r="D3636" s="5">
        <v>8.9816099346893896</v>
      </c>
      <c r="E3636" s="5">
        <v>4.7388422417797803E-2</v>
      </c>
      <c r="F3636" s="3" t="s">
        <v>11006</v>
      </c>
      <c r="G3636" s="3" t="s">
        <v>11007</v>
      </c>
      <c r="H3636" s="3" t="s">
        <v>13316</v>
      </c>
      <c r="I3636" s="3" t="s">
        <v>11109</v>
      </c>
      <c r="J3636" s="3" t="s">
        <v>11009</v>
      </c>
      <c r="K3636" s="3"/>
      <c r="L3636" s="3"/>
      <c r="M3636" s="8" t="s">
        <v>132</v>
      </c>
      <c r="N3636" s="8" t="s">
        <v>289</v>
      </c>
    </row>
    <row r="3637" spans="1:14" ht="16" x14ac:dyDescent="0.2">
      <c r="A3637" s="3" t="s">
        <v>11110</v>
      </c>
      <c r="B3637" s="5">
        <v>-1.3343927153544699</v>
      </c>
      <c r="C3637" s="5">
        <v>8.4319245155385207</v>
      </c>
      <c r="D3637" s="5">
        <v>9.9677000766078105</v>
      </c>
      <c r="E3637" s="5">
        <v>4.7388422417797803E-2</v>
      </c>
      <c r="F3637" s="3" t="s">
        <v>11111</v>
      </c>
      <c r="G3637" s="3" t="s">
        <v>11112</v>
      </c>
      <c r="H3637" s="3" t="s">
        <v>13316</v>
      </c>
      <c r="I3637" s="3" t="s">
        <v>11113</v>
      </c>
      <c r="J3637" s="3" t="s">
        <v>11114</v>
      </c>
      <c r="K3637" s="3"/>
      <c r="L3637" s="3"/>
      <c r="M3637" s="8" t="s">
        <v>132</v>
      </c>
    </row>
    <row r="3638" spans="1:14" ht="16" x14ac:dyDescent="0.2">
      <c r="A3638" s="3" t="s">
        <v>11115</v>
      </c>
      <c r="B3638" s="5">
        <v>-1.3508828572562599</v>
      </c>
      <c r="C3638" s="5">
        <v>6.1162900989024704</v>
      </c>
      <c r="D3638" s="5">
        <v>7.3257949873380701</v>
      </c>
      <c r="E3638" s="5">
        <v>4.9175700894684898E-2</v>
      </c>
      <c r="F3638" s="3" t="s">
        <v>11116</v>
      </c>
      <c r="G3638" s="3" t="s">
        <v>11117</v>
      </c>
      <c r="H3638" s="3" t="s">
        <v>13111</v>
      </c>
      <c r="I3638" s="3" t="s">
        <v>11118</v>
      </c>
      <c r="J3638" s="3" t="s">
        <v>10151</v>
      </c>
      <c r="K3638" s="3"/>
      <c r="L3638" s="3"/>
    </row>
    <row r="3639" spans="1:14" ht="16" x14ac:dyDescent="0.2">
      <c r="A3639" s="3" t="s">
        <v>11119</v>
      </c>
      <c r="B3639" s="5">
        <v>-1.1676944293320399</v>
      </c>
      <c r="C3639" s="5">
        <v>6.6343236217012196</v>
      </c>
      <c r="D3639" s="5">
        <v>7.9872968663307899</v>
      </c>
      <c r="E3639" s="5">
        <v>4.7781973017277102E-2</v>
      </c>
      <c r="F3639" s="3" t="s">
        <v>11120</v>
      </c>
      <c r="G3639" s="3" t="s">
        <v>5617</v>
      </c>
      <c r="H3639" s="3" t="s">
        <v>14129</v>
      </c>
      <c r="I3639" s="3" t="s">
        <v>2272</v>
      </c>
      <c r="J3639" s="3" t="s">
        <v>11121</v>
      </c>
      <c r="K3639" s="3"/>
      <c r="L3639" s="3"/>
    </row>
    <row r="3640" spans="1:14" ht="16" x14ac:dyDescent="0.2">
      <c r="A3640" s="3" t="s">
        <v>11122</v>
      </c>
      <c r="B3640" s="5">
        <v>1.5736221840312701</v>
      </c>
      <c r="C3640" s="5">
        <v>10.1092819918199</v>
      </c>
      <c r="D3640" s="5">
        <v>8.3836498260486305</v>
      </c>
      <c r="E3640" s="5">
        <v>4.7388422417797803E-2</v>
      </c>
      <c r="F3640" s="3" t="s">
        <v>11006</v>
      </c>
      <c r="G3640" s="3" t="s">
        <v>11007</v>
      </c>
      <c r="H3640" s="3" t="s">
        <v>13316</v>
      </c>
      <c r="I3640" s="3" t="s">
        <v>11123</v>
      </c>
      <c r="J3640" s="3" t="s">
        <v>11009</v>
      </c>
      <c r="K3640" s="3"/>
      <c r="L3640" s="3"/>
      <c r="M3640" s="8" t="s">
        <v>132</v>
      </c>
      <c r="N3640" s="8" t="s">
        <v>292</v>
      </c>
    </row>
    <row r="3641" spans="1:14" ht="16" x14ac:dyDescent="0.2">
      <c r="A3641" s="3" t="s">
        <v>11124</v>
      </c>
      <c r="B3641" s="5">
        <v>1.5356441313821001</v>
      </c>
      <c r="C3641" s="5">
        <v>6.4086065471353999</v>
      </c>
      <c r="D3641" s="5">
        <v>4.8614622669762904</v>
      </c>
      <c r="E3641" s="5">
        <v>4.7654752395772798E-2</v>
      </c>
      <c r="F3641" s="3" t="s">
        <v>9925</v>
      </c>
      <c r="G3641" s="3" t="s">
        <v>9926</v>
      </c>
      <c r="H3641" s="3" t="s">
        <v>13224</v>
      </c>
      <c r="I3641" s="3" t="s">
        <v>11125</v>
      </c>
      <c r="J3641" s="3" t="s">
        <v>9928</v>
      </c>
      <c r="K3641" s="3"/>
      <c r="L3641" s="3"/>
      <c r="M3641" s="8" t="s">
        <v>132</v>
      </c>
    </row>
    <row r="3642" spans="1:14" ht="16" x14ac:dyDescent="0.2">
      <c r="A3642" s="3" t="s">
        <v>11126</v>
      </c>
      <c r="B3642" s="5">
        <v>0.18994843689397101</v>
      </c>
      <c r="C3642" s="5">
        <v>8.5984096656514595</v>
      </c>
      <c r="D3642" s="5">
        <v>8.3389037486939603</v>
      </c>
      <c r="E3642" s="5">
        <v>4.7388422417797803E-2</v>
      </c>
      <c r="F3642" s="3" t="s">
        <v>9778</v>
      </c>
      <c r="G3642" s="3" t="s">
        <v>9779</v>
      </c>
      <c r="H3642" s="3" t="s">
        <v>13729</v>
      </c>
      <c r="I3642" s="3" t="s">
        <v>2710</v>
      </c>
      <c r="J3642" s="3" t="s">
        <v>9780</v>
      </c>
      <c r="K3642" s="3"/>
      <c r="L3642" s="3"/>
      <c r="M3642" s="8" t="s">
        <v>119</v>
      </c>
      <c r="N3642" s="8" t="s">
        <v>279</v>
      </c>
    </row>
    <row r="3643" spans="1:14" ht="16" x14ac:dyDescent="0.2">
      <c r="A3643" s="3" t="s">
        <v>11127</v>
      </c>
      <c r="B3643" s="5">
        <v>0.217320380162496</v>
      </c>
      <c r="C3643" s="5">
        <v>5.3491191287886499</v>
      </c>
      <c r="D3643" s="5">
        <v>5.1890083278043404</v>
      </c>
      <c r="E3643" s="5">
        <v>4.7388422417797803E-2</v>
      </c>
      <c r="F3643" s="3" t="s">
        <v>11128</v>
      </c>
      <c r="G3643" s="3" t="s">
        <v>11129</v>
      </c>
      <c r="H3643" s="3" t="s">
        <v>13111</v>
      </c>
      <c r="I3643" s="3"/>
      <c r="J3643" s="3"/>
      <c r="K3643" s="3"/>
      <c r="L3643" s="3"/>
      <c r="M3643" s="8" t="s">
        <v>132</v>
      </c>
      <c r="N3643" s="8" t="s">
        <v>292</v>
      </c>
    </row>
    <row r="3644" spans="1:14" ht="16" x14ac:dyDescent="0.2">
      <c r="A3644" s="3" t="s">
        <v>11130</v>
      </c>
      <c r="B3644" s="5">
        <v>-1.15711697021764</v>
      </c>
      <c r="C3644" s="5">
        <v>6.2189913630373397</v>
      </c>
      <c r="D3644" s="5">
        <v>8.1060124057573599</v>
      </c>
      <c r="E3644" s="5">
        <v>4.7846846753094502E-2</v>
      </c>
      <c r="F3644" s="3" t="s">
        <v>11131</v>
      </c>
      <c r="G3644" s="3" t="s">
        <v>11132</v>
      </c>
      <c r="H3644" s="3" t="s">
        <v>13545</v>
      </c>
      <c r="I3644" s="3" t="s">
        <v>11133</v>
      </c>
      <c r="J3644" s="3" t="s">
        <v>11134</v>
      </c>
      <c r="K3644" s="3"/>
      <c r="L3644" s="3"/>
    </row>
    <row r="3645" spans="1:14" ht="16" x14ac:dyDescent="0.2">
      <c r="A3645" s="3" t="s">
        <v>11135</v>
      </c>
      <c r="B3645" s="5">
        <v>-1.19369844963452</v>
      </c>
      <c r="C3645" s="5">
        <v>6.6524030405420502</v>
      </c>
      <c r="D3645" s="5">
        <v>7.73689904296244</v>
      </c>
      <c r="E3645" s="5">
        <v>4.7388422417797803E-2</v>
      </c>
      <c r="F3645" s="3" t="s">
        <v>11136</v>
      </c>
      <c r="G3645" s="3" t="s">
        <v>11137</v>
      </c>
      <c r="H3645" s="3" t="s">
        <v>13371</v>
      </c>
      <c r="I3645" s="3" t="s">
        <v>11138</v>
      </c>
      <c r="J3645" s="3" t="s">
        <v>8301</v>
      </c>
      <c r="K3645" s="3"/>
      <c r="L3645" s="3"/>
    </row>
    <row r="3646" spans="1:14" ht="16" x14ac:dyDescent="0.2">
      <c r="A3646" s="3" t="s">
        <v>11139</v>
      </c>
      <c r="B3646" s="5">
        <v>-1.4101035320989199</v>
      </c>
      <c r="C3646" s="5">
        <v>4.5466303752011399</v>
      </c>
      <c r="D3646" s="5">
        <v>6.4492833268965599</v>
      </c>
      <c r="E3646" s="5">
        <v>4.9392117577784E-2</v>
      </c>
      <c r="F3646" s="3" t="s">
        <v>11140</v>
      </c>
      <c r="G3646" s="3" t="s">
        <v>11141</v>
      </c>
      <c r="H3646" s="3" t="s">
        <v>13448</v>
      </c>
      <c r="I3646" s="3" t="s">
        <v>11142</v>
      </c>
      <c r="J3646" s="3" t="s">
        <v>11143</v>
      </c>
      <c r="K3646" s="3"/>
      <c r="L3646" s="3"/>
    </row>
    <row r="3647" spans="1:14" ht="16" x14ac:dyDescent="0.2">
      <c r="A3647" s="3" t="s">
        <v>11144</v>
      </c>
      <c r="B3647" s="5">
        <v>-1.36876009755782</v>
      </c>
      <c r="C3647" s="5">
        <v>6.1069283049309799</v>
      </c>
      <c r="D3647" s="5">
        <v>7.9448996977968296</v>
      </c>
      <c r="E3647" s="5">
        <v>4.7388422417797803E-2</v>
      </c>
      <c r="F3647" s="3" t="s">
        <v>11145</v>
      </c>
      <c r="G3647" s="3" t="s">
        <v>11146</v>
      </c>
      <c r="H3647" s="3" t="s">
        <v>13403</v>
      </c>
      <c r="I3647" s="3" t="s">
        <v>11147</v>
      </c>
      <c r="J3647" s="3" t="s">
        <v>11148</v>
      </c>
      <c r="K3647" s="3"/>
      <c r="L3647" s="3"/>
    </row>
    <row r="3648" spans="1:14" ht="16" x14ac:dyDescent="0.2">
      <c r="A3648" s="3" t="s">
        <v>11149</v>
      </c>
      <c r="B3648" s="5">
        <v>-1.5228096670490101</v>
      </c>
      <c r="C3648" s="5">
        <v>11.0531865171076</v>
      </c>
      <c r="D3648" s="5">
        <v>12.104735728683799</v>
      </c>
      <c r="E3648" s="5">
        <v>4.7388422417797803E-2</v>
      </c>
      <c r="F3648" s="3" t="s">
        <v>11150</v>
      </c>
      <c r="G3648" s="3" t="s">
        <v>4735</v>
      </c>
      <c r="H3648" s="3" t="s">
        <v>13210</v>
      </c>
      <c r="I3648" s="3" t="s">
        <v>849</v>
      </c>
      <c r="J3648" s="3" t="s">
        <v>11151</v>
      </c>
      <c r="K3648" s="3"/>
      <c r="L3648" s="3"/>
      <c r="M3648" s="8" t="s">
        <v>122</v>
      </c>
      <c r="N3648" s="8" t="s">
        <v>407</v>
      </c>
    </row>
    <row r="3649" spans="1:14" ht="16" x14ac:dyDescent="0.2">
      <c r="A3649" s="3" t="s">
        <v>11152</v>
      </c>
      <c r="B3649" s="5">
        <v>1.55967067953684</v>
      </c>
      <c r="C3649" s="5">
        <v>7.7016344990550003</v>
      </c>
      <c r="D3649" s="5">
        <v>6.3812347418733104</v>
      </c>
      <c r="E3649" s="5">
        <v>4.7388422417797803E-2</v>
      </c>
      <c r="F3649" s="3" t="s">
        <v>10860</v>
      </c>
      <c r="G3649" s="3"/>
      <c r="H3649" s="3" t="s">
        <v>13111</v>
      </c>
      <c r="I3649" s="3"/>
      <c r="J3649" s="3"/>
      <c r="K3649" s="3"/>
      <c r="L3649" s="3"/>
      <c r="M3649" s="8" t="s">
        <v>132</v>
      </c>
      <c r="N3649" s="8" t="s">
        <v>292</v>
      </c>
    </row>
    <row r="3650" spans="1:14" ht="16" x14ac:dyDescent="0.2">
      <c r="A3650" s="3" t="s">
        <v>11153</v>
      </c>
      <c r="B3650" s="5">
        <v>-1.44548014038989</v>
      </c>
      <c r="C3650" s="5">
        <v>6.6704712613354902</v>
      </c>
      <c r="D3650" s="5">
        <v>8.4953008641783807</v>
      </c>
      <c r="E3650" s="5">
        <v>4.7388422417797803E-2</v>
      </c>
      <c r="F3650" s="3" t="s">
        <v>11154</v>
      </c>
      <c r="G3650" s="3" t="s">
        <v>11155</v>
      </c>
      <c r="H3650" s="3" t="s">
        <v>13111</v>
      </c>
      <c r="I3650" s="3"/>
      <c r="J3650" s="3"/>
      <c r="K3650" s="3"/>
      <c r="L3650" s="3"/>
    </row>
    <row r="3651" spans="1:14" ht="16" x14ac:dyDescent="0.2">
      <c r="A3651" s="3" t="s">
        <v>11156</v>
      </c>
      <c r="B3651" s="5">
        <v>-1.1748690210569801</v>
      </c>
      <c r="C3651" s="5">
        <v>6.3840094720313401</v>
      </c>
      <c r="D3651" s="5">
        <v>8.23536022679151</v>
      </c>
      <c r="E3651" s="5">
        <v>4.7388422417797803E-2</v>
      </c>
      <c r="F3651" s="3" t="s">
        <v>9977</v>
      </c>
      <c r="G3651" s="3" t="s">
        <v>9978</v>
      </c>
      <c r="H3651" s="3" t="s">
        <v>13210</v>
      </c>
      <c r="I3651" s="3" t="s">
        <v>11157</v>
      </c>
      <c r="J3651" s="3" t="s">
        <v>9980</v>
      </c>
      <c r="K3651" s="3"/>
      <c r="L3651" s="3"/>
    </row>
    <row r="3652" spans="1:14" ht="16" x14ac:dyDescent="0.2">
      <c r="A3652" s="3" t="s">
        <v>11158</v>
      </c>
      <c r="B3652" s="5">
        <v>-1.3084768225674399</v>
      </c>
      <c r="C3652" s="5">
        <v>7.3437370016164403</v>
      </c>
      <c r="D3652" s="5">
        <v>9.1136198680011304</v>
      </c>
      <c r="E3652" s="5">
        <v>4.7388422417797803E-2</v>
      </c>
      <c r="F3652" s="3" t="s">
        <v>6896</v>
      </c>
      <c r="G3652" s="3"/>
      <c r="H3652" s="3" t="s">
        <v>13111</v>
      </c>
      <c r="I3652" s="3"/>
      <c r="J3652" s="3"/>
      <c r="K3652" s="3"/>
      <c r="L3652" s="3"/>
      <c r="M3652" s="8" t="s">
        <v>132</v>
      </c>
      <c r="N3652" s="8" t="s">
        <v>292</v>
      </c>
    </row>
    <row r="3653" spans="1:14" ht="16" x14ac:dyDescent="0.2">
      <c r="A3653" s="3" t="s">
        <v>11159</v>
      </c>
      <c r="B3653" s="5">
        <v>-1.1638300594390201</v>
      </c>
      <c r="C3653" s="5">
        <v>6.8707863736720602</v>
      </c>
      <c r="D3653" s="5">
        <v>9.5019133017578703</v>
      </c>
      <c r="E3653" s="5">
        <v>4.7388422417797803E-2</v>
      </c>
      <c r="F3653" s="3" t="s">
        <v>5191</v>
      </c>
      <c r="G3653" s="3" t="s">
        <v>5192</v>
      </c>
      <c r="H3653" s="3" t="s">
        <v>13403</v>
      </c>
      <c r="I3653" s="3" t="s">
        <v>11160</v>
      </c>
      <c r="J3653" s="3" t="s">
        <v>5193</v>
      </c>
      <c r="K3653" s="3"/>
      <c r="L3653" s="3"/>
      <c r="M3653" s="8" t="s">
        <v>139</v>
      </c>
      <c r="N3653" s="8" t="s">
        <v>201</v>
      </c>
    </row>
    <row r="3654" spans="1:14" ht="16" x14ac:dyDescent="0.2">
      <c r="A3654" s="3" t="s">
        <v>11161</v>
      </c>
      <c r="B3654" s="5">
        <v>0.45050193782554299</v>
      </c>
      <c r="C3654" s="5">
        <v>8.3475248629509302</v>
      </c>
      <c r="D3654" s="5">
        <v>7.5382153092213802</v>
      </c>
      <c r="E3654" s="5">
        <v>4.7388422417797803E-2</v>
      </c>
      <c r="F3654" s="3" t="s">
        <v>11162</v>
      </c>
      <c r="G3654" s="3" t="s">
        <v>2649</v>
      </c>
      <c r="H3654" s="3" t="s">
        <v>13139</v>
      </c>
      <c r="I3654" s="3" t="s">
        <v>11163</v>
      </c>
      <c r="J3654" s="3" t="s">
        <v>11164</v>
      </c>
      <c r="K3654" s="3"/>
      <c r="L3654" s="3"/>
      <c r="M3654" s="8" t="s">
        <v>132</v>
      </c>
      <c r="N3654" s="8" t="s">
        <v>292</v>
      </c>
    </row>
    <row r="3655" spans="1:14" ht="16" x14ac:dyDescent="0.2">
      <c r="A3655" s="3" t="s">
        <v>11165</v>
      </c>
      <c r="B3655" s="5">
        <v>-1.3791836502880701</v>
      </c>
      <c r="C3655" s="5">
        <v>5.7963081800984604</v>
      </c>
      <c r="D3655" s="5">
        <v>7.3822386972280096</v>
      </c>
      <c r="E3655" s="5">
        <v>4.7520211907461203E-2</v>
      </c>
      <c r="F3655" s="3" t="s">
        <v>9692</v>
      </c>
      <c r="G3655" s="3" t="s">
        <v>9693</v>
      </c>
      <c r="H3655" s="3" t="s">
        <v>13316</v>
      </c>
      <c r="I3655" s="3" t="s">
        <v>11166</v>
      </c>
      <c r="J3655" s="3" t="s">
        <v>9695</v>
      </c>
      <c r="K3655" s="3"/>
      <c r="L3655" s="3"/>
      <c r="M3655" s="8" t="s">
        <v>119</v>
      </c>
      <c r="N3655" s="8" t="s">
        <v>279</v>
      </c>
    </row>
    <row r="3656" spans="1:14" ht="16" x14ac:dyDescent="0.2">
      <c r="A3656" s="3" t="s">
        <v>11167</v>
      </c>
      <c r="B3656" s="5">
        <v>-1.3339326930545099</v>
      </c>
      <c r="C3656" s="5">
        <v>6.5501790100878301</v>
      </c>
      <c r="D3656" s="5">
        <v>7.9391588527060897</v>
      </c>
      <c r="E3656" s="5">
        <v>4.7388422417797803E-2</v>
      </c>
      <c r="F3656" s="3" t="s">
        <v>10367</v>
      </c>
      <c r="G3656" s="3" t="s">
        <v>10368</v>
      </c>
      <c r="H3656" s="3" t="s">
        <v>13456</v>
      </c>
      <c r="I3656" s="3" t="s">
        <v>11168</v>
      </c>
      <c r="J3656" s="3" t="s">
        <v>10370</v>
      </c>
      <c r="K3656" s="3"/>
      <c r="L3656" s="3"/>
      <c r="M3656" s="8" t="s">
        <v>122</v>
      </c>
      <c r="N3656" s="8" t="s">
        <v>197</v>
      </c>
    </row>
    <row r="3657" spans="1:14" ht="16" x14ac:dyDescent="0.2">
      <c r="A3657" s="3" t="s">
        <v>11169</v>
      </c>
      <c r="B3657" s="5">
        <v>-0.27058399536800998</v>
      </c>
      <c r="C3657" s="5">
        <v>7.5725387854876898</v>
      </c>
      <c r="D3657" s="5">
        <v>7.8719620174584</v>
      </c>
      <c r="E3657" s="5">
        <v>4.7921321809639102E-2</v>
      </c>
      <c r="F3657" s="3" t="s">
        <v>10617</v>
      </c>
      <c r="G3657" s="3" t="s">
        <v>9753</v>
      </c>
      <c r="H3657" s="3" t="s">
        <v>13316</v>
      </c>
      <c r="I3657" s="3" t="s">
        <v>11170</v>
      </c>
      <c r="J3657" s="3" t="s">
        <v>9755</v>
      </c>
      <c r="K3657" s="3"/>
      <c r="L3657" s="3"/>
      <c r="M3657" s="8" t="s">
        <v>132</v>
      </c>
      <c r="N3657" s="8" t="s">
        <v>455</v>
      </c>
    </row>
    <row r="3658" spans="1:14" ht="16" x14ac:dyDescent="0.2">
      <c r="A3658" s="3" t="s">
        <v>11171</v>
      </c>
      <c r="B3658" s="5">
        <v>-1.4570832099641899</v>
      </c>
      <c r="C3658" s="5">
        <v>6.3454707651422604</v>
      </c>
      <c r="D3658" s="5">
        <v>8.0981408586984909</v>
      </c>
      <c r="E3658" s="5">
        <v>4.8994819208734303E-2</v>
      </c>
      <c r="F3658" s="3" t="s">
        <v>1097</v>
      </c>
      <c r="G3658" s="3" t="s">
        <v>1098</v>
      </c>
      <c r="H3658" s="3" t="s">
        <v>13190</v>
      </c>
      <c r="I3658" s="3" t="s">
        <v>849</v>
      </c>
      <c r="J3658" s="3" t="s">
        <v>1099</v>
      </c>
      <c r="K3658" s="3"/>
      <c r="L3658" s="3"/>
      <c r="M3658" s="8" t="s">
        <v>122</v>
      </c>
      <c r="N3658" s="8" t="s">
        <v>197</v>
      </c>
    </row>
    <row r="3659" spans="1:14" ht="16" x14ac:dyDescent="0.2">
      <c r="A3659" s="3" t="s">
        <v>11172</v>
      </c>
      <c r="B3659" s="5">
        <v>-0.11541266560260501</v>
      </c>
      <c r="C3659" s="5">
        <v>5.6380495342346899</v>
      </c>
      <c r="D3659" s="5">
        <v>6.4491223135895499</v>
      </c>
      <c r="E3659" s="5">
        <v>4.7388422417797803E-2</v>
      </c>
      <c r="F3659" s="3" t="s">
        <v>2230</v>
      </c>
      <c r="G3659" s="3" t="s">
        <v>2231</v>
      </c>
      <c r="H3659" s="3" t="s">
        <v>13316</v>
      </c>
      <c r="I3659" s="3" t="s">
        <v>2322</v>
      </c>
      <c r="J3659" s="3" t="s">
        <v>1791</v>
      </c>
      <c r="K3659" s="3"/>
      <c r="L3659" s="3"/>
      <c r="M3659" s="8" t="s">
        <v>132</v>
      </c>
    </row>
    <row r="3660" spans="1:14" ht="16" x14ac:dyDescent="0.2">
      <c r="A3660" s="3" t="s">
        <v>11173</v>
      </c>
      <c r="B3660" s="5">
        <v>-0.37957311526138299</v>
      </c>
      <c r="C3660" s="5">
        <v>7.00593506118389</v>
      </c>
      <c r="D3660" s="5">
        <v>7.79821669495393</v>
      </c>
      <c r="E3660" s="5">
        <v>4.7388422417797803E-2</v>
      </c>
      <c r="F3660" s="3" t="s">
        <v>11006</v>
      </c>
      <c r="G3660" s="3" t="s">
        <v>11007</v>
      </c>
      <c r="H3660" s="3" t="s">
        <v>13316</v>
      </c>
      <c r="I3660" s="3" t="s">
        <v>11109</v>
      </c>
      <c r="J3660" s="3" t="s">
        <v>11009</v>
      </c>
      <c r="K3660" s="3"/>
      <c r="L3660" s="3"/>
      <c r="M3660" s="8" t="s">
        <v>132</v>
      </c>
      <c r="N3660" s="8" t="s">
        <v>289</v>
      </c>
    </row>
    <row r="3661" spans="1:14" ht="16" x14ac:dyDescent="0.2">
      <c r="A3661" s="3" t="s">
        <v>11174</v>
      </c>
      <c r="B3661" s="5">
        <v>-1.3347019440283401</v>
      </c>
      <c r="C3661" s="5">
        <v>9.3601668278409296</v>
      </c>
      <c r="D3661" s="5">
        <v>10.4684722706864</v>
      </c>
      <c r="E3661" s="5">
        <v>4.7388422417797803E-2</v>
      </c>
      <c r="F3661" s="3" t="s">
        <v>11175</v>
      </c>
      <c r="G3661" s="3" t="s">
        <v>11176</v>
      </c>
      <c r="H3661" s="3" t="s">
        <v>13111</v>
      </c>
      <c r="I3661" s="3"/>
      <c r="J3661" s="3"/>
      <c r="K3661" s="3"/>
      <c r="L3661" s="3"/>
      <c r="M3661" s="8" t="s">
        <v>122</v>
      </c>
      <c r="N3661" s="8" t="s">
        <v>197</v>
      </c>
    </row>
    <row r="3662" spans="1:14" ht="16" x14ac:dyDescent="0.2">
      <c r="A3662" s="3" t="s">
        <v>11177</v>
      </c>
      <c r="B3662" s="5">
        <v>-1.42636611502861</v>
      </c>
      <c r="C3662" s="5">
        <v>6.3030112269940899</v>
      </c>
      <c r="D3662" s="5">
        <v>7.4638534788377102</v>
      </c>
      <c r="E3662" s="5">
        <v>4.94441978662961E-2</v>
      </c>
      <c r="F3662" s="3" t="s">
        <v>11178</v>
      </c>
      <c r="G3662" s="3"/>
      <c r="H3662" s="3" t="s">
        <v>13111</v>
      </c>
      <c r="I3662" s="3"/>
      <c r="J3662" s="3"/>
      <c r="K3662" s="3"/>
      <c r="L3662" s="3"/>
      <c r="M3662" s="8" t="s">
        <v>122</v>
      </c>
      <c r="N3662" s="8" t="s">
        <v>197</v>
      </c>
    </row>
    <row r="3663" spans="1:14" ht="16" x14ac:dyDescent="0.2">
      <c r="A3663" s="3" t="s">
        <v>11179</v>
      </c>
      <c r="B3663" s="5">
        <v>-1.5009661597433099</v>
      </c>
      <c r="C3663" s="5">
        <v>6.6695963901678201</v>
      </c>
      <c r="D3663" s="5">
        <v>8.3921437573200599</v>
      </c>
      <c r="E3663" s="5">
        <v>4.7388422417797803E-2</v>
      </c>
      <c r="F3663" s="3" t="s">
        <v>6434</v>
      </c>
      <c r="G3663" s="3" t="s">
        <v>6435</v>
      </c>
      <c r="H3663" s="3" t="s">
        <v>13316</v>
      </c>
      <c r="I3663" s="3" t="s">
        <v>6436</v>
      </c>
      <c r="J3663" s="3" t="s">
        <v>6437</v>
      </c>
      <c r="K3663" s="3" t="s">
        <v>6438</v>
      </c>
      <c r="L3663" s="3"/>
      <c r="M3663" s="8" t="s">
        <v>132</v>
      </c>
      <c r="N3663" s="8" t="s">
        <v>289</v>
      </c>
    </row>
    <row r="3664" spans="1:14" ht="16" x14ac:dyDescent="0.2">
      <c r="A3664" s="3" t="s">
        <v>11180</v>
      </c>
      <c r="B3664" s="5">
        <v>-1.5026717189363901</v>
      </c>
      <c r="C3664" s="5">
        <v>7.3369220423771404</v>
      </c>
      <c r="D3664" s="5">
        <v>8.9900060124088697</v>
      </c>
      <c r="E3664" s="5">
        <v>4.7388422417797803E-2</v>
      </c>
      <c r="F3664" s="3" t="s">
        <v>10622</v>
      </c>
      <c r="G3664" s="3" t="s">
        <v>10623</v>
      </c>
      <c r="H3664" s="3" t="s">
        <v>13456</v>
      </c>
      <c r="I3664" s="3" t="s">
        <v>11181</v>
      </c>
      <c r="J3664" s="3" t="s">
        <v>9637</v>
      </c>
      <c r="K3664" s="3"/>
      <c r="L3664" s="3"/>
    </row>
    <row r="3665" spans="1:14" ht="16" x14ac:dyDescent="0.2">
      <c r="A3665" s="3" t="s">
        <v>11182</v>
      </c>
      <c r="B3665" s="5">
        <v>-1.3869809446205399</v>
      </c>
      <c r="C3665" s="5">
        <v>7.3458672855005203</v>
      </c>
      <c r="D3665" s="5">
        <v>8.1807387543670593</v>
      </c>
      <c r="E3665" s="5">
        <v>4.8588693246140298E-2</v>
      </c>
      <c r="F3665" s="3" t="s">
        <v>1669</v>
      </c>
      <c r="G3665" s="3" t="s">
        <v>1235</v>
      </c>
      <c r="H3665" s="3" t="s">
        <v>13124</v>
      </c>
      <c r="I3665" s="3" t="s">
        <v>916</v>
      </c>
      <c r="J3665" s="3" t="s">
        <v>1406</v>
      </c>
      <c r="K3665" s="3"/>
      <c r="L3665" s="3"/>
      <c r="M3665" s="8" t="s">
        <v>119</v>
      </c>
      <c r="N3665" s="8" t="s">
        <v>200</v>
      </c>
    </row>
    <row r="3666" spans="1:14" ht="16" x14ac:dyDescent="0.2">
      <c r="A3666" s="3" t="s">
        <v>11183</v>
      </c>
      <c r="B3666" s="5">
        <v>-0.86038741054059797</v>
      </c>
      <c r="C3666" s="5">
        <v>10.006212196288701</v>
      </c>
      <c r="D3666" s="5">
        <v>10.8268140199364</v>
      </c>
      <c r="E3666" s="5">
        <v>4.7388422417797803E-2</v>
      </c>
      <c r="F3666" s="3" t="s">
        <v>11184</v>
      </c>
      <c r="G3666" s="3" t="s">
        <v>11185</v>
      </c>
      <c r="H3666" s="3" t="s">
        <v>13107</v>
      </c>
      <c r="I3666" s="3"/>
      <c r="J3666" s="3"/>
      <c r="K3666" s="3"/>
      <c r="L3666" s="3"/>
      <c r="M3666" s="8" t="s">
        <v>122</v>
      </c>
      <c r="N3666" s="8" t="s">
        <v>197</v>
      </c>
    </row>
    <row r="3667" spans="1:14" ht="16" x14ac:dyDescent="0.2">
      <c r="A3667" s="3" t="s">
        <v>11186</v>
      </c>
      <c r="B3667" s="5">
        <v>-1.2700173995819899</v>
      </c>
      <c r="C3667" s="5">
        <v>6.2604758115501999</v>
      </c>
      <c r="D3667" s="5">
        <v>7.4452220284447996</v>
      </c>
      <c r="E3667" s="5">
        <v>4.7652977665640799E-2</v>
      </c>
      <c r="F3667" s="3" t="s">
        <v>11187</v>
      </c>
      <c r="G3667" s="3" t="s">
        <v>1319</v>
      </c>
      <c r="H3667" s="3" t="s">
        <v>13111</v>
      </c>
      <c r="I3667" s="3" t="s">
        <v>999</v>
      </c>
      <c r="J3667" s="3" t="s">
        <v>11188</v>
      </c>
      <c r="K3667" s="3"/>
      <c r="L3667" s="3"/>
    </row>
    <row r="3668" spans="1:14" ht="16" x14ac:dyDescent="0.2">
      <c r="A3668" s="3" t="s">
        <v>11189</v>
      </c>
      <c r="B3668" s="5">
        <v>-0.277431189998461</v>
      </c>
      <c r="C3668" s="5">
        <v>7.68168552286091</v>
      </c>
      <c r="D3668" s="5">
        <v>8.0579871347982106</v>
      </c>
      <c r="E3668" s="5">
        <v>4.8971304542847101E-2</v>
      </c>
      <c r="F3668" s="3" t="s">
        <v>11190</v>
      </c>
      <c r="G3668" s="3"/>
      <c r="H3668" s="3" t="s">
        <v>13111</v>
      </c>
      <c r="I3668" s="3"/>
      <c r="J3668" s="3"/>
      <c r="K3668" s="3"/>
      <c r="L3668" s="3"/>
      <c r="M3668" s="8" t="s">
        <v>132</v>
      </c>
      <c r="N3668" s="8" t="s">
        <v>292</v>
      </c>
    </row>
    <row r="3669" spans="1:14" ht="16" x14ac:dyDescent="0.2">
      <c r="A3669" s="3" t="s">
        <v>11191</v>
      </c>
      <c r="B3669" s="5">
        <v>-1.46734477327885</v>
      </c>
      <c r="C3669" s="5">
        <v>7.1760570342013299</v>
      </c>
      <c r="D3669" s="5">
        <v>7.60252647981397</v>
      </c>
      <c r="E3669" s="5">
        <v>4.9360392739223699E-2</v>
      </c>
      <c r="F3669" s="3" t="s">
        <v>11192</v>
      </c>
      <c r="G3669" s="3" t="s">
        <v>11193</v>
      </c>
      <c r="H3669" s="3" t="s">
        <v>13371</v>
      </c>
      <c r="I3669" s="3"/>
      <c r="J3669" s="3"/>
      <c r="K3669" s="3"/>
      <c r="L3669" s="3"/>
      <c r="M3669" s="8" t="s">
        <v>122</v>
      </c>
      <c r="N3669" s="8" t="s">
        <v>168</v>
      </c>
    </row>
    <row r="3670" spans="1:14" ht="16" x14ac:dyDescent="0.2">
      <c r="A3670" s="3" t="s">
        <v>11194</v>
      </c>
      <c r="B3670" s="5">
        <v>-1.4869537398216801</v>
      </c>
      <c r="C3670" s="5">
        <v>6.0836839449531199</v>
      </c>
      <c r="D3670" s="5">
        <v>7.9330691805606897</v>
      </c>
      <c r="E3670" s="5">
        <v>4.7388422417797803E-2</v>
      </c>
      <c r="F3670" s="3" t="s">
        <v>11145</v>
      </c>
      <c r="G3670" s="3" t="s">
        <v>11146</v>
      </c>
      <c r="H3670" s="3" t="s">
        <v>13403</v>
      </c>
      <c r="I3670" s="3" t="s">
        <v>11195</v>
      </c>
      <c r="J3670" s="3" t="s">
        <v>11148</v>
      </c>
      <c r="K3670" s="3"/>
      <c r="L3670" s="3"/>
    </row>
    <row r="3671" spans="1:14" ht="16" x14ac:dyDescent="0.2">
      <c r="A3671" s="3" t="s">
        <v>11196</v>
      </c>
      <c r="B3671" s="5">
        <v>-1.49266909771314</v>
      </c>
      <c r="C3671" s="5">
        <v>5.8705461368105496</v>
      </c>
      <c r="D3671" s="5">
        <v>7.5555905415847802</v>
      </c>
      <c r="E3671" s="5">
        <v>4.9902187462597898E-2</v>
      </c>
      <c r="F3671" s="3" t="s">
        <v>11197</v>
      </c>
      <c r="G3671" s="3" t="s">
        <v>4297</v>
      </c>
      <c r="H3671" s="3" t="s">
        <v>13371</v>
      </c>
      <c r="I3671" s="3" t="s">
        <v>11198</v>
      </c>
      <c r="J3671" s="3" t="s">
        <v>4299</v>
      </c>
      <c r="K3671" s="3"/>
      <c r="L3671" s="3"/>
      <c r="M3671" s="8" t="s">
        <v>122</v>
      </c>
      <c r="N3671" s="8" t="s">
        <v>197</v>
      </c>
    </row>
    <row r="3672" spans="1:14" ht="16" x14ac:dyDescent="0.2">
      <c r="A3672" s="3" t="s">
        <v>11199</v>
      </c>
      <c r="B3672" s="5">
        <v>-1.47311422547889</v>
      </c>
      <c r="C3672" s="5">
        <v>5.6709973448959801</v>
      </c>
      <c r="D3672" s="5">
        <v>7.5466125669215298</v>
      </c>
      <c r="E3672" s="5">
        <v>4.9254483451347197E-2</v>
      </c>
      <c r="F3672" s="3" t="s">
        <v>3730</v>
      </c>
      <c r="G3672" s="3" t="s">
        <v>3731</v>
      </c>
      <c r="H3672" s="3" t="s">
        <v>13111</v>
      </c>
      <c r="I3672" s="3" t="s">
        <v>11200</v>
      </c>
      <c r="J3672" s="3" t="s">
        <v>3733</v>
      </c>
      <c r="K3672" s="3"/>
      <c r="L3672" s="3"/>
    </row>
    <row r="3673" spans="1:14" ht="16" x14ac:dyDescent="0.2">
      <c r="A3673" s="3" t="s">
        <v>11201</v>
      </c>
      <c r="B3673" s="5">
        <v>-1.44485238916803</v>
      </c>
      <c r="C3673" s="5">
        <v>6.9050837278214496</v>
      </c>
      <c r="D3673" s="5">
        <v>8.6930282168120492</v>
      </c>
      <c r="E3673" s="5">
        <v>4.76537357769454E-2</v>
      </c>
      <c r="F3673" s="3" t="s">
        <v>11202</v>
      </c>
      <c r="G3673" s="3" t="s">
        <v>10503</v>
      </c>
      <c r="H3673" s="3" t="s">
        <v>13316</v>
      </c>
      <c r="I3673" s="3" t="s">
        <v>11203</v>
      </c>
      <c r="J3673" s="3" t="s">
        <v>10505</v>
      </c>
      <c r="K3673" s="3"/>
      <c r="L3673" s="3"/>
      <c r="M3673" s="8" t="s">
        <v>119</v>
      </c>
      <c r="N3673" s="8" t="s">
        <v>200</v>
      </c>
    </row>
    <row r="3674" spans="1:14" ht="16" x14ac:dyDescent="0.2">
      <c r="A3674" s="3" t="s">
        <v>11204</v>
      </c>
      <c r="B3674" s="5">
        <v>-0.123213606301199</v>
      </c>
      <c r="C3674" s="5">
        <v>5.9710336264850996</v>
      </c>
      <c r="D3674" s="5">
        <v>6.2973526394515797</v>
      </c>
      <c r="E3674" s="5">
        <v>4.7388422417797803E-2</v>
      </c>
      <c r="F3674" s="3" t="s">
        <v>4326</v>
      </c>
      <c r="G3674" s="3" t="s">
        <v>2649</v>
      </c>
      <c r="H3674" s="3" t="s">
        <v>13139</v>
      </c>
      <c r="I3674" s="3" t="s">
        <v>1117</v>
      </c>
      <c r="J3674" s="3" t="s">
        <v>4328</v>
      </c>
      <c r="K3674" s="3"/>
      <c r="L3674" s="3"/>
      <c r="M3674" s="8" t="s">
        <v>132</v>
      </c>
      <c r="N3674" s="8" t="s">
        <v>292</v>
      </c>
    </row>
    <row r="3675" spans="1:14" ht="16" x14ac:dyDescent="0.2">
      <c r="A3675" s="3" t="s">
        <v>11205</v>
      </c>
      <c r="B3675" s="5">
        <v>-1.58118041106869</v>
      </c>
      <c r="C3675" s="5">
        <v>5.6454373212021096</v>
      </c>
      <c r="D3675" s="5">
        <v>7.4183308148173204</v>
      </c>
      <c r="E3675" s="5">
        <v>4.7388422417797803E-2</v>
      </c>
      <c r="F3675" s="3" t="s">
        <v>11206</v>
      </c>
      <c r="G3675" s="3" t="s">
        <v>8513</v>
      </c>
      <c r="H3675" s="3" t="s">
        <v>13111</v>
      </c>
      <c r="I3675" s="3" t="s">
        <v>1558</v>
      </c>
      <c r="J3675" s="3" t="s">
        <v>11207</v>
      </c>
      <c r="K3675" s="3"/>
      <c r="L3675" s="3"/>
    </row>
    <row r="3676" spans="1:14" ht="16" x14ac:dyDescent="0.2">
      <c r="A3676" s="3" t="s">
        <v>11208</v>
      </c>
      <c r="B3676" s="5">
        <v>-1.2130973708428801</v>
      </c>
      <c r="C3676" s="5">
        <v>5.8579922880438602</v>
      </c>
      <c r="D3676" s="5">
        <v>7.41358752023765</v>
      </c>
      <c r="E3676" s="5">
        <v>4.7521853577194503E-2</v>
      </c>
      <c r="F3676" s="3" t="s">
        <v>11209</v>
      </c>
      <c r="G3676" s="3" t="s">
        <v>3595</v>
      </c>
      <c r="H3676" s="3" t="s">
        <v>13371</v>
      </c>
      <c r="I3676" s="3"/>
      <c r="J3676" s="3"/>
      <c r="K3676" s="3"/>
      <c r="L3676" s="3"/>
    </row>
    <row r="3677" spans="1:14" ht="16" x14ac:dyDescent="0.2">
      <c r="A3677" s="3" t="s">
        <v>11210</v>
      </c>
      <c r="B3677" s="5">
        <v>-0.321162746627776</v>
      </c>
      <c r="C3677" s="5">
        <v>6.2830534615039504</v>
      </c>
      <c r="D3677" s="5">
        <v>6.5799923637751103</v>
      </c>
      <c r="E3677" s="5">
        <v>4.9217857389671799E-2</v>
      </c>
      <c r="F3677" s="3" t="s">
        <v>5822</v>
      </c>
      <c r="G3677" s="3" t="s">
        <v>3535</v>
      </c>
      <c r="H3677" s="3" t="s">
        <v>13139</v>
      </c>
      <c r="I3677" s="3" t="s">
        <v>1036</v>
      </c>
      <c r="J3677" s="3" t="s">
        <v>3536</v>
      </c>
      <c r="K3677" s="3"/>
      <c r="L3677" s="3"/>
    </row>
    <row r="3678" spans="1:14" ht="16" x14ac:dyDescent="0.2">
      <c r="A3678" s="3" t="s">
        <v>11211</v>
      </c>
      <c r="B3678" s="5">
        <v>-1.3284235501253601</v>
      </c>
      <c r="C3678" s="5">
        <v>6.7192101386368996</v>
      </c>
      <c r="D3678" s="5">
        <v>8.0110442666590096</v>
      </c>
      <c r="E3678" s="5">
        <v>4.7388422417797803E-2</v>
      </c>
      <c r="F3678" s="3" t="s">
        <v>11131</v>
      </c>
      <c r="G3678" s="3" t="s">
        <v>11132</v>
      </c>
      <c r="H3678" s="3" t="s">
        <v>13545</v>
      </c>
      <c r="I3678" s="3" t="s">
        <v>11212</v>
      </c>
      <c r="J3678" s="3" t="s">
        <v>11134</v>
      </c>
      <c r="K3678" s="3"/>
      <c r="L3678" s="3"/>
    </row>
    <row r="3679" spans="1:14" ht="16" x14ac:dyDescent="0.2">
      <c r="A3679" s="3" t="s">
        <v>11213</v>
      </c>
      <c r="B3679" s="5">
        <v>-1.32576007214971</v>
      </c>
      <c r="C3679" s="5">
        <v>6.0335654713251303</v>
      </c>
      <c r="D3679" s="5">
        <v>7.45239928792867</v>
      </c>
      <c r="E3679" s="5">
        <v>4.7388422417797803E-2</v>
      </c>
      <c r="F3679" s="3" t="s">
        <v>9952</v>
      </c>
      <c r="G3679" s="3" t="s">
        <v>9953</v>
      </c>
      <c r="H3679" s="3" t="s">
        <v>13111</v>
      </c>
      <c r="I3679" s="3" t="s">
        <v>718</v>
      </c>
      <c r="J3679" s="3" t="s">
        <v>9955</v>
      </c>
      <c r="K3679" s="3"/>
      <c r="L3679" s="3"/>
    </row>
    <row r="3680" spans="1:14" ht="16" x14ac:dyDescent="0.2">
      <c r="A3680" s="3" t="s">
        <v>11214</v>
      </c>
      <c r="B3680" s="5">
        <v>-1.5538789637289301</v>
      </c>
      <c r="C3680" s="5">
        <v>6.3723057587865197</v>
      </c>
      <c r="D3680" s="5">
        <v>7.7403372987235199</v>
      </c>
      <c r="E3680" s="5">
        <v>4.8982808717954802E-2</v>
      </c>
      <c r="F3680" s="3" t="s">
        <v>2736</v>
      </c>
      <c r="G3680" s="3" t="s">
        <v>2737</v>
      </c>
      <c r="H3680" s="3" t="s">
        <v>13456</v>
      </c>
      <c r="I3680" s="3" t="s">
        <v>2774</v>
      </c>
      <c r="J3680" s="3" t="s">
        <v>2739</v>
      </c>
      <c r="K3680" s="3"/>
      <c r="L3680" s="3"/>
      <c r="M3680" s="8" t="s">
        <v>122</v>
      </c>
      <c r="N3680" s="8" t="s">
        <v>168</v>
      </c>
    </row>
    <row r="3681" spans="1:14" ht="16" x14ac:dyDescent="0.2">
      <c r="A3681" s="3" t="s">
        <v>11215</v>
      </c>
      <c r="B3681" s="5">
        <v>-0.832405605165214</v>
      </c>
      <c r="C3681" s="5">
        <v>8.3520446554210093</v>
      </c>
      <c r="D3681" s="5">
        <v>9.0233657772847398</v>
      </c>
      <c r="E3681" s="5">
        <v>4.7784012430524297E-2</v>
      </c>
      <c r="F3681" s="3" t="s">
        <v>11216</v>
      </c>
      <c r="G3681" s="3" t="s">
        <v>9779</v>
      </c>
      <c r="H3681" s="3" t="s">
        <v>13729</v>
      </c>
      <c r="I3681" s="3"/>
      <c r="J3681" s="3"/>
      <c r="K3681" s="3"/>
      <c r="L3681" s="3"/>
      <c r="M3681" s="8" t="s">
        <v>122</v>
      </c>
      <c r="N3681" s="8" t="s">
        <v>197</v>
      </c>
    </row>
    <row r="3682" spans="1:14" ht="16" x14ac:dyDescent="0.2">
      <c r="A3682" s="3" t="s">
        <v>11217</v>
      </c>
      <c r="B3682" s="5">
        <v>-1.2349672149747599</v>
      </c>
      <c r="C3682" s="5">
        <v>6.2264889587645103</v>
      </c>
      <c r="D3682" s="5">
        <v>7.7383797596175103</v>
      </c>
      <c r="E3682" s="5">
        <v>4.7388422417797803E-2</v>
      </c>
      <c r="F3682" s="3" t="s">
        <v>11218</v>
      </c>
      <c r="G3682" s="3" t="s">
        <v>11219</v>
      </c>
      <c r="H3682" s="3" t="s">
        <v>13403</v>
      </c>
      <c r="I3682" s="3" t="s">
        <v>11220</v>
      </c>
      <c r="J3682" s="3" t="s">
        <v>11221</v>
      </c>
      <c r="K3682" s="3"/>
      <c r="L3682" s="3"/>
    </row>
    <row r="3683" spans="1:14" ht="16" x14ac:dyDescent="0.2">
      <c r="A3683" s="3" t="s">
        <v>11222</v>
      </c>
      <c r="B3683" s="5">
        <v>-1.55039549276765</v>
      </c>
      <c r="C3683" s="5">
        <v>7.8369329027905801</v>
      </c>
      <c r="D3683" s="5">
        <v>8.5702976291520994</v>
      </c>
      <c r="E3683" s="5">
        <v>4.81879404054169E-2</v>
      </c>
      <c r="F3683" s="3" t="s">
        <v>11223</v>
      </c>
      <c r="G3683" s="3" t="s">
        <v>11224</v>
      </c>
      <c r="H3683" s="3" t="s">
        <v>13224</v>
      </c>
      <c r="I3683" s="3" t="s">
        <v>821</v>
      </c>
      <c r="J3683" s="3" t="s">
        <v>11225</v>
      </c>
      <c r="K3683" s="3"/>
      <c r="L3683" s="3"/>
      <c r="M3683" s="8" t="s">
        <v>119</v>
      </c>
      <c r="N3683" s="8" t="s">
        <v>244</v>
      </c>
    </row>
    <row r="3684" spans="1:14" ht="16" x14ac:dyDescent="0.2">
      <c r="A3684" s="3" t="s">
        <v>11226</v>
      </c>
      <c r="B3684" s="5">
        <v>9.5923936302686003E-2</v>
      </c>
      <c r="C3684" s="5">
        <v>5.7114867836054399</v>
      </c>
      <c r="D3684" s="5">
        <v>6.2065148464115101</v>
      </c>
      <c r="E3684" s="5">
        <v>4.7388422417797803E-2</v>
      </c>
      <c r="F3684" s="3" t="s">
        <v>3943</v>
      </c>
      <c r="G3684" s="3" t="s">
        <v>3944</v>
      </c>
      <c r="H3684" s="3" t="s">
        <v>13111</v>
      </c>
      <c r="I3684" s="3" t="s">
        <v>718</v>
      </c>
      <c r="J3684" s="3" t="s">
        <v>4032</v>
      </c>
      <c r="K3684" s="3"/>
      <c r="L3684" s="3"/>
      <c r="M3684" s="8" t="s">
        <v>119</v>
      </c>
      <c r="N3684" s="8" t="s">
        <v>244</v>
      </c>
    </row>
    <row r="3685" spans="1:14" ht="16" x14ac:dyDescent="0.2">
      <c r="A3685" s="3" t="s">
        <v>11227</v>
      </c>
      <c r="B3685" s="5">
        <v>-0.16417650836723899</v>
      </c>
      <c r="C3685" s="5">
        <v>6.90876715100858</v>
      </c>
      <c r="D3685" s="5">
        <v>7.1071756008058502</v>
      </c>
      <c r="E3685" s="5">
        <v>4.7388422417797803E-2</v>
      </c>
      <c r="F3685" s="3" t="s">
        <v>11228</v>
      </c>
      <c r="G3685" s="3" t="s">
        <v>11229</v>
      </c>
      <c r="H3685" s="3" t="s">
        <v>13456</v>
      </c>
      <c r="I3685" s="3" t="s">
        <v>11230</v>
      </c>
      <c r="J3685" s="3" t="s">
        <v>11231</v>
      </c>
      <c r="K3685" s="3"/>
      <c r="L3685" s="3"/>
      <c r="M3685" s="8" t="s">
        <v>119</v>
      </c>
      <c r="N3685" s="8" t="s">
        <v>244</v>
      </c>
    </row>
    <row r="3686" spans="1:14" ht="16" x14ac:dyDescent="0.2">
      <c r="A3686" s="3" t="s">
        <v>11232</v>
      </c>
      <c r="B3686" s="5">
        <v>-1.3840125664304099</v>
      </c>
      <c r="C3686" s="5">
        <v>8.2673614986466095</v>
      </c>
      <c r="D3686" s="5">
        <v>9.90001638151913</v>
      </c>
      <c r="E3686" s="5">
        <v>4.7388422417797803E-2</v>
      </c>
      <c r="F3686" s="3" t="s">
        <v>11233</v>
      </c>
      <c r="G3686" s="3" t="s">
        <v>11024</v>
      </c>
      <c r="H3686" s="3" t="s">
        <v>13316</v>
      </c>
      <c r="I3686" s="3" t="s">
        <v>11234</v>
      </c>
      <c r="J3686" s="3" t="s">
        <v>11026</v>
      </c>
      <c r="K3686" s="3"/>
      <c r="L3686" s="3"/>
    </row>
    <row r="3687" spans="1:14" ht="16" x14ac:dyDescent="0.2">
      <c r="A3687" s="3" t="s">
        <v>11235</v>
      </c>
      <c r="B3687" s="5">
        <v>-1.27198870159081</v>
      </c>
      <c r="C3687" s="5">
        <v>7.7305318868890804</v>
      </c>
      <c r="D3687" s="5">
        <v>8.6535094947023108</v>
      </c>
      <c r="E3687" s="5">
        <v>4.7388422417797803E-2</v>
      </c>
      <c r="F3687" s="3" t="s">
        <v>10779</v>
      </c>
      <c r="G3687" s="3" t="s">
        <v>10780</v>
      </c>
      <c r="H3687" s="3" t="s">
        <v>13316</v>
      </c>
      <c r="I3687" s="3" t="s">
        <v>11236</v>
      </c>
      <c r="J3687" s="3" t="s">
        <v>10781</v>
      </c>
      <c r="K3687" s="3"/>
      <c r="L3687" s="3"/>
      <c r="M3687" s="8" t="s">
        <v>119</v>
      </c>
      <c r="N3687" s="8" t="s">
        <v>279</v>
      </c>
    </row>
    <row r="3688" spans="1:14" ht="16" x14ac:dyDescent="0.2">
      <c r="A3688" s="3" t="s">
        <v>11237</v>
      </c>
      <c r="B3688" s="5">
        <v>-0.48165004000966299</v>
      </c>
      <c r="C3688" s="5">
        <v>7.3836619588332297</v>
      </c>
      <c r="D3688" s="5">
        <v>8.1897518501992597</v>
      </c>
      <c r="E3688" s="5">
        <v>4.7388422417797803E-2</v>
      </c>
      <c r="F3688" s="3" t="s">
        <v>10901</v>
      </c>
      <c r="G3688" s="3" t="s">
        <v>3595</v>
      </c>
      <c r="H3688" s="3" t="s">
        <v>13371</v>
      </c>
      <c r="I3688" s="3"/>
      <c r="J3688" s="3"/>
      <c r="K3688" s="3"/>
      <c r="L3688" s="3"/>
      <c r="M3688" s="8" t="s">
        <v>132</v>
      </c>
      <c r="N3688" s="8" t="s">
        <v>292</v>
      </c>
    </row>
    <row r="3689" spans="1:14" ht="16" x14ac:dyDescent="0.2">
      <c r="A3689" s="3" t="s">
        <v>11238</v>
      </c>
      <c r="B3689" s="5">
        <v>1.4724140783266599</v>
      </c>
      <c r="C3689" s="5">
        <v>6.4751798821896198</v>
      </c>
      <c r="D3689" s="5">
        <v>5.4203666493376703</v>
      </c>
      <c r="E3689" s="5">
        <v>4.8050616737419199E-2</v>
      </c>
      <c r="F3689" s="3" t="s">
        <v>11239</v>
      </c>
      <c r="G3689" s="3"/>
      <c r="H3689" s="3" t="s">
        <v>13111</v>
      </c>
      <c r="I3689" s="3"/>
      <c r="J3689" s="3"/>
      <c r="K3689" s="3"/>
      <c r="L3689" s="3"/>
      <c r="M3689" s="8" t="s">
        <v>132</v>
      </c>
      <c r="N3689" s="8" t="s">
        <v>292</v>
      </c>
    </row>
    <row r="3690" spans="1:14" ht="16" x14ac:dyDescent="0.2">
      <c r="A3690" s="3" t="s">
        <v>11240</v>
      </c>
      <c r="B3690" s="5">
        <v>-1.40381538428372</v>
      </c>
      <c r="C3690" s="5">
        <v>5.9907497887941998</v>
      </c>
      <c r="D3690" s="5">
        <v>7.5267355559241498</v>
      </c>
      <c r="E3690" s="5">
        <v>4.7787565591537497E-2</v>
      </c>
      <c r="F3690" s="3" t="s">
        <v>11241</v>
      </c>
      <c r="G3690" s="3" t="s">
        <v>11024</v>
      </c>
      <c r="H3690" s="3" t="s">
        <v>13316</v>
      </c>
      <c r="I3690" s="3" t="s">
        <v>11242</v>
      </c>
      <c r="J3690" s="3" t="s">
        <v>11026</v>
      </c>
      <c r="K3690" s="3"/>
      <c r="L3690" s="3"/>
      <c r="M3690" s="8" t="s">
        <v>122</v>
      </c>
      <c r="N3690" s="8" t="s">
        <v>197</v>
      </c>
    </row>
    <row r="3691" spans="1:14" ht="16" x14ac:dyDescent="0.2">
      <c r="A3691" s="3" t="s">
        <v>11243</v>
      </c>
      <c r="B3691" s="5">
        <v>-1.3725203777054999</v>
      </c>
      <c r="C3691" s="5">
        <v>9.85748446393157</v>
      </c>
      <c r="D3691" s="5">
        <v>10.7908322314688</v>
      </c>
      <c r="E3691" s="5">
        <v>4.7388422417797803E-2</v>
      </c>
      <c r="F3691" s="3" t="s">
        <v>11244</v>
      </c>
      <c r="G3691" s="3" t="s">
        <v>9779</v>
      </c>
      <c r="H3691" s="3" t="s">
        <v>13729</v>
      </c>
      <c r="I3691" s="3" t="s">
        <v>2710</v>
      </c>
      <c r="J3691" s="3" t="s">
        <v>9780</v>
      </c>
      <c r="K3691" s="3"/>
      <c r="L3691" s="3"/>
      <c r="M3691" s="8" t="s">
        <v>122</v>
      </c>
      <c r="N3691" s="8" t="s">
        <v>168</v>
      </c>
    </row>
    <row r="3692" spans="1:14" ht="16" x14ac:dyDescent="0.2">
      <c r="A3692" s="3" t="s">
        <v>11245</v>
      </c>
      <c r="B3692" s="5">
        <v>-1.38520181661308</v>
      </c>
      <c r="C3692" s="5">
        <v>8.3342669367918791</v>
      </c>
      <c r="D3692" s="5">
        <v>9.4262794000407109</v>
      </c>
      <c r="E3692" s="5">
        <v>4.7388422417797803E-2</v>
      </c>
      <c r="F3692" s="3" t="s">
        <v>11246</v>
      </c>
      <c r="G3692" s="3" t="s">
        <v>11247</v>
      </c>
      <c r="H3692" s="3" t="s">
        <v>13729</v>
      </c>
      <c r="I3692" s="3" t="s">
        <v>11248</v>
      </c>
      <c r="J3692" s="3" t="s">
        <v>11249</v>
      </c>
      <c r="K3692" s="3"/>
      <c r="L3692" s="3"/>
    </row>
    <row r="3693" spans="1:14" ht="16" x14ac:dyDescent="0.2">
      <c r="A3693" s="3" t="s">
        <v>11250</v>
      </c>
      <c r="B3693" s="5">
        <v>-1.20565374885268</v>
      </c>
      <c r="C3693" s="5">
        <v>5.4846202172839602</v>
      </c>
      <c r="D3693" s="5">
        <v>6.8887497577981502</v>
      </c>
      <c r="E3693" s="5">
        <v>4.7518045147002301E-2</v>
      </c>
      <c r="F3693" s="3" t="s">
        <v>10851</v>
      </c>
      <c r="G3693" s="3" t="s">
        <v>10852</v>
      </c>
      <c r="H3693" s="3" t="s">
        <v>13944</v>
      </c>
      <c r="I3693" s="3" t="s">
        <v>11251</v>
      </c>
      <c r="J3693" s="3" t="s">
        <v>10853</v>
      </c>
      <c r="K3693" s="3"/>
      <c r="L3693" s="3"/>
    </row>
    <row r="3694" spans="1:14" ht="16" x14ac:dyDescent="0.2">
      <c r="A3694" s="3" t="s">
        <v>11252</v>
      </c>
      <c r="B3694" s="5">
        <v>1.2211702306756</v>
      </c>
      <c r="C3694" s="5">
        <v>9.1130663354835608</v>
      </c>
      <c r="D3694" s="5">
        <v>7.2280843799586103</v>
      </c>
      <c r="E3694" s="5">
        <v>4.7388422417797803E-2</v>
      </c>
      <c r="F3694" s="3" t="s">
        <v>10860</v>
      </c>
      <c r="G3694" s="3"/>
      <c r="H3694" s="3" t="s">
        <v>13111</v>
      </c>
      <c r="I3694" s="3"/>
      <c r="J3694" s="3"/>
      <c r="K3694" s="3"/>
      <c r="L3694" s="3"/>
      <c r="M3694" s="8" t="s">
        <v>132</v>
      </c>
      <c r="N3694" s="8" t="s">
        <v>292</v>
      </c>
    </row>
    <row r="3695" spans="1:14" ht="16" x14ac:dyDescent="0.2">
      <c r="A3695" s="3" t="s">
        <v>11253</v>
      </c>
      <c r="B3695" s="5">
        <v>-8.1083459327899697E-3</v>
      </c>
      <c r="C3695" s="5">
        <v>4.9741453848364596</v>
      </c>
      <c r="D3695" s="5">
        <v>5.1668207893885896</v>
      </c>
      <c r="E3695" s="5">
        <v>4.9242929533551798E-2</v>
      </c>
      <c r="F3695" s="3" t="s">
        <v>6046</v>
      </c>
      <c r="G3695" s="3"/>
      <c r="H3695" s="3" t="s">
        <v>13111</v>
      </c>
      <c r="I3695" s="3" t="s">
        <v>11254</v>
      </c>
      <c r="J3695" s="3" t="s">
        <v>6048</v>
      </c>
      <c r="K3695" s="3"/>
      <c r="L3695" s="3"/>
    </row>
    <row r="3696" spans="1:14" ht="16" x14ac:dyDescent="0.2">
      <c r="A3696" s="3" t="s">
        <v>11255</v>
      </c>
      <c r="B3696" s="5">
        <v>-1.21419038217078</v>
      </c>
      <c r="C3696" s="5">
        <v>5.3425006259848402</v>
      </c>
      <c r="D3696" s="5">
        <v>6.62553794871378</v>
      </c>
      <c r="E3696" s="5">
        <v>4.8783142248569999E-2</v>
      </c>
      <c r="F3696" s="3" t="s">
        <v>11256</v>
      </c>
      <c r="G3696" s="3" t="s">
        <v>11257</v>
      </c>
      <c r="H3696" s="3" t="s">
        <v>13893</v>
      </c>
      <c r="I3696" s="3" t="s">
        <v>11258</v>
      </c>
      <c r="J3696" s="3" t="s">
        <v>11259</v>
      </c>
      <c r="K3696" s="3"/>
      <c r="L3696" s="3"/>
    </row>
    <row r="3697" spans="1:14" ht="16" x14ac:dyDescent="0.2">
      <c r="A3697" s="3" t="s">
        <v>11260</v>
      </c>
      <c r="B3697" s="5">
        <v>0.113947254754937</v>
      </c>
      <c r="C3697" s="5">
        <v>5.4422256211476503</v>
      </c>
      <c r="D3697" s="5">
        <v>5.7643817937273001</v>
      </c>
      <c r="E3697" s="5">
        <v>4.9450502259444501E-2</v>
      </c>
      <c r="F3697" s="3" t="s">
        <v>11261</v>
      </c>
      <c r="G3697" s="3"/>
      <c r="H3697" s="3" t="s">
        <v>13111</v>
      </c>
      <c r="I3697" s="3" t="s">
        <v>795</v>
      </c>
      <c r="J3697" s="3" t="s">
        <v>11262</v>
      </c>
      <c r="K3697" s="3"/>
      <c r="L3697" s="3"/>
      <c r="M3697" s="8" t="s">
        <v>122</v>
      </c>
      <c r="N3697" s="8" t="s">
        <v>197</v>
      </c>
    </row>
    <row r="3698" spans="1:14" ht="16" x14ac:dyDescent="0.2">
      <c r="A3698" s="3" t="s">
        <v>11263</v>
      </c>
      <c r="B3698" s="5">
        <v>-1.2493022028137299</v>
      </c>
      <c r="C3698" s="5">
        <v>6.1284125089753703</v>
      </c>
      <c r="D3698" s="5">
        <v>7.7102498684784102</v>
      </c>
      <c r="E3698" s="5">
        <v>4.7388422417797803E-2</v>
      </c>
      <c r="F3698" s="3" t="s">
        <v>11264</v>
      </c>
      <c r="G3698" s="3" t="s">
        <v>11265</v>
      </c>
      <c r="H3698" s="3" t="s">
        <v>13111</v>
      </c>
      <c r="I3698" s="3"/>
      <c r="J3698" s="3"/>
      <c r="K3698" s="3"/>
      <c r="L3698" s="3"/>
      <c r="M3698" s="8" t="s">
        <v>119</v>
      </c>
      <c r="N3698" s="8" t="s">
        <v>200</v>
      </c>
    </row>
    <row r="3699" spans="1:14" ht="16" x14ac:dyDescent="0.2">
      <c r="A3699" s="3" t="s">
        <v>11266</v>
      </c>
      <c r="B3699" s="5">
        <v>-0.20920606009911299</v>
      </c>
      <c r="C3699" s="5">
        <v>9.8681225257361795</v>
      </c>
      <c r="D3699" s="5">
        <v>9.73462148706394</v>
      </c>
      <c r="E3699" s="5">
        <v>4.7388422417797803E-2</v>
      </c>
      <c r="F3699" s="3" t="s">
        <v>10864</v>
      </c>
      <c r="G3699" s="3" t="s">
        <v>10865</v>
      </c>
      <c r="H3699" s="3" t="s">
        <v>13316</v>
      </c>
      <c r="I3699" s="3" t="s">
        <v>11267</v>
      </c>
      <c r="J3699" s="3" t="s">
        <v>10781</v>
      </c>
      <c r="K3699" s="3"/>
      <c r="L3699" s="3"/>
    </row>
    <row r="3700" spans="1:14" ht="16" x14ac:dyDescent="0.2">
      <c r="A3700" s="3" t="s">
        <v>11268</v>
      </c>
      <c r="B3700" s="5">
        <v>-0.77094176436992101</v>
      </c>
      <c r="C3700" s="5">
        <v>9.8495329644157898</v>
      </c>
      <c r="D3700" s="5">
        <v>10.1218623852284</v>
      </c>
      <c r="E3700" s="5">
        <v>4.7388422417797803E-2</v>
      </c>
      <c r="F3700" s="3" t="s">
        <v>11269</v>
      </c>
      <c r="G3700" s="3" t="s">
        <v>10368</v>
      </c>
      <c r="H3700" s="3" t="s">
        <v>13456</v>
      </c>
      <c r="I3700" s="3" t="s">
        <v>11270</v>
      </c>
      <c r="J3700" s="3" t="s">
        <v>11271</v>
      </c>
      <c r="K3700" s="3"/>
      <c r="L3700" s="3"/>
      <c r="M3700" s="8" t="s">
        <v>122</v>
      </c>
      <c r="N3700" s="8" t="s">
        <v>197</v>
      </c>
    </row>
    <row r="3701" spans="1:14" ht="16" x14ac:dyDescent="0.2">
      <c r="A3701" s="3" t="s">
        <v>11272</v>
      </c>
      <c r="B3701" s="5">
        <v>-1.3681456743173801</v>
      </c>
      <c r="C3701" s="5">
        <v>5.10177519502869</v>
      </c>
      <c r="D3701" s="5">
        <v>6.4855353772642204</v>
      </c>
      <c r="E3701" s="5">
        <v>4.9924861970511103E-2</v>
      </c>
      <c r="F3701" s="3" t="s">
        <v>10851</v>
      </c>
      <c r="G3701" s="3" t="s">
        <v>10852</v>
      </c>
      <c r="H3701" s="3" t="s">
        <v>13944</v>
      </c>
      <c r="I3701" s="3" t="s">
        <v>11251</v>
      </c>
      <c r="J3701" s="3" t="s">
        <v>10853</v>
      </c>
      <c r="K3701" s="3"/>
      <c r="L3701" s="3"/>
    </row>
    <row r="3702" spans="1:14" ht="16" x14ac:dyDescent="0.2">
      <c r="A3702" s="3" t="s">
        <v>11273</v>
      </c>
      <c r="B3702" s="5">
        <v>2.0083610331470301E-2</v>
      </c>
      <c r="C3702" s="5">
        <v>4.7402481865443002</v>
      </c>
      <c r="D3702" s="5">
        <v>4.86734483243968</v>
      </c>
      <c r="E3702" s="5">
        <v>4.8070825530429899E-2</v>
      </c>
      <c r="F3702" s="3" t="s">
        <v>9984</v>
      </c>
      <c r="G3702" s="3" t="s">
        <v>9662</v>
      </c>
      <c r="H3702" s="3" t="s">
        <v>13729</v>
      </c>
      <c r="I3702" s="3" t="s">
        <v>2710</v>
      </c>
      <c r="J3702" s="3" t="s">
        <v>9664</v>
      </c>
      <c r="K3702" s="3"/>
      <c r="L3702" s="3"/>
    </row>
    <row r="3703" spans="1:14" ht="16" x14ac:dyDescent="0.2">
      <c r="A3703" s="3" t="s">
        <v>11274</v>
      </c>
      <c r="B3703" s="5">
        <v>-0.60568798008185698</v>
      </c>
      <c r="C3703" s="5">
        <v>7.1916854501136998</v>
      </c>
      <c r="D3703" s="5">
        <v>8.1879441398245998</v>
      </c>
      <c r="E3703" s="5">
        <v>4.7388422417797803E-2</v>
      </c>
      <c r="F3703" s="3" t="s">
        <v>11275</v>
      </c>
      <c r="G3703" s="3" t="s">
        <v>11276</v>
      </c>
      <c r="H3703" s="3" t="s">
        <v>13316</v>
      </c>
      <c r="I3703" s="3" t="s">
        <v>11277</v>
      </c>
      <c r="J3703" s="3" t="s">
        <v>11278</v>
      </c>
      <c r="K3703" s="3"/>
      <c r="L3703" s="3"/>
      <c r="M3703" s="8" t="s">
        <v>122</v>
      </c>
      <c r="N3703" s="8" t="s">
        <v>407</v>
      </c>
    </row>
    <row r="3704" spans="1:14" ht="16" x14ac:dyDescent="0.2">
      <c r="A3704" s="3" t="s">
        <v>11279</v>
      </c>
      <c r="B3704" s="5">
        <v>-1.3287928455270701</v>
      </c>
      <c r="C3704" s="5">
        <v>7.1336070687789404</v>
      </c>
      <c r="D3704" s="5">
        <v>8.0299806803700307</v>
      </c>
      <c r="E3704" s="5">
        <v>4.7388422417797803E-2</v>
      </c>
      <c r="F3704" s="3" t="s">
        <v>11280</v>
      </c>
      <c r="G3704" s="3" t="s">
        <v>10634</v>
      </c>
      <c r="H3704" s="3" t="s">
        <v>13545</v>
      </c>
      <c r="I3704" s="3" t="s">
        <v>11281</v>
      </c>
      <c r="J3704" s="3" t="s">
        <v>10636</v>
      </c>
      <c r="K3704" s="3"/>
      <c r="L3704" s="3"/>
      <c r="M3704" s="8" t="s">
        <v>122</v>
      </c>
      <c r="N3704" s="8" t="s">
        <v>197</v>
      </c>
    </row>
    <row r="3705" spans="1:14" ht="16" x14ac:dyDescent="0.2">
      <c r="A3705" s="3" t="s">
        <v>11282</v>
      </c>
      <c r="B3705" s="5">
        <v>0.30316766643665499</v>
      </c>
      <c r="C3705" s="5">
        <v>6.4712671608942296</v>
      </c>
      <c r="D3705" s="5">
        <v>6.1887119741889798</v>
      </c>
      <c r="E3705" s="5">
        <v>4.7388422417797803E-2</v>
      </c>
      <c r="F3705" s="3" t="s">
        <v>11283</v>
      </c>
      <c r="G3705" s="3" t="s">
        <v>11284</v>
      </c>
      <c r="H3705" s="3" t="s">
        <v>13448</v>
      </c>
      <c r="I3705" s="3" t="s">
        <v>11285</v>
      </c>
      <c r="J3705" s="3" t="s">
        <v>11286</v>
      </c>
      <c r="K3705" s="3"/>
      <c r="L3705" s="3"/>
      <c r="M3705" s="8" t="s">
        <v>119</v>
      </c>
      <c r="N3705" s="8" t="s">
        <v>279</v>
      </c>
    </row>
    <row r="3706" spans="1:14" ht="16" x14ac:dyDescent="0.2">
      <c r="A3706" s="3" t="s">
        <v>11287</v>
      </c>
      <c r="B3706" s="5">
        <v>-1.1096063622368</v>
      </c>
      <c r="C3706" s="5">
        <v>6.5251887895880802</v>
      </c>
      <c r="D3706" s="5">
        <v>7.6093589672002402</v>
      </c>
      <c r="E3706" s="5">
        <v>4.7847420894245901E-2</v>
      </c>
      <c r="F3706" s="3" t="s">
        <v>11288</v>
      </c>
      <c r="G3706" s="3" t="s">
        <v>9702</v>
      </c>
      <c r="H3706" s="3" t="s">
        <v>13729</v>
      </c>
      <c r="I3706" s="3" t="s">
        <v>11289</v>
      </c>
      <c r="J3706" s="3" t="s">
        <v>11249</v>
      </c>
      <c r="K3706" s="3"/>
      <c r="L3706" s="3"/>
      <c r="M3706" s="8" t="s">
        <v>122</v>
      </c>
      <c r="N3706" s="8" t="s">
        <v>197</v>
      </c>
    </row>
    <row r="3707" spans="1:14" ht="16" x14ac:dyDescent="0.2">
      <c r="A3707" s="3" t="s">
        <v>11290</v>
      </c>
      <c r="B3707" s="5">
        <v>-1.3711899900911699</v>
      </c>
      <c r="C3707" s="5">
        <v>7.1131893534730199</v>
      </c>
      <c r="D3707" s="5">
        <v>8.2947717091161799</v>
      </c>
      <c r="E3707" s="5">
        <v>4.8046544337442598E-2</v>
      </c>
      <c r="F3707" s="3" t="s">
        <v>11291</v>
      </c>
      <c r="G3707" s="3"/>
      <c r="H3707" s="3" t="s">
        <v>13111</v>
      </c>
      <c r="I3707" s="3"/>
      <c r="J3707" s="3"/>
      <c r="K3707" s="3"/>
      <c r="L3707" s="3"/>
      <c r="M3707" s="8" t="s">
        <v>122</v>
      </c>
      <c r="N3707" s="8" t="s">
        <v>197</v>
      </c>
    </row>
    <row r="3708" spans="1:14" ht="16" x14ac:dyDescent="0.2">
      <c r="A3708" s="3" t="s">
        <v>11292</v>
      </c>
      <c r="B3708" s="5">
        <v>-1.2971105616948799</v>
      </c>
      <c r="C3708" s="5">
        <v>8.3836874582749594</v>
      </c>
      <c r="D3708" s="5">
        <v>9.4151040206731</v>
      </c>
      <c r="E3708" s="5">
        <v>4.7388422417797803E-2</v>
      </c>
      <c r="F3708" s="3" t="s">
        <v>6434</v>
      </c>
      <c r="G3708" s="3" t="s">
        <v>6435</v>
      </c>
      <c r="H3708" s="3" t="s">
        <v>13316</v>
      </c>
      <c r="I3708" s="3" t="s">
        <v>6518</v>
      </c>
      <c r="J3708" s="3" t="s">
        <v>6437</v>
      </c>
      <c r="K3708" s="3" t="s">
        <v>6438</v>
      </c>
      <c r="L3708" s="3"/>
    </row>
    <row r="3709" spans="1:14" ht="16" x14ac:dyDescent="0.2">
      <c r="A3709" s="3" t="s">
        <v>11293</v>
      </c>
      <c r="B3709" s="5">
        <v>-1.1770952602086799</v>
      </c>
      <c r="C3709" s="5">
        <v>6.99982972530373</v>
      </c>
      <c r="D3709" s="5">
        <v>7.7094844316646203</v>
      </c>
      <c r="E3709" s="5">
        <v>4.7388422417797803E-2</v>
      </c>
      <c r="F3709" s="3" t="s">
        <v>11294</v>
      </c>
      <c r="G3709" s="3"/>
      <c r="H3709" s="3" t="s">
        <v>13111</v>
      </c>
      <c r="I3709" s="3"/>
      <c r="J3709" s="3"/>
      <c r="K3709" s="3"/>
      <c r="L3709" s="3"/>
    </row>
    <row r="3710" spans="1:14" ht="16" x14ac:dyDescent="0.2">
      <c r="A3710" s="3" t="s">
        <v>11295</v>
      </c>
      <c r="B3710" s="5">
        <v>-1.12882173125518</v>
      </c>
      <c r="C3710" s="5">
        <v>7.7707154045141698</v>
      </c>
      <c r="D3710" s="5">
        <v>8.9203342684608398</v>
      </c>
      <c r="E3710" s="5">
        <v>4.7388422417797803E-2</v>
      </c>
      <c r="F3710" s="3" t="s">
        <v>11233</v>
      </c>
      <c r="G3710" s="3" t="s">
        <v>11024</v>
      </c>
      <c r="H3710" s="3" t="s">
        <v>13316</v>
      </c>
      <c r="I3710" s="3" t="s">
        <v>11296</v>
      </c>
      <c r="J3710" s="3" t="s">
        <v>11026</v>
      </c>
      <c r="K3710" s="3"/>
      <c r="L3710" s="3"/>
      <c r="M3710" s="8" t="s">
        <v>132</v>
      </c>
      <c r="N3710" s="8" t="s">
        <v>289</v>
      </c>
    </row>
    <row r="3711" spans="1:14" ht="16" x14ac:dyDescent="0.2">
      <c r="A3711" s="3" t="s">
        <v>11297</v>
      </c>
      <c r="B3711" s="5">
        <v>-1.22650678333653</v>
      </c>
      <c r="C3711" s="5">
        <v>6.0574497675256396</v>
      </c>
      <c r="D3711" s="5">
        <v>7.09739931524315</v>
      </c>
      <c r="E3711" s="5">
        <v>4.7520065871580398E-2</v>
      </c>
      <c r="F3711" s="3" t="s">
        <v>10595</v>
      </c>
      <c r="G3711" s="3" t="s">
        <v>10596</v>
      </c>
      <c r="H3711" s="3" t="s">
        <v>14129</v>
      </c>
      <c r="I3711" s="3" t="s">
        <v>11298</v>
      </c>
      <c r="J3711" s="3" t="s">
        <v>10598</v>
      </c>
      <c r="K3711" s="3"/>
      <c r="L3711" s="3"/>
    </row>
    <row r="3712" spans="1:14" ht="16" x14ac:dyDescent="0.2">
      <c r="A3712" s="3" t="s">
        <v>11299</v>
      </c>
      <c r="B3712" s="5">
        <v>-1.38760514078182</v>
      </c>
      <c r="C3712" s="5">
        <v>5.4983154247405404</v>
      </c>
      <c r="D3712" s="5">
        <v>7.161218933502</v>
      </c>
      <c r="E3712" s="5">
        <v>4.7521228158289401E-2</v>
      </c>
      <c r="F3712" s="3" t="s">
        <v>1555</v>
      </c>
      <c r="G3712" s="3" t="s">
        <v>784</v>
      </c>
      <c r="H3712" s="3" t="s">
        <v>13139</v>
      </c>
      <c r="I3712" s="3" t="s">
        <v>1579</v>
      </c>
      <c r="J3712" s="3" t="s">
        <v>1556</v>
      </c>
      <c r="K3712" s="3"/>
      <c r="L3712" s="3"/>
    </row>
    <row r="3713" spans="1:14" ht="16" x14ac:dyDescent="0.2">
      <c r="A3713" s="3" t="s">
        <v>11300</v>
      </c>
      <c r="B3713" s="5">
        <v>-0.68738747098215702</v>
      </c>
      <c r="C3713" s="5">
        <v>6.0653325394587503</v>
      </c>
      <c r="D3713" s="5">
        <v>7.6442775098012401</v>
      </c>
      <c r="E3713" s="5">
        <v>4.75216010582123E-2</v>
      </c>
      <c r="F3713" s="3" t="s">
        <v>2741</v>
      </c>
      <c r="G3713" s="3" t="s">
        <v>2742</v>
      </c>
      <c r="H3713" s="3" t="s">
        <v>13111</v>
      </c>
      <c r="I3713" s="3" t="s">
        <v>713</v>
      </c>
      <c r="J3713" s="3" t="s">
        <v>11301</v>
      </c>
      <c r="K3713" s="3"/>
      <c r="L3713" s="3"/>
    </row>
    <row r="3714" spans="1:14" ht="16" x14ac:dyDescent="0.2">
      <c r="A3714" s="3" t="s">
        <v>11302</v>
      </c>
      <c r="B3714" s="5">
        <v>-1.1468086570920499</v>
      </c>
      <c r="C3714" s="5">
        <v>5.4171063163353201</v>
      </c>
      <c r="D3714" s="5">
        <v>6.2075220379048401</v>
      </c>
      <c r="E3714" s="5">
        <v>4.8124635714296003E-2</v>
      </c>
      <c r="F3714" s="3" t="s">
        <v>11303</v>
      </c>
      <c r="G3714" s="3" t="s">
        <v>11304</v>
      </c>
      <c r="H3714" s="3" t="s">
        <v>13210</v>
      </c>
      <c r="I3714" s="3" t="s">
        <v>11305</v>
      </c>
      <c r="J3714" s="3" t="s">
        <v>11306</v>
      </c>
      <c r="K3714" s="3"/>
      <c r="L3714" s="3"/>
    </row>
    <row r="3715" spans="1:14" ht="16" x14ac:dyDescent="0.2">
      <c r="A3715" s="3" t="s">
        <v>11307</v>
      </c>
      <c r="B3715" s="5">
        <v>-1.22713109132354</v>
      </c>
      <c r="C3715" s="5">
        <v>7.3252420588193097</v>
      </c>
      <c r="D3715" s="5">
        <v>8.1968806064351991</v>
      </c>
      <c r="E3715" s="5">
        <v>4.7521551832985003E-2</v>
      </c>
      <c r="F3715" s="3" t="s">
        <v>5002</v>
      </c>
      <c r="G3715" s="3" t="s">
        <v>5003</v>
      </c>
      <c r="H3715" s="3" t="s">
        <v>13124</v>
      </c>
      <c r="I3715" s="3" t="s">
        <v>821</v>
      </c>
      <c r="J3715" s="3" t="s">
        <v>4666</v>
      </c>
      <c r="K3715" s="3"/>
      <c r="L3715" s="3"/>
      <c r="M3715" s="8" t="s">
        <v>122</v>
      </c>
      <c r="N3715" s="8" t="s">
        <v>197</v>
      </c>
    </row>
    <row r="3716" spans="1:14" ht="16" x14ac:dyDescent="0.2">
      <c r="A3716" s="3" t="s">
        <v>11308</v>
      </c>
      <c r="B3716" s="5">
        <v>-0.88240136272382397</v>
      </c>
      <c r="C3716" s="5">
        <v>7.7800383345400297</v>
      </c>
      <c r="D3716" s="5">
        <v>8.7914409358065893</v>
      </c>
      <c r="E3716" s="5">
        <v>4.7712985398339902E-2</v>
      </c>
      <c r="F3716" s="3" t="s">
        <v>11309</v>
      </c>
      <c r="G3716" s="3" t="s">
        <v>11310</v>
      </c>
      <c r="H3716" s="3" t="s">
        <v>13111</v>
      </c>
      <c r="I3716" s="3" t="s">
        <v>11311</v>
      </c>
      <c r="J3716" s="3" t="s">
        <v>11312</v>
      </c>
      <c r="K3716" s="3"/>
      <c r="L3716" s="3"/>
    </row>
    <row r="3717" spans="1:14" ht="16" x14ac:dyDescent="0.2">
      <c r="A3717" s="3" t="s">
        <v>11313</v>
      </c>
      <c r="B3717" s="5">
        <v>-3.6788504123766302E-2</v>
      </c>
      <c r="C3717" s="5">
        <v>4.9186847400854203</v>
      </c>
      <c r="D3717" s="5">
        <v>4.92914441148341</v>
      </c>
      <c r="E3717" s="5">
        <v>4.9598752081677903E-2</v>
      </c>
      <c r="F3717" s="3" t="s">
        <v>10198</v>
      </c>
      <c r="G3717" s="3" t="s">
        <v>10199</v>
      </c>
      <c r="H3717" s="3" t="s">
        <v>13111</v>
      </c>
      <c r="I3717" s="3" t="s">
        <v>713</v>
      </c>
      <c r="J3717" s="3" t="s">
        <v>714</v>
      </c>
      <c r="K3717" s="3"/>
      <c r="L3717" s="3"/>
    </row>
    <row r="3718" spans="1:14" ht="16" x14ac:dyDescent="0.2">
      <c r="A3718" s="3" t="s">
        <v>11314</v>
      </c>
      <c r="B3718" s="5">
        <v>-1.3184361265825799</v>
      </c>
      <c r="C3718" s="5">
        <v>6.9583915358188797</v>
      </c>
      <c r="D3718" s="5">
        <v>8.1562386439995809</v>
      </c>
      <c r="E3718" s="5">
        <v>4.8055981974948099E-2</v>
      </c>
      <c r="F3718" s="3" t="s">
        <v>9553</v>
      </c>
      <c r="G3718" s="3" t="s">
        <v>9554</v>
      </c>
      <c r="H3718" s="3" t="s">
        <v>13729</v>
      </c>
      <c r="I3718" s="3" t="s">
        <v>11315</v>
      </c>
      <c r="J3718" s="3" t="s">
        <v>9556</v>
      </c>
      <c r="K3718" s="3"/>
      <c r="L3718" s="3"/>
    </row>
    <row r="3719" spans="1:14" ht="16" x14ac:dyDescent="0.2">
      <c r="A3719" s="3" t="s">
        <v>11316</v>
      </c>
      <c r="B3719" s="5">
        <v>-1.4674542660505501</v>
      </c>
      <c r="C3719" s="5">
        <v>5.2836365569941099</v>
      </c>
      <c r="D3719" s="5">
        <v>6.9974150714994998</v>
      </c>
      <c r="E3719" s="5">
        <v>4.9725753346119402E-2</v>
      </c>
      <c r="F3719" s="3" t="s">
        <v>11317</v>
      </c>
      <c r="G3719" s="3" t="s">
        <v>11318</v>
      </c>
      <c r="H3719" s="3" t="s">
        <v>13371</v>
      </c>
      <c r="I3719" s="3"/>
      <c r="J3719" s="3"/>
      <c r="K3719" s="3"/>
      <c r="L3719" s="3"/>
    </row>
    <row r="3720" spans="1:14" ht="16" x14ac:dyDescent="0.2">
      <c r="A3720" s="3" t="s">
        <v>11319</v>
      </c>
      <c r="B3720" s="5">
        <v>-1.21213016948605</v>
      </c>
      <c r="C3720" s="5">
        <v>5.8309257107981001</v>
      </c>
      <c r="D3720" s="5">
        <v>7.4272591681001598</v>
      </c>
      <c r="E3720" s="5">
        <v>4.89150151513323E-2</v>
      </c>
      <c r="F3720" s="3" t="s">
        <v>11320</v>
      </c>
      <c r="G3720" s="3" t="s">
        <v>11321</v>
      </c>
      <c r="H3720" s="3" t="s">
        <v>13316</v>
      </c>
      <c r="I3720" s="3" t="s">
        <v>11322</v>
      </c>
      <c r="J3720" s="3" t="s">
        <v>11323</v>
      </c>
      <c r="K3720" s="3"/>
      <c r="L3720" s="3"/>
      <c r="M3720" s="8" t="s">
        <v>122</v>
      </c>
      <c r="N3720" s="8" t="s">
        <v>168</v>
      </c>
    </row>
    <row r="3721" spans="1:14" ht="16" x14ac:dyDescent="0.2">
      <c r="A3721" s="3" t="s">
        <v>11324</v>
      </c>
      <c r="B3721" s="5">
        <v>1.3878470750649801</v>
      </c>
      <c r="C3721" s="5">
        <v>10.7717947355214</v>
      </c>
      <c r="D3721" s="5">
        <v>8.8623921180874898</v>
      </c>
      <c r="E3721" s="5">
        <v>4.7388422417797803E-2</v>
      </c>
      <c r="F3721" s="3" t="s">
        <v>10801</v>
      </c>
      <c r="G3721" s="3" t="s">
        <v>9779</v>
      </c>
      <c r="H3721" s="3" t="s">
        <v>13729</v>
      </c>
      <c r="I3721" s="3" t="s">
        <v>2710</v>
      </c>
      <c r="J3721" s="3" t="s">
        <v>9780</v>
      </c>
      <c r="K3721" s="3"/>
      <c r="L3721" s="3"/>
      <c r="M3721" s="8" t="s">
        <v>132</v>
      </c>
      <c r="N3721" s="8" t="s">
        <v>292</v>
      </c>
    </row>
    <row r="3722" spans="1:14" ht="16" x14ac:dyDescent="0.2">
      <c r="A3722" s="3" t="s">
        <v>11325</v>
      </c>
      <c r="B3722" s="5">
        <v>-1.42968795164095</v>
      </c>
      <c r="C3722" s="5">
        <v>8.0372069284820693</v>
      </c>
      <c r="D3722" s="5">
        <v>8.5609868592416394</v>
      </c>
      <c r="E3722" s="5">
        <v>4.9924345620143501E-2</v>
      </c>
      <c r="F3722" s="3" t="s">
        <v>10801</v>
      </c>
      <c r="G3722" s="3" t="s">
        <v>9779</v>
      </c>
      <c r="H3722" s="3" t="s">
        <v>13729</v>
      </c>
      <c r="I3722" s="3"/>
      <c r="J3722" s="3"/>
      <c r="K3722" s="3"/>
      <c r="L3722" s="3"/>
      <c r="M3722" s="8" t="s">
        <v>132</v>
      </c>
    </row>
    <row r="3723" spans="1:14" ht="16" x14ac:dyDescent="0.2">
      <c r="A3723" s="3" t="s">
        <v>11326</v>
      </c>
      <c r="B3723" s="5">
        <v>1.7058799879836699</v>
      </c>
      <c r="C3723" s="5">
        <v>6.9674158459826598</v>
      </c>
      <c r="D3723" s="5">
        <v>5.7158158062510802</v>
      </c>
      <c r="E3723" s="5">
        <v>4.7388422417797803E-2</v>
      </c>
      <c r="F3723" s="3" t="s">
        <v>11327</v>
      </c>
      <c r="G3723" s="3" t="s">
        <v>11328</v>
      </c>
      <c r="H3723" s="3" t="s">
        <v>13403</v>
      </c>
      <c r="I3723" s="3"/>
      <c r="J3723" s="3"/>
      <c r="K3723" s="3"/>
      <c r="L3723" s="3"/>
      <c r="M3723" s="8" t="s">
        <v>132</v>
      </c>
      <c r="N3723" s="8" t="s">
        <v>202</v>
      </c>
    </row>
    <row r="3724" spans="1:14" ht="16" x14ac:dyDescent="0.2">
      <c r="A3724" s="3" t="s">
        <v>11329</v>
      </c>
      <c r="B3724" s="5">
        <v>-1.1758907865824599</v>
      </c>
      <c r="C3724" s="5">
        <v>5.8218775789164097</v>
      </c>
      <c r="D3724" s="5">
        <v>7.4411172837480297</v>
      </c>
      <c r="E3724" s="5">
        <v>4.8569612469355802E-2</v>
      </c>
      <c r="F3724" s="3" t="s">
        <v>11330</v>
      </c>
      <c r="G3724" s="3"/>
      <c r="H3724" s="3" t="s">
        <v>13111</v>
      </c>
      <c r="I3724" s="3"/>
      <c r="J3724" s="3"/>
      <c r="K3724" s="3"/>
      <c r="L3724" s="3"/>
      <c r="M3724" s="8" t="s">
        <v>122</v>
      </c>
      <c r="N3724" s="8" t="s">
        <v>168</v>
      </c>
    </row>
    <row r="3725" spans="1:14" ht="16" x14ac:dyDescent="0.2">
      <c r="A3725" s="3" t="s">
        <v>11331</v>
      </c>
      <c r="B3725" s="5">
        <v>0.90090579782771796</v>
      </c>
      <c r="C3725" s="5">
        <v>6.7372022813754802</v>
      </c>
      <c r="D3725" s="5">
        <v>5.4071722982432204</v>
      </c>
      <c r="E3725" s="5">
        <v>4.8781118635047402E-2</v>
      </c>
      <c r="F3725" s="3" t="s">
        <v>11332</v>
      </c>
      <c r="G3725" s="3"/>
      <c r="H3725" s="3" t="s">
        <v>13111</v>
      </c>
      <c r="I3725" s="3"/>
      <c r="J3725" s="3"/>
      <c r="K3725" s="3"/>
      <c r="L3725" s="3"/>
      <c r="M3725" s="8" t="s">
        <v>132</v>
      </c>
      <c r="N3725" s="8" t="s">
        <v>243</v>
      </c>
    </row>
    <row r="3726" spans="1:14" ht="16" x14ac:dyDescent="0.2">
      <c r="A3726" s="3" t="s">
        <v>11333</v>
      </c>
      <c r="B3726" s="5">
        <v>-1.2814619597129899</v>
      </c>
      <c r="C3726" s="5">
        <v>6.9403540369224102</v>
      </c>
      <c r="D3726" s="5">
        <v>8.2612678138581792</v>
      </c>
      <c r="E3726" s="5">
        <v>4.7388422417797803E-2</v>
      </c>
      <c r="F3726" s="3" t="s">
        <v>11334</v>
      </c>
      <c r="G3726" s="3" t="s">
        <v>11335</v>
      </c>
      <c r="H3726" s="3" t="s">
        <v>13456</v>
      </c>
      <c r="I3726" s="3" t="s">
        <v>11336</v>
      </c>
      <c r="J3726" s="3" t="s">
        <v>11337</v>
      </c>
      <c r="K3726" s="3"/>
      <c r="L3726" s="3"/>
    </row>
    <row r="3727" spans="1:14" ht="16" x14ac:dyDescent="0.2">
      <c r="A3727" s="3" t="s">
        <v>11338</v>
      </c>
      <c r="B3727" s="5">
        <v>-1.07688010196651</v>
      </c>
      <c r="C3727" s="5">
        <v>7.24496518234033</v>
      </c>
      <c r="D3727" s="5">
        <v>8.0406838590490697</v>
      </c>
      <c r="E3727" s="5">
        <v>4.7388422417797803E-2</v>
      </c>
      <c r="F3727" s="3" t="s">
        <v>10801</v>
      </c>
      <c r="G3727" s="3" t="s">
        <v>9779</v>
      </c>
      <c r="H3727" s="3" t="s">
        <v>13729</v>
      </c>
      <c r="I3727" s="3"/>
      <c r="J3727" s="3"/>
      <c r="K3727" s="3"/>
      <c r="L3727" s="3"/>
      <c r="M3727" s="8" t="s">
        <v>132</v>
      </c>
    </row>
    <row r="3728" spans="1:14" ht="16" x14ac:dyDescent="0.2">
      <c r="A3728" s="3" t="s">
        <v>11339</v>
      </c>
      <c r="B3728" s="5">
        <v>-1.13206702228059</v>
      </c>
      <c r="C3728" s="5">
        <v>5.6762634563652403</v>
      </c>
      <c r="D3728" s="5">
        <v>7.0372312696475001</v>
      </c>
      <c r="E3728" s="5">
        <v>4.7522944134337497E-2</v>
      </c>
      <c r="F3728" s="3" t="s">
        <v>11340</v>
      </c>
      <c r="G3728" s="3" t="s">
        <v>11341</v>
      </c>
      <c r="H3728" s="3" t="s">
        <v>13111</v>
      </c>
      <c r="I3728" s="3" t="s">
        <v>11342</v>
      </c>
      <c r="J3728" s="3" t="s">
        <v>11343</v>
      </c>
      <c r="K3728" s="3"/>
      <c r="L3728" s="3"/>
    </row>
    <row r="3729" spans="1:14" ht="16" x14ac:dyDescent="0.2">
      <c r="A3729" s="3" t="s">
        <v>11344</v>
      </c>
      <c r="B3729" s="5">
        <v>-2.1348409255470099E-2</v>
      </c>
      <c r="C3729" s="5">
        <v>8.0992443278235093</v>
      </c>
      <c r="D3729" s="5">
        <v>7.90192275520418</v>
      </c>
      <c r="E3729" s="5">
        <v>4.8050544346760697E-2</v>
      </c>
      <c r="F3729" s="3" t="s">
        <v>6327</v>
      </c>
      <c r="G3729" s="3" t="s">
        <v>6328</v>
      </c>
      <c r="H3729" s="3" t="s">
        <v>13893</v>
      </c>
      <c r="I3729" s="3" t="s">
        <v>6329</v>
      </c>
      <c r="J3729" s="3" t="s">
        <v>6330</v>
      </c>
      <c r="K3729" s="3"/>
      <c r="L3729" s="3">
        <v>650556352</v>
      </c>
      <c r="M3729" s="8" t="s">
        <v>132</v>
      </c>
      <c r="N3729" s="8" t="s">
        <v>292</v>
      </c>
    </row>
    <row r="3730" spans="1:14" ht="16" x14ac:dyDescent="0.2">
      <c r="A3730" s="3" t="s">
        <v>11345</v>
      </c>
      <c r="B3730" s="5">
        <v>-1.2777983166695399</v>
      </c>
      <c r="C3730" s="5">
        <v>8.3905122188658208</v>
      </c>
      <c r="D3730" s="5">
        <v>9.7425278885175501</v>
      </c>
      <c r="E3730" s="5">
        <v>4.7787820650727598E-2</v>
      </c>
      <c r="F3730" s="3" t="s">
        <v>11346</v>
      </c>
      <c r="G3730" s="3" t="s">
        <v>11347</v>
      </c>
      <c r="H3730" s="3" t="s">
        <v>13260</v>
      </c>
      <c r="I3730" s="3"/>
      <c r="J3730" s="3"/>
      <c r="K3730" s="3"/>
      <c r="L3730" s="3"/>
      <c r="M3730" s="8" t="s">
        <v>122</v>
      </c>
      <c r="N3730" s="8" t="s">
        <v>197</v>
      </c>
    </row>
    <row r="3731" spans="1:14" ht="16" x14ac:dyDescent="0.2">
      <c r="A3731" s="3" t="s">
        <v>11348</v>
      </c>
      <c r="B3731" s="5">
        <v>-1.09994191709697</v>
      </c>
      <c r="C3731" s="5">
        <v>6.2688809641309904</v>
      </c>
      <c r="D3731" s="5">
        <v>7.0928879120218999</v>
      </c>
      <c r="E3731" s="5">
        <v>4.8376503631526603E-2</v>
      </c>
      <c r="F3731" s="3" t="s">
        <v>11216</v>
      </c>
      <c r="G3731" s="3" t="s">
        <v>9779</v>
      </c>
      <c r="H3731" s="3" t="s">
        <v>13729</v>
      </c>
      <c r="I3731" s="3"/>
      <c r="J3731" s="3"/>
      <c r="K3731" s="3"/>
      <c r="L3731" s="3"/>
      <c r="M3731" s="8" t="s">
        <v>122</v>
      </c>
      <c r="N3731" s="8" t="s">
        <v>168</v>
      </c>
    </row>
    <row r="3732" spans="1:14" ht="16" x14ac:dyDescent="0.2">
      <c r="A3732" s="3" t="s">
        <v>11349</v>
      </c>
      <c r="B3732" s="5">
        <v>-1.4110183765775901</v>
      </c>
      <c r="C3732" s="5">
        <v>5.84003813148985</v>
      </c>
      <c r="D3732" s="5">
        <v>7.5629215174379301</v>
      </c>
      <c r="E3732" s="5">
        <v>4.7388422417797803E-2</v>
      </c>
      <c r="F3732" s="3" t="s">
        <v>11350</v>
      </c>
      <c r="G3732" s="3" t="s">
        <v>11351</v>
      </c>
      <c r="H3732" s="3" t="s">
        <v>13210</v>
      </c>
      <c r="I3732" s="3" t="s">
        <v>11352</v>
      </c>
      <c r="J3732" s="3" t="s">
        <v>11353</v>
      </c>
      <c r="K3732" s="3"/>
      <c r="L3732" s="3"/>
    </row>
    <row r="3733" spans="1:14" ht="16" x14ac:dyDescent="0.2">
      <c r="A3733" s="3" t="s">
        <v>11354</v>
      </c>
      <c r="B3733" s="5">
        <v>-1.4187036906886299</v>
      </c>
      <c r="C3733" s="5">
        <v>5.6833637214077202</v>
      </c>
      <c r="D3733" s="5">
        <v>7.4340260519749402</v>
      </c>
      <c r="E3733" s="5">
        <v>4.7388422417797803E-2</v>
      </c>
      <c r="F3733" s="3" t="s">
        <v>11355</v>
      </c>
      <c r="G3733" s="3" t="s">
        <v>11356</v>
      </c>
      <c r="H3733" s="3" t="s">
        <v>13371</v>
      </c>
      <c r="I3733" s="3" t="s">
        <v>1638</v>
      </c>
      <c r="J3733" s="3" t="s">
        <v>11357</v>
      </c>
      <c r="K3733" s="3"/>
      <c r="L3733" s="3"/>
    </row>
    <row r="3734" spans="1:14" ht="16" x14ac:dyDescent="0.2">
      <c r="A3734" s="3" t="s">
        <v>11358</v>
      </c>
      <c r="B3734" s="5">
        <v>-1.45994710394676</v>
      </c>
      <c r="C3734" s="5">
        <v>6.5960986317827599</v>
      </c>
      <c r="D3734" s="5">
        <v>8.3231706031912598</v>
      </c>
      <c r="E3734" s="5">
        <v>4.7388422417797803E-2</v>
      </c>
      <c r="F3734" s="3" t="s">
        <v>11359</v>
      </c>
      <c r="G3734" s="3" t="s">
        <v>11360</v>
      </c>
      <c r="H3734" s="3" t="s">
        <v>13729</v>
      </c>
      <c r="I3734" s="3" t="s">
        <v>11361</v>
      </c>
      <c r="J3734" s="3" t="s">
        <v>11362</v>
      </c>
      <c r="K3734" s="3"/>
      <c r="L3734" s="3"/>
    </row>
    <row r="3735" spans="1:14" ht="16" x14ac:dyDescent="0.2">
      <c r="A3735" s="3" t="s">
        <v>11363</v>
      </c>
      <c r="B3735" s="5">
        <v>-1.3628470383867799</v>
      </c>
      <c r="C3735" s="5">
        <v>6.3111937926861303</v>
      </c>
      <c r="D3735" s="5">
        <v>8.1233209224688903</v>
      </c>
      <c r="E3735" s="5">
        <v>4.7388422417797803E-2</v>
      </c>
      <c r="F3735" s="3" t="s">
        <v>11364</v>
      </c>
      <c r="G3735" s="3" t="s">
        <v>11365</v>
      </c>
      <c r="H3735" s="3" t="s">
        <v>13545</v>
      </c>
      <c r="I3735" s="3" t="s">
        <v>11366</v>
      </c>
      <c r="J3735" s="3" t="s">
        <v>11367</v>
      </c>
      <c r="K3735" s="3"/>
      <c r="L3735" s="3"/>
    </row>
    <row r="3736" spans="1:14" ht="16" x14ac:dyDescent="0.2">
      <c r="A3736" s="3" t="s">
        <v>11368</v>
      </c>
      <c r="B3736" s="5">
        <v>-1.2366272909075999</v>
      </c>
      <c r="C3736" s="5">
        <v>8.3718007409867905</v>
      </c>
      <c r="D3736" s="5">
        <v>9.8795014037374305</v>
      </c>
      <c r="E3736" s="5">
        <v>4.7388422417797803E-2</v>
      </c>
      <c r="F3736" s="3" t="s">
        <v>11369</v>
      </c>
      <c r="G3736" s="3" t="s">
        <v>11321</v>
      </c>
      <c r="H3736" s="3" t="s">
        <v>13316</v>
      </c>
      <c r="I3736" s="3" t="s">
        <v>11370</v>
      </c>
      <c r="J3736" s="3" t="s">
        <v>11323</v>
      </c>
      <c r="K3736" s="3"/>
      <c r="L3736" s="3"/>
    </row>
    <row r="3737" spans="1:14" ht="16" x14ac:dyDescent="0.2">
      <c r="A3737" s="3" t="s">
        <v>11371</v>
      </c>
      <c r="B3737" s="5">
        <v>-1.19981566140996</v>
      </c>
      <c r="C3737" s="5">
        <v>7.4006710805916498</v>
      </c>
      <c r="D3737" s="5">
        <v>8.6922509193998607</v>
      </c>
      <c r="E3737" s="5">
        <v>4.7388422417797803E-2</v>
      </c>
      <c r="F3737" s="3" t="s">
        <v>11372</v>
      </c>
      <c r="G3737" s="3" t="s">
        <v>11373</v>
      </c>
      <c r="H3737" s="3" t="s">
        <v>14129</v>
      </c>
      <c r="I3737" s="3" t="s">
        <v>11374</v>
      </c>
      <c r="J3737" s="3" t="s">
        <v>4427</v>
      </c>
      <c r="K3737" s="3"/>
      <c r="L3737" s="3"/>
    </row>
    <row r="3738" spans="1:14" ht="16" x14ac:dyDescent="0.2">
      <c r="A3738" s="3" t="s">
        <v>11375</v>
      </c>
      <c r="B3738" s="5">
        <v>-1.3110031855001401</v>
      </c>
      <c r="C3738" s="5">
        <v>7.3174984436563699</v>
      </c>
      <c r="D3738" s="5">
        <v>8.3689913647473801</v>
      </c>
      <c r="E3738" s="5">
        <v>4.7388422417797803E-2</v>
      </c>
      <c r="F3738" s="3" t="s">
        <v>10846</v>
      </c>
      <c r="G3738" s="3" t="s">
        <v>10847</v>
      </c>
      <c r="H3738" s="3" t="s">
        <v>14129</v>
      </c>
      <c r="I3738" s="3" t="s">
        <v>11376</v>
      </c>
      <c r="J3738" s="3" t="s">
        <v>10849</v>
      </c>
      <c r="K3738" s="3"/>
      <c r="L3738" s="3"/>
    </row>
    <row r="3739" spans="1:14" ht="16" x14ac:dyDescent="0.2">
      <c r="A3739" s="3" t="s">
        <v>11377</v>
      </c>
      <c r="B3739" s="5">
        <v>-1.31212915316793</v>
      </c>
      <c r="C3739" s="5">
        <v>5.9713136749526896</v>
      </c>
      <c r="D3739" s="5">
        <v>7.5353778336327997</v>
      </c>
      <c r="E3739" s="5">
        <v>4.7388422417797803E-2</v>
      </c>
      <c r="F3739" s="3" t="s">
        <v>11378</v>
      </c>
      <c r="G3739" s="3" t="s">
        <v>11379</v>
      </c>
      <c r="H3739" s="3" t="s">
        <v>13403</v>
      </c>
      <c r="I3739" s="3" t="s">
        <v>11380</v>
      </c>
      <c r="J3739" s="3" t="s">
        <v>11381</v>
      </c>
      <c r="K3739" s="3"/>
      <c r="L3739" s="3"/>
      <c r="M3739" s="8" t="s">
        <v>119</v>
      </c>
      <c r="N3739" s="8" t="s">
        <v>200</v>
      </c>
    </row>
    <row r="3740" spans="1:14" ht="16" x14ac:dyDescent="0.2">
      <c r="A3740" s="3" t="s">
        <v>11382</v>
      </c>
      <c r="B3740" s="5">
        <v>-0.72037159195713096</v>
      </c>
      <c r="C3740" s="5">
        <v>9.9451141068382398</v>
      </c>
      <c r="D3740" s="5">
        <v>10.3182347759638</v>
      </c>
      <c r="E3740" s="5">
        <v>4.9107250924657703E-2</v>
      </c>
      <c r="F3740" s="3" t="s">
        <v>11275</v>
      </c>
      <c r="G3740" s="3" t="s">
        <v>11276</v>
      </c>
      <c r="H3740" s="3" t="s">
        <v>13316</v>
      </c>
      <c r="I3740" s="3" t="s">
        <v>11277</v>
      </c>
      <c r="J3740" s="3" t="s">
        <v>11278</v>
      </c>
      <c r="K3740" s="3"/>
      <c r="L3740" s="3"/>
      <c r="M3740" s="8" t="s">
        <v>122</v>
      </c>
      <c r="N3740" s="8" t="s">
        <v>197</v>
      </c>
    </row>
    <row r="3741" spans="1:14" ht="16" x14ac:dyDescent="0.2">
      <c r="A3741" s="3" t="s">
        <v>11383</v>
      </c>
      <c r="B3741" s="5">
        <v>-1.4089285188646601</v>
      </c>
      <c r="C3741" s="5">
        <v>8.0294403340587408</v>
      </c>
      <c r="D3741" s="5">
        <v>8.6234564477230595</v>
      </c>
      <c r="E3741" s="5">
        <v>4.7787275012101199E-2</v>
      </c>
      <c r="F3741" s="3" t="s">
        <v>11384</v>
      </c>
      <c r="G3741" s="3" t="s">
        <v>11385</v>
      </c>
      <c r="H3741" s="3" t="s">
        <v>13448</v>
      </c>
      <c r="I3741" s="3" t="s">
        <v>11386</v>
      </c>
      <c r="J3741" s="3" t="s">
        <v>11387</v>
      </c>
      <c r="K3741" s="3"/>
      <c r="L3741" s="3"/>
      <c r="M3741" s="8" t="s">
        <v>122</v>
      </c>
      <c r="N3741" s="8" t="s">
        <v>168</v>
      </c>
    </row>
    <row r="3742" spans="1:14" ht="16" x14ac:dyDescent="0.2">
      <c r="A3742" s="3" t="s">
        <v>11388</v>
      </c>
      <c r="B3742" s="5">
        <v>1.4757918650037201</v>
      </c>
      <c r="C3742" s="5">
        <v>7.65831544082479</v>
      </c>
      <c r="D3742" s="5">
        <v>6.0210955920809202</v>
      </c>
      <c r="E3742" s="5">
        <v>4.7918004577332203E-2</v>
      </c>
      <c r="F3742" s="3" t="s">
        <v>11389</v>
      </c>
      <c r="G3742" s="3" t="s">
        <v>11390</v>
      </c>
      <c r="H3742" s="3" t="s">
        <v>13371</v>
      </c>
      <c r="I3742" s="3"/>
      <c r="J3742" s="3"/>
      <c r="K3742" s="3"/>
      <c r="L3742" s="3"/>
      <c r="M3742" s="8" t="s">
        <v>132</v>
      </c>
      <c r="N3742" s="8" t="s">
        <v>292</v>
      </c>
    </row>
    <row r="3743" spans="1:14" ht="16" x14ac:dyDescent="0.2">
      <c r="A3743" s="3" t="s">
        <v>11391</v>
      </c>
      <c r="B3743" s="5">
        <v>-0.6386399195179</v>
      </c>
      <c r="C3743" s="5">
        <v>6.36038494604015</v>
      </c>
      <c r="D3743" s="5">
        <v>7.7506088448387196</v>
      </c>
      <c r="E3743" s="5">
        <v>4.7522185710650998E-2</v>
      </c>
      <c r="F3743" s="3" t="s">
        <v>11392</v>
      </c>
      <c r="G3743" s="3" t="s">
        <v>11393</v>
      </c>
      <c r="H3743" s="3" t="s">
        <v>13316</v>
      </c>
      <c r="I3743" s="3" t="s">
        <v>11394</v>
      </c>
      <c r="J3743" s="3" t="s">
        <v>11395</v>
      </c>
      <c r="K3743" s="3"/>
      <c r="L3743" s="3"/>
      <c r="M3743" s="8" t="s">
        <v>132</v>
      </c>
      <c r="N3743" s="8" t="s">
        <v>289</v>
      </c>
    </row>
    <row r="3744" spans="1:14" ht="16" x14ac:dyDescent="0.2">
      <c r="A3744" s="3" t="s">
        <v>11396</v>
      </c>
      <c r="B3744" s="5">
        <v>0.36339603524791297</v>
      </c>
      <c r="C3744" s="5">
        <v>9.6555335117004493</v>
      </c>
      <c r="D3744" s="5">
        <v>9.3034162163491594</v>
      </c>
      <c r="E3744" s="5">
        <v>4.7388422417797803E-2</v>
      </c>
      <c r="F3744" s="3" t="s">
        <v>11320</v>
      </c>
      <c r="G3744" s="3" t="s">
        <v>11321</v>
      </c>
      <c r="H3744" s="3" t="s">
        <v>13316</v>
      </c>
      <c r="I3744" s="3" t="s">
        <v>11397</v>
      </c>
      <c r="J3744" s="3" t="s">
        <v>11323</v>
      </c>
      <c r="K3744" s="3"/>
      <c r="L3744" s="3"/>
      <c r="M3744" s="8" t="s">
        <v>122</v>
      </c>
      <c r="N3744" s="8" t="s">
        <v>197</v>
      </c>
    </row>
    <row r="3745" spans="1:14" ht="16" x14ac:dyDescent="0.2">
      <c r="A3745" s="3" t="s">
        <v>11398</v>
      </c>
      <c r="B3745" s="5">
        <v>-1.2209918955021899</v>
      </c>
      <c r="C3745" s="5">
        <v>7.2852210621850801</v>
      </c>
      <c r="D3745" s="5">
        <v>8.6524984329179606</v>
      </c>
      <c r="E3745" s="5">
        <v>4.7388422417797803E-2</v>
      </c>
      <c r="F3745" s="3" t="s">
        <v>11399</v>
      </c>
      <c r="G3745" s="3" t="s">
        <v>11400</v>
      </c>
      <c r="H3745" s="3" t="s">
        <v>13729</v>
      </c>
      <c r="I3745" s="3" t="s">
        <v>11401</v>
      </c>
      <c r="J3745" s="3" t="s">
        <v>11402</v>
      </c>
      <c r="K3745" s="3"/>
      <c r="L3745" s="3"/>
    </row>
    <row r="3746" spans="1:14" ht="16" x14ac:dyDescent="0.2">
      <c r="A3746" s="3" t="s">
        <v>11403</v>
      </c>
      <c r="B3746" s="5">
        <v>-1.37614048795542</v>
      </c>
      <c r="C3746" s="5">
        <v>4.5698879809044897</v>
      </c>
      <c r="D3746" s="5">
        <v>6.0658786033058503</v>
      </c>
      <c r="E3746" s="5">
        <v>4.8906941810267203E-2</v>
      </c>
      <c r="F3746" s="3" t="s">
        <v>11404</v>
      </c>
      <c r="G3746" s="3" t="s">
        <v>11405</v>
      </c>
      <c r="H3746" s="3" t="s">
        <v>18014</v>
      </c>
      <c r="I3746" s="3" t="s">
        <v>11406</v>
      </c>
      <c r="J3746" s="3" t="s">
        <v>11407</v>
      </c>
      <c r="K3746" s="3"/>
      <c r="L3746" s="3"/>
    </row>
    <row r="3747" spans="1:14" ht="16" x14ac:dyDescent="0.2">
      <c r="A3747" s="3" t="s">
        <v>11408</v>
      </c>
      <c r="B3747" s="5">
        <v>-1.5462131489116999</v>
      </c>
      <c r="C3747" s="5">
        <v>5.9302297328187903</v>
      </c>
      <c r="D3747" s="5">
        <v>7.1954657162208999</v>
      </c>
      <c r="E3747" s="5">
        <v>4.7653069846889301E-2</v>
      </c>
      <c r="F3747" s="3" t="s">
        <v>6898</v>
      </c>
      <c r="G3747" s="3" t="s">
        <v>6899</v>
      </c>
      <c r="H3747" s="3" t="s">
        <v>13111</v>
      </c>
      <c r="I3747" s="3"/>
      <c r="J3747" s="3"/>
      <c r="K3747" s="3"/>
      <c r="L3747" s="3"/>
      <c r="M3747" s="8" t="s">
        <v>119</v>
      </c>
      <c r="N3747" s="8" t="s">
        <v>279</v>
      </c>
    </row>
    <row r="3748" spans="1:14" ht="16" x14ac:dyDescent="0.2">
      <c r="A3748" s="3" t="s">
        <v>11409</v>
      </c>
      <c r="B3748" s="5">
        <v>-1.50003726961912</v>
      </c>
      <c r="C3748" s="5">
        <v>8.4663196287215499</v>
      </c>
      <c r="D3748" s="5">
        <v>9.9984958318198807</v>
      </c>
      <c r="E3748" s="5">
        <v>4.7388422417797803E-2</v>
      </c>
      <c r="F3748" s="3" t="s">
        <v>10864</v>
      </c>
      <c r="G3748" s="3" t="s">
        <v>10865</v>
      </c>
      <c r="H3748" s="3" t="s">
        <v>13316</v>
      </c>
      <c r="I3748" s="3" t="s">
        <v>849</v>
      </c>
      <c r="J3748" s="3" t="s">
        <v>10781</v>
      </c>
      <c r="K3748" s="3"/>
      <c r="L3748" s="3"/>
    </row>
    <row r="3749" spans="1:14" ht="16" x14ac:dyDescent="0.2">
      <c r="A3749" s="3" t="s">
        <v>11410</v>
      </c>
      <c r="B3749" s="5">
        <v>-1.7220765083207901</v>
      </c>
      <c r="C3749" s="5">
        <v>7.3774992409617202</v>
      </c>
      <c r="D3749" s="5">
        <v>9.0239595884461892</v>
      </c>
      <c r="E3749" s="5">
        <v>4.7388422417797803E-2</v>
      </c>
      <c r="F3749" s="3" t="s">
        <v>11411</v>
      </c>
      <c r="G3749" s="3" t="s">
        <v>9779</v>
      </c>
      <c r="H3749" s="3" t="s">
        <v>13729</v>
      </c>
      <c r="I3749" s="3" t="s">
        <v>2710</v>
      </c>
      <c r="J3749" s="3" t="s">
        <v>9780</v>
      </c>
      <c r="K3749" s="3"/>
      <c r="L3749" s="3"/>
      <c r="M3749" s="8" t="s">
        <v>132</v>
      </c>
    </row>
    <row r="3750" spans="1:14" ht="16" x14ac:dyDescent="0.2">
      <c r="A3750" s="3" t="s">
        <v>11412</v>
      </c>
      <c r="B3750" s="5">
        <v>-0.69213865996017498</v>
      </c>
      <c r="C3750" s="5">
        <v>8.5157732207317594</v>
      </c>
      <c r="D3750" s="5">
        <v>9.4615990693686296</v>
      </c>
      <c r="E3750" s="5">
        <v>4.7388422417797803E-2</v>
      </c>
      <c r="F3750" s="3" t="s">
        <v>6620</v>
      </c>
      <c r="G3750" s="3" t="s">
        <v>6621</v>
      </c>
      <c r="H3750" s="3" t="s">
        <v>13210</v>
      </c>
      <c r="I3750" s="3" t="s">
        <v>7001</v>
      </c>
      <c r="J3750" s="3" t="s">
        <v>6623</v>
      </c>
      <c r="K3750" s="3"/>
      <c r="L3750" s="3"/>
    </row>
    <row r="3751" spans="1:14" ht="16" x14ac:dyDescent="0.2">
      <c r="A3751" s="3" t="s">
        <v>11413</v>
      </c>
      <c r="B3751" s="5">
        <v>-1.6092020167713701</v>
      </c>
      <c r="C3751" s="5">
        <v>6.2184520711843003</v>
      </c>
      <c r="D3751" s="5">
        <v>7.98929685826488</v>
      </c>
      <c r="E3751" s="5">
        <v>4.75231297244555E-2</v>
      </c>
      <c r="F3751" s="3" t="s">
        <v>11369</v>
      </c>
      <c r="G3751" s="3" t="s">
        <v>11321</v>
      </c>
      <c r="H3751" s="3" t="s">
        <v>13316</v>
      </c>
      <c r="I3751" s="3" t="s">
        <v>11370</v>
      </c>
      <c r="J3751" s="3" t="s">
        <v>11323</v>
      </c>
      <c r="K3751" s="3"/>
      <c r="L3751" s="3"/>
    </row>
    <row r="3752" spans="1:14" ht="16" x14ac:dyDescent="0.2">
      <c r="A3752" s="3" t="s">
        <v>11414</v>
      </c>
      <c r="B3752" s="5">
        <v>-1.2735010338686801</v>
      </c>
      <c r="C3752" s="5">
        <v>7.2164505955579301</v>
      </c>
      <c r="D3752" s="5">
        <v>8.1192602735379094</v>
      </c>
      <c r="E3752" s="5">
        <v>4.9701122852888899E-2</v>
      </c>
      <c r="F3752" s="3" t="s">
        <v>11415</v>
      </c>
      <c r="G3752" s="3" t="s">
        <v>11416</v>
      </c>
      <c r="H3752" s="3" t="s">
        <v>13111</v>
      </c>
      <c r="I3752" s="3" t="s">
        <v>11417</v>
      </c>
      <c r="J3752" s="3" t="s">
        <v>11418</v>
      </c>
      <c r="K3752" s="3"/>
      <c r="L3752" s="3"/>
      <c r="M3752" s="8" t="s">
        <v>122</v>
      </c>
      <c r="N3752" s="8" t="s">
        <v>197</v>
      </c>
    </row>
    <row r="3753" spans="1:14" ht="16" x14ac:dyDescent="0.2">
      <c r="A3753" s="3" t="s">
        <v>11419</v>
      </c>
      <c r="B3753" s="5">
        <v>1.51728109422712</v>
      </c>
      <c r="C3753" s="5">
        <v>7.73192097038</v>
      </c>
      <c r="D3753" s="5">
        <v>6.3792677096614003</v>
      </c>
      <c r="E3753" s="5">
        <v>4.7388422417797803E-2</v>
      </c>
      <c r="F3753" s="3" t="s">
        <v>5679</v>
      </c>
      <c r="G3753" s="3" t="s">
        <v>2331</v>
      </c>
      <c r="H3753" s="3" t="s">
        <v>13403</v>
      </c>
      <c r="I3753" s="3" t="s">
        <v>11420</v>
      </c>
      <c r="J3753" s="3" t="s">
        <v>5681</v>
      </c>
      <c r="K3753" s="3"/>
      <c r="L3753" s="3"/>
      <c r="M3753" s="8" t="s">
        <v>132</v>
      </c>
    </row>
    <row r="3754" spans="1:14" ht="16" x14ac:dyDescent="0.2">
      <c r="A3754" s="3" t="s">
        <v>11421</v>
      </c>
      <c r="B3754" s="5">
        <v>1.4245094052892</v>
      </c>
      <c r="C3754" s="5">
        <v>8.4733836410586605</v>
      </c>
      <c r="D3754" s="5">
        <v>7.0374034007681701</v>
      </c>
      <c r="E3754" s="5">
        <v>4.7388422417797803E-2</v>
      </c>
      <c r="F3754" s="3" t="s">
        <v>10860</v>
      </c>
      <c r="G3754" s="3"/>
      <c r="H3754" s="3" t="s">
        <v>13111</v>
      </c>
      <c r="I3754" s="3"/>
      <c r="J3754" s="3"/>
      <c r="K3754" s="3"/>
      <c r="L3754" s="3"/>
      <c r="M3754" s="8" t="s">
        <v>132</v>
      </c>
      <c r="N3754" s="8" t="s">
        <v>292</v>
      </c>
    </row>
    <row r="3755" spans="1:14" ht="16" x14ac:dyDescent="0.2">
      <c r="A3755" s="3" t="s">
        <v>11422</v>
      </c>
      <c r="B3755" s="5">
        <v>-0.73917241026841496</v>
      </c>
      <c r="C3755" s="5">
        <v>5.7593792729045701</v>
      </c>
      <c r="D3755" s="5">
        <v>7.0092845886082902</v>
      </c>
      <c r="E3755" s="5">
        <v>4.7519768264463899E-2</v>
      </c>
      <c r="F3755" s="3" t="s">
        <v>11423</v>
      </c>
      <c r="G3755" s="3"/>
      <c r="H3755" s="3" t="s">
        <v>13111</v>
      </c>
      <c r="I3755" s="3"/>
      <c r="J3755" s="3"/>
      <c r="K3755" s="3"/>
      <c r="L3755" s="3"/>
    </row>
    <row r="3756" spans="1:14" ht="16" x14ac:dyDescent="0.2">
      <c r="A3756" s="3" t="s">
        <v>11424</v>
      </c>
      <c r="B3756" s="5">
        <v>-1.2689993237480699</v>
      </c>
      <c r="C3756" s="5">
        <v>9.3120915392585299</v>
      </c>
      <c r="D3756" s="5">
        <v>10.809091673338401</v>
      </c>
      <c r="E3756" s="5">
        <v>4.7388422417797803E-2</v>
      </c>
      <c r="F3756" s="3" t="s">
        <v>11425</v>
      </c>
      <c r="G3756" s="3" t="s">
        <v>11426</v>
      </c>
      <c r="H3756" s="3" t="s">
        <v>13371</v>
      </c>
      <c r="I3756" s="3" t="s">
        <v>1638</v>
      </c>
      <c r="J3756" s="3" t="s">
        <v>11427</v>
      </c>
      <c r="K3756" s="3"/>
      <c r="L3756" s="3"/>
    </row>
    <row r="3757" spans="1:14" ht="16" x14ac:dyDescent="0.2">
      <c r="A3757" s="3" t="s">
        <v>11428</v>
      </c>
      <c r="B3757" s="5">
        <v>-0.93215291393894295</v>
      </c>
      <c r="C3757" s="5">
        <v>4.6707482541101903</v>
      </c>
      <c r="D3757" s="5">
        <v>6.1498658310259202</v>
      </c>
      <c r="E3757" s="5">
        <v>4.8439469339414398E-2</v>
      </c>
      <c r="F3757" s="3" t="s">
        <v>11429</v>
      </c>
      <c r="G3757" s="3"/>
      <c r="H3757" s="3" t="s">
        <v>13111</v>
      </c>
      <c r="I3757" s="3"/>
      <c r="J3757" s="3"/>
      <c r="K3757" s="3"/>
      <c r="L3757" s="3"/>
      <c r="M3757" s="8" t="s">
        <v>119</v>
      </c>
      <c r="N3757" s="8" t="s">
        <v>200</v>
      </c>
    </row>
    <row r="3758" spans="1:14" ht="16" x14ac:dyDescent="0.2">
      <c r="A3758" s="3" t="s">
        <v>11430</v>
      </c>
      <c r="B3758" s="5">
        <v>-1.5066717375235601</v>
      </c>
      <c r="C3758" s="5">
        <v>6.5842836145131498</v>
      </c>
      <c r="D3758" s="5">
        <v>8.1291487376493308</v>
      </c>
      <c r="E3758" s="5">
        <v>4.79818389920161E-2</v>
      </c>
      <c r="F3758" s="3" t="s">
        <v>11431</v>
      </c>
      <c r="G3758" s="3" t="s">
        <v>11432</v>
      </c>
      <c r="H3758" s="3" t="s">
        <v>13316</v>
      </c>
      <c r="I3758" s="3" t="s">
        <v>11433</v>
      </c>
      <c r="J3758" s="3" t="s">
        <v>11434</v>
      </c>
      <c r="K3758" s="3"/>
      <c r="L3758" s="3"/>
      <c r="M3758" s="8" t="s">
        <v>139</v>
      </c>
      <c r="N3758" s="8" t="s">
        <v>201</v>
      </c>
    </row>
    <row r="3759" spans="1:14" ht="16" x14ac:dyDescent="0.2">
      <c r="A3759" s="3" t="s">
        <v>11435</v>
      </c>
      <c r="B3759" s="5">
        <v>-1.36687391022034</v>
      </c>
      <c r="C3759" s="5">
        <v>6.4166374826834698</v>
      </c>
      <c r="D3759" s="5">
        <v>8.2961118973014294</v>
      </c>
      <c r="E3759" s="5">
        <v>4.7388422417797803E-2</v>
      </c>
      <c r="F3759" s="3" t="s">
        <v>11081</v>
      </c>
      <c r="G3759" s="3" t="s">
        <v>10503</v>
      </c>
      <c r="H3759" s="3" t="s">
        <v>13316</v>
      </c>
      <c r="I3759" s="3" t="s">
        <v>11436</v>
      </c>
      <c r="J3759" s="3" t="s">
        <v>10505</v>
      </c>
      <c r="K3759" s="3"/>
      <c r="L3759" s="3"/>
    </row>
    <row r="3760" spans="1:14" ht="16" x14ac:dyDescent="0.2">
      <c r="A3760" s="3" t="s">
        <v>11437</v>
      </c>
      <c r="B3760" s="5">
        <v>-1.18012895828261</v>
      </c>
      <c r="C3760" s="5">
        <v>5.2853640077707498</v>
      </c>
      <c r="D3760" s="5">
        <v>6.5859199274370797</v>
      </c>
      <c r="E3760" s="5">
        <v>4.7520898491301103E-2</v>
      </c>
      <c r="F3760" s="3" t="s">
        <v>11438</v>
      </c>
      <c r="G3760" s="3" t="s">
        <v>11439</v>
      </c>
      <c r="H3760" s="3" t="s">
        <v>13111</v>
      </c>
      <c r="I3760" s="3" t="s">
        <v>11440</v>
      </c>
      <c r="J3760" s="3" t="s">
        <v>11441</v>
      </c>
      <c r="K3760" s="3"/>
      <c r="L3760" s="3"/>
    </row>
    <row r="3761" spans="1:14" ht="16" x14ac:dyDescent="0.2">
      <c r="A3761" s="3" t="s">
        <v>11442</v>
      </c>
      <c r="B3761" s="5">
        <v>-0.30629267595958598</v>
      </c>
      <c r="C3761" s="5">
        <v>9.1156535384509603</v>
      </c>
      <c r="D3761" s="5">
        <v>8.8193799934103403</v>
      </c>
      <c r="E3761" s="5">
        <v>4.7388422417797803E-2</v>
      </c>
      <c r="F3761" s="3" t="s">
        <v>11443</v>
      </c>
      <c r="G3761" s="3" t="s">
        <v>11393</v>
      </c>
      <c r="H3761" s="3" t="s">
        <v>13316</v>
      </c>
      <c r="I3761" s="3" t="s">
        <v>11444</v>
      </c>
      <c r="J3761" s="3" t="s">
        <v>11395</v>
      </c>
      <c r="K3761" s="3"/>
      <c r="L3761" s="3"/>
      <c r="M3761" s="8" t="s">
        <v>122</v>
      </c>
      <c r="N3761" s="8" t="s">
        <v>197</v>
      </c>
    </row>
    <row r="3762" spans="1:14" ht="16" x14ac:dyDescent="0.2">
      <c r="A3762" s="3" t="s">
        <v>11445</v>
      </c>
      <c r="B3762" s="5">
        <v>1.68195733173974</v>
      </c>
      <c r="C3762" s="5">
        <v>6.3447465745187097</v>
      </c>
      <c r="D3762" s="5">
        <v>5.0433415285480097</v>
      </c>
      <c r="E3762" s="5">
        <v>4.8979588489981699E-2</v>
      </c>
      <c r="F3762" s="3" t="s">
        <v>11446</v>
      </c>
      <c r="G3762" s="3" t="s">
        <v>11447</v>
      </c>
      <c r="H3762" s="3" t="s">
        <v>14129</v>
      </c>
      <c r="I3762" s="3"/>
      <c r="J3762" s="3"/>
      <c r="K3762" s="3"/>
      <c r="L3762" s="3"/>
    </row>
    <row r="3763" spans="1:14" ht="16" x14ac:dyDescent="0.2">
      <c r="A3763" s="3" t="s">
        <v>11448</v>
      </c>
      <c r="B3763" s="5">
        <v>-3.3406343558368698E-3</v>
      </c>
      <c r="C3763" s="5">
        <v>5.9145351585184196</v>
      </c>
      <c r="D3763" s="5">
        <v>6.4128600196388597</v>
      </c>
      <c r="E3763" s="5">
        <v>4.8966918578291399E-2</v>
      </c>
      <c r="F3763" s="3" t="s">
        <v>1928</v>
      </c>
      <c r="G3763" s="3" t="s">
        <v>1929</v>
      </c>
      <c r="H3763" s="3" t="s">
        <v>13139</v>
      </c>
      <c r="I3763" s="3" t="s">
        <v>11449</v>
      </c>
      <c r="J3763" s="3" t="s">
        <v>1269</v>
      </c>
      <c r="K3763" s="3"/>
      <c r="L3763" s="3"/>
    </row>
    <row r="3764" spans="1:14" ht="16" x14ac:dyDescent="0.2">
      <c r="A3764" s="3" t="s">
        <v>11450</v>
      </c>
      <c r="B3764" s="5">
        <v>1.3978153192188401</v>
      </c>
      <c r="C3764" s="5">
        <v>11.1725680337469</v>
      </c>
      <c r="D3764" s="5">
        <v>8.6803028105885005</v>
      </c>
      <c r="E3764" s="5">
        <v>4.7388422417797803E-2</v>
      </c>
      <c r="F3764" s="3" t="s">
        <v>11451</v>
      </c>
      <c r="G3764" s="3" t="s">
        <v>11137</v>
      </c>
      <c r="H3764" s="3" t="s">
        <v>13371</v>
      </c>
      <c r="I3764" s="3" t="s">
        <v>11452</v>
      </c>
      <c r="J3764" s="3" t="s">
        <v>10326</v>
      </c>
      <c r="K3764" s="3"/>
      <c r="L3764" s="3"/>
      <c r="M3764" s="8" t="s">
        <v>132</v>
      </c>
      <c r="N3764" s="8" t="s">
        <v>292</v>
      </c>
    </row>
    <row r="3765" spans="1:14" ht="16" x14ac:dyDescent="0.2">
      <c r="A3765" s="3" t="s">
        <v>11453</v>
      </c>
      <c r="B3765" s="5">
        <v>-1.18675888352091</v>
      </c>
      <c r="C3765" s="5">
        <v>5.8796453980895</v>
      </c>
      <c r="D3765" s="5">
        <v>7.0306960568877397</v>
      </c>
      <c r="E3765" s="5">
        <v>4.7651892874362403E-2</v>
      </c>
      <c r="F3765" s="3" t="s">
        <v>10595</v>
      </c>
      <c r="G3765" s="3" t="s">
        <v>10596</v>
      </c>
      <c r="H3765" s="3" t="s">
        <v>14129</v>
      </c>
      <c r="I3765" s="3" t="s">
        <v>11454</v>
      </c>
      <c r="J3765" s="3" t="s">
        <v>10598</v>
      </c>
      <c r="K3765" s="3"/>
      <c r="L3765" s="3"/>
      <c r="M3765" s="8" t="s">
        <v>132</v>
      </c>
      <c r="N3765" s="8" t="s">
        <v>461</v>
      </c>
    </row>
    <row r="3766" spans="1:14" ht="16" x14ac:dyDescent="0.2">
      <c r="A3766" s="3" t="s">
        <v>11455</v>
      </c>
      <c r="B3766" s="5">
        <v>1.4689244560133501</v>
      </c>
      <c r="C3766" s="5">
        <v>12.8760754686027</v>
      </c>
      <c r="D3766" s="5">
        <v>11.161259125585101</v>
      </c>
      <c r="E3766" s="5">
        <v>4.7388422417797803E-2</v>
      </c>
      <c r="F3766" s="3" t="s">
        <v>10801</v>
      </c>
      <c r="G3766" s="3" t="s">
        <v>9779</v>
      </c>
      <c r="H3766" s="3" t="s">
        <v>13729</v>
      </c>
      <c r="I3766" s="3" t="s">
        <v>2710</v>
      </c>
      <c r="J3766" s="3" t="s">
        <v>9780</v>
      </c>
      <c r="K3766" s="3"/>
      <c r="L3766" s="3"/>
      <c r="M3766" s="8" t="s">
        <v>132</v>
      </c>
      <c r="N3766" s="8" t="s">
        <v>292</v>
      </c>
    </row>
    <row r="3767" spans="1:14" ht="16" x14ac:dyDescent="0.2">
      <c r="A3767" s="3" t="s">
        <v>11456</v>
      </c>
      <c r="B3767" s="5">
        <v>-1.47867709752284</v>
      </c>
      <c r="C3767" s="5">
        <v>6.2585960359988997</v>
      </c>
      <c r="D3767" s="5">
        <v>8.0325996555367691</v>
      </c>
      <c r="E3767" s="5">
        <v>4.84518388387059E-2</v>
      </c>
      <c r="F3767" s="3" t="s">
        <v>11457</v>
      </c>
      <c r="G3767" s="3" t="s">
        <v>11458</v>
      </c>
      <c r="H3767" s="3" t="s">
        <v>13729</v>
      </c>
      <c r="I3767" s="3" t="s">
        <v>11459</v>
      </c>
      <c r="J3767" s="3" t="s">
        <v>11460</v>
      </c>
      <c r="K3767" s="3"/>
      <c r="L3767" s="3"/>
      <c r="M3767" s="8" t="s">
        <v>119</v>
      </c>
      <c r="N3767" s="8" t="s">
        <v>200</v>
      </c>
    </row>
    <row r="3768" spans="1:14" ht="16" x14ac:dyDescent="0.2">
      <c r="A3768" s="3" t="s">
        <v>11461</v>
      </c>
      <c r="B3768" s="5">
        <v>-0.86456553623066601</v>
      </c>
      <c r="C3768" s="5">
        <v>7.2033161066025597</v>
      </c>
      <c r="D3768" s="5">
        <v>7.8269496261560603</v>
      </c>
      <c r="E3768" s="5">
        <v>4.8311837538326102E-2</v>
      </c>
      <c r="F3768" s="3" t="s">
        <v>11369</v>
      </c>
      <c r="G3768" s="3" t="s">
        <v>11321</v>
      </c>
      <c r="H3768" s="3" t="s">
        <v>13316</v>
      </c>
      <c r="I3768" s="3" t="s">
        <v>11462</v>
      </c>
      <c r="J3768" s="3" t="s">
        <v>11323</v>
      </c>
      <c r="K3768" s="3"/>
      <c r="L3768" s="3"/>
      <c r="M3768" s="8" t="s">
        <v>132</v>
      </c>
    </row>
    <row r="3769" spans="1:14" ht="16" x14ac:dyDescent="0.2">
      <c r="A3769" s="3" t="s">
        <v>11463</v>
      </c>
      <c r="B3769" s="5">
        <v>1.6070164584473901</v>
      </c>
      <c r="C3769" s="5">
        <v>10.3740919903557</v>
      </c>
      <c r="D3769" s="5">
        <v>9.0751234887686305</v>
      </c>
      <c r="E3769" s="5">
        <v>4.7388422417797803E-2</v>
      </c>
      <c r="F3769" s="3" t="s">
        <v>10801</v>
      </c>
      <c r="G3769" s="3" t="s">
        <v>9779</v>
      </c>
      <c r="H3769" s="3" t="s">
        <v>13729</v>
      </c>
      <c r="I3769" s="3" t="s">
        <v>2710</v>
      </c>
      <c r="J3769" s="3" t="s">
        <v>9780</v>
      </c>
      <c r="K3769" s="3"/>
      <c r="L3769" s="3"/>
      <c r="M3769" s="8" t="s">
        <v>132</v>
      </c>
      <c r="N3769" s="8" t="s">
        <v>292</v>
      </c>
    </row>
    <row r="3770" spans="1:14" ht="16" x14ac:dyDescent="0.2">
      <c r="A3770" s="3" t="s">
        <v>11464</v>
      </c>
      <c r="B3770" s="5">
        <v>-1.24510734307493</v>
      </c>
      <c r="C3770" s="5">
        <v>6.5726216993221502</v>
      </c>
      <c r="D3770" s="5">
        <v>7.6408712539453996</v>
      </c>
      <c r="E3770" s="5">
        <v>4.8312019128230799E-2</v>
      </c>
      <c r="F3770" s="3" t="s">
        <v>11465</v>
      </c>
      <c r="G3770" s="3" t="s">
        <v>11466</v>
      </c>
      <c r="H3770" s="3" t="s">
        <v>13371</v>
      </c>
      <c r="I3770" s="3" t="s">
        <v>11467</v>
      </c>
      <c r="J3770" s="3" t="s">
        <v>11468</v>
      </c>
      <c r="K3770" s="3"/>
      <c r="L3770" s="3"/>
    </row>
    <row r="3771" spans="1:14" ht="16" x14ac:dyDescent="0.2">
      <c r="A3771" s="3" t="s">
        <v>11469</v>
      </c>
      <c r="B3771" s="5">
        <v>1.7004957728186301</v>
      </c>
      <c r="C3771" s="5">
        <v>8.1639301446241106</v>
      </c>
      <c r="D3771" s="5">
        <v>6.9059246727207197</v>
      </c>
      <c r="E3771" s="5">
        <v>4.7388422417797803E-2</v>
      </c>
      <c r="F3771" s="3" t="s">
        <v>11275</v>
      </c>
      <c r="G3771" s="3" t="s">
        <v>11276</v>
      </c>
      <c r="H3771" s="3" t="s">
        <v>13316</v>
      </c>
      <c r="I3771" s="3" t="s">
        <v>11470</v>
      </c>
      <c r="J3771" s="3" t="s">
        <v>11278</v>
      </c>
      <c r="K3771" s="3"/>
      <c r="L3771" s="3"/>
      <c r="M3771" s="8" t="s">
        <v>132</v>
      </c>
      <c r="N3771" s="8" t="s">
        <v>289</v>
      </c>
    </row>
    <row r="3772" spans="1:14" ht="16" x14ac:dyDescent="0.2">
      <c r="A3772" s="3" t="s">
        <v>11471</v>
      </c>
      <c r="B3772" s="5">
        <v>-0.45809180081824002</v>
      </c>
      <c r="C3772" s="5">
        <v>6.2002288644802697</v>
      </c>
      <c r="D3772" s="5">
        <v>7.3996692670304602</v>
      </c>
      <c r="E3772" s="5">
        <v>4.7388422417797803E-2</v>
      </c>
      <c r="F3772" s="3" t="s">
        <v>11472</v>
      </c>
      <c r="G3772" s="3" t="s">
        <v>899</v>
      </c>
      <c r="H3772" s="3" t="s">
        <v>13107</v>
      </c>
      <c r="I3772" s="3"/>
      <c r="J3772" s="3"/>
      <c r="K3772" s="3"/>
      <c r="L3772" s="3"/>
    </row>
    <row r="3773" spans="1:14" ht="16" x14ac:dyDescent="0.2">
      <c r="A3773" s="3" t="s">
        <v>11473</v>
      </c>
      <c r="B3773" s="5">
        <v>-1.4439501132703101</v>
      </c>
      <c r="C3773" s="5">
        <v>7.3446271854253897</v>
      </c>
      <c r="D3773" s="5">
        <v>8.4592763631381604</v>
      </c>
      <c r="E3773" s="5">
        <v>4.7791167745900399E-2</v>
      </c>
      <c r="F3773" s="3" t="s">
        <v>11411</v>
      </c>
      <c r="G3773" s="3" t="s">
        <v>9779</v>
      </c>
      <c r="H3773" s="3" t="s">
        <v>13729</v>
      </c>
      <c r="I3773" s="3" t="s">
        <v>2710</v>
      </c>
      <c r="J3773" s="3" t="s">
        <v>9780</v>
      </c>
      <c r="K3773" s="3"/>
      <c r="L3773" s="3"/>
    </row>
    <row r="3774" spans="1:14" ht="16" x14ac:dyDescent="0.2">
      <c r="A3774" s="3" t="s">
        <v>11474</v>
      </c>
      <c r="B3774" s="5">
        <v>-0.245770796399189</v>
      </c>
      <c r="C3774" s="5">
        <v>6.1193833088399101</v>
      </c>
      <c r="D3774" s="5">
        <v>6.3192700444763696</v>
      </c>
      <c r="E3774" s="5">
        <v>4.94396988442974E-2</v>
      </c>
      <c r="F3774" s="3" t="s">
        <v>10653</v>
      </c>
      <c r="G3774" s="3" t="s">
        <v>10654</v>
      </c>
      <c r="H3774" s="3" t="s">
        <v>13111</v>
      </c>
      <c r="I3774" s="3" t="s">
        <v>11475</v>
      </c>
      <c r="J3774" s="3" t="s">
        <v>10656</v>
      </c>
      <c r="K3774" s="3"/>
      <c r="L3774" s="3"/>
      <c r="M3774" s="8" t="s">
        <v>119</v>
      </c>
      <c r="N3774" s="8" t="s">
        <v>244</v>
      </c>
    </row>
    <row r="3775" spans="1:14" ht="16" x14ac:dyDescent="0.2">
      <c r="A3775" s="3" t="s">
        <v>11476</v>
      </c>
      <c r="B3775" s="5">
        <v>-1.4476010713207199</v>
      </c>
      <c r="C3775" s="5">
        <v>5.7095866032171303</v>
      </c>
      <c r="D3775" s="5">
        <v>7.3568423466355002</v>
      </c>
      <c r="E3775" s="5">
        <v>4.8174130793181703E-2</v>
      </c>
      <c r="F3775" s="3" t="s">
        <v>11477</v>
      </c>
      <c r="G3775" s="3" t="s">
        <v>11478</v>
      </c>
      <c r="H3775" s="3" t="s">
        <v>13111</v>
      </c>
      <c r="I3775" s="3" t="s">
        <v>11479</v>
      </c>
      <c r="J3775" s="3" t="s">
        <v>11480</v>
      </c>
      <c r="K3775" s="3"/>
      <c r="L3775" s="3"/>
    </row>
    <row r="3776" spans="1:14" ht="16" x14ac:dyDescent="0.2">
      <c r="A3776" s="3" t="s">
        <v>11481</v>
      </c>
      <c r="B3776" s="5">
        <v>1.5374952076037001</v>
      </c>
      <c r="C3776" s="5">
        <v>11.681971993494701</v>
      </c>
      <c r="D3776" s="5">
        <v>10.2509848050356</v>
      </c>
      <c r="E3776" s="5">
        <v>4.7388422417797803E-2</v>
      </c>
      <c r="F3776" s="3" t="s">
        <v>11411</v>
      </c>
      <c r="G3776" s="3" t="s">
        <v>9779</v>
      </c>
      <c r="H3776" s="3" t="s">
        <v>13729</v>
      </c>
      <c r="I3776" s="3" t="s">
        <v>2710</v>
      </c>
      <c r="J3776" s="3" t="s">
        <v>9780</v>
      </c>
      <c r="K3776" s="3"/>
      <c r="L3776" s="3"/>
      <c r="M3776" s="8" t="s">
        <v>132</v>
      </c>
      <c r="N3776" s="8" t="s">
        <v>292</v>
      </c>
    </row>
    <row r="3777" spans="1:14" ht="16" x14ac:dyDescent="0.2">
      <c r="A3777" s="3" t="s">
        <v>11482</v>
      </c>
      <c r="B3777" s="5">
        <v>-0.90711007478052597</v>
      </c>
      <c r="C3777" s="5">
        <v>9.2038286993465306</v>
      </c>
      <c r="D3777" s="5">
        <v>10.5840076421168</v>
      </c>
      <c r="E3777" s="5">
        <v>4.7388422417797803E-2</v>
      </c>
      <c r="F3777" s="3" t="s">
        <v>11275</v>
      </c>
      <c r="G3777" s="3" t="s">
        <v>11276</v>
      </c>
      <c r="H3777" s="3" t="s">
        <v>13316</v>
      </c>
      <c r="I3777" s="3" t="s">
        <v>11483</v>
      </c>
      <c r="J3777" s="3" t="s">
        <v>11278</v>
      </c>
      <c r="K3777" s="3"/>
      <c r="L3777" s="3"/>
    </row>
    <row r="3778" spans="1:14" ht="16" x14ac:dyDescent="0.2">
      <c r="A3778" s="3" t="s">
        <v>11484</v>
      </c>
      <c r="B3778" s="5">
        <v>-1.62918284858189</v>
      </c>
      <c r="C3778" s="5">
        <v>6.9185645924259402</v>
      </c>
      <c r="D3778" s="5">
        <v>8.4563018714084102</v>
      </c>
      <c r="E3778" s="5">
        <v>4.7388422417797803E-2</v>
      </c>
      <c r="F3778" s="3" t="s">
        <v>11369</v>
      </c>
      <c r="G3778" s="3" t="s">
        <v>11321</v>
      </c>
      <c r="H3778" s="3" t="s">
        <v>13316</v>
      </c>
      <c r="I3778" s="3" t="s">
        <v>11485</v>
      </c>
      <c r="J3778" s="3" t="s">
        <v>11323</v>
      </c>
      <c r="K3778" s="3"/>
      <c r="L3778" s="3"/>
      <c r="M3778" s="8" t="s">
        <v>132</v>
      </c>
      <c r="N3778" s="8" t="s">
        <v>289</v>
      </c>
    </row>
    <row r="3779" spans="1:14" ht="16" x14ac:dyDescent="0.2">
      <c r="A3779" s="3" t="s">
        <v>11486</v>
      </c>
      <c r="B3779" s="5">
        <v>1.1230452951763501</v>
      </c>
      <c r="C3779" s="5">
        <v>7.6360103483245103</v>
      </c>
      <c r="D3779" s="5">
        <v>7.1064269604696202</v>
      </c>
      <c r="E3779" s="5">
        <v>4.7388422417797803E-2</v>
      </c>
      <c r="F3779" s="3" t="s">
        <v>10801</v>
      </c>
      <c r="G3779" s="3" t="s">
        <v>9779</v>
      </c>
      <c r="H3779" s="3" t="s">
        <v>13729</v>
      </c>
      <c r="I3779" s="3" t="s">
        <v>2710</v>
      </c>
      <c r="J3779" s="3" t="s">
        <v>9780</v>
      </c>
      <c r="K3779" s="3"/>
      <c r="L3779" s="3"/>
      <c r="M3779" s="8" t="s">
        <v>132</v>
      </c>
      <c r="N3779" s="8" t="s">
        <v>292</v>
      </c>
    </row>
    <row r="3780" spans="1:14" ht="16" x14ac:dyDescent="0.2">
      <c r="A3780" s="3" t="s">
        <v>11487</v>
      </c>
      <c r="B3780" s="5">
        <v>-1.25763940803606</v>
      </c>
      <c r="C3780" s="5">
        <v>6.0909632253272203</v>
      </c>
      <c r="D3780" s="5">
        <v>7.4306046679859898</v>
      </c>
      <c r="E3780" s="5">
        <v>4.7522087590860303E-2</v>
      </c>
      <c r="F3780" s="3" t="s">
        <v>10603</v>
      </c>
      <c r="G3780" s="3" t="s">
        <v>10604</v>
      </c>
      <c r="H3780" s="3" t="s">
        <v>13111</v>
      </c>
      <c r="I3780" s="3" t="s">
        <v>10605</v>
      </c>
      <c r="J3780" s="3" t="s">
        <v>10326</v>
      </c>
      <c r="K3780" s="3"/>
      <c r="L3780" s="3"/>
      <c r="M3780" s="8" t="s">
        <v>132</v>
      </c>
      <c r="N3780" s="8" t="s">
        <v>213</v>
      </c>
    </row>
    <row r="3781" spans="1:14" ht="16" x14ac:dyDescent="0.2">
      <c r="A3781" s="3" t="s">
        <v>11488</v>
      </c>
      <c r="B3781" s="5">
        <v>0.31277155368180898</v>
      </c>
      <c r="C3781" s="5">
        <v>5.8215431160027702</v>
      </c>
      <c r="D3781" s="5">
        <v>5.5208899633390196</v>
      </c>
      <c r="E3781" s="5">
        <v>4.7520444478505099E-2</v>
      </c>
      <c r="F3781" s="3" t="s">
        <v>11489</v>
      </c>
      <c r="G3781" s="3" t="s">
        <v>11490</v>
      </c>
      <c r="H3781" s="3" t="s">
        <v>13403</v>
      </c>
      <c r="I3781" s="3" t="s">
        <v>11491</v>
      </c>
      <c r="J3781" s="3" t="s">
        <v>11492</v>
      </c>
      <c r="K3781" s="3"/>
      <c r="L3781" s="3"/>
      <c r="M3781" s="8" t="s">
        <v>132</v>
      </c>
    </row>
    <row r="3782" spans="1:14" ht="16" x14ac:dyDescent="0.2">
      <c r="A3782" s="3" t="s">
        <v>11493</v>
      </c>
      <c r="B3782" s="5">
        <v>-1.4005388356816499</v>
      </c>
      <c r="C3782" s="5">
        <v>6.4893606453764203</v>
      </c>
      <c r="D3782" s="5">
        <v>7.8974275132547103</v>
      </c>
      <c r="E3782" s="5">
        <v>4.7388422417797803E-2</v>
      </c>
      <c r="F3782" s="3" t="s">
        <v>11494</v>
      </c>
      <c r="G3782" s="3" t="s">
        <v>11495</v>
      </c>
      <c r="H3782" s="3" t="s">
        <v>13545</v>
      </c>
      <c r="I3782" s="3" t="s">
        <v>11496</v>
      </c>
      <c r="J3782" s="3" t="s">
        <v>11497</v>
      </c>
      <c r="K3782" s="3"/>
      <c r="L3782" s="3"/>
    </row>
    <row r="3783" spans="1:14" ht="16" x14ac:dyDescent="0.2">
      <c r="A3783" s="3" t="s">
        <v>11498</v>
      </c>
      <c r="B3783" s="5">
        <v>-1.20970465790908</v>
      </c>
      <c r="C3783" s="5">
        <v>5.1910450896949802</v>
      </c>
      <c r="D3783" s="5">
        <v>6.78021814615773</v>
      </c>
      <c r="E3783" s="5">
        <v>4.8846133434862E-2</v>
      </c>
      <c r="F3783" s="3" t="s">
        <v>11499</v>
      </c>
      <c r="G3783" s="3" t="s">
        <v>11500</v>
      </c>
      <c r="H3783" s="3" t="s">
        <v>13316</v>
      </c>
      <c r="I3783" s="3" t="s">
        <v>11501</v>
      </c>
      <c r="J3783" s="3" t="s">
        <v>11502</v>
      </c>
      <c r="K3783" s="3"/>
      <c r="L3783" s="3"/>
      <c r="M3783" s="8" t="s">
        <v>119</v>
      </c>
      <c r="N3783" s="8" t="s">
        <v>279</v>
      </c>
    </row>
    <row r="3784" spans="1:14" ht="16" x14ac:dyDescent="0.2">
      <c r="A3784" s="3" t="s">
        <v>11503</v>
      </c>
      <c r="B3784" s="5">
        <v>0.16907815583826399</v>
      </c>
      <c r="C3784" s="5">
        <v>6.01117377036931</v>
      </c>
      <c r="D3784" s="5">
        <v>5.6647817771073496</v>
      </c>
      <c r="E3784" s="5">
        <v>4.7388422417797803E-2</v>
      </c>
      <c r="F3784" s="3" t="s">
        <v>10585</v>
      </c>
      <c r="G3784" s="3" t="s">
        <v>2252</v>
      </c>
      <c r="H3784" s="3" t="s">
        <v>13545</v>
      </c>
      <c r="I3784" s="3" t="s">
        <v>11504</v>
      </c>
      <c r="J3784" s="3" t="s">
        <v>10587</v>
      </c>
      <c r="K3784" s="3"/>
      <c r="L3784" s="3"/>
      <c r="M3784" s="8" t="s">
        <v>132</v>
      </c>
      <c r="N3784" s="8" t="s">
        <v>486</v>
      </c>
    </row>
    <row r="3785" spans="1:14" ht="16" x14ac:dyDescent="0.2">
      <c r="A3785" s="3" t="s">
        <v>11505</v>
      </c>
      <c r="B3785" s="5">
        <v>-0.63382446213504195</v>
      </c>
      <c r="C3785" s="5">
        <v>7.4024132372478704</v>
      </c>
      <c r="D3785" s="5">
        <v>7.8441957804490601</v>
      </c>
      <c r="E3785" s="5">
        <v>4.7388422417797803E-2</v>
      </c>
      <c r="F3785" s="3" t="s">
        <v>5714</v>
      </c>
      <c r="G3785" s="3" t="s">
        <v>5715</v>
      </c>
      <c r="H3785" s="3" t="s">
        <v>13403</v>
      </c>
      <c r="I3785" s="3" t="s">
        <v>5716</v>
      </c>
      <c r="J3785" s="3" t="s">
        <v>5717</v>
      </c>
      <c r="K3785" s="3"/>
      <c r="L3785" s="3"/>
      <c r="M3785" s="8" t="s">
        <v>119</v>
      </c>
      <c r="N3785" s="8" t="s">
        <v>279</v>
      </c>
    </row>
    <row r="3786" spans="1:14" ht="16" x14ac:dyDescent="0.2">
      <c r="A3786" s="3" t="s">
        <v>11506</v>
      </c>
      <c r="B3786" s="5">
        <v>-1.3410795042239101</v>
      </c>
      <c r="C3786" s="5">
        <v>5.6143310883836302</v>
      </c>
      <c r="D3786" s="5">
        <v>6.5842836038258801</v>
      </c>
      <c r="E3786" s="5">
        <v>4.8713775930783298E-2</v>
      </c>
      <c r="F3786" s="3" t="s">
        <v>11507</v>
      </c>
      <c r="G3786" s="3" t="s">
        <v>11508</v>
      </c>
      <c r="H3786" s="3" t="s">
        <v>13729</v>
      </c>
      <c r="I3786" s="3" t="s">
        <v>795</v>
      </c>
      <c r="J3786" s="3" t="s">
        <v>1932</v>
      </c>
      <c r="K3786" s="3"/>
      <c r="L3786" s="3"/>
      <c r="M3786" s="8" t="s">
        <v>119</v>
      </c>
      <c r="N3786" s="8" t="s">
        <v>244</v>
      </c>
    </row>
    <row r="3787" spans="1:14" ht="16" x14ac:dyDescent="0.2">
      <c r="A3787" s="3" t="s">
        <v>11509</v>
      </c>
      <c r="B3787" s="5">
        <v>-1.2509203215282101</v>
      </c>
      <c r="C3787" s="5">
        <v>6.30284791148061</v>
      </c>
      <c r="D3787" s="5">
        <v>7.6173792477850402</v>
      </c>
      <c r="E3787" s="5">
        <v>4.7983460750470899E-2</v>
      </c>
      <c r="F3787" s="3" t="s">
        <v>11510</v>
      </c>
      <c r="G3787" s="3" t="s">
        <v>11511</v>
      </c>
      <c r="H3787" s="3" t="s">
        <v>13210</v>
      </c>
      <c r="I3787" s="3" t="s">
        <v>795</v>
      </c>
      <c r="J3787" s="3" t="s">
        <v>11512</v>
      </c>
      <c r="K3787" s="3"/>
      <c r="L3787" s="3"/>
    </row>
    <row r="3788" spans="1:14" ht="16" x14ac:dyDescent="0.2">
      <c r="A3788" s="3" t="s">
        <v>11513</v>
      </c>
      <c r="B3788" s="5">
        <v>-0.40021779207367703</v>
      </c>
      <c r="C3788" s="5">
        <v>7.7161603367804803</v>
      </c>
      <c r="D3788" s="5">
        <v>8.3387986227072801</v>
      </c>
      <c r="E3788" s="5">
        <v>4.7388422417797803E-2</v>
      </c>
      <c r="F3788" s="3" t="s">
        <v>10801</v>
      </c>
      <c r="G3788" s="3" t="s">
        <v>9779</v>
      </c>
      <c r="H3788" s="3" t="s">
        <v>13729</v>
      </c>
      <c r="I3788" s="3"/>
      <c r="J3788" s="3"/>
      <c r="K3788" s="3"/>
      <c r="L3788" s="3"/>
      <c r="M3788" s="8" t="s">
        <v>132</v>
      </c>
      <c r="N3788" s="8" t="s">
        <v>202</v>
      </c>
    </row>
    <row r="3789" spans="1:14" ht="16" x14ac:dyDescent="0.2">
      <c r="A3789" s="3" t="s">
        <v>11514</v>
      </c>
      <c r="B3789" s="5">
        <v>-1.47175525821529</v>
      </c>
      <c r="C3789" s="5">
        <v>8.5503646737590309</v>
      </c>
      <c r="D3789" s="5">
        <v>10.119857822506599</v>
      </c>
      <c r="E3789" s="5">
        <v>4.9307360315872198E-2</v>
      </c>
      <c r="F3789" s="3" t="s">
        <v>11515</v>
      </c>
      <c r="G3789" s="3" t="s">
        <v>11516</v>
      </c>
      <c r="H3789" s="3" t="s">
        <v>13893</v>
      </c>
      <c r="I3789" s="3" t="s">
        <v>1117</v>
      </c>
      <c r="J3789" s="3" t="s">
        <v>11517</v>
      </c>
      <c r="K3789" s="3"/>
      <c r="L3789" s="3"/>
      <c r="M3789" s="8" t="s">
        <v>122</v>
      </c>
      <c r="N3789" s="8" t="s">
        <v>197</v>
      </c>
    </row>
    <row r="3790" spans="1:14" ht="16" x14ac:dyDescent="0.2">
      <c r="A3790" s="3" t="s">
        <v>11518</v>
      </c>
      <c r="B3790" s="5">
        <v>-1.2129750213889099</v>
      </c>
      <c r="C3790" s="5">
        <v>6.1139186613182401</v>
      </c>
      <c r="D3790" s="5">
        <v>7.6891987323481104</v>
      </c>
      <c r="E3790" s="5">
        <v>4.9632166168142998E-2</v>
      </c>
      <c r="F3790" s="3" t="s">
        <v>11519</v>
      </c>
      <c r="G3790" s="3" t="s">
        <v>11520</v>
      </c>
      <c r="H3790" s="3" t="s">
        <v>13403</v>
      </c>
      <c r="I3790" s="3" t="s">
        <v>11521</v>
      </c>
      <c r="J3790" s="3" t="s">
        <v>11381</v>
      </c>
      <c r="K3790" s="3"/>
      <c r="L3790" s="3"/>
    </row>
    <row r="3791" spans="1:14" ht="16" x14ac:dyDescent="0.2">
      <c r="A3791" s="3" t="s">
        <v>11522</v>
      </c>
      <c r="B3791" s="5">
        <v>-0.62981858564252102</v>
      </c>
      <c r="C3791" s="5">
        <v>9.0976557966526492</v>
      </c>
      <c r="D3791" s="5">
        <v>9.4529888610534396</v>
      </c>
      <c r="E3791" s="5">
        <v>4.7388422417797803E-2</v>
      </c>
      <c r="F3791" s="3" t="s">
        <v>11523</v>
      </c>
      <c r="G3791" s="3" t="s">
        <v>11524</v>
      </c>
      <c r="H3791" s="3" t="s">
        <v>13111</v>
      </c>
      <c r="I3791" s="3" t="s">
        <v>11525</v>
      </c>
      <c r="J3791" s="3" t="s">
        <v>11526</v>
      </c>
      <c r="K3791" s="3"/>
      <c r="L3791" s="3"/>
    </row>
    <row r="3792" spans="1:14" ht="16" x14ac:dyDescent="0.2">
      <c r="A3792" s="3" t="s">
        <v>11527</v>
      </c>
      <c r="B3792" s="5">
        <v>-0.804413974789568</v>
      </c>
      <c r="C3792" s="5">
        <v>6.3500677196065904</v>
      </c>
      <c r="D3792" s="5">
        <v>7.4121513117158004</v>
      </c>
      <c r="E3792" s="5">
        <v>4.7653126207930302E-2</v>
      </c>
      <c r="F3792" s="3" t="s">
        <v>11528</v>
      </c>
      <c r="G3792" s="3" t="s">
        <v>11529</v>
      </c>
      <c r="H3792" s="3" t="s">
        <v>13139</v>
      </c>
      <c r="I3792" s="3" t="s">
        <v>11530</v>
      </c>
      <c r="J3792" s="3" t="s">
        <v>11531</v>
      </c>
      <c r="K3792" s="3"/>
      <c r="L3792" s="3"/>
      <c r="M3792" s="8" t="s">
        <v>122</v>
      </c>
      <c r="N3792" s="8" t="s">
        <v>197</v>
      </c>
    </row>
    <row r="3793" spans="1:14" ht="16" x14ac:dyDescent="0.2">
      <c r="A3793" s="3" t="s">
        <v>11532</v>
      </c>
      <c r="B3793" s="5">
        <v>-1.3938535724564101</v>
      </c>
      <c r="C3793" s="5">
        <v>5.2116705461827397</v>
      </c>
      <c r="D3793" s="5">
        <v>7.2704021240941703</v>
      </c>
      <c r="E3793" s="5">
        <v>4.9235184478244098E-2</v>
      </c>
      <c r="F3793" s="3" t="s">
        <v>10801</v>
      </c>
      <c r="G3793" s="3" t="s">
        <v>9779</v>
      </c>
      <c r="H3793" s="3" t="s">
        <v>13729</v>
      </c>
      <c r="I3793" s="3"/>
      <c r="J3793" s="3"/>
      <c r="K3793" s="3"/>
      <c r="L3793" s="3"/>
      <c r="M3793" s="8" t="s">
        <v>132</v>
      </c>
    </row>
    <row r="3794" spans="1:14" ht="16" x14ac:dyDescent="0.2">
      <c r="A3794" s="3" t="s">
        <v>11533</v>
      </c>
      <c r="B3794" s="5">
        <v>-1.35172705428687</v>
      </c>
      <c r="C3794" s="5">
        <v>6.7267366457415401</v>
      </c>
      <c r="D3794" s="5">
        <v>8.0966116652741391</v>
      </c>
      <c r="E3794" s="5">
        <v>4.7654251626138198E-2</v>
      </c>
      <c r="F3794" s="3" t="s">
        <v>10864</v>
      </c>
      <c r="G3794" s="3" t="s">
        <v>10865</v>
      </c>
      <c r="H3794" s="3" t="s">
        <v>13316</v>
      </c>
      <c r="I3794" s="3" t="s">
        <v>849</v>
      </c>
      <c r="J3794" s="3" t="s">
        <v>10781</v>
      </c>
      <c r="K3794" s="3"/>
      <c r="L3794" s="3"/>
      <c r="M3794" s="8" t="s">
        <v>132</v>
      </c>
    </row>
    <row r="3795" spans="1:14" ht="16" x14ac:dyDescent="0.2">
      <c r="A3795" s="3" t="s">
        <v>11534</v>
      </c>
      <c r="B3795" s="5">
        <v>-1.3083754804715599</v>
      </c>
      <c r="C3795" s="5">
        <v>7.6972982110661601</v>
      </c>
      <c r="D3795" s="5">
        <v>8.0665650499621098</v>
      </c>
      <c r="E3795" s="5">
        <v>4.7651776273834497E-2</v>
      </c>
      <c r="F3795" s="3" t="s">
        <v>11275</v>
      </c>
      <c r="G3795" s="3" t="s">
        <v>11276</v>
      </c>
      <c r="H3795" s="3" t="s">
        <v>13316</v>
      </c>
      <c r="I3795" s="3" t="s">
        <v>11535</v>
      </c>
      <c r="J3795" s="3" t="s">
        <v>11278</v>
      </c>
      <c r="K3795" s="3"/>
      <c r="L3795" s="3"/>
      <c r="M3795" s="8" t="s">
        <v>139</v>
      </c>
      <c r="N3795" s="8" t="s">
        <v>201</v>
      </c>
    </row>
    <row r="3796" spans="1:14" ht="16" x14ac:dyDescent="0.2">
      <c r="A3796" s="3" t="s">
        <v>11536</v>
      </c>
      <c r="B3796" s="5">
        <v>1.47976417248657</v>
      </c>
      <c r="C3796" s="5">
        <v>7.7702479708234602</v>
      </c>
      <c r="D3796" s="5">
        <v>6.4745400337078696</v>
      </c>
      <c r="E3796" s="5">
        <v>4.7388422417797803E-2</v>
      </c>
      <c r="F3796" s="3" t="s">
        <v>10801</v>
      </c>
      <c r="G3796" s="3" t="s">
        <v>9779</v>
      </c>
      <c r="H3796" s="3" t="s">
        <v>13729</v>
      </c>
      <c r="I3796" s="3" t="s">
        <v>795</v>
      </c>
      <c r="J3796" s="3" t="s">
        <v>10802</v>
      </c>
      <c r="K3796" s="3"/>
      <c r="L3796" s="3"/>
      <c r="M3796" s="8" t="s">
        <v>132</v>
      </c>
      <c r="N3796" s="8" t="s">
        <v>202</v>
      </c>
    </row>
    <row r="3797" spans="1:14" ht="16" x14ac:dyDescent="0.2">
      <c r="A3797" s="3" t="s">
        <v>11537</v>
      </c>
      <c r="B3797" s="5">
        <v>-1.04146982840955</v>
      </c>
      <c r="C3797" s="5">
        <v>5.9038358287330004</v>
      </c>
      <c r="D3797" s="5">
        <v>6.8207130164991501</v>
      </c>
      <c r="E3797" s="5">
        <v>4.7388422417797803E-2</v>
      </c>
      <c r="F3797" s="3">
        <v>9003</v>
      </c>
      <c r="G3797" s="3" t="s">
        <v>11538</v>
      </c>
      <c r="H3797" s="3" t="s">
        <v>13545</v>
      </c>
      <c r="I3797" s="3" t="s">
        <v>1558</v>
      </c>
      <c r="J3797" s="3" t="s">
        <v>11539</v>
      </c>
      <c r="K3797" s="3"/>
      <c r="L3797" s="3"/>
      <c r="M3797" s="8" t="s">
        <v>119</v>
      </c>
      <c r="N3797" s="8" t="s">
        <v>244</v>
      </c>
    </row>
    <row r="3798" spans="1:14" ht="16" x14ac:dyDescent="0.2">
      <c r="A3798" s="3" t="s">
        <v>11540</v>
      </c>
      <c r="B3798" s="5">
        <v>-1.3750400017401401</v>
      </c>
      <c r="C3798" s="5">
        <v>7.1625525739708698</v>
      </c>
      <c r="D3798" s="5">
        <v>8.4793388797081999</v>
      </c>
      <c r="E3798" s="5">
        <v>4.8190190524483999E-2</v>
      </c>
      <c r="F3798" s="3" t="s">
        <v>11541</v>
      </c>
      <c r="G3798" s="3" t="s">
        <v>11542</v>
      </c>
      <c r="H3798" s="3" t="s">
        <v>13729</v>
      </c>
      <c r="I3798" s="3" t="s">
        <v>11543</v>
      </c>
      <c r="J3798" s="3" t="s">
        <v>11544</v>
      </c>
      <c r="K3798" s="3"/>
      <c r="L3798" s="3"/>
      <c r="M3798" s="8" t="s">
        <v>122</v>
      </c>
      <c r="N3798" s="8" t="s">
        <v>197</v>
      </c>
    </row>
    <row r="3799" spans="1:14" ht="16" x14ac:dyDescent="0.2">
      <c r="A3799" s="3" t="s">
        <v>11545</v>
      </c>
      <c r="B3799" s="5">
        <v>0.42649895263436999</v>
      </c>
      <c r="C3799" s="5">
        <v>10.0550668392047</v>
      </c>
      <c r="D3799" s="5">
        <v>9.7053407227360893</v>
      </c>
      <c r="E3799" s="5">
        <v>4.7388422417797803E-2</v>
      </c>
      <c r="F3799" s="3" t="s">
        <v>11425</v>
      </c>
      <c r="G3799" s="3" t="s">
        <v>11426</v>
      </c>
      <c r="H3799" s="3" t="s">
        <v>13371</v>
      </c>
      <c r="I3799" s="3" t="s">
        <v>11546</v>
      </c>
      <c r="J3799" s="3" t="s">
        <v>11427</v>
      </c>
      <c r="K3799" s="3"/>
      <c r="L3799" s="3"/>
      <c r="M3799" s="8" t="s">
        <v>122</v>
      </c>
      <c r="N3799" s="8" t="s">
        <v>197</v>
      </c>
    </row>
    <row r="3800" spans="1:14" ht="16" x14ac:dyDescent="0.2">
      <c r="A3800" s="3" t="s">
        <v>11547</v>
      </c>
      <c r="B3800" s="5">
        <v>1.4790266144300499</v>
      </c>
      <c r="C3800" s="5">
        <v>9.4253975295212502</v>
      </c>
      <c r="D3800" s="5">
        <v>8.4129777939968005</v>
      </c>
      <c r="E3800" s="5">
        <v>4.7388422417797803E-2</v>
      </c>
      <c r="F3800" s="3" t="s">
        <v>11548</v>
      </c>
      <c r="G3800" s="3" t="s">
        <v>11549</v>
      </c>
      <c r="H3800" s="3" t="s">
        <v>13729</v>
      </c>
      <c r="I3800" s="3" t="s">
        <v>795</v>
      </c>
      <c r="J3800" s="3" t="s">
        <v>11550</v>
      </c>
      <c r="K3800" s="3"/>
      <c r="L3800" s="3"/>
      <c r="M3800" s="8" t="s">
        <v>132</v>
      </c>
      <c r="N3800" s="8" t="s">
        <v>292</v>
      </c>
    </row>
    <row r="3801" spans="1:14" ht="16" x14ac:dyDescent="0.2">
      <c r="A3801" s="3" t="s">
        <v>11551</v>
      </c>
      <c r="B3801" s="5">
        <v>0.26527497003787898</v>
      </c>
      <c r="C3801" s="5">
        <v>6.4960490062396703</v>
      </c>
      <c r="D3801" s="5">
        <v>6.5784244024833702</v>
      </c>
      <c r="E3801" s="5">
        <v>4.7388422417797803E-2</v>
      </c>
      <c r="F3801" s="3" t="s">
        <v>10801</v>
      </c>
      <c r="G3801" s="3" t="s">
        <v>9779</v>
      </c>
      <c r="H3801" s="3" t="s">
        <v>13729</v>
      </c>
      <c r="I3801" s="3"/>
      <c r="J3801" s="3"/>
      <c r="K3801" s="3"/>
      <c r="L3801" s="3"/>
      <c r="M3801" s="8" t="s">
        <v>132</v>
      </c>
      <c r="N3801" s="8" t="s">
        <v>202</v>
      </c>
    </row>
    <row r="3802" spans="1:14" ht="16" x14ac:dyDescent="0.2">
      <c r="A3802" s="3" t="s">
        <v>11552</v>
      </c>
      <c r="B3802" s="5">
        <v>-1.2192387463379899</v>
      </c>
      <c r="C3802" s="5">
        <v>4.7907310886355301</v>
      </c>
      <c r="D3802" s="5">
        <v>5.9919121091353702</v>
      </c>
      <c r="E3802" s="5">
        <v>4.7786326945130603E-2</v>
      </c>
      <c r="F3802" s="3" t="s">
        <v>11553</v>
      </c>
      <c r="G3802" s="3" t="s">
        <v>11224</v>
      </c>
      <c r="H3802" s="3" t="s">
        <v>13224</v>
      </c>
      <c r="I3802" s="3" t="s">
        <v>11554</v>
      </c>
      <c r="J3802" s="3" t="s">
        <v>11225</v>
      </c>
      <c r="K3802" s="3"/>
      <c r="L3802" s="3"/>
    </row>
    <row r="3803" spans="1:14" ht="16" x14ac:dyDescent="0.2">
      <c r="A3803" s="3" t="s">
        <v>11555</v>
      </c>
      <c r="B3803" s="5">
        <v>-1.4692791845372499</v>
      </c>
      <c r="C3803" s="5">
        <v>5.58175747357489</v>
      </c>
      <c r="D3803" s="5">
        <v>7.1451227615677402</v>
      </c>
      <c r="E3803" s="5">
        <v>4.7521656608383603E-2</v>
      </c>
      <c r="F3803" s="3" t="s">
        <v>4149</v>
      </c>
      <c r="G3803" s="3" t="s">
        <v>4150</v>
      </c>
      <c r="H3803" s="3" t="s">
        <v>13139</v>
      </c>
      <c r="I3803" s="3" t="s">
        <v>4534</v>
      </c>
      <c r="J3803" s="3" t="s">
        <v>4152</v>
      </c>
      <c r="K3803" s="3"/>
      <c r="L3803" s="3"/>
    </row>
    <row r="3804" spans="1:14" ht="16" x14ac:dyDescent="0.2">
      <c r="A3804" s="3" t="s">
        <v>11556</v>
      </c>
      <c r="B3804" s="5">
        <v>-1.19716721257771</v>
      </c>
      <c r="C3804" s="5">
        <v>5.6341763958415498</v>
      </c>
      <c r="D3804" s="5">
        <v>6.9280053766249496</v>
      </c>
      <c r="E3804" s="5">
        <v>4.7388422417797803E-2</v>
      </c>
      <c r="F3804" s="3" t="s">
        <v>11557</v>
      </c>
      <c r="G3804" s="3" t="s">
        <v>11558</v>
      </c>
      <c r="H3804" s="3" t="s">
        <v>13545</v>
      </c>
      <c r="I3804" s="3" t="s">
        <v>11559</v>
      </c>
      <c r="J3804" s="3" t="s">
        <v>11539</v>
      </c>
      <c r="K3804" s="3"/>
      <c r="L3804" s="3"/>
    </row>
    <row r="3805" spans="1:14" ht="16" x14ac:dyDescent="0.2">
      <c r="A3805" s="3" t="s">
        <v>11560</v>
      </c>
      <c r="B3805" s="5">
        <v>-1.25189753268076</v>
      </c>
      <c r="C3805" s="5">
        <v>5.67047877512932</v>
      </c>
      <c r="D3805" s="5">
        <v>6.9692933742401797</v>
      </c>
      <c r="E3805" s="5">
        <v>4.7388422417797803E-2</v>
      </c>
      <c r="F3805" s="3" t="s">
        <v>11228</v>
      </c>
      <c r="G3805" s="3" t="s">
        <v>11229</v>
      </c>
      <c r="H3805" s="3" t="s">
        <v>13456</v>
      </c>
      <c r="I3805" s="3" t="s">
        <v>11561</v>
      </c>
      <c r="J3805" s="3" t="s">
        <v>11231</v>
      </c>
      <c r="K3805" s="3"/>
      <c r="L3805" s="3"/>
    </row>
    <row r="3806" spans="1:14" ht="16" x14ac:dyDescent="0.2">
      <c r="A3806" s="3" t="s">
        <v>11562</v>
      </c>
      <c r="B3806" s="5">
        <v>-1.3473369939075299</v>
      </c>
      <c r="C3806" s="5">
        <v>8.9925493668994996</v>
      </c>
      <c r="D3806" s="5">
        <v>9.9196369332464993</v>
      </c>
      <c r="E3806" s="5">
        <v>4.7388422417797803E-2</v>
      </c>
      <c r="F3806" s="3" t="s">
        <v>11563</v>
      </c>
      <c r="G3806" s="3" t="s">
        <v>11276</v>
      </c>
      <c r="H3806" s="3" t="s">
        <v>13316</v>
      </c>
      <c r="I3806" s="3" t="s">
        <v>11564</v>
      </c>
      <c r="J3806" s="3" t="s">
        <v>11278</v>
      </c>
      <c r="K3806" s="3"/>
      <c r="L3806" s="3"/>
      <c r="M3806" s="8" t="s">
        <v>119</v>
      </c>
      <c r="N3806" s="8" t="s">
        <v>200</v>
      </c>
    </row>
    <row r="3807" spans="1:14" ht="16" x14ac:dyDescent="0.2">
      <c r="A3807" s="3" t="s">
        <v>11565</v>
      </c>
      <c r="B3807" s="5">
        <v>-1.3778794740803</v>
      </c>
      <c r="C3807" s="5">
        <v>8.1234251061012692</v>
      </c>
      <c r="D3807" s="5">
        <v>9.4945758483836808</v>
      </c>
      <c r="E3807" s="5">
        <v>4.7923530512606297E-2</v>
      </c>
      <c r="F3807" s="3" t="s">
        <v>10801</v>
      </c>
      <c r="G3807" s="3" t="s">
        <v>9779</v>
      </c>
      <c r="H3807" s="3" t="s">
        <v>13729</v>
      </c>
      <c r="I3807" s="3"/>
      <c r="J3807" s="3"/>
      <c r="K3807" s="3"/>
      <c r="L3807" s="3"/>
      <c r="M3807" s="8" t="s">
        <v>132</v>
      </c>
    </row>
    <row r="3808" spans="1:14" ht="16" x14ac:dyDescent="0.2">
      <c r="A3808" s="3" t="s">
        <v>11566</v>
      </c>
      <c r="B3808" s="5">
        <v>-0.23071022425306301</v>
      </c>
      <c r="C3808" s="5">
        <v>6.5276550054434397</v>
      </c>
      <c r="D3808" s="5">
        <v>6.93517966143148</v>
      </c>
      <c r="E3808" s="5">
        <v>4.8251536051148201E-2</v>
      </c>
      <c r="F3808" s="3" t="s">
        <v>10801</v>
      </c>
      <c r="G3808" s="3" t="s">
        <v>9779</v>
      </c>
      <c r="H3808" s="3" t="s">
        <v>13729</v>
      </c>
      <c r="I3808" s="3" t="s">
        <v>795</v>
      </c>
      <c r="J3808" s="3" t="s">
        <v>10802</v>
      </c>
      <c r="K3808" s="3"/>
      <c r="L3808" s="3"/>
      <c r="M3808" s="8" t="s">
        <v>132</v>
      </c>
      <c r="N3808" s="8" t="s">
        <v>202</v>
      </c>
    </row>
    <row r="3809" spans="1:14" ht="16" x14ac:dyDescent="0.2">
      <c r="A3809" s="3" t="s">
        <v>11567</v>
      </c>
      <c r="B3809" s="5">
        <v>-1.40049061192229</v>
      </c>
      <c r="C3809" s="5">
        <v>9.1138850641818792</v>
      </c>
      <c r="D3809" s="5">
        <v>10.6704233990547</v>
      </c>
      <c r="E3809" s="5">
        <v>4.7388422417797803E-2</v>
      </c>
      <c r="F3809" s="3" t="s">
        <v>11411</v>
      </c>
      <c r="G3809" s="3" t="s">
        <v>9779</v>
      </c>
      <c r="H3809" s="3" t="s">
        <v>13729</v>
      </c>
      <c r="I3809" s="3" t="s">
        <v>2710</v>
      </c>
      <c r="J3809" s="3" t="s">
        <v>9780</v>
      </c>
      <c r="K3809" s="3"/>
      <c r="L3809" s="3"/>
    </row>
    <row r="3810" spans="1:14" ht="16" x14ac:dyDescent="0.2">
      <c r="A3810" s="3" t="s">
        <v>11568</v>
      </c>
      <c r="B3810" s="5">
        <v>-1.4003922558525299</v>
      </c>
      <c r="C3810" s="5">
        <v>7.1527080981451903</v>
      </c>
      <c r="D3810" s="5">
        <v>8.8645784019942901</v>
      </c>
      <c r="E3810" s="5">
        <v>4.7653901863776701E-2</v>
      </c>
      <c r="F3810" s="3" t="s">
        <v>10801</v>
      </c>
      <c r="G3810" s="3" t="s">
        <v>9779</v>
      </c>
      <c r="H3810" s="3" t="s">
        <v>13729</v>
      </c>
      <c r="I3810" s="3"/>
      <c r="J3810" s="3"/>
      <c r="K3810" s="3"/>
      <c r="L3810" s="3"/>
      <c r="M3810" s="8" t="s">
        <v>132</v>
      </c>
      <c r="N3810" s="8" t="s">
        <v>440</v>
      </c>
    </row>
    <row r="3811" spans="1:14" ht="16" x14ac:dyDescent="0.2">
      <c r="A3811" s="3" t="s">
        <v>11569</v>
      </c>
      <c r="B3811" s="5">
        <v>-5.71500236511664E-2</v>
      </c>
      <c r="C3811" s="5">
        <v>10.8192660340702</v>
      </c>
      <c r="D3811" s="5">
        <v>10.810318691052601</v>
      </c>
      <c r="E3811" s="5">
        <v>4.7785137671460302E-2</v>
      </c>
      <c r="F3811" s="3" t="s">
        <v>10801</v>
      </c>
      <c r="G3811" s="3" t="s">
        <v>9779</v>
      </c>
      <c r="H3811" s="3" t="s">
        <v>13729</v>
      </c>
      <c r="I3811" s="3"/>
      <c r="J3811" s="3"/>
      <c r="K3811" s="3"/>
      <c r="L3811" s="3"/>
      <c r="M3811" s="8" t="s">
        <v>132</v>
      </c>
      <c r="N3811" s="8" t="s">
        <v>202</v>
      </c>
    </row>
    <row r="3812" spans="1:14" ht="16" x14ac:dyDescent="0.2">
      <c r="A3812" s="3" t="s">
        <v>11570</v>
      </c>
      <c r="B3812" s="5">
        <v>0.79980551973240899</v>
      </c>
      <c r="C3812" s="5">
        <v>6.3658811667101096</v>
      </c>
      <c r="D3812" s="5">
        <v>5.7921984338595101</v>
      </c>
      <c r="E3812" s="5">
        <v>4.7388422417797803E-2</v>
      </c>
      <c r="F3812" s="3" t="s">
        <v>10801</v>
      </c>
      <c r="G3812" s="3" t="s">
        <v>9779</v>
      </c>
      <c r="H3812" s="3" t="s">
        <v>13729</v>
      </c>
      <c r="I3812" s="3"/>
      <c r="J3812" s="3"/>
      <c r="K3812" s="3"/>
      <c r="L3812" s="3"/>
      <c r="M3812" s="8" t="s">
        <v>132</v>
      </c>
      <c r="N3812" s="8" t="s">
        <v>202</v>
      </c>
    </row>
    <row r="3813" spans="1:14" ht="16" x14ac:dyDescent="0.2">
      <c r="A3813" s="3" t="s">
        <v>11571</v>
      </c>
      <c r="B3813" s="5">
        <v>-0.86318296599130295</v>
      </c>
      <c r="C3813" s="5">
        <v>6.3723194973214303</v>
      </c>
      <c r="D3813" s="5">
        <v>7.4884110059412903</v>
      </c>
      <c r="E3813" s="5">
        <v>4.9593382916180401E-2</v>
      </c>
      <c r="F3813" s="3" t="s">
        <v>11572</v>
      </c>
      <c r="G3813" s="3" t="s">
        <v>11573</v>
      </c>
      <c r="H3813" s="3" t="s">
        <v>13124</v>
      </c>
      <c r="I3813" s="3" t="s">
        <v>11574</v>
      </c>
      <c r="J3813" s="3" t="s">
        <v>10942</v>
      </c>
      <c r="K3813" s="3"/>
      <c r="L3813" s="3"/>
      <c r="M3813" s="8" t="s">
        <v>122</v>
      </c>
      <c r="N3813" s="8" t="s">
        <v>197</v>
      </c>
    </row>
    <row r="3814" spans="1:14" ht="16" x14ac:dyDescent="0.2">
      <c r="A3814" s="3" t="s">
        <v>11575</v>
      </c>
      <c r="B3814" s="5">
        <v>-1.4737748345425301</v>
      </c>
      <c r="C3814" s="5">
        <v>5.3312511071795496</v>
      </c>
      <c r="D3814" s="5">
        <v>6.9239049795685501</v>
      </c>
      <c r="E3814" s="5">
        <v>4.7650631326967001E-2</v>
      </c>
      <c r="F3814" s="3" t="s">
        <v>11364</v>
      </c>
      <c r="G3814" s="3" t="s">
        <v>11365</v>
      </c>
      <c r="H3814" s="3" t="s">
        <v>13545</v>
      </c>
      <c r="I3814" s="3" t="s">
        <v>1558</v>
      </c>
      <c r="J3814" s="3" t="s">
        <v>11367</v>
      </c>
      <c r="K3814" s="3"/>
      <c r="L3814" s="3"/>
    </row>
    <row r="3815" spans="1:14" ht="16" x14ac:dyDescent="0.2">
      <c r="A3815" s="3" t="s">
        <v>11576</v>
      </c>
      <c r="B3815" s="5">
        <v>-1.4013073321976099</v>
      </c>
      <c r="C3815" s="5">
        <v>5.9523037594224499</v>
      </c>
      <c r="D3815" s="5">
        <v>7.62045996013621</v>
      </c>
      <c r="E3815" s="5">
        <v>4.7655892813916197E-2</v>
      </c>
      <c r="F3815" s="3" t="s">
        <v>3347</v>
      </c>
      <c r="G3815" s="3" t="s">
        <v>1185</v>
      </c>
      <c r="H3815" s="3" t="s">
        <v>13111</v>
      </c>
      <c r="I3815" s="3"/>
      <c r="J3815" s="3"/>
      <c r="K3815" s="3"/>
      <c r="L3815" s="3"/>
      <c r="M3815" s="8" t="s">
        <v>122</v>
      </c>
      <c r="N3815" s="8" t="s">
        <v>197</v>
      </c>
    </row>
    <row r="3816" spans="1:14" ht="16" x14ac:dyDescent="0.2">
      <c r="A3816" s="3" t="s">
        <v>11577</v>
      </c>
      <c r="B3816" s="5">
        <v>1.2727298663607001</v>
      </c>
      <c r="C3816" s="5">
        <v>5.3534670080832099</v>
      </c>
      <c r="D3816" s="5">
        <v>3.9267833845834899</v>
      </c>
      <c r="E3816" s="5">
        <v>4.7978863266152701E-2</v>
      </c>
      <c r="F3816" s="3" t="s">
        <v>9284</v>
      </c>
      <c r="G3816" s="3" t="s">
        <v>9285</v>
      </c>
      <c r="H3816" s="3" t="s">
        <v>13371</v>
      </c>
      <c r="I3816" s="3" t="s">
        <v>11578</v>
      </c>
      <c r="J3816" s="3" t="s">
        <v>9287</v>
      </c>
      <c r="K3816" s="3"/>
      <c r="L3816" s="3"/>
    </row>
    <row r="3817" spans="1:14" ht="16" x14ac:dyDescent="0.2">
      <c r="A3817" s="3" t="s">
        <v>11579</v>
      </c>
      <c r="B3817" s="5">
        <v>-1.40072324074225E-2</v>
      </c>
      <c r="C3817" s="5">
        <v>5.7371828923664596</v>
      </c>
      <c r="D3817" s="5">
        <v>5.9729135589505304</v>
      </c>
      <c r="E3817" s="5">
        <v>4.7388422417797803E-2</v>
      </c>
      <c r="F3817" s="3" t="s">
        <v>11563</v>
      </c>
      <c r="G3817" s="3" t="s">
        <v>11276</v>
      </c>
      <c r="H3817" s="3" t="s">
        <v>13316</v>
      </c>
      <c r="I3817" s="3" t="s">
        <v>11580</v>
      </c>
      <c r="J3817" s="3" t="s">
        <v>11278</v>
      </c>
      <c r="K3817" s="3"/>
      <c r="L3817" s="3"/>
      <c r="M3817" s="8" t="s">
        <v>119</v>
      </c>
      <c r="N3817" s="8" t="s">
        <v>279</v>
      </c>
    </row>
    <row r="3818" spans="1:14" ht="16" x14ac:dyDescent="0.2">
      <c r="A3818" s="3" t="s">
        <v>11581</v>
      </c>
      <c r="B3818" s="5">
        <v>0.65038973673146705</v>
      </c>
      <c r="C3818" s="5">
        <v>11.836696554653001</v>
      </c>
      <c r="D3818" s="5">
        <v>11.2977457956206</v>
      </c>
      <c r="E3818" s="5">
        <v>4.7388422417797803E-2</v>
      </c>
      <c r="F3818" s="3" t="s">
        <v>9778</v>
      </c>
      <c r="G3818" s="3" t="s">
        <v>9779</v>
      </c>
      <c r="H3818" s="3" t="s">
        <v>13729</v>
      </c>
      <c r="I3818" s="3" t="s">
        <v>2710</v>
      </c>
      <c r="J3818" s="3" t="s">
        <v>9780</v>
      </c>
      <c r="K3818" s="3"/>
      <c r="L3818" s="3"/>
      <c r="M3818" s="8" t="s">
        <v>119</v>
      </c>
      <c r="N3818" s="8" t="s">
        <v>244</v>
      </c>
    </row>
    <row r="3819" spans="1:14" ht="16" x14ac:dyDescent="0.2">
      <c r="A3819" s="3" t="s">
        <v>11582</v>
      </c>
      <c r="B3819" s="5">
        <v>-1.2821972803711399</v>
      </c>
      <c r="C3819" s="5">
        <v>6.8889624818795898</v>
      </c>
      <c r="D3819" s="5">
        <v>8.2705353551816003</v>
      </c>
      <c r="E3819" s="5">
        <v>4.7388422417797803E-2</v>
      </c>
      <c r="F3819" s="3" t="s">
        <v>11583</v>
      </c>
      <c r="G3819" s="3" t="s">
        <v>11584</v>
      </c>
      <c r="H3819" s="3" t="s">
        <v>13545</v>
      </c>
      <c r="I3819" s="3" t="s">
        <v>11585</v>
      </c>
      <c r="J3819" s="3" t="s">
        <v>11586</v>
      </c>
      <c r="K3819" s="3"/>
      <c r="L3819" s="3"/>
    </row>
    <row r="3820" spans="1:14" ht="16" x14ac:dyDescent="0.2">
      <c r="A3820" s="3" t="s">
        <v>11587</v>
      </c>
      <c r="B3820" s="5">
        <v>-1.23319271490077</v>
      </c>
      <c r="C3820" s="5">
        <v>5.1737991279256699</v>
      </c>
      <c r="D3820" s="5">
        <v>6.53203978328074</v>
      </c>
      <c r="E3820" s="5">
        <v>4.8311163217024201E-2</v>
      </c>
      <c r="F3820" s="3" t="s">
        <v>11588</v>
      </c>
      <c r="G3820" s="3" t="s">
        <v>11589</v>
      </c>
      <c r="H3820" s="3" t="s">
        <v>13111</v>
      </c>
      <c r="I3820" s="3" t="s">
        <v>5790</v>
      </c>
      <c r="J3820" s="3" t="s">
        <v>11590</v>
      </c>
      <c r="K3820" s="3"/>
      <c r="L3820" s="3"/>
    </row>
    <row r="3821" spans="1:14" ht="16" x14ac:dyDescent="0.2">
      <c r="A3821" s="3" t="s">
        <v>11591</v>
      </c>
      <c r="B3821" s="5">
        <v>-1.3856068416077501</v>
      </c>
      <c r="C3821" s="5">
        <v>6.1714616975215204</v>
      </c>
      <c r="D3821" s="5">
        <v>7.8366921819416797</v>
      </c>
      <c r="E3821" s="5">
        <v>4.7784029570725202E-2</v>
      </c>
      <c r="F3821" s="3" t="s">
        <v>11592</v>
      </c>
      <c r="G3821" s="3"/>
      <c r="H3821" s="3" t="s">
        <v>13111</v>
      </c>
      <c r="I3821" s="3"/>
      <c r="J3821" s="3"/>
      <c r="K3821" s="3"/>
      <c r="L3821" s="3"/>
      <c r="M3821" s="8" t="s">
        <v>122</v>
      </c>
      <c r="N3821" s="8" t="s">
        <v>197</v>
      </c>
    </row>
    <row r="3822" spans="1:14" ht="16" x14ac:dyDescent="0.2">
      <c r="A3822" s="3" t="s">
        <v>11593</v>
      </c>
      <c r="B3822" s="5">
        <v>-6.8776877528636093E-2</v>
      </c>
      <c r="C3822" s="5">
        <v>6.3521475889607002</v>
      </c>
      <c r="D3822" s="5">
        <v>6.7511668352484904</v>
      </c>
      <c r="E3822" s="5">
        <v>4.7786521566281798E-2</v>
      </c>
      <c r="F3822" s="3" t="s">
        <v>4772</v>
      </c>
      <c r="G3822" s="3" t="s">
        <v>4773</v>
      </c>
      <c r="H3822" s="3" t="s">
        <v>13139</v>
      </c>
      <c r="I3822" s="3" t="s">
        <v>1036</v>
      </c>
      <c r="J3822" s="3" t="s">
        <v>4504</v>
      </c>
      <c r="K3822" s="3"/>
      <c r="L3822" s="3"/>
      <c r="M3822" s="8" t="s">
        <v>119</v>
      </c>
      <c r="N3822" s="8" t="s">
        <v>244</v>
      </c>
    </row>
    <row r="3823" spans="1:14" ht="16" x14ac:dyDescent="0.2">
      <c r="A3823" s="3" t="s">
        <v>11594</v>
      </c>
      <c r="B3823" s="5">
        <v>-1.4066521694943499</v>
      </c>
      <c r="C3823" s="5">
        <v>9.0595225954760394</v>
      </c>
      <c r="D3823" s="5">
        <v>10.2511734104183</v>
      </c>
      <c r="E3823" s="5">
        <v>4.87784303690399E-2</v>
      </c>
      <c r="F3823" s="3" t="s">
        <v>11595</v>
      </c>
      <c r="G3823" s="3" t="s">
        <v>11596</v>
      </c>
      <c r="H3823" s="3" t="s">
        <v>13448</v>
      </c>
      <c r="I3823" s="3" t="s">
        <v>11597</v>
      </c>
      <c r="J3823" s="3" t="s">
        <v>11286</v>
      </c>
      <c r="K3823" s="3"/>
      <c r="L3823" s="3"/>
      <c r="M3823" s="8" t="s">
        <v>122</v>
      </c>
      <c r="N3823" s="8" t="s">
        <v>197</v>
      </c>
    </row>
    <row r="3824" spans="1:14" ht="16" x14ac:dyDescent="0.2">
      <c r="A3824" s="3" t="s">
        <v>11598</v>
      </c>
      <c r="B3824" s="5">
        <v>0.98069917369507198</v>
      </c>
      <c r="C3824" s="5">
        <v>5.3563305671255304</v>
      </c>
      <c r="D3824" s="5">
        <v>4.4779083963290898</v>
      </c>
      <c r="E3824" s="5">
        <v>4.85183825742284E-2</v>
      </c>
      <c r="F3824" s="3" t="s">
        <v>11599</v>
      </c>
      <c r="G3824" s="3"/>
      <c r="H3824" s="3" t="s">
        <v>13111</v>
      </c>
      <c r="I3824" s="3"/>
      <c r="J3824" s="3"/>
      <c r="K3824" s="3"/>
      <c r="L3824" s="3"/>
      <c r="M3824" s="8" t="s">
        <v>132</v>
      </c>
      <c r="N3824" s="8" t="s">
        <v>461</v>
      </c>
    </row>
    <row r="3825" spans="1:14" ht="16" x14ac:dyDescent="0.2">
      <c r="A3825" s="3" t="s">
        <v>11600</v>
      </c>
      <c r="B3825" s="5">
        <v>-1.4529954052490299</v>
      </c>
      <c r="C3825" s="5">
        <v>5.7035908936633604</v>
      </c>
      <c r="D3825" s="5">
        <v>7.2423861909549103</v>
      </c>
      <c r="E3825" s="5">
        <v>4.7782037101443797E-2</v>
      </c>
      <c r="F3825" s="3" t="s">
        <v>11601</v>
      </c>
      <c r="G3825" s="3" t="s">
        <v>11602</v>
      </c>
      <c r="H3825" s="3" t="s">
        <v>13111</v>
      </c>
      <c r="I3825" s="3" t="s">
        <v>11603</v>
      </c>
      <c r="J3825" s="3" t="s">
        <v>11604</v>
      </c>
      <c r="K3825" s="3"/>
      <c r="L3825" s="3"/>
    </row>
    <row r="3826" spans="1:14" ht="16" x14ac:dyDescent="0.2">
      <c r="A3826" s="3" t="s">
        <v>11605</v>
      </c>
      <c r="B3826" s="5">
        <v>-0.90485146193642096</v>
      </c>
      <c r="C3826" s="5">
        <v>10.352556789715001</v>
      </c>
      <c r="D3826" s="5">
        <v>11.0410198788905</v>
      </c>
      <c r="E3826" s="5">
        <v>4.7388422417797803E-2</v>
      </c>
      <c r="F3826" s="3" t="s">
        <v>10801</v>
      </c>
      <c r="G3826" s="3" t="s">
        <v>9779</v>
      </c>
      <c r="H3826" s="3" t="s">
        <v>13729</v>
      </c>
      <c r="I3826" s="3"/>
      <c r="J3826" s="3"/>
      <c r="K3826" s="3"/>
      <c r="L3826" s="3"/>
    </row>
    <row r="3827" spans="1:14" ht="16" x14ac:dyDescent="0.2">
      <c r="A3827" s="3" t="s">
        <v>11606</v>
      </c>
      <c r="B3827" s="5">
        <v>-1.1644618817758201</v>
      </c>
      <c r="C3827" s="5">
        <v>7.3053740163682299</v>
      </c>
      <c r="D3827" s="5">
        <v>8.0283252581702804</v>
      </c>
      <c r="E3827" s="5">
        <v>4.7657313149028699E-2</v>
      </c>
      <c r="F3827" s="3" t="s">
        <v>11607</v>
      </c>
      <c r="G3827" s="3" t="s">
        <v>11608</v>
      </c>
      <c r="H3827" s="3" t="s">
        <v>13371</v>
      </c>
      <c r="I3827" s="3" t="s">
        <v>11609</v>
      </c>
      <c r="J3827" s="3" t="s">
        <v>11610</v>
      </c>
      <c r="K3827" s="3"/>
      <c r="L3827" s="3"/>
      <c r="M3827" s="8" t="s">
        <v>122</v>
      </c>
      <c r="N3827" s="8" t="s">
        <v>168</v>
      </c>
    </row>
    <row r="3828" spans="1:14" ht="16" x14ac:dyDescent="0.2">
      <c r="A3828" s="3" t="s">
        <v>11611</v>
      </c>
      <c r="B3828" s="5">
        <v>0.11349692291055501</v>
      </c>
      <c r="C3828" s="5">
        <v>4.9504211525696897</v>
      </c>
      <c r="D3828" s="5">
        <v>5.0861344230423002</v>
      </c>
      <c r="E3828" s="5">
        <v>4.9935498325799299E-2</v>
      </c>
      <c r="F3828" s="3" t="s">
        <v>11612</v>
      </c>
      <c r="G3828" s="3" t="s">
        <v>11613</v>
      </c>
      <c r="H3828" s="3" t="s">
        <v>13111</v>
      </c>
      <c r="I3828" s="3" t="s">
        <v>713</v>
      </c>
      <c r="J3828" s="3" t="s">
        <v>714</v>
      </c>
      <c r="K3828" s="3"/>
      <c r="L3828" s="3"/>
      <c r="M3828" s="8" t="s">
        <v>132</v>
      </c>
    </row>
    <row r="3829" spans="1:14" ht="16" x14ac:dyDescent="0.2">
      <c r="A3829" s="3" t="s">
        <v>11614</v>
      </c>
      <c r="B3829" s="5">
        <v>-1.2713359989287201</v>
      </c>
      <c r="C3829" s="5">
        <v>7.7618034078551803</v>
      </c>
      <c r="D3829" s="5">
        <v>9.1820126953932295</v>
      </c>
      <c r="E3829" s="5">
        <v>4.8052060065344099E-2</v>
      </c>
      <c r="F3829" s="3" t="s">
        <v>11615</v>
      </c>
      <c r="G3829" s="3" t="s">
        <v>11616</v>
      </c>
      <c r="H3829" s="3" t="s">
        <v>13124</v>
      </c>
      <c r="I3829" s="3" t="s">
        <v>11617</v>
      </c>
      <c r="J3829" s="3" t="s">
        <v>11618</v>
      </c>
      <c r="K3829" s="3"/>
      <c r="L3829" s="3"/>
    </row>
    <row r="3830" spans="1:14" ht="16" x14ac:dyDescent="0.2">
      <c r="A3830" s="3" t="s">
        <v>11619</v>
      </c>
      <c r="B3830" s="5">
        <v>-1.3991331236039799</v>
      </c>
      <c r="C3830" s="5">
        <v>6.1620082683254598</v>
      </c>
      <c r="D3830" s="5">
        <v>7.9636526180557397</v>
      </c>
      <c r="E3830" s="5">
        <v>4.7388422417797803E-2</v>
      </c>
      <c r="F3830" s="3" t="s">
        <v>11620</v>
      </c>
      <c r="G3830" s="3" t="s">
        <v>3595</v>
      </c>
      <c r="H3830" s="3" t="s">
        <v>13371</v>
      </c>
      <c r="I3830" s="3" t="s">
        <v>1638</v>
      </c>
      <c r="J3830" s="3" t="s">
        <v>5570</v>
      </c>
      <c r="K3830" s="3"/>
      <c r="L3830" s="3"/>
      <c r="M3830" s="8" t="s">
        <v>119</v>
      </c>
      <c r="N3830" s="8" t="s">
        <v>200</v>
      </c>
    </row>
    <row r="3831" spans="1:14" ht="16" x14ac:dyDescent="0.2">
      <c r="A3831" s="3" t="s">
        <v>11621</v>
      </c>
      <c r="B3831" s="5">
        <v>1.47998349516435</v>
      </c>
      <c r="C3831" s="5">
        <v>5.1702287351064902</v>
      </c>
      <c r="D3831" s="5">
        <v>3.88953191773204</v>
      </c>
      <c r="E3831" s="5">
        <v>4.8702990202723201E-2</v>
      </c>
      <c r="F3831" s="3" t="s">
        <v>3833</v>
      </c>
      <c r="G3831" s="3" t="s">
        <v>3834</v>
      </c>
      <c r="H3831" s="3" t="s">
        <v>13729</v>
      </c>
      <c r="I3831" s="3" t="s">
        <v>11622</v>
      </c>
      <c r="J3831" s="3" t="s">
        <v>3762</v>
      </c>
      <c r="K3831" s="3"/>
      <c r="L3831" s="3"/>
      <c r="M3831" s="8" t="s">
        <v>132</v>
      </c>
      <c r="N3831" s="8" t="s">
        <v>455</v>
      </c>
    </row>
    <row r="3832" spans="1:14" ht="16" x14ac:dyDescent="0.2">
      <c r="A3832" s="3" t="s">
        <v>11623</v>
      </c>
      <c r="B3832" s="5">
        <v>-1.60520457858468</v>
      </c>
      <c r="C3832" s="5">
        <v>7.1484436978299799</v>
      </c>
      <c r="D3832" s="5">
        <v>8.7220852511343008</v>
      </c>
      <c r="E3832" s="5">
        <v>4.7388422417797803E-2</v>
      </c>
      <c r="F3832" s="3" t="s">
        <v>11624</v>
      </c>
      <c r="G3832" s="3" t="s">
        <v>11625</v>
      </c>
      <c r="H3832" s="3" t="s">
        <v>13371</v>
      </c>
      <c r="I3832" s="3" t="s">
        <v>11626</v>
      </c>
      <c r="J3832" s="3" t="s">
        <v>10326</v>
      </c>
      <c r="K3832" s="3"/>
      <c r="L3832" s="3"/>
      <c r="M3832" s="8" t="s">
        <v>122</v>
      </c>
      <c r="N3832" s="8" t="s">
        <v>197</v>
      </c>
    </row>
    <row r="3833" spans="1:14" ht="16" x14ac:dyDescent="0.2">
      <c r="A3833" s="3" t="s">
        <v>11627</v>
      </c>
      <c r="B3833" s="5">
        <v>-0.74889502403390096</v>
      </c>
      <c r="C3833" s="5">
        <v>8.3573929465955299</v>
      </c>
      <c r="D3833" s="5">
        <v>9.4267294811790698</v>
      </c>
      <c r="E3833" s="5">
        <v>4.7388422417797803E-2</v>
      </c>
      <c r="F3833" s="3" t="s">
        <v>11628</v>
      </c>
      <c r="G3833" s="3" t="s">
        <v>11432</v>
      </c>
      <c r="H3833" s="3" t="s">
        <v>13316</v>
      </c>
      <c r="I3833" s="3" t="s">
        <v>11629</v>
      </c>
      <c r="J3833" s="3" t="s">
        <v>11434</v>
      </c>
      <c r="K3833" s="3"/>
      <c r="L3833" s="3"/>
      <c r="M3833" s="8" t="s">
        <v>122</v>
      </c>
      <c r="N3833" s="8" t="s">
        <v>197</v>
      </c>
    </row>
    <row r="3834" spans="1:14" ht="16" x14ac:dyDescent="0.2">
      <c r="A3834" s="3" t="s">
        <v>11630</v>
      </c>
      <c r="B3834" s="5">
        <v>-1.34486104576323</v>
      </c>
      <c r="C3834" s="5">
        <v>5.5472092066135703</v>
      </c>
      <c r="D3834" s="5">
        <v>7.1031020858476497</v>
      </c>
      <c r="E3834" s="5">
        <v>4.8566011803135703E-2</v>
      </c>
      <c r="F3834" s="3" t="s">
        <v>11631</v>
      </c>
      <c r="G3834" s="3" t="s">
        <v>11632</v>
      </c>
      <c r="H3834" s="3" t="s">
        <v>13111</v>
      </c>
      <c r="I3834" s="3" t="s">
        <v>821</v>
      </c>
      <c r="J3834" s="3" t="s">
        <v>11633</v>
      </c>
      <c r="K3834" s="3"/>
      <c r="L3834" s="3"/>
    </row>
    <row r="3835" spans="1:14" ht="16" x14ac:dyDescent="0.2">
      <c r="A3835" s="3" t="s">
        <v>11634</v>
      </c>
      <c r="B3835" s="5">
        <v>0.24844768940355499</v>
      </c>
      <c r="C3835" s="5">
        <v>6.50614109678805</v>
      </c>
      <c r="D3835" s="5">
        <v>6.4865031091632899</v>
      </c>
      <c r="E3835" s="5">
        <v>4.8511338853596001E-2</v>
      </c>
      <c r="F3835" s="3" t="s">
        <v>4326</v>
      </c>
      <c r="G3835" s="3" t="s">
        <v>2649</v>
      </c>
      <c r="H3835" s="3" t="s">
        <v>13139</v>
      </c>
      <c r="I3835" s="3" t="s">
        <v>4456</v>
      </c>
      <c r="J3835" s="3" t="s">
        <v>4328</v>
      </c>
      <c r="K3835" s="3"/>
      <c r="L3835" s="3"/>
      <c r="M3835" s="8" t="s">
        <v>132</v>
      </c>
      <c r="N3835" s="8" t="s">
        <v>292</v>
      </c>
    </row>
    <row r="3836" spans="1:14" ht="16" x14ac:dyDescent="0.2">
      <c r="A3836" s="3" t="s">
        <v>11635</v>
      </c>
      <c r="B3836" s="5">
        <v>-1.3534543440690301</v>
      </c>
      <c r="C3836" s="5">
        <v>5.8420117657461601</v>
      </c>
      <c r="D3836" s="5">
        <v>7.6248803460372496</v>
      </c>
      <c r="E3836" s="5">
        <v>4.7388422417797803E-2</v>
      </c>
      <c r="F3836" s="3" t="s">
        <v>11636</v>
      </c>
      <c r="G3836" s="3" t="s">
        <v>10904</v>
      </c>
      <c r="H3836" s="3" t="s">
        <v>14129</v>
      </c>
      <c r="I3836" s="3" t="s">
        <v>2272</v>
      </c>
      <c r="J3836" s="3" t="s">
        <v>10906</v>
      </c>
      <c r="K3836" s="3"/>
      <c r="L3836" s="3"/>
    </row>
    <row r="3837" spans="1:14" ht="16" x14ac:dyDescent="0.2">
      <c r="A3837" s="3" t="s">
        <v>11637</v>
      </c>
      <c r="B3837" s="5">
        <v>-1.2197802840732901</v>
      </c>
      <c r="C3837" s="5">
        <v>6.174050674629</v>
      </c>
      <c r="D3837" s="5">
        <v>8.1408879013716593</v>
      </c>
      <c r="E3837" s="5">
        <v>4.7388422417797803E-2</v>
      </c>
      <c r="F3837" s="3">
        <v>9003</v>
      </c>
      <c r="G3837" s="3" t="s">
        <v>11538</v>
      </c>
      <c r="H3837" s="3" t="s">
        <v>13545</v>
      </c>
      <c r="I3837" s="3" t="s">
        <v>11638</v>
      </c>
      <c r="J3837" s="3" t="s">
        <v>11539</v>
      </c>
      <c r="K3837" s="3"/>
      <c r="L3837" s="3"/>
    </row>
    <row r="3838" spans="1:14" ht="16" x14ac:dyDescent="0.2">
      <c r="A3838" s="3" t="s">
        <v>11639</v>
      </c>
      <c r="B3838" s="5">
        <v>-0.87636628650458603</v>
      </c>
      <c r="C3838" s="5">
        <v>7.0787017107761097</v>
      </c>
      <c r="D3838" s="5">
        <v>7.9828755856382703</v>
      </c>
      <c r="E3838" s="5">
        <v>4.7388422417797803E-2</v>
      </c>
      <c r="F3838" s="3" t="s">
        <v>11640</v>
      </c>
      <c r="G3838" s="3" t="s">
        <v>11641</v>
      </c>
      <c r="H3838" s="3" t="s">
        <v>13210</v>
      </c>
      <c r="I3838" s="3" t="s">
        <v>795</v>
      </c>
      <c r="J3838" s="3" t="s">
        <v>11512</v>
      </c>
      <c r="K3838" s="3"/>
      <c r="L3838" s="3"/>
    </row>
    <row r="3839" spans="1:14" ht="16" x14ac:dyDescent="0.2">
      <c r="A3839" s="3" t="s">
        <v>11642</v>
      </c>
      <c r="B3839" s="5">
        <v>-1.2029541965539701</v>
      </c>
      <c r="C3839" s="5">
        <v>7.6556859242916797</v>
      </c>
      <c r="D3839" s="5">
        <v>8.2675987770082404</v>
      </c>
      <c r="E3839" s="5">
        <v>4.7388422417797803E-2</v>
      </c>
      <c r="F3839" s="3" t="s">
        <v>4664</v>
      </c>
      <c r="G3839" s="3" t="s">
        <v>4665</v>
      </c>
      <c r="H3839" s="3" t="s">
        <v>13124</v>
      </c>
      <c r="I3839" s="3"/>
      <c r="J3839" s="3"/>
      <c r="K3839" s="3"/>
      <c r="L3839" s="3"/>
      <c r="M3839" s="8" t="s">
        <v>122</v>
      </c>
      <c r="N3839" s="8" t="s">
        <v>168</v>
      </c>
    </row>
    <row r="3840" spans="1:14" ht="16" x14ac:dyDescent="0.2">
      <c r="A3840" s="3" t="s">
        <v>11643</v>
      </c>
      <c r="B3840" s="5">
        <v>-1.3326803028068599</v>
      </c>
      <c r="C3840" s="5">
        <v>6.2267758687806296</v>
      </c>
      <c r="D3840" s="5">
        <v>7.4899184398424401</v>
      </c>
      <c r="E3840" s="5">
        <v>4.7388422417797803E-2</v>
      </c>
      <c r="F3840" s="3" t="s">
        <v>11644</v>
      </c>
      <c r="G3840" s="3" t="s">
        <v>11645</v>
      </c>
      <c r="H3840" s="3" t="s">
        <v>13545</v>
      </c>
      <c r="I3840" s="3" t="s">
        <v>11646</v>
      </c>
      <c r="J3840" s="3" t="s">
        <v>11647</v>
      </c>
      <c r="K3840" s="3"/>
      <c r="L3840" s="3"/>
    </row>
    <row r="3841" spans="1:14" ht="16" x14ac:dyDescent="0.2">
      <c r="A3841" s="3" t="s">
        <v>11648</v>
      </c>
      <c r="B3841" s="5">
        <v>-1.4250978851006399</v>
      </c>
      <c r="C3841" s="5">
        <v>6.40471469965519</v>
      </c>
      <c r="D3841" s="5">
        <v>7.8527761329810604</v>
      </c>
      <c r="E3841" s="5">
        <v>4.7388422417797803E-2</v>
      </c>
      <c r="F3841" s="3" t="s">
        <v>11649</v>
      </c>
      <c r="G3841" s="3" t="s">
        <v>10254</v>
      </c>
      <c r="H3841" s="3" t="s">
        <v>13111</v>
      </c>
      <c r="I3841" s="3" t="s">
        <v>999</v>
      </c>
      <c r="J3841" s="3" t="s">
        <v>10256</v>
      </c>
      <c r="K3841" s="3"/>
      <c r="L3841" s="3"/>
    </row>
    <row r="3842" spans="1:14" ht="16" x14ac:dyDescent="0.2">
      <c r="A3842" s="3" t="s">
        <v>11650</v>
      </c>
      <c r="B3842" s="5">
        <v>-1.0866064561285</v>
      </c>
      <c r="C3842" s="5">
        <v>6.9248120969930698</v>
      </c>
      <c r="D3842" s="5">
        <v>7.7972099976268598</v>
      </c>
      <c r="E3842" s="5">
        <v>4.7654462348875201E-2</v>
      </c>
      <c r="F3842" s="3" t="s">
        <v>5959</v>
      </c>
      <c r="G3842" s="3" t="s">
        <v>3895</v>
      </c>
      <c r="H3842" s="3" t="s">
        <v>13139</v>
      </c>
      <c r="I3842" s="3" t="s">
        <v>1036</v>
      </c>
      <c r="J3842" s="3" t="s">
        <v>3536</v>
      </c>
      <c r="K3842" s="3"/>
      <c r="L3842" s="3"/>
      <c r="M3842" s="8" t="s">
        <v>119</v>
      </c>
      <c r="N3842" s="8" t="s">
        <v>200</v>
      </c>
    </row>
    <row r="3843" spans="1:14" ht="16" x14ac:dyDescent="0.2">
      <c r="A3843" s="3" t="s">
        <v>11651</v>
      </c>
      <c r="B3843" s="5">
        <v>-1.2615219778925799</v>
      </c>
      <c r="C3843" s="5">
        <v>6.7020125564978397</v>
      </c>
      <c r="D3843" s="5">
        <v>8.2844105763633404</v>
      </c>
      <c r="E3843" s="5">
        <v>4.8846714338838602E-2</v>
      </c>
      <c r="F3843" s="3" t="s">
        <v>11652</v>
      </c>
      <c r="G3843" s="3" t="s">
        <v>11653</v>
      </c>
      <c r="H3843" s="3" t="s">
        <v>13456</v>
      </c>
      <c r="I3843" s="3" t="s">
        <v>11654</v>
      </c>
      <c r="J3843" s="3" t="s">
        <v>11655</v>
      </c>
      <c r="K3843" s="3"/>
      <c r="L3843" s="3"/>
    </row>
    <row r="3844" spans="1:14" ht="16" x14ac:dyDescent="0.2">
      <c r="A3844" s="3" t="s">
        <v>11656</v>
      </c>
      <c r="B3844" s="5">
        <v>-1.39859461832329</v>
      </c>
      <c r="C3844" s="5">
        <v>5.3539832019773099</v>
      </c>
      <c r="D3844" s="5">
        <v>7.53716067159103</v>
      </c>
      <c r="E3844" s="5">
        <v>4.97001437163761E-2</v>
      </c>
      <c r="F3844" s="3" t="s">
        <v>11334</v>
      </c>
      <c r="G3844" s="3" t="s">
        <v>11335</v>
      </c>
      <c r="H3844" s="3" t="s">
        <v>13456</v>
      </c>
      <c r="I3844" s="3" t="s">
        <v>11657</v>
      </c>
      <c r="J3844" s="3" t="s">
        <v>11337</v>
      </c>
      <c r="K3844" s="3"/>
      <c r="L3844" s="3"/>
      <c r="M3844" s="8" t="s">
        <v>132</v>
      </c>
    </row>
    <row r="3845" spans="1:14" ht="16" x14ac:dyDescent="0.2">
      <c r="A3845" s="3" t="s">
        <v>11658</v>
      </c>
      <c r="B3845" s="5">
        <v>-1.3177820379060401</v>
      </c>
      <c r="C3845" s="5">
        <v>7.30904633292438</v>
      </c>
      <c r="D3845" s="5">
        <v>8.9425420190020404</v>
      </c>
      <c r="E3845" s="5">
        <v>4.7388422417797803E-2</v>
      </c>
      <c r="F3845" s="3" t="s">
        <v>9692</v>
      </c>
      <c r="G3845" s="3" t="s">
        <v>9693</v>
      </c>
      <c r="H3845" s="3" t="s">
        <v>13316</v>
      </c>
      <c r="I3845" s="3" t="s">
        <v>1320</v>
      </c>
      <c r="J3845" s="3" t="s">
        <v>9695</v>
      </c>
      <c r="K3845" s="3"/>
      <c r="L3845" s="3"/>
    </row>
    <row r="3846" spans="1:14" ht="16" x14ac:dyDescent="0.2">
      <c r="A3846" s="3" t="s">
        <v>11659</v>
      </c>
      <c r="B3846" s="5">
        <v>1.32047507030599</v>
      </c>
      <c r="C3846" s="5">
        <v>6.7389944432360904</v>
      </c>
      <c r="D3846" s="5">
        <v>5.8545987842146197</v>
      </c>
      <c r="E3846" s="5">
        <v>4.7388422417797803E-2</v>
      </c>
      <c r="F3846" s="3" t="s">
        <v>10801</v>
      </c>
      <c r="G3846" s="3" t="s">
        <v>9779</v>
      </c>
      <c r="H3846" s="3" t="s">
        <v>13729</v>
      </c>
      <c r="I3846" s="3"/>
      <c r="J3846" s="3"/>
      <c r="K3846" s="3"/>
      <c r="L3846" s="3"/>
      <c r="M3846" s="8" t="s">
        <v>132</v>
      </c>
      <c r="N3846" s="8" t="s">
        <v>202</v>
      </c>
    </row>
    <row r="3847" spans="1:14" ht="16" x14ac:dyDescent="0.2">
      <c r="A3847" s="3" t="s">
        <v>11660</v>
      </c>
      <c r="B3847" s="5">
        <v>-0.371228390297977</v>
      </c>
      <c r="C3847" s="5">
        <v>4.9922621311940798</v>
      </c>
      <c r="D3847" s="5">
        <v>5.4616208939381599</v>
      </c>
      <c r="E3847" s="5">
        <v>4.8712878589886703E-2</v>
      </c>
      <c r="F3847" s="3" t="s">
        <v>6424</v>
      </c>
      <c r="G3847" s="3" t="s">
        <v>6425</v>
      </c>
      <c r="H3847" s="3" t="s">
        <v>13729</v>
      </c>
      <c r="I3847" s="3" t="s">
        <v>11661</v>
      </c>
      <c r="J3847" s="3" t="s">
        <v>6427</v>
      </c>
      <c r="K3847" s="3"/>
      <c r="L3847" s="3"/>
      <c r="M3847" s="8" t="s">
        <v>132</v>
      </c>
      <c r="N3847" s="8" t="s">
        <v>461</v>
      </c>
    </row>
    <row r="3848" spans="1:14" ht="16" x14ac:dyDescent="0.2">
      <c r="A3848" s="3" t="s">
        <v>11662</v>
      </c>
      <c r="B3848" s="5">
        <v>0.52001442733277303</v>
      </c>
      <c r="C3848" s="5">
        <v>6.7078559863665497</v>
      </c>
      <c r="D3848" s="5">
        <v>6.2299147821627701</v>
      </c>
      <c r="E3848" s="5">
        <v>4.8703788185966303E-2</v>
      </c>
      <c r="F3848" s="3" t="s">
        <v>11663</v>
      </c>
      <c r="G3848" s="3"/>
      <c r="H3848" s="3" t="s">
        <v>13111</v>
      </c>
      <c r="I3848" s="3"/>
      <c r="J3848" s="3"/>
      <c r="K3848" s="3"/>
      <c r="L3848" s="3"/>
      <c r="M3848" s="8" t="s">
        <v>132</v>
      </c>
      <c r="N3848" s="8" t="s">
        <v>292</v>
      </c>
    </row>
    <row r="3849" spans="1:14" ht="16" x14ac:dyDescent="0.2">
      <c r="A3849" s="3" t="s">
        <v>11664</v>
      </c>
      <c r="B3849" s="5">
        <v>-1.3630279573177499</v>
      </c>
      <c r="C3849" s="5">
        <v>6.0189312752906501</v>
      </c>
      <c r="D3849" s="5">
        <v>7.7906660793892799</v>
      </c>
      <c r="E3849" s="5">
        <v>4.76557590980504E-2</v>
      </c>
      <c r="F3849" s="3" t="s">
        <v>11615</v>
      </c>
      <c r="G3849" s="3" t="s">
        <v>11616</v>
      </c>
      <c r="H3849" s="3" t="s">
        <v>13124</v>
      </c>
      <c r="I3849" s="3" t="s">
        <v>11617</v>
      </c>
      <c r="J3849" s="3" t="s">
        <v>11618</v>
      </c>
      <c r="K3849" s="3"/>
      <c r="L3849" s="3"/>
    </row>
    <row r="3850" spans="1:14" ht="16" x14ac:dyDescent="0.2">
      <c r="A3850" s="3" t="s">
        <v>11665</v>
      </c>
      <c r="B3850" s="5">
        <v>0.42550113958131103</v>
      </c>
      <c r="C3850" s="5">
        <v>10.2463998104525</v>
      </c>
      <c r="D3850" s="5">
        <v>9.6531680965462296</v>
      </c>
      <c r="E3850" s="5">
        <v>4.7388422417797803E-2</v>
      </c>
      <c r="F3850" s="3" t="s">
        <v>11666</v>
      </c>
      <c r="G3850" s="3" t="s">
        <v>11667</v>
      </c>
      <c r="H3850" s="3" t="s">
        <v>13111</v>
      </c>
      <c r="I3850" s="3" t="s">
        <v>11668</v>
      </c>
      <c r="J3850" s="3" t="s">
        <v>11669</v>
      </c>
      <c r="K3850" s="3"/>
      <c r="L3850" s="3"/>
    </row>
    <row r="3851" spans="1:14" ht="16" x14ac:dyDescent="0.2">
      <c r="A3851" s="3" t="s">
        <v>11670</v>
      </c>
      <c r="B3851" s="5">
        <v>-1.40383936215925</v>
      </c>
      <c r="C3851" s="5">
        <v>6.1599410446402398</v>
      </c>
      <c r="D3851" s="5">
        <v>7.4668629577571402</v>
      </c>
      <c r="E3851" s="5">
        <v>4.7519919582921601E-2</v>
      </c>
      <c r="F3851" s="3" t="s">
        <v>11671</v>
      </c>
      <c r="G3851" s="3" t="s">
        <v>10215</v>
      </c>
      <c r="H3851" s="3" t="s">
        <v>13729</v>
      </c>
      <c r="I3851" s="3" t="s">
        <v>11672</v>
      </c>
      <c r="J3851" s="3" t="s">
        <v>1932</v>
      </c>
      <c r="K3851" s="3"/>
      <c r="L3851" s="3"/>
      <c r="M3851" s="8" t="s">
        <v>132</v>
      </c>
    </row>
    <row r="3852" spans="1:14" ht="16" x14ac:dyDescent="0.2">
      <c r="A3852" s="3" t="s">
        <v>11673</v>
      </c>
      <c r="B3852" s="5">
        <v>-0.38943664085720903</v>
      </c>
      <c r="C3852" s="5">
        <v>9.1065103825727096</v>
      </c>
      <c r="D3852" s="5">
        <v>9.33498627584407</v>
      </c>
      <c r="E3852" s="5">
        <v>4.7388422417797803E-2</v>
      </c>
      <c r="F3852" s="3" t="s">
        <v>11674</v>
      </c>
      <c r="G3852" s="3" t="s">
        <v>11030</v>
      </c>
      <c r="H3852" s="3" t="s">
        <v>13316</v>
      </c>
      <c r="I3852" s="3" t="s">
        <v>11675</v>
      </c>
      <c r="J3852" s="3" t="s">
        <v>11032</v>
      </c>
      <c r="K3852" s="3"/>
      <c r="L3852" s="3"/>
      <c r="M3852" s="8" t="s">
        <v>122</v>
      </c>
      <c r="N3852" s="8" t="s">
        <v>197</v>
      </c>
    </row>
    <row r="3853" spans="1:14" ht="16" x14ac:dyDescent="0.2">
      <c r="A3853" s="3" t="s">
        <v>11676</v>
      </c>
      <c r="B3853" s="5">
        <v>-1.36702088349886</v>
      </c>
      <c r="C3853" s="5">
        <v>6.1931647061645601</v>
      </c>
      <c r="D3853" s="5">
        <v>7.1823037760792801</v>
      </c>
      <c r="E3853" s="5">
        <v>4.7519147096534001E-2</v>
      </c>
      <c r="F3853" s="3" t="s">
        <v>11677</v>
      </c>
      <c r="G3853" s="3" t="s">
        <v>11678</v>
      </c>
      <c r="H3853" s="3" t="s">
        <v>13729</v>
      </c>
      <c r="I3853" s="3" t="s">
        <v>11679</v>
      </c>
      <c r="J3853" s="3" t="s">
        <v>11680</v>
      </c>
      <c r="K3853" s="3"/>
      <c r="L3853" s="3"/>
    </row>
    <row r="3854" spans="1:14" ht="16" x14ac:dyDescent="0.2">
      <c r="A3854" s="3" t="s">
        <v>11681</v>
      </c>
      <c r="B3854" s="5">
        <v>-1.3152549980524899</v>
      </c>
      <c r="C3854" s="5">
        <v>5.1749417922836001</v>
      </c>
      <c r="D3854" s="5">
        <v>6.7951968730274404</v>
      </c>
      <c r="E3854" s="5">
        <v>4.9239326228281803E-2</v>
      </c>
      <c r="F3854" s="3" t="s">
        <v>6465</v>
      </c>
      <c r="G3854" s="3" t="s">
        <v>6435</v>
      </c>
      <c r="H3854" s="3" t="s">
        <v>13316</v>
      </c>
      <c r="I3854" s="3" t="s">
        <v>11682</v>
      </c>
      <c r="J3854" s="3" t="s">
        <v>6437</v>
      </c>
      <c r="K3854" s="3" t="s">
        <v>6438</v>
      </c>
      <c r="L3854" s="3"/>
      <c r="M3854" s="8" t="s">
        <v>122</v>
      </c>
      <c r="N3854" s="8" t="s">
        <v>168</v>
      </c>
    </row>
    <row r="3855" spans="1:14" ht="16" x14ac:dyDescent="0.2">
      <c r="A3855" s="3" t="s">
        <v>11683</v>
      </c>
      <c r="B3855" s="5">
        <v>-0.29964720203040701</v>
      </c>
      <c r="C3855" s="5">
        <v>5.3171523282933704</v>
      </c>
      <c r="D3855" s="5">
        <v>5.9002874190578298</v>
      </c>
      <c r="E3855" s="5">
        <v>4.8338640377384799E-2</v>
      </c>
      <c r="F3855" s="3" t="s">
        <v>3014</v>
      </c>
      <c r="G3855" s="3" t="s">
        <v>2977</v>
      </c>
      <c r="H3855" s="3" t="s">
        <v>13260</v>
      </c>
      <c r="I3855" s="3" t="s">
        <v>11684</v>
      </c>
      <c r="J3855" s="3" t="s">
        <v>2979</v>
      </c>
      <c r="K3855" s="3"/>
      <c r="L3855" s="3"/>
    </row>
    <row r="3856" spans="1:14" ht="16" x14ac:dyDescent="0.2">
      <c r="A3856" s="3" t="s">
        <v>11685</v>
      </c>
      <c r="B3856" s="5">
        <v>-1.4857153051949801</v>
      </c>
      <c r="C3856" s="5">
        <v>5.9852349617895904</v>
      </c>
      <c r="D3856" s="5">
        <v>7.6172741022027797</v>
      </c>
      <c r="E3856" s="5">
        <v>4.8706703920022597E-2</v>
      </c>
      <c r="F3856" s="3" t="s">
        <v>11636</v>
      </c>
      <c r="G3856" s="3" t="s">
        <v>10904</v>
      </c>
      <c r="H3856" s="3" t="s">
        <v>14129</v>
      </c>
      <c r="I3856" s="3" t="s">
        <v>11686</v>
      </c>
      <c r="J3856" s="3" t="s">
        <v>10906</v>
      </c>
      <c r="K3856" s="3"/>
      <c r="L3856" s="3"/>
    </row>
    <row r="3857" spans="1:14" ht="16" x14ac:dyDescent="0.2">
      <c r="A3857" s="3" t="s">
        <v>11687</v>
      </c>
      <c r="B3857" s="5">
        <v>-1.1232880380708099</v>
      </c>
      <c r="C3857" s="5">
        <v>5.0514943326424504</v>
      </c>
      <c r="D3857" s="5">
        <v>6.2196923104164501</v>
      </c>
      <c r="E3857" s="5">
        <v>4.7520967025001998E-2</v>
      </c>
      <c r="F3857" s="3" t="s">
        <v>11688</v>
      </c>
      <c r="G3857" s="3" t="s">
        <v>11689</v>
      </c>
      <c r="H3857" s="3" t="s">
        <v>14129</v>
      </c>
      <c r="I3857" s="3" t="s">
        <v>11690</v>
      </c>
      <c r="J3857" s="3" t="s">
        <v>11691</v>
      </c>
      <c r="K3857" s="3"/>
      <c r="L3857" s="3"/>
      <c r="M3857" s="8" t="s">
        <v>132</v>
      </c>
      <c r="N3857" s="8" t="s">
        <v>289</v>
      </c>
    </row>
    <row r="3858" spans="1:14" ht="16" x14ac:dyDescent="0.2">
      <c r="A3858" s="3" t="s">
        <v>11692</v>
      </c>
      <c r="B3858" s="5">
        <v>-1.3618307729961401</v>
      </c>
      <c r="C3858" s="5">
        <v>7.5912724098273898</v>
      </c>
      <c r="D3858" s="5">
        <v>8.8302412350799706</v>
      </c>
      <c r="E3858" s="5">
        <v>4.7388422417797803E-2</v>
      </c>
      <c r="F3858" s="3" t="s">
        <v>11595</v>
      </c>
      <c r="G3858" s="3" t="s">
        <v>11596</v>
      </c>
      <c r="H3858" s="3" t="s">
        <v>13448</v>
      </c>
      <c r="I3858" s="3" t="s">
        <v>11693</v>
      </c>
      <c r="J3858" s="3" t="s">
        <v>11286</v>
      </c>
      <c r="K3858" s="3"/>
      <c r="L3858" s="3"/>
      <c r="M3858" s="8" t="s">
        <v>122</v>
      </c>
      <c r="N3858" s="8" t="s">
        <v>168</v>
      </c>
    </row>
    <row r="3859" spans="1:14" ht="16" x14ac:dyDescent="0.2">
      <c r="A3859" s="3" t="s">
        <v>11694</v>
      </c>
      <c r="B3859" s="5">
        <v>-1.08692125383352</v>
      </c>
      <c r="C3859" s="5">
        <v>6.8225698292033696</v>
      </c>
      <c r="D3859" s="5">
        <v>7.86813224008701</v>
      </c>
      <c r="E3859" s="5">
        <v>4.8507326713152298E-2</v>
      </c>
      <c r="F3859" s="3" t="s">
        <v>11628</v>
      </c>
      <c r="G3859" s="3" t="s">
        <v>11432</v>
      </c>
      <c r="H3859" s="3" t="s">
        <v>13316</v>
      </c>
      <c r="I3859" s="3" t="s">
        <v>11695</v>
      </c>
      <c r="J3859" s="3" t="s">
        <v>11434</v>
      </c>
      <c r="K3859" s="3"/>
      <c r="L3859" s="3"/>
      <c r="M3859" s="8" t="s">
        <v>122</v>
      </c>
      <c r="N3859" s="8" t="s">
        <v>168</v>
      </c>
    </row>
    <row r="3860" spans="1:14" ht="16" x14ac:dyDescent="0.2">
      <c r="A3860" s="3" t="s">
        <v>11696</v>
      </c>
      <c r="B3860" s="5">
        <v>-1.37952008939689</v>
      </c>
      <c r="C3860" s="5">
        <v>7.4315552691850701</v>
      </c>
      <c r="D3860" s="5">
        <v>8.5152992335447202</v>
      </c>
      <c r="E3860" s="5">
        <v>4.7719730863687602E-2</v>
      </c>
      <c r="F3860" s="3" t="s">
        <v>11697</v>
      </c>
      <c r="G3860" s="3" t="s">
        <v>20050</v>
      </c>
      <c r="H3860" s="3" t="s">
        <v>13111</v>
      </c>
      <c r="I3860" s="3" t="s">
        <v>11698</v>
      </c>
      <c r="J3860" s="3" t="s">
        <v>11699</v>
      </c>
      <c r="K3860" s="3"/>
      <c r="L3860" s="3"/>
      <c r="M3860" s="8" t="s">
        <v>122</v>
      </c>
      <c r="N3860" s="8" t="s">
        <v>168</v>
      </c>
    </row>
    <row r="3861" spans="1:14" ht="16" x14ac:dyDescent="0.2">
      <c r="A3861" s="3" t="s">
        <v>11700</v>
      </c>
      <c r="B3861" s="5">
        <v>-1.3410366158567599</v>
      </c>
      <c r="C3861" s="5">
        <v>7.3124851595349698</v>
      </c>
      <c r="D3861" s="5">
        <v>8.8302613404955395</v>
      </c>
      <c r="E3861" s="5">
        <v>4.77853132500759E-2</v>
      </c>
      <c r="F3861" s="3" t="s">
        <v>11701</v>
      </c>
      <c r="G3861" s="3"/>
      <c r="H3861" s="3" t="s">
        <v>13111</v>
      </c>
      <c r="I3861" s="3"/>
      <c r="J3861" s="3"/>
      <c r="K3861" s="3"/>
      <c r="L3861" s="3"/>
      <c r="M3861" s="8" t="s">
        <v>122</v>
      </c>
      <c r="N3861" s="8" t="s">
        <v>197</v>
      </c>
    </row>
    <row r="3862" spans="1:14" ht="16" x14ac:dyDescent="0.2">
      <c r="A3862" s="3" t="s">
        <v>11702</v>
      </c>
      <c r="B3862" s="5">
        <v>-1.3781548926662199</v>
      </c>
      <c r="C3862" s="5">
        <v>5.4195693678652503</v>
      </c>
      <c r="D3862" s="5">
        <v>6.9020004762541696</v>
      </c>
      <c r="E3862" s="5">
        <v>4.85943777652715E-2</v>
      </c>
      <c r="F3862" s="3" t="s">
        <v>11703</v>
      </c>
      <c r="G3862" s="3" t="s">
        <v>11466</v>
      </c>
      <c r="H3862" s="3" t="s">
        <v>13371</v>
      </c>
      <c r="I3862" s="3" t="s">
        <v>11704</v>
      </c>
      <c r="J3862" s="3" t="s">
        <v>11468</v>
      </c>
      <c r="K3862" s="3"/>
      <c r="L3862" s="3"/>
    </row>
    <row r="3863" spans="1:14" ht="16" x14ac:dyDescent="0.2">
      <c r="A3863" s="3" t="s">
        <v>11705</v>
      </c>
      <c r="B3863" s="5">
        <v>-1.1864918137526801</v>
      </c>
      <c r="C3863" s="5">
        <v>7.3886594004310799</v>
      </c>
      <c r="D3863" s="5">
        <v>7.8480308041629101</v>
      </c>
      <c r="E3863" s="5">
        <v>4.9758254591881303E-2</v>
      </c>
      <c r="F3863" s="3" t="s">
        <v>11706</v>
      </c>
      <c r="G3863" s="3" t="s">
        <v>11707</v>
      </c>
      <c r="H3863" s="3" t="s">
        <v>13210</v>
      </c>
      <c r="I3863" s="3" t="s">
        <v>11708</v>
      </c>
      <c r="J3863" s="3" t="s">
        <v>11709</v>
      </c>
      <c r="K3863" s="3"/>
      <c r="L3863" s="3"/>
      <c r="M3863" s="8" t="s">
        <v>119</v>
      </c>
      <c r="N3863" s="8" t="s">
        <v>244</v>
      </c>
    </row>
    <row r="3864" spans="1:14" ht="16" x14ac:dyDescent="0.2">
      <c r="A3864" s="3" t="s">
        <v>11710</v>
      </c>
      <c r="B3864" s="5">
        <v>-1.27433694893728</v>
      </c>
      <c r="C3864" s="5">
        <v>8.3615531705692998</v>
      </c>
      <c r="D3864" s="5">
        <v>9.8847912454640205</v>
      </c>
      <c r="E3864" s="5">
        <v>4.7388422417797803E-2</v>
      </c>
      <c r="F3864" s="3" t="s">
        <v>11425</v>
      </c>
      <c r="G3864" s="3" t="s">
        <v>11426</v>
      </c>
      <c r="H3864" s="3" t="s">
        <v>13371</v>
      </c>
      <c r="I3864" s="3" t="s">
        <v>11711</v>
      </c>
      <c r="J3864" s="3" t="s">
        <v>11427</v>
      </c>
      <c r="K3864" s="3"/>
      <c r="L3864" s="3"/>
      <c r="M3864" s="8" t="s">
        <v>132</v>
      </c>
    </row>
    <row r="3865" spans="1:14" ht="16" x14ac:dyDescent="0.2">
      <c r="A3865" s="3" t="s">
        <v>11712</v>
      </c>
      <c r="B3865" s="5">
        <v>-1.17985758431563</v>
      </c>
      <c r="C3865" s="5">
        <v>6.3293663055901703</v>
      </c>
      <c r="D3865" s="5">
        <v>7.97186349035848</v>
      </c>
      <c r="E3865" s="5">
        <v>4.7917380626805499E-2</v>
      </c>
      <c r="F3865" s="3" t="s">
        <v>11713</v>
      </c>
      <c r="G3865" s="3" t="s">
        <v>11030</v>
      </c>
      <c r="H3865" s="3" t="s">
        <v>13316</v>
      </c>
      <c r="I3865" s="3" t="s">
        <v>11714</v>
      </c>
      <c r="J3865" s="3" t="s">
        <v>11032</v>
      </c>
      <c r="K3865" s="3"/>
      <c r="L3865" s="3"/>
      <c r="M3865" s="8" t="s">
        <v>122</v>
      </c>
      <c r="N3865" s="8" t="s">
        <v>168</v>
      </c>
    </row>
    <row r="3866" spans="1:14" ht="16" x14ac:dyDescent="0.2">
      <c r="A3866" s="3" t="s">
        <v>11715</v>
      </c>
      <c r="B3866" s="5">
        <v>2.9993156403099102</v>
      </c>
      <c r="C3866" s="5">
        <v>9.9074152732849807</v>
      </c>
      <c r="D3866" s="5">
        <v>7.5108934821277096</v>
      </c>
      <c r="E3866" s="5">
        <v>4.7388422417797803E-2</v>
      </c>
      <c r="F3866" s="3" t="s">
        <v>11716</v>
      </c>
      <c r="G3866" s="3" t="s">
        <v>11717</v>
      </c>
      <c r="H3866" s="3" t="s">
        <v>13316</v>
      </c>
      <c r="I3866" s="3" t="s">
        <v>1320</v>
      </c>
      <c r="J3866" s="3" t="s">
        <v>11718</v>
      </c>
      <c r="K3866" s="3"/>
      <c r="L3866" s="3"/>
      <c r="M3866" s="8" t="s">
        <v>132</v>
      </c>
      <c r="N3866" s="8" t="s">
        <v>292</v>
      </c>
    </row>
    <row r="3867" spans="1:14" ht="16" x14ac:dyDescent="0.2">
      <c r="A3867" s="3" t="s">
        <v>11719</v>
      </c>
      <c r="B3867" s="5">
        <v>0.119335400036901</v>
      </c>
      <c r="C3867" s="5">
        <v>6.8876989244862799</v>
      </c>
      <c r="D3867" s="5">
        <v>6.9363497875162601</v>
      </c>
      <c r="E3867" s="5">
        <v>4.7388422417797803E-2</v>
      </c>
      <c r="F3867" s="3" t="s">
        <v>11720</v>
      </c>
      <c r="G3867" s="3"/>
      <c r="H3867" s="3" t="s">
        <v>13111</v>
      </c>
      <c r="I3867" s="3"/>
      <c r="J3867" s="3"/>
      <c r="K3867" s="3"/>
      <c r="L3867" s="3"/>
      <c r="M3867" s="8" t="s">
        <v>132</v>
      </c>
      <c r="N3867" s="8" t="s">
        <v>455</v>
      </c>
    </row>
    <row r="3868" spans="1:14" ht="16" x14ac:dyDescent="0.2">
      <c r="A3868" s="3" t="s">
        <v>11721</v>
      </c>
      <c r="B3868" s="5">
        <v>-1.43684602603974</v>
      </c>
      <c r="C3868" s="5">
        <v>5.4593799980492301</v>
      </c>
      <c r="D3868" s="5">
        <v>7.28159055888002</v>
      </c>
      <c r="E3868" s="5">
        <v>4.7388422417797803E-2</v>
      </c>
      <c r="F3868" s="3" t="s">
        <v>11722</v>
      </c>
      <c r="G3868" s="3" t="s">
        <v>11416</v>
      </c>
      <c r="H3868" s="3" t="s">
        <v>13111</v>
      </c>
      <c r="I3868" s="3" t="s">
        <v>11723</v>
      </c>
      <c r="J3868" s="3" t="s">
        <v>11418</v>
      </c>
      <c r="K3868" s="3"/>
      <c r="L3868" s="3"/>
    </row>
    <row r="3869" spans="1:14" ht="16" x14ac:dyDescent="0.2">
      <c r="A3869" s="3" t="s">
        <v>11724</v>
      </c>
      <c r="B3869" s="5">
        <v>-1.27453073284881</v>
      </c>
      <c r="C3869" s="5">
        <v>4.9375910783021899</v>
      </c>
      <c r="D3869" s="5">
        <v>6.7572477525579302</v>
      </c>
      <c r="E3869" s="5">
        <v>4.8702958430188098E-2</v>
      </c>
      <c r="F3869" s="3" t="s">
        <v>1976</v>
      </c>
      <c r="G3869" s="3" t="s">
        <v>1977</v>
      </c>
      <c r="H3869" s="3" t="s">
        <v>13139</v>
      </c>
      <c r="I3869" s="3" t="s">
        <v>795</v>
      </c>
      <c r="J3869" s="3" t="s">
        <v>1605</v>
      </c>
      <c r="K3869" s="3"/>
      <c r="L3869" s="3"/>
      <c r="M3869" s="8" t="s">
        <v>119</v>
      </c>
      <c r="N3869" s="8" t="s">
        <v>200</v>
      </c>
    </row>
    <row r="3870" spans="1:14" ht="16" x14ac:dyDescent="0.2">
      <c r="A3870" s="3" t="s">
        <v>11725</v>
      </c>
      <c r="B3870" s="5">
        <v>-1.44469468898122</v>
      </c>
      <c r="C3870" s="5">
        <v>4.4013346840621796</v>
      </c>
      <c r="D3870" s="5">
        <v>6.0176673323930698</v>
      </c>
      <c r="E3870" s="5">
        <v>4.9064364361699898E-2</v>
      </c>
      <c r="F3870" s="3" t="s">
        <v>11726</v>
      </c>
      <c r="G3870" s="3"/>
      <c r="H3870" s="3" t="s">
        <v>13111</v>
      </c>
      <c r="I3870" s="3"/>
      <c r="J3870" s="3"/>
      <c r="K3870" s="3"/>
      <c r="L3870" s="3"/>
      <c r="M3870" s="8" t="s">
        <v>119</v>
      </c>
      <c r="N3870" s="8" t="s">
        <v>279</v>
      </c>
    </row>
    <row r="3871" spans="1:14" ht="16" x14ac:dyDescent="0.2">
      <c r="A3871" s="3" t="s">
        <v>11727</v>
      </c>
      <c r="B3871" s="5">
        <v>-1.2280751724362999</v>
      </c>
      <c r="C3871" s="5">
        <v>9.34983709358076</v>
      </c>
      <c r="D3871" s="5">
        <v>10.335882041022201</v>
      </c>
      <c r="E3871" s="5">
        <v>4.7388422417797803E-2</v>
      </c>
      <c r="F3871" s="3" t="s">
        <v>11728</v>
      </c>
      <c r="G3871" s="3" t="s">
        <v>11729</v>
      </c>
      <c r="H3871" s="3" t="s">
        <v>13456</v>
      </c>
      <c r="I3871" s="3" t="s">
        <v>11730</v>
      </c>
      <c r="J3871" s="3" t="s">
        <v>11731</v>
      </c>
      <c r="K3871" s="3"/>
      <c r="L3871" s="3"/>
      <c r="M3871" s="8" t="s">
        <v>122</v>
      </c>
      <c r="N3871" s="8" t="s">
        <v>168</v>
      </c>
    </row>
    <row r="3872" spans="1:14" ht="16" x14ac:dyDescent="0.2">
      <c r="A3872" s="3" t="s">
        <v>11732</v>
      </c>
      <c r="B3872" s="5">
        <v>-1.2081964074388101</v>
      </c>
      <c r="C3872" s="5">
        <v>8.1914673697043394</v>
      </c>
      <c r="D3872" s="5">
        <v>9.2864621583047207</v>
      </c>
      <c r="E3872" s="5">
        <v>4.9236809435270999E-2</v>
      </c>
      <c r="F3872" s="3" t="s">
        <v>11733</v>
      </c>
      <c r="G3872" s="3" t="s">
        <v>11734</v>
      </c>
      <c r="H3872" s="3" t="s">
        <v>13111</v>
      </c>
      <c r="I3872" s="3"/>
      <c r="J3872" s="3"/>
      <c r="K3872" s="3"/>
      <c r="L3872" s="3"/>
      <c r="M3872" s="8" t="s">
        <v>119</v>
      </c>
      <c r="N3872" s="8" t="s">
        <v>200</v>
      </c>
    </row>
    <row r="3873" spans="1:14" ht="16" x14ac:dyDescent="0.2">
      <c r="A3873" s="3" t="s">
        <v>11735</v>
      </c>
      <c r="B3873" s="5">
        <v>0.10777384604053</v>
      </c>
      <c r="C3873" s="5">
        <v>7.1213758400444602</v>
      </c>
      <c r="D3873" s="5">
        <v>7.1859842188403702</v>
      </c>
      <c r="E3873" s="5">
        <v>4.7388422417797803E-2</v>
      </c>
      <c r="F3873" s="3" t="s">
        <v>4850</v>
      </c>
      <c r="G3873" s="3" t="s">
        <v>2680</v>
      </c>
      <c r="H3873" s="3" t="s">
        <v>13139</v>
      </c>
      <c r="I3873" s="3" t="s">
        <v>5195</v>
      </c>
      <c r="J3873" s="3" t="s">
        <v>4532</v>
      </c>
      <c r="K3873" s="3"/>
      <c r="L3873" s="3"/>
      <c r="M3873" s="8" t="s">
        <v>132</v>
      </c>
      <c r="N3873" s="8" t="s">
        <v>292</v>
      </c>
    </row>
    <row r="3874" spans="1:14" ht="16" x14ac:dyDescent="0.2">
      <c r="A3874" s="3" t="s">
        <v>11736</v>
      </c>
      <c r="B3874" s="5">
        <v>-1.2146439665644</v>
      </c>
      <c r="C3874" s="5">
        <v>6.6408099903654003</v>
      </c>
      <c r="D3874" s="5">
        <v>7.7933193200344997</v>
      </c>
      <c r="E3874" s="5">
        <v>4.7388422417797803E-2</v>
      </c>
      <c r="F3874" s="3" t="s">
        <v>11737</v>
      </c>
      <c r="G3874" s="3"/>
      <c r="H3874" s="3" t="s">
        <v>13111</v>
      </c>
      <c r="I3874" s="3"/>
      <c r="J3874" s="3"/>
      <c r="K3874" s="3"/>
      <c r="L3874" s="3"/>
    </row>
    <row r="3875" spans="1:14" ht="16" x14ac:dyDescent="0.2">
      <c r="A3875" s="3" t="s">
        <v>11738</v>
      </c>
      <c r="B3875" s="5">
        <v>-1.5163499963760501</v>
      </c>
      <c r="C3875" s="5">
        <v>9.7324059086142292</v>
      </c>
      <c r="D3875" s="5">
        <v>10.073819276657201</v>
      </c>
      <c r="E3875" s="5">
        <v>4.8050307397458802E-2</v>
      </c>
      <c r="F3875" s="3" t="s">
        <v>11739</v>
      </c>
      <c r="G3875" s="3" t="s">
        <v>9178</v>
      </c>
      <c r="H3875" s="3" t="s">
        <v>13371</v>
      </c>
      <c r="I3875" s="3" t="s">
        <v>2227</v>
      </c>
      <c r="J3875" s="3" t="s">
        <v>3460</v>
      </c>
      <c r="K3875" s="3"/>
      <c r="L3875" s="3"/>
      <c r="M3875" s="8" t="s">
        <v>122</v>
      </c>
      <c r="N3875" s="8" t="s">
        <v>197</v>
      </c>
    </row>
    <row r="3876" spans="1:14" ht="16" x14ac:dyDescent="0.2">
      <c r="A3876" s="3" t="s">
        <v>11740</v>
      </c>
      <c r="B3876" s="5">
        <v>-1.4268940276586499</v>
      </c>
      <c r="C3876" s="5">
        <v>6.7997464619999697</v>
      </c>
      <c r="D3876" s="5">
        <v>8.2592250559093507</v>
      </c>
      <c r="E3876" s="5">
        <v>4.7519919582921601E-2</v>
      </c>
      <c r="F3876" s="3" t="s">
        <v>11741</v>
      </c>
      <c r="G3876" s="3" t="s">
        <v>11742</v>
      </c>
      <c r="H3876" s="3" t="s">
        <v>13124</v>
      </c>
      <c r="I3876" s="3" t="s">
        <v>821</v>
      </c>
      <c r="J3876" s="3" t="s">
        <v>10942</v>
      </c>
      <c r="K3876" s="3"/>
      <c r="L3876" s="3"/>
      <c r="M3876" s="8" t="s">
        <v>122</v>
      </c>
      <c r="N3876" s="8" t="s">
        <v>168</v>
      </c>
    </row>
    <row r="3877" spans="1:14" ht="16" x14ac:dyDescent="0.2">
      <c r="A3877" s="3" t="s">
        <v>11743</v>
      </c>
      <c r="B3877" s="5">
        <v>-1.50597245365425</v>
      </c>
      <c r="C3877" s="5">
        <v>10.2110172961339</v>
      </c>
      <c r="D3877" s="5">
        <v>11.4460457738488</v>
      </c>
      <c r="E3877" s="5">
        <v>4.7388422417797803E-2</v>
      </c>
      <c r="F3877" s="3" t="s">
        <v>2741</v>
      </c>
      <c r="G3877" s="3" t="s">
        <v>2742</v>
      </c>
      <c r="H3877" s="3" t="s">
        <v>13111</v>
      </c>
      <c r="I3877" s="3" t="s">
        <v>795</v>
      </c>
      <c r="J3877" s="3" t="s">
        <v>1932</v>
      </c>
      <c r="K3877" s="3"/>
      <c r="L3877" s="3"/>
      <c r="M3877" s="8" t="s">
        <v>119</v>
      </c>
      <c r="N3877" s="8" t="s">
        <v>244</v>
      </c>
    </row>
    <row r="3878" spans="1:14" ht="16" x14ac:dyDescent="0.2">
      <c r="A3878" s="3" t="s">
        <v>11744</v>
      </c>
      <c r="B3878" s="5">
        <v>-1.5186204408359201</v>
      </c>
      <c r="C3878" s="5">
        <v>5.9395321401387999</v>
      </c>
      <c r="D3878" s="5">
        <v>7.3775823756293502</v>
      </c>
      <c r="E3878" s="5">
        <v>4.84661100323132E-2</v>
      </c>
      <c r="F3878" s="3" t="s">
        <v>11745</v>
      </c>
      <c r="G3878" s="3" t="s">
        <v>11520</v>
      </c>
      <c r="H3878" s="3" t="s">
        <v>13403</v>
      </c>
      <c r="I3878" s="3" t="s">
        <v>11746</v>
      </c>
      <c r="J3878" s="3" t="s">
        <v>11381</v>
      </c>
      <c r="K3878" s="3"/>
      <c r="L3878" s="3"/>
    </row>
    <row r="3879" spans="1:14" ht="16" x14ac:dyDescent="0.2">
      <c r="A3879" s="3" t="s">
        <v>11747</v>
      </c>
      <c r="B3879" s="5">
        <v>-1.3171045240427499</v>
      </c>
      <c r="C3879" s="5">
        <v>8.0262998633225209</v>
      </c>
      <c r="D3879" s="5">
        <v>9.0574921770288697</v>
      </c>
      <c r="E3879" s="5">
        <v>4.7520366512755E-2</v>
      </c>
      <c r="F3879" s="3" t="s">
        <v>11748</v>
      </c>
      <c r="G3879" s="3"/>
      <c r="H3879" s="3" t="s">
        <v>13111</v>
      </c>
      <c r="I3879" s="3"/>
      <c r="J3879" s="3"/>
      <c r="K3879" s="3"/>
      <c r="L3879" s="3"/>
      <c r="M3879" s="8" t="s">
        <v>119</v>
      </c>
      <c r="N3879" s="8" t="s">
        <v>244</v>
      </c>
    </row>
    <row r="3880" spans="1:14" ht="16" x14ac:dyDescent="0.2">
      <c r="A3880" s="3" t="s">
        <v>11749</v>
      </c>
      <c r="B3880" s="5">
        <v>1.0789469158940901</v>
      </c>
      <c r="C3880" s="5">
        <v>7.0588983315938298</v>
      </c>
      <c r="D3880" s="5">
        <v>6.0880939072309097</v>
      </c>
      <c r="E3880" s="5">
        <v>4.8774716574520503E-2</v>
      </c>
      <c r="F3880" s="3" t="s">
        <v>11162</v>
      </c>
      <c r="G3880" s="3" t="s">
        <v>2649</v>
      </c>
      <c r="H3880" s="3" t="s">
        <v>13139</v>
      </c>
      <c r="I3880" s="3" t="s">
        <v>11163</v>
      </c>
      <c r="J3880" s="3" t="s">
        <v>11164</v>
      </c>
      <c r="K3880" s="3"/>
      <c r="L3880" s="3"/>
      <c r="M3880" s="8" t="s">
        <v>132</v>
      </c>
      <c r="N3880" s="8" t="s">
        <v>292</v>
      </c>
    </row>
    <row r="3881" spans="1:14" ht="16" x14ac:dyDescent="0.2">
      <c r="A3881" s="3" t="s">
        <v>11750</v>
      </c>
      <c r="B3881" s="5">
        <v>0.61271641950063604</v>
      </c>
      <c r="C3881" s="5">
        <v>5.6326126670312</v>
      </c>
      <c r="D3881" s="5">
        <v>5.3507130696251703</v>
      </c>
      <c r="E3881" s="5">
        <v>4.9244584740362703E-2</v>
      </c>
      <c r="F3881" s="3" t="s">
        <v>3509</v>
      </c>
      <c r="G3881" s="3" t="s">
        <v>3510</v>
      </c>
      <c r="H3881" s="3" t="s">
        <v>13545</v>
      </c>
      <c r="I3881" s="3" t="s">
        <v>11751</v>
      </c>
      <c r="J3881" s="3" t="s">
        <v>3512</v>
      </c>
      <c r="K3881" s="3"/>
      <c r="L3881" s="3"/>
      <c r="M3881" s="8" t="s">
        <v>132</v>
      </c>
      <c r="N3881" s="8" t="s">
        <v>202</v>
      </c>
    </row>
    <row r="3882" spans="1:14" ht="16" x14ac:dyDescent="0.2">
      <c r="A3882" s="3" t="s">
        <v>11752</v>
      </c>
      <c r="B3882" s="5">
        <v>-1.35424245598763</v>
      </c>
      <c r="C3882" s="5">
        <v>7.5219901570602703</v>
      </c>
      <c r="D3882" s="5">
        <v>9.46300389283582</v>
      </c>
      <c r="E3882" s="5">
        <v>4.7388422417797803E-2</v>
      </c>
      <c r="F3882" s="3" t="s">
        <v>11741</v>
      </c>
      <c r="G3882" s="3" t="s">
        <v>11742</v>
      </c>
      <c r="H3882" s="3" t="s">
        <v>13124</v>
      </c>
      <c r="I3882" s="3" t="s">
        <v>11753</v>
      </c>
      <c r="J3882" s="3" t="s">
        <v>10942</v>
      </c>
      <c r="K3882" s="3"/>
      <c r="L3882" s="3"/>
      <c r="M3882" s="8" t="s">
        <v>122</v>
      </c>
      <c r="N3882" s="8" t="s">
        <v>197</v>
      </c>
    </row>
    <row r="3883" spans="1:14" ht="16" x14ac:dyDescent="0.2">
      <c r="A3883" s="3" t="s">
        <v>11754</v>
      </c>
      <c r="B3883" s="5">
        <v>-1.3073767559282601</v>
      </c>
      <c r="C3883" s="5">
        <v>7.2557022318716404</v>
      </c>
      <c r="D3883" s="5">
        <v>8.2447323531679899</v>
      </c>
      <c r="E3883" s="5">
        <v>4.7653729228988001E-2</v>
      </c>
      <c r="F3883" s="3" t="s">
        <v>11755</v>
      </c>
      <c r="G3883" s="3" t="s">
        <v>11756</v>
      </c>
      <c r="H3883" s="3" t="s">
        <v>13371</v>
      </c>
      <c r="I3883" s="3" t="s">
        <v>11757</v>
      </c>
      <c r="J3883" s="3" t="s">
        <v>11758</v>
      </c>
      <c r="K3883" s="3"/>
      <c r="L3883" s="3"/>
      <c r="M3883" s="8" t="s">
        <v>119</v>
      </c>
      <c r="N3883" s="8" t="s">
        <v>200</v>
      </c>
    </row>
    <row r="3884" spans="1:14" ht="16" x14ac:dyDescent="0.2">
      <c r="A3884" s="3" t="s">
        <v>11759</v>
      </c>
      <c r="B3884" s="5">
        <v>-1.3806629428921</v>
      </c>
      <c r="C3884" s="5">
        <v>6.1559289979050904</v>
      </c>
      <c r="D3884" s="5">
        <v>7.5364341200253397</v>
      </c>
      <c r="E3884" s="5">
        <v>4.7918959340579999E-2</v>
      </c>
      <c r="F3884" s="3" t="s">
        <v>11572</v>
      </c>
      <c r="G3884" s="3" t="s">
        <v>11573</v>
      </c>
      <c r="H3884" s="3" t="s">
        <v>13124</v>
      </c>
      <c r="I3884" s="3" t="s">
        <v>11760</v>
      </c>
      <c r="J3884" s="3" t="s">
        <v>10942</v>
      </c>
      <c r="K3884" s="3"/>
      <c r="L3884" s="3"/>
      <c r="M3884" s="8" t="s">
        <v>122</v>
      </c>
      <c r="N3884" s="8" t="s">
        <v>168</v>
      </c>
    </row>
    <row r="3885" spans="1:14" ht="16" x14ac:dyDescent="0.2">
      <c r="A3885" s="3" t="s">
        <v>11761</v>
      </c>
      <c r="B3885" s="5">
        <v>-1.3182008548267901</v>
      </c>
      <c r="C3885" s="5">
        <v>9.3509119732074399</v>
      </c>
      <c r="D3885" s="5">
        <v>10.447587277158</v>
      </c>
      <c r="E3885" s="5">
        <v>4.7388422417797803E-2</v>
      </c>
      <c r="F3885" s="3" t="s">
        <v>11762</v>
      </c>
      <c r="G3885" s="3" t="s">
        <v>3595</v>
      </c>
      <c r="H3885" s="3" t="s">
        <v>13371</v>
      </c>
      <c r="I3885" s="3"/>
      <c r="J3885" s="3"/>
      <c r="K3885" s="3"/>
      <c r="L3885" s="3"/>
      <c r="M3885" s="8" t="s">
        <v>119</v>
      </c>
      <c r="N3885" s="8" t="s">
        <v>200</v>
      </c>
    </row>
    <row r="3886" spans="1:14" ht="16" x14ac:dyDescent="0.2">
      <c r="A3886" s="3" t="s">
        <v>11763</v>
      </c>
      <c r="B3886" s="5">
        <v>-1.17274185198273</v>
      </c>
      <c r="C3886" s="5">
        <v>9.7411424104014692</v>
      </c>
      <c r="D3886" s="5">
        <v>10.516671091058701</v>
      </c>
      <c r="E3886" s="5">
        <v>4.7388422417797803E-2</v>
      </c>
      <c r="F3886" s="3" t="s">
        <v>11764</v>
      </c>
      <c r="G3886" s="3" t="s">
        <v>11765</v>
      </c>
      <c r="H3886" s="3" t="s">
        <v>13371</v>
      </c>
      <c r="I3886" s="3" t="s">
        <v>1638</v>
      </c>
      <c r="J3886" s="3" t="s">
        <v>11766</v>
      </c>
      <c r="K3886" s="3"/>
      <c r="L3886" s="3"/>
      <c r="M3886" s="8" t="s">
        <v>122</v>
      </c>
      <c r="N3886" s="8" t="s">
        <v>168</v>
      </c>
    </row>
    <row r="3887" spans="1:14" ht="16" x14ac:dyDescent="0.2">
      <c r="A3887" s="3" t="s">
        <v>11767</v>
      </c>
      <c r="B3887" s="5">
        <v>1.32329415073724</v>
      </c>
      <c r="C3887" s="5">
        <v>6.0184582242928402</v>
      </c>
      <c r="D3887" s="5">
        <v>4.6668454719919898</v>
      </c>
      <c r="E3887" s="5">
        <v>4.7388422417797803E-2</v>
      </c>
      <c r="F3887" s="3" t="s">
        <v>11768</v>
      </c>
      <c r="G3887" s="3" t="s">
        <v>11769</v>
      </c>
      <c r="H3887" s="3" t="s">
        <v>13210</v>
      </c>
      <c r="I3887" s="3" t="s">
        <v>11770</v>
      </c>
      <c r="J3887" s="3" t="s">
        <v>11771</v>
      </c>
      <c r="K3887" s="3"/>
      <c r="L3887" s="3"/>
      <c r="M3887" s="8" t="s">
        <v>132</v>
      </c>
      <c r="N3887" s="8" t="s">
        <v>292</v>
      </c>
    </row>
    <row r="3888" spans="1:14" ht="16" x14ac:dyDescent="0.2">
      <c r="A3888" s="3" t="s">
        <v>11772</v>
      </c>
      <c r="B3888" s="5">
        <v>7.1373125970655904</v>
      </c>
      <c r="C3888" s="5">
        <v>1.7589880693723601</v>
      </c>
      <c r="D3888" s="5">
        <v>-5.5786699329067204</v>
      </c>
      <c r="E3888" s="5">
        <v>4.9317226175992102E-2</v>
      </c>
      <c r="F3888" s="3" t="s">
        <v>5804</v>
      </c>
      <c r="G3888" s="3" t="s">
        <v>5805</v>
      </c>
      <c r="H3888" s="3" t="s">
        <v>13139</v>
      </c>
      <c r="I3888" s="3" t="s">
        <v>5806</v>
      </c>
      <c r="J3888" s="3" t="s">
        <v>5807</v>
      </c>
      <c r="K3888" s="3" t="s">
        <v>5808</v>
      </c>
      <c r="L3888" s="3"/>
      <c r="M3888" s="8" t="s">
        <v>132</v>
      </c>
      <c r="N3888" s="8" t="s">
        <v>243</v>
      </c>
    </row>
    <row r="3889" spans="1:14" ht="16" x14ac:dyDescent="0.2">
      <c r="A3889" s="3" t="s">
        <v>11773</v>
      </c>
      <c r="B3889" s="5">
        <v>0.66883721034402999</v>
      </c>
      <c r="C3889" s="5">
        <v>5.9832819689650396</v>
      </c>
      <c r="D3889" s="5">
        <v>5.5307760139335302</v>
      </c>
      <c r="E3889" s="5">
        <v>4.9703547926036699E-2</v>
      </c>
      <c r="F3889" s="3" t="s">
        <v>5444</v>
      </c>
      <c r="G3889" s="3" t="s">
        <v>5445</v>
      </c>
      <c r="H3889" s="3" t="s">
        <v>13403</v>
      </c>
      <c r="I3889" s="3" t="s">
        <v>5446</v>
      </c>
      <c r="J3889" s="3" t="s">
        <v>5447</v>
      </c>
      <c r="K3889" s="3"/>
      <c r="L3889" s="3"/>
      <c r="M3889" s="8" t="s">
        <v>132</v>
      </c>
      <c r="N3889" s="8" t="s">
        <v>202</v>
      </c>
    </row>
    <row r="3890" spans="1:14" ht="16" x14ac:dyDescent="0.2">
      <c r="A3890" s="3" t="s">
        <v>11774</v>
      </c>
      <c r="B3890" s="5">
        <v>-1.33743419253611</v>
      </c>
      <c r="C3890" s="5">
        <v>4.8874634725290802</v>
      </c>
      <c r="D3890" s="5">
        <v>6.7566984534700403</v>
      </c>
      <c r="E3890" s="5">
        <v>4.8179070622267298E-2</v>
      </c>
      <c r="F3890" s="3" t="s">
        <v>11775</v>
      </c>
      <c r="G3890" s="3" t="s">
        <v>4926</v>
      </c>
      <c r="H3890" s="3" t="s">
        <v>13403</v>
      </c>
      <c r="I3890" s="3" t="s">
        <v>11776</v>
      </c>
      <c r="J3890" s="3" t="s">
        <v>11777</v>
      </c>
      <c r="K3890" s="3"/>
      <c r="L3890" s="3"/>
    </row>
    <row r="3891" spans="1:14" ht="16" x14ac:dyDescent="0.2">
      <c r="A3891" s="3" t="s">
        <v>11778</v>
      </c>
      <c r="B3891" s="5">
        <v>-1.1978022372172601</v>
      </c>
      <c r="C3891" s="5">
        <v>5.1490220679854302</v>
      </c>
      <c r="D3891" s="5">
        <v>6.5033457410560001</v>
      </c>
      <c r="E3891" s="5">
        <v>4.8712492667427797E-2</v>
      </c>
      <c r="F3891" s="3" t="s">
        <v>11779</v>
      </c>
      <c r="G3891" s="3" t="s">
        <v>11780</v>
      </c>
      <c r="H3891" s="3" t="s">
        <v>13316</v>
      </c>
      <c r="I3891" s="3" t="s">
        <v>11781</v>
      </c>
      <c r="J3891" s="3" t="s">
        <v>11782</v>
      </c>
      <c r="K3891" s="3"/>
      <c r="L3891" s="3"/>
      <c r="M3891" s="8" t="s">
        <v>132</v>
      </c>
    </row>
    <row r="3892" spans="1:14" ht="16" x14ac:dyDescent="0.2">
      <c r="A3892" s="3" t="s">
        <v>11783</v>
      </c>
      <c r="B3892" s="5">
        <v>-1.3363853985843299</v>
      </c>
      <c r="C3892" s="5">
        <v>7.0036684194895704</v>
      </c>
      <c r="D3892" s="5">
        <v>8.5976415217331095</v>
      </c>
      <c r="E3892" s="5">
        <v>4.7388422417797803E-2</v>
      </c>
      <c r="F3892" s="3" t="s">
        <v>11784</v>
      </c>
      <c r="G3892" s="3" t="s">
        <v>11785</v>
      </c>
      <c r="H3892" s="3" t="s">
        <v>13316</v>
      </c>
      <c r="I3892" s="3" t="s">
        <v>11786</v>
      </c>
      <c r="J3892" s="3" t="s">
        <v>11787</v>
      </c>
      <c r="K3892" s="3"/>
      <c r="L3892" s="3"/>
    </row>
    <row r="3893" spans="1:14" ht="16" x14ac:dyDescent="0.2">
      <c r="A3893" s="3" t="s">
        <v>11788</v>
      </c>
      <c r="B3893" s="5">
        <v>-1.27665251664535</v>
      </c>
      <c r="C3893" s="5">
        <v>8.6711934432999591</v>
      </c>
      <c r="D3893" s="5">
        <v>10.4160634137702</v>
      </c>
      <c r="E3893" s="5">
        <v>4.7388422417797803E-2</v>
      </c>
      <c r="F3893" s="3" t="s">
        <v>11029</v>
      </c>
      <c r="G3893" s="3" t="s">
        <v>11030</v>
      </c>
      <c r="H3893" s="3" t="s">
        <v>13316</v>
      </c>
      <c r="I3893" s="3" t="s">
        <v>11031</v>
      </c>
      <c r="J3893" s="3" t="s">
        <v>11032</v>
      </c>
      <c r="K3893" s="3"/>
      <c r="L3893" s="3"/>
    </row>
    <row r="3894" spans="1:14" ht="16" x14ac:dyDescent="0.2">
      <c r="A3894" s="3" t="s">
        <v>11789</v>
      </c>
      <c r="B3894" s="5">
        <v>-1.19110307312893</v>
      </c>
      <c r="C3894" s="5">
        <v>4.4807648071880699</v>
      </c>
      <c r="D3894" s="5">
        <v>5.5684636497322799</v>
      </c>
      <c r="E3894" s="5">
        <v>4.9463876186837501E-2</v>
      </c>
      <c r="F3894" s="3" t="s">
        <v>7634</v>
      </c>
      <c r="G3894" s="3" t="s">
        <v>7635</v>
      </c>
      <c r="H3894" s="3" t="s">
        <v>13139</v>
      </c>
      <c r="I3894" s="3" t="s">
        <v>11790</v>
      </c>
      <c r="J3894" s="3" t="s">
        <v>7637</v>
      </c>
      <c r="K3894" s="3"/>
      <c r="L3894" s="3"/>
      <c r="M3894" s="8" t="s">
        <v>132</v>
      </c>
    </row>
    <row r="3895" spans="1:14" ht="16" x14ac:dyDescent="0.2">
      <c r="A3895" s="3" t="s">
        <v>11791</v>
      </c>
      <c r="B3895" s="5">
        <v>-1.39013837628321</v>
      </c>
      <c r="C3895" s="5">
        <v>6.1114051374799603</v>
      </c>
      <c r="D3895" s="5">
        <v>7.32332226117183</v>
      </c>
      <c r="E3895" s="5">
        <v>4.91658034424899E-2</v>
      </c>
      <c r="F3895" s="3" t="s">
        <v>11792</v>
      </c>
      <c r="G3895" s="3"/>
      <c r="H3895" s="3" t="s">
        <v>13111</v>
      </c>
      <c r="I3895" s="3"/>
      <c r="J3895" s="3"/>
      <c r="K3895" s="3"/>
      <c r="L3895" s="3"/>
      <c r="M3895" s="8" t="s">
        <v>122</v>
      </c>
      <c r="N3895" s="8" t="s">
        <v>197</v>
      </c>
    </row>
    <row r="3896" spans="1:14" ht="16" x14ac:dyDescent="0.2">
      <c r="A3896" s="3" t="s">
        <v>11793</v>
      </c>
      <c r="B3896" s="5">
        <v>1.30991600589321</v>
      </c>
      <c r="C3896" s="5">
        <v>6.1874387330642699</v>
      </c>
      <c r="D3896" s="5">
        <v>5.4703442657297998</v>
      </c>
      <c r="E3896" s="5">
        <v>4.7388422417797803E-2</v>
      </c>
      <c r="F3896" s="3" t="s">
        <v>803</v>
      </c>
      <c r="G3896" s="3" t="s">
        <v>804</v>
      </c>
      <c r="H3896" s="3" t="s">
        <v>13260</v>
      </c>
      <c r="I3896" s="3"/>
      <c r="J3896" s="3"/>
      <c r="K3896" s="3"/>
      <c r="L3896" s="3"/>
      <c r="M3896" s="8" t="s">
        <v>132</v>
      </c>
      <c r="N3896" s="8" t="s">
        <v>292</v>
      </c>
    </row>
    <row r="3897" spans="1:14" ht="16" x14ac:dyDescent="0.2">
      <c r="A3897" s="3" t="s">
        <v>11794</v>
      </c>
      <c r="B3897" s="5">
        <v>-0.45316517316649702</v>
      </c>
      <c r="C3897" s="5">
        <v>6.3099474482577396</v>
      </c>
      <c r="D3897" s="5">
        <v>6.7254931840922803</v>
      </c>
      <c r="E3897" s="5">
        <v>4.9606190623888498E-2</v>
      </c>
      <c r="F3897" s="3" t="s">
        <v>2453</v>
      </c>
      <c r="G3897" s="3" t="s">
        <v>2454</v>
      </c>
      <c r="H3897" s="3" t="s">
        <v>13111</v>
      </c>
      <c r="I3897" s="3"/>
      <c r="J3897" s="3"/>
      <c r="K3897" s="3"/>
      <c r="L3897" s="3"/>
      <c r="M3897" s="8" t="s">
        <v>132</v>
      </c>
      <c r="N3897" s="8" t="s">
        <v>289</v>
      </c>
    </row>
    <row r="3898" spans="1:14" ht="16" x14ac:dyDescent="0.2">
      <c r="A3898" s="3" t="s">
        <v>11795</v>
      </c>
      <c r="B3898" s="5">
        <v>-1.49492284653047</v>
      </c>
      <c r="C3898" s="5">
        <v>8.7098569665131098</v>
      </c>
      <c r="D3898" s="5">
        <v>9.8572061450893802</v>
      </c>
      <c r="E3898" s="5">
        <v>4.9038008496915302E-2</v>
      </c>
      <c r="F3898" s="3" t="s">
        <v>2721</v>
      </c>
      <c r="G3898" s="3" t="s">
        <v>2722</v>
      </c>
      <c r="H3898" s="3" t="s">
        <v>13456</v>
      </c>
      <c r="I3898" s="3" t="s">
        <v>2723</v>
      </c>
      <c r="J3898" s="3" t="s">
        <v>2724</v>
      </c>
      <c r="K3898" s="3"/>
      <c r="L3898" s="3"/>
      <c r="M3898" s="8" t="s">
        <v>119</v>
      </c>
      <c r="N3898" s="8" t="s">
        <v>200</v>
      </c>
    </row>
    <row r="3899" spans="1:14" ht="16" x14ac:dyDescent="0.2">
      <c r="A3899" s="3" t="s">
        <v>11796</v>
      </c>
      <c r="B3899" s="5">
        <v>1.5002488383056301</v>
      </c>
      <c r="C3899" s="5">
        <v>6.20415574444357</v>
      </c>
      <c r="D3899" s="5">
        <v>5.1634161603381097</v>
      </c>
      <c r="E3899" s="5">
        <v>4.7388422417797803E-2</v>
      </c>
      <c r="F3899" s="3" t="s">
        <v>2828</v>
      </c>
      <c r="G3899" s="3" t="s">
        <v>2829</v>
      </c>
      <c r="H3899" s="3" t="s">
        <v>13111</v>
      </c>
      <c r="I3899" s="3"/>
      <c r="J3899" s="3"/>
      <c r="K3899" s="3"/>
      <c r="L3899" s="3"/>
      <c r="M3899" s="8" t="s">
        <v>132</v>
      </c>
      <c r="N3899" s="8" t="s">
        <v>202</v>
      </c>
    </row>
    <row r="3900" spans="1:14" ht="16" x14ac:dyDescent="0.2">
      <c r="A3900" s="3" t="s">
        <v>11797</v>
      </c>
      <c r="B3900" s="5">
        <v>0.18156213933576601</v>
      </c>
      <c r="C3900" s="5">
        <v>4.4114729131508499</v>
      </c>
      <c r="D3900" s="5">
        <v>4.4026748329932701</v>
      </c>
      <c r="E3900" s="5">
        <v>4.9903394160728302E-2</v>
      </c>
      <c r="F3900" s="3" t="s">
        <v>7634</v>
      </c>
      <c r="G3900" s="3" t="s">
        <v>7635</v>
      </c>
      <c r="H3900" s="3" t="s">
        <v>13139</v>
      </c>
      <c r="I3900" s="3" t="s">
        <v>11798</v>
      </c>
      <c r="J3900" s="3" t="s">
        <v>7637</v>
      </c>
      <c r="K3900" s="3"/>
      <c r="L3900" s="3"/>
      <c r="M3900" s="8" t="s">
        <v>132</v>
      </c>
      <c r="N3900" s="8" t="s">
        <v>202</v>
      </c>
    </row>
    <row r="3901" spans="1:14" ht="16" x14ac:dyDescent="0.2">
      <c r="A3901" s="3" t="s">
        <v>11799</v>
      </c>
      <c r="B3901" s="5">
        <v>-1.3170572532870599</v>
      </c>
      <c r="C3901" s="5">
        <v>6.2738025231141004</v>
      </c>
      <c r="D3901" s="5">
        <v>7.949987262144</v>
      </c>
      <c r="E3901" s="5">
        <v>4.7388422417797803E-2</v>
      </c>
      <c r="F3901" s="3" t="s">
        <v>11800</v>
      </c>
      <c r="G3901" s="3" t="s">
        <v>11707</v>
      </c>
      <c r="H3901" s="3" t="s">
        <v>13210</v>
      </c>
      <c r="I3901" s="3" t="s">
        <v>11801</v>
      </c>
      <c r="J3901" s="3" t="s">
        <v>11709</v>
      </c>
      <c r="K3901" s="3"/>
      <c r="L3901" s="3"/>
    </row>
    <row r="3902" spans="1:14" ht="16" x14ac:dyDescent="0.2">
      <c r="A3902" s="3" t="s">
        <v>11802</v>
      </c>
      <c r="B3902" s="5">
        <v>0.31230873320973801</v>
      </c>
      <c r="C3902" s="5">
        <v>8.6266328804918508</v>
      </c>
      <c r="D3902" s="5">
        <v>7.9805465198974703</v>
      </c>
      <c r="E3902" s="5">
        <v>4.8312637757148398E-2</v>
      </c>
      <c r="F3902" s="3" t="s">
        <v>3486</v>
      </c>
      <c r="G3902" s="3" t="e">
        <f t="array" ref="G3902">-hydrogenase</f>
        <v>#NAME?</v>
      </c>
      <c r="H3902" s="3" t="s">
        <v>13729</v>
      </c>
      <c r="I3902" s="3" t="s">
        <v>11803</v>
      </c>
      <c r="J3902" s="3" t="s">
        <v>3488</v>
      </c>
      <c r="K3902" s="3"/>
      <c r="L3902" s="3"/>
      <c r="M3902" s="8" t="s">
        <v>132</v>
      </c>
      <c r="N3902" s="8" t="s">
        <v>461</v>
      </c>
    </row>
    <row r="3903" spans="1:14" ht="16" x14ac:dyDescent="0.2">
      <c r="A3903" s="3" t="s">
        <v>11804</v>
      </c>
      <c r="B3903" s="5">
        <v>3.1034719714509098</v>
      </c>
      <c r="C3903" s="5">
        <v>8.9434951620869896</v>
      </c>
      <c r="D3903" s="5">
        <v>6.2150623471409903</v>
      </c>
      <c r="E3903" s="5">
        <v>4.7388422417797803E-2</v>
      </c>
      <c r="F3903" s="3" t="s">
        <v>11451</v>
      </c>
      <c r="G3903" s="3" t="s">
        <v>11137</v>
      </c>
      <c r="H3903" s="3" t="s">
        <v>13371</v>
      </c>
      <c r="I3903" s="3" t="s">
        <v>11452</v>
      </c>
      <c r="J3903" s="3" t="s">
        <v>10326</v>
      </c>
      <c r="K3903" s="3"/>
      <c r="L3903" s="3"/>
      <c r="M3903" s="8" t="s">
        <v>132</v>
      </c>
      <c r="N3903" s="8" t="s">
        <v>292</v>
      </c>
    </row>
    <row r="3904" spans="1:14" ht="16" x14ac:dyDescent="0.2">
      <c r="A3904" s="3" t="s">
        <v>11805</v>
      </c>
      <c r="B3904" s="5">
        <v>-1.47471018922875</v>
      </c>
      <c r="C3904" s="5">
        <v>9.3819794942319295</v>
      </c>
      <c r="D3904" s="5">
        <v>10.0309659730476</v>
      </c>
      <c r="E3904" s="5">
        <v>4.8711807124315699E-2</v>
      </c>
      <c r="F3904" s="3" t="s">
        <v>8156</v>
      </c>
      <c r="G3904" s="3" t="s">
        <v>8157</v>
      </c>
      <c r="H3904" s="3" t="s">
        <v>13456</v>
      </c>
      <c r="I3904" s="3" t="s">
        <v>1590</v>
      </c>
      <c r="J3904" s="3" t="s">
        <v>11806</v>
      </c>
      <c r="K3904" s="3"/>
      <c r="L3904" s="3"/>
      <c r="M3904" s="8" t="s">
        <v>122</v>
      </c>
      <c r="N3904" s="8" t="s">
        <v>197</v>
      </c>
    </row>
    <row r="3905" spans="1:14" ht="16" x14ac:dyDescent="0.2">
      <c r="A3905" s="3" t="s">
        <v>11807</v>
      </c>
      <c r="B3905" s="5">
        <v>1.3761719897412801</v>
      </c>
      <c r="C3905" s="5">
        <v>5.6728574316231501</v>
      </c>
      <c r="D3905" s="5">
        <v>4.4552144781378198</v>
      </c>
      <c r="E3905" s="5">
        <v>4.7980453093654202E-2</v>
      </c>
      <c r="F3905" s="3" t="s">
        <v>7747</v>
      </c>
      <c r="G3905" s="3" t="s">
        <v>7146</v>
      </c>
      <c r="H3905" s="3" t="s">
        <v>13124</v>
      </c>
      <c r="I3905" s="3" t="s">
        <v>11808</v>
      </c>
      <c r="J3905" s="3" t="s">
        <v>7148</v>
      </c>
      <c r="K3905" s="3"/>
      <c r="L3905" s="3"/>
      <c r="M3905" s="8" t="s">
        <v>119</v>
      </c>
      <c r="N3905" s="8" t="s">
        <v>244</v>
      </c>
    </row>
    <row r="3906" spans="1:14" ht="16" x14ac:dyDescent="0.2">
      <c r="A3906" s="3" t="s">
        <v>11809</v>
      </c>
      <c r="B3906" s="5">
        <v>-0.37022849165377297</v>
      </c>
      <c r="C3906" s="5">
        <v>5.5022629029798198</v>
      </c>
      <c r="D3906" s="5">
        <v>6.0720465900319196</v>
      </c>
      <c r="E3906" s="5">
        <v>4.7520226886454298E-2</v>
      </c>
      <c r="F3906" s="3" t="s">
        <v>6434</v>
      </c>
      <c r="G3906" s="3" t="s">
        <v>6435</v>
      </c>
      <c r="H3906" s="3" t="s">
        <v>13316</v>
      </c>
      <c r="I3906" s="3" t="s">
        <v>11810</v>
      </c>
      <c r="J3906" s="3" t="s">
        <v>6437</v>
      </c>
      <c r="K3906" s="3" t="s">
        <v>6438</v>
      </c>
      <c r="L3906" s="3"/>
      <c r="M3906" s="8" t="s">
        <v>132</v>
      </c>
      <c r="N3906" s="8" t="s">
        <v>247</v>
      </c>
    </row>
    <row r="3907" spans="1:14" ht="16" x14ac:dyDescent="0.2">
      <c r="A3907" s="3" t="s">
        <v>11811</v>
      </c>
      <c r="B3907" s="5">
        <v>-1.1668479763050701</v>
      </c>
      <c r="C3907" s="5">
        <v>7.7037571561091696</v>
      </c>
      <c r="D3907" s="5">
        <v>9.2629267377618003</v>
      </c>
      <c r="E3907" s="5">
        <v>4.7388422417797803E-2</v>
      </c>
      <c r="F3907" s="3" t="s">
        <v>11812</v>
      </c>
      <c r="G3907" s="3" t="s">
        <v>11813</v>
      </c>
      <c r="H3907" s="3" t="s">
        <v>13545</v>
      </c>
      <c r="I3907" s="3" t="s">
        <v>11814</v>
      </c>
      <c r="J3907" s="3" t="s">
        <v>11815</v>
      </c>
      <c r="K3907" s="3"/>
      <c r="L3907" s="3"/>
    </row>
    <row r="3908" spans="1:14" ht="16" x14ac:dyDescent="0.2">
      <c r="A3908" s="3" t="s">
        <v>11816</v>
      </c>
      <c r="B3908" s="5">
        <v>-1.24298266570503</v>
      </c>
      <c r="C3908" s="5">
        <v>6.8675631121273399</v>
      </c>
      <c r="D3908" s="5">
        <v>8.1600771994328003</v>
      </c>
      <c r="E3908" s="5">
        <v>4.7388422417797803E-2</v>
      </c>
      <c r="F3908" s="3" t="s">
        <v>11817</v>
      </c>
      <c r="G3908" s="3" t="s">
        <v>11818</v>
      </c>
      <c r="H3908" s="3" t="s">
        <v>13545</v>
      </c>
      <c r="I3908" s="3" t="s">
        <v>11819</v>
      </c>
      <c r="J3908" s="3" t="s">
        <v>11820</v>
      </c>
      <c r="K3908" s="3"/>
      <c r="L3908" s="3"/>
    </row>
    <row r="3909" spans="1:14" ht="16" x14ac:dyDescent="0.2">
      <c r="A3909" s="3" t="s">
        <v>11821</v>
      </c>
      <c r="B3909" s="5">
        <v>-1.663085680787</v>
      </c>
      <c r="C3909" s="5">
        <v>7.1610801616030697</v>
      </c>
      <c r="D3909" s="5">
        <v>8.9168118916624195</v>
      </c>
      <c r="E3909" s="5">
        <v>4.7388422417797803E-2</v>
      </c>
      <c r="F3909" s="3" t="s">
        <v>11822</v>
      </c>
      <c r="G3909" s="3" t="s">
        <v>11823</v>
      </c>
      <c r="H3909" s="3" t="s">
        <v>13111</v>
      </c>
      <c r="I3909" s="3"/>
      <c r="J3909" s="3"/>
      <c r="K3909" s="3"/>
      <c r="L3909" s="3"/>
      <c r="M3909" s="8" t="s">
        <v>122</v>
      </c>
      <c r="N3909" s="8" t="s">
        <v>197</v>
      </c>
    </row>
    <row r="3910" spans="1:14" ht="16" x14ac:dyDescent="0.2">
      <c r="A3910" s="3" t="s">
        <v>11824</v>
      </c>
      <c r="B3910" s="5">
        <v>-0.55111813335844695</v>
      </c>
      <c r="C3910" s="5">
        <v>6.3244195010105697</v>
      </c>
      <c r="D3910" s="5">
        <v>6.6511511005574802</v>
      </c>
      <c r="E3910" s="5">
        <v>4.80450601553854E-2</v>
      </c>
      <c r="F3910" s="3" t="s">
        <v>11825</v>
      </c>
      <c r="G3910" s="3" t="s">
        <v>11826</v>
      </c>
      <c r="H3910" s="3" t="s">
        <v>13111</v>
      </c>
      <c r="I3910" s="3" t="s">
        <v>11827</v>
      </c>
      <c r="J3910" s="3" t="s">
        <v>11828</v>
      </c>
      <c r="K3910" s="3"/>
      <c r="L3910" s="3"/>
      <c r="M3910" s="8" t="s">
        <v>119</v>
      </c>
      <c r="N3910" s="8" t="s">
        <v>244</v>
      </c>
    </row>
    <row r="3911" spans="1:14" ht="16" x14ac:dyDescent="0.2">
      <c r="A3911" s="3" t="s">
        <v>11829</v>
      </c>
      <c r="B3911" s="5">
        <v>-1.69761271311616</v>
      </c>
      <c r="C3911" s="5">
        <v>7.2039267919657002</v>
      </c>
      <c r="D3911" s="5">
        <v>8.7173226558371208</v>
      </c>
      <c r="E3911" s="5">
        <v>4.7388422417797803E-2</v>
      </c>
      <c r="F3911" s="3" t="s">
        <v>11830</v>
      </c>
      <c r="G3911" s="3" t="s">
        <v>11500</v>
      </c>
      <c r="H3911" s="3" t="s">
        <v>13316</v>
      </c>
      <c r="I3911" s="3" t="s">
        <v>1320</v>
      </c>
      <c r="J3911" s="3" t="s">
        <v>11502</v>
      </c>
      <c r="K3911" s="3"/>
      <c r="L3911" s="3"/>
    </row>
    <row r="3912" spans="1:14" ht="16" x14ac:dyDescent="0.2">
      <c r="A3912" s="3" t="s">
        <v>11831</v>
      </c>
      <c r="B3912" s="5">
        <v>1.35817102484952</v>
      </c>
      <c r="C3912" s="5">
        <v>5.51729510459315</v>
      </c>
      <c r="D3912" s="5">
        <v>4.5677511993008899</v>
      </c>
      <c r="E3912" s="5">
        <v>4.99759259465428E-2</v>
      </c>
      <c r="F3912" s="3" t="s">
        <v>2101</v>
      </c>
      <c r="G3912" s="3" t="s">
        <v>2102</v>
      </c>
      <c r="H3912" s="3" t="s">
        <v>13729</v>
      </c>
      <c r="I3912" s="3" t="s">
        <v>2710</v>
      </c>
      <c r="J3912" s="3" t="s">
        <v>2104</v>
      </c>
      <c r="K3912" s="3"/>
      <c r="L3912" s="3"/>
      <c r="M3912" s="8" t="s">
        <v>132</v>
      </c>
      <c r="N3912" s="8" t="s">
        <v>202</v>
      </c>
    </row>
    <row r="3913" spans="1:14" ht="16" x14ac:dyDescent="0.2">
      <c r="A3913" s="3" t="s">
        <v>11832</v>
      </c>
      <c r="B3913" s="5">
        <v>8.3183927786503603E-2</v>
      </c>
      <c r="C3913" s="5">
        <v>4.9840577719983896</v>
      </c>
      <c r="D3913" s="5">
        <v>4.91572133312693</v>
      </c>
      <c r="E3913" s="5">
        <v>4.7651367908670403E-2</v>
      </c>
      <c r="F3913" s="3" t="s">
        <v>11833</v>
      </c>
      <c r="G3913" s="3"/>
      <c r="H3913" s="3" t="s">
        <v>13111</v>
      </c>
      <c r="I3913" s="3"/>
      <c r="J3913" s="3"/>
      <c r="K3913" s="3"/>
      <c r="L3913" s="3"/>
      <c r="M3913" s="8" t="s">
        <v>132</v>
      </c>
      <c r="N3913" s="8" t="s">
        <v>274</v>
      </c>
    </row>
    <row r="3914" spans="1:14" ht="16" x14ac:dyDescent="0.2">
      <c r="A3914" s="3" t="s">
        <v>11834</v>
      </c>
      <c r="B3914" s="5">
        <v>-1.0520589176426001</v>
      </c>
      <c r="C3914" s="5">
        <v>6.7464575358020999</v>
      </c>
      <c r="D3914" s="5">
        <v>8.8413850882473497</v>
      </c>
      <c r="E3914" s="5">
        <v>4.7388422417797803E-2</v>
      </c>
      <c r="F3914" s="3" t="s">
        <v>11835</v>
      </c>
      <c r="G3914" s="3" t="s">
        <v>11836</v>
      </c>
      <c r="H3914" s="3" t="s">
        <v>20027</v>
      </c>
      <c r="I3914" s="3" t="s">
        <v>11837</v>
      </c>
      <c r="J3914" s="3" t="s">
        <v>11838</v>
      </c>
      <c r="K3914" s="3"/>
      <c r="L3914" s="3"/>
    </row>
    <row r="3915" spans="1:14" ht="16" x14ac:dyDescent="0.2">
      <c r="A3915" s="3" t="s">
        <v>11839</v>
      </c>
      <c r="B3915" s="5">
        <v>-1.2123205054810999</v>
      </c>
      <c r="C3915" s="5">
        <v>9.0032355901465593</v>
      </c>
      <c r="D3915" s="5">
        <v>10.3558359680178</v>
      </c>
      <c r="E3915" s="5">
        <v>4.7388422417797803E-2</v>
      </c>
      <c r="F3915" s="3" t="s">
        <v>11840</v>
      </c>
      <c r="G3915" s="3" t="s">
        <v>11500</v>
      </c>
      <c r="H3915" s="3" t="s">
        <v>13316</v>
      </c>
      <c r="I3915" s="3" t="s">
        <v>11841</v>
      </c>
      <c r="J3915" s="3" t="s">
        <v>11842</v>
      </c>
      <c r="K3915" s="3"/>
      <c r="L3915" s="3"/>
    </row>
    <row r="3916" spans="1:14" ht="16" x14ac:dyDescent="0.2">
      <c r="A3916" s="3" t="s">
        <v>11843</v>
      </c>
      <c r="B3916" s="5">
        <v>-0.61902873060031505</v>
      </c>
      <c r="C3916" s="5">
        <v>5.3793063351234096</v>
      </c>
      <c r="D3916" s="5">
        <v>6.6082098051065303</v>
      </c>
      <c r="E3916" s="5">
        <v>4.8839418825786698E-2</v>
      </c>
      <c r="F3916" s="3" t="s">
        <v>11844</v>
      </c>
      <c r="G3916" s="3" t="s">
        <v>11845</v>
      </c>
      <c r="H3916" s="3" t="s">
        <v>13316</v>
      </c>
      <c r="I3916" s="3" t="s">
        <v>11846</v>
      </c>
      <c r="J3916" s="3" t="s">
        <v>11847</v>
      </c>
      <c r="K3916" s="3"/>
      <c r="L3916" s="3"/>
      <c r="M3916" s="8" t="s">
        <v>122</v>
      </c>
      <c r="N3916" s="8" t="s">
        <v>407</v>
      </c>
    </row>
    <row r="3917" spans="1:14" ht="16" x14ac:dyDescent="0.2">
      <c r="A3917" s="3" t="s">
        <v>11848</v>
      </c>
      <c r="B3917" s="5">
        <v>-1.62536586896597</v>
      </c>
      <c r="C3917" s="5">
        <v>8.3772315458693303</v>
      </c>
      <c r="D3917" s="5">
        <v>9.1731394475662906</v>
      </c>
      <c r="E3917" s="5">
        <v>4.7520065632946397E-2</v>
      </c>
      <c r="F3917" s="3" t="s">
        <v>11849</v>
      </c>
      <c r="G3917" s="3" t="s">
        <v>9779</v>
      </c>
      <c r="H3917" s="3" t="s">
        <v>13729</v>
      </c>
      <c r="I3917" s="3" t="s">
        <v>2710</v>
      </c>
      <c r="J3917" s="3" t="s">
        <v>9780</v>
      </c>
      <c r="K3917" s="3"/>
      <c r="L3917" s="3"/>
      <c r="M3917" s="8" t="s">
        <v>139</v>
      </c>
      <c r="N3917" s="8" t="s">
        <v>201</v>
      </c>
    </row>
    <row r="3918" spans="1:14" ht="16" x14ac:dyDescent="0.2">
      <c r="A3918" s="3" t="s">
        <v>11850</v>
      </c>
      <c r="B3918" s="5">
        <v>-1.5165082915185799</v>
      </c>
      <c r="C3918" s="5">
        <v>8.3993028238476395</v>
      </c>
      <c r="D3918" s="5">
        <v>10.0898206768933</v>
      </c>
      <c r="E3918" s="5">
        <v>4.8185209573616897E-2</v>
      </c>
      <c r="F3918" s="3" t="s">
        <v>11851</v>
      </c>
      <c r="G3918" s="3" t="s">
        <v>10544</v>
      </c>
      <c r="H3918" s="3" t="s">
        <v>13448</v>
      </c>
      <c r="I3918" s="3" t="s">
        <v>11852</v>
      </c>
      <c r="J3918" s="3" t="s">
        <v>11853</v>
      </c>
      <c r="K3918" s="3"/>
      <c r="L3918" s="3"/>
      <c r="M3918" s="8" t="s">
        <v>122</v>
      </c>
      <c r="N3918" s="8" t="s">
        <v>197</v>
      </c>
    </row>
    <row r="3919" spans="1:14" ht="16" x14ac:dyDescent="0.2">
      <c r="A3919" s="3" t="s">
        <v>11854</v>
      </c>
      <c r="B3919" s="5">
        <v>-1.3078153092735301</v>
      </c>
      <c r="C3919" s="5">
        <v>10.258626905736101</v>
      </c>
      <c r="D3919" s="5">
        <v>11.5266937661842</v>
      </c>
      <c r="E3919" s="5">
        <v>4.7521660642152103E-2</v>
      </c>
      <c r="F3919" s="3" t="s">
        <v>11851</v>
      </c>
      <c r="G3919" s="3" t="s">
        <v>10544</v>
      </c>
      <c r="H3919" s="3" t="s">
        <v>13448</v>
      </c>
      <c r="I3919" s="3" t="s">
        <v>11855</v>
      </c>
      <c r="J3919" s="3" t="s">
        <v>11853</v>
      </c>
      <c r="K3919" s="3"/>
      <c r="L3919" s="3"/>
      <c r="M3919" s="8" t="s">
        <v>122</v>
      </c>
      <c r="N3919" s="8" t="s">
        <v>407</v>
      </c>
    </row>
    <row r="3920" spans="1:14" ht="16" x14ac:dyDescent="0.2">
      <c r="A3920" s="3" t="s">
        <v>11856</v>
      </c>
      <c r="B3920" s="5">
        <v>-1.38157130122963</v>
      </c>
      <c r="C3920" s="5">
        <v>4.9581854321438401</v>
      </c>
      <c r="D3920" s="5">
        <v>7.4163631788738096</v>
      </c>
      <c r="E3920" s="5">
        <v>4.8469356311899199E-2</v>
      </c>
      <c r="F3920" s="3" t="s">
        <v>11857</v>
      </c>
      <c r="G3920" s="3" t="s">
        <v>11858</v>
      </c>
      <c r="H3920" s="3" t="s">
        <v>13111</v>
      </c>
      <c r="I3920" s="3" t="s">
        <v>11859</v>
      </c>
      <c r="J3920" s="3" t="s">
        <v>11860</v>
      </c>
      <c r="K3920" s="3"/>
      <c r="L3920" s="3"/>
      <c r="M3920" s="8" t="s">
        <v>119</v>
      </c>
      <c r="N3920" s="8" t="s">
        <v>200</v>
      </c>
    </row>
    <row r="3921" spans="1:14" ht="16" x14ac:dyDescent="0.2">
      <c r="A3921" s="3" t="s">
        <v>11861</v>
      </c>
      <c r="B3921" s="5">
        <v>-1.40933770541587</v>
      </c>
      <c r="C3921" s="5">
        <v>5.7285065847086498</v>
      </c>
      <c r="D3921" s="5">
        <v>7.1734566776038999</v>
      </c>
      <c r="E3921" s="5">
        <v>4.75188498889179E-2</v>
      </c>
      <c r="F3921" s="3" t="s">
        <v>8259</v>
      </c>
      <c r="G3921" s="3" t="s">
        <v>8260</v>
      </c>
      <c r="H3921" s="3" t="s">
        <v>13224</v>
      </c>
      <c r="I3921" s="3" t="s">
        <v>999</v>
      </c>
      <c r="J3921" s="3" t="s">
        <v>8262</v>
      </c>
      <c r="K3921" s="3"/>
      <c r="L3921" s="3"/>
    </row>
    <row r="3922" spans="1:14" ht="16" x14ac:dyDescent="0.2">
      <c r="A3922" s="3" t="s">
        <v>11862</v>
      </c>
      <c r="B3922" s="5">
        <v>-1.1568610541151101</v>
      </c>
      <c r="C3922" s="5">
        <v>6.5298351051352004</v>
      </c>
      <c r="D3922" s="5">
        <v>8.0499273402445297</v>
      </c>
      <c r="E3922" s="5">
        <v>4.7520665179014598E-2</v>
      </c>
      <c r="F3922" s="3" t="s">
        <v>11863</v>
      </c>
      <c r="G3922" s="3" t="s">
        <v>11864</v>
      </c>
      <c r="H3922" s="3" t="s">
        <v>13316</v>
      </c>
      <c r="I3922" s="3" t="s">
        <v>11865</v>
      </c>
      <c r="J3922" s="3" t="s">
        <v>11866</v>
      </c>
      <c r="K3922" s="3"/>
      <c r="L3922" s="3"/>
    </row>
    <row r="3923" spans="1:14" ht="16" x14ac:dyDescent="0.2">
      <c r="A3923" s="3" t="s">
        <v>11867</v>
      </c>
      <c r="B3923" s="5">
        <v>-1.24196057243175</v>
      </c>
      <c r="C3923" s="5">
        <v>6.3864579693792898</v>
      </c>
      <c r="D3923" s="5">
        <v>7.7514389690589098</v>
      </c>
      <c r="E3923" s="5">
        <v>4.7388422417797803E-2</v>
      </c>
      <c r="F3923" s="3" t="s">
        <v>11868</v>
      </c>
      <c r="G3923" s="3" t="s">
        <v>11869</v>
      </c>
      <c r="H3923" s="3" t="s">
        <v>20027</v>
      </c>
      <c r="I3923" s="3" t="s">
        <v>11870</v>
      </c>
      <c r="J3923" s="3" t="s">
        <v>11871</v>
      </c>
      <c r="K3923" s="3"/>
      <c r="L3923" s="3"/>
    </row>
    <row r="3924" spans="1:14" ht="16" x14ac:dyDescent="0.2">
      <c r="A3924" s="3" t="s">
        <v>11872</v>
      </c>
      <c r="B3924" s="5">
        <v>-1.3256323410214099</v>
      </c>
      <c r="C3924" s="5">
        <v>5.6348083064243504</v>
      </c>
      <c r="D3924" s="5">
        <v>7.2429023366850398</v>
      </c>
      <c r="E3924" s="5">
        <v>4.7388422417797803E-2</v>
      </c>
      <c r="F3924" s="3" t="s">
        <v>11873</v>
      </c>
      <c r="G3924" s="3" t="s">
        <v>11813</v>
      </c>
      <c r="H3924" s="3" t="s">
        <v>20028</v>
      </c>
      <c r="I3924" s="3" t="s">
        <v>11874</v>
      </c>
      <c r="J3924" s="3" t="s">
        <v>11875</v>
      </c>
      <c r="K3924" s="3"/>
      <c r="L3924" s="3"/>
    </row>
    <row r="3925" spans="1:14" ht="16" x14ac:dyDescent="0.2">
      <c r="A3925" s="3" t="s">
        <v>11876</v>
      </c>
      <c r="B3925" s="5">
        <v>-1.2588999078445999</v>
      </c>
      <c r="C3925" s="5">
        <v>5.6102154829253301</v>
      </c>
      <c r="D3925" s="5">
        <v>6.8768033807695703</v>
      </c>
      <c r="E3925" s="5">
        <v>4.9634631222988501E-2</v>
      </c>
      <c r="F3925" s="3" t="s">
        <v>11877</v>
      </c>
      <c r="G3925" s="3" t="s">
        <v>11878</v>
      </c>
      <c r="H3925" s="3" t="s">
        <v>13139</v>
      </c>
      <c r="I3925" s="3" t="s">
        <v>11879</v>
      </c>
      <c r="J3925" s="3" t="s">
        <v>11880</v>
      </c>
      <c r="K3925" s="3"/>
      <c r="L3925" s="3"/>
    </row>
    <row r="3926" spans="1:14" ht="16" x14ac:dyDescent="0.2">
      <c r="A3926" s="3" t="s">
        <v>11881</v>
      </c>
      <c r="B3926" s="5">
        <v>-1.3628693701398</v>
      </c>
      <c r="C3926" s="5">
        <v>8.9586958506824494</v>
      </c>
      <c r="D3926" s="5">
        <v>10.2853609133624</v>
      </c>
      <c r="E3926" s="5">
        <v>4.7388422417797803E-2</v>
      </c>
      <c r="F3926" s="3" t="s">
        <v>11882</v>
      </c>
      <c r="G3926" s="3" t="s">
        <v>11883</v>
      </c>
      <c r="H3926" s="3" t="s">
        <v>13111</v>
      </c>
      <c r="I3926" s="3"/>
      <c r="J3926" s="3"/>
      <c r="K3926" s="3"/>
      <c r="L3926" s="3"/>
      <c r="M3926" s="8" t="s">
        <v>122</v>
      </c>
      <c r="N3926" s="8" t="s">
        <v>168</v>
      </c>
    </row>
    <row r="3927" spans="1:14" ht="16" x14ac:dyDescent="0.2">
      <c r="A3927" s="3" t="s">
        <v>11884</v>
      </c>
      <c r="B3927" s="5">
        <v>-1.4337358191051</v>
      </c>
      <c r="C3927" s="5">
        <v>9.8329572897921498</v>
      </c>
      <c r="D3927" s="5">
        <v>10.425112730897499</v>
      </c>
      <c r="E3927" s="5">
        <v>4.7521489983433897E-2</v>
      </c>
      <c r="F3927" s="3" t="s">
        <v>11595</v>
      </c>
      <c r="G3927" s="3" t="s">
        <v>11596</v>
      </c>
      <c r="H3927" s="3" t="s">
        <v>13448</v>
      </c>
      <c r="I3927" s="3" t="s">
        <v>11885</v>
      </c>
      <c r="J3927" s="3" t="s">
        <v>11286</v>
      </c>
      <c r="K3927" s="3"/>
      <c r="L3927" s="3"/>
      <c r="M3927" s="8" t="s">
        <v>122</v>
      </c>
      <c r="N3927" s="8" t="s">
        <v>197</v>
      </c>
    </row>
    <row r="3928" spans="1:14" ht="16" x14ac:dyDescent="0.2">
      <c r="A3928" s="3" t="s">
        <v>11886</v>
      </c>
      <c r="B3928" s="5">
        <v>-0.52816809735180703</v>
      </c>
      <c r="C3928" s="5">
        <v>7.3876535953964</v>
      </c>
      <c r="D3928" s="5">
        <v>7.7503067023482703</v>
      </c>
      <c r="E3928" s="5">
        <v>4.9650760339441498E-2</v>
      </c>
      <c r="F3928" s="3" t="s">
        <v>10617</v>
      </c>
      <c r="G3928" s="3" t="s">
        <v>9753</v>
      </c>
      <c r="H3928" s="3" t="s">
        <v>13316</v>
      </c>
      <c r="I3928" s="3" t="s">
        <v>10750</v>
      </c>
      <c r="J3928" s="3" t="s">
        <v>9755</v>
      </c>
      <c r="K3928" s="3"/>
      <c r="L3928" s="3"/>
      <c r="M3928" s="8" t="s">
        <v>132</v>
      </c>
      <c r="N3928" s="8" t="s">
        <v>289</v>
      </c>
    </row>
    <row r="3929" spans="1:14" ht="16" x14ac:dyDescent="0.2">
      <c r="A3929" s="3" t="s">
        <v>11887</v>
      </c>
      <c r="B3929" s="5">
        <v>-1.0659044356345999</v>
      </c>
      <c r="C3929" s="5">
        <v>6.0452551377513304</v>
      </c>
      <c r="D3929" s="5">
        <v>6.9958686363767599</v>
      </c>
      <c r="E3929" s="5">
        <v>4.7790090169289E-2</v>
      </c>
      <c r="F3929" s="3" t="s">
        <v>11888</v>
      </c>
      <c r="G3929" s="3" t="s">
        <v>11756</v>
      </c>
      <c r="H3929" s="3" t="s">
        <v>13371</v>
      </c>
      <c r="I3929" s="3" t="s">
        <v>11889</v>
      </c>
      <c r="J3929" s="3" t="s">
        <v>11758</v>
      </c>
      <c r="K3929" s="3"/>
      <c r="L3929" s="3"/>
    </row>
    <row r="3930" spans="1:14" ht="16" x14ac:dyDescent="0.2">
      <c r="A3930" s="3" t="s">
        <v>11890</v>
      </c>
      <c r="B3930" s="5">
        <v>-1.5506464611039801</v>
      </c>
      <c r="C3930" s="5">
        <v>5.9750516381571002</v>
      </c>
      <c r="D3930" s="5">
        <v>7.5487318021824104</v>
      </c>
      <c r="E3930" s="5">
        <v>4.75175029554262E-2</v>
      </c>
      <c r="F3930" s="3" t="s">
        <v>11891</v>
      </c>
      <c r="G3930" s="3" t="s">
        <v>11892</v>
      </c>
      <c r="H3930" s="3" t="s">
        <v>13210</v>
      </c>
      <c r="I3930" s="3" t="s">
        <v>999</v>
      </c>
      <c r="J3930" s="3" t="s">
        <v>11893</v>
      </c>
      <c r="K3930" s="3"/>
      <c r="L3930" s="3"/>
    </row>
    <row r="3931" spans="1:14" ht="16" x14ac:dyDescent="0.2">
      <c r="A3931" s="3" t="s">
        <v>11894</v>
      </c>
      <c r="B3931" s="5">
        <v>1.4218979128512099</v>
      </c>
      <c r="C3931" s="5">
        <v>6.9073657648033997</v>
      </c>
      <c r="D3931" s="5">
        <v>5.1713323888765297</v>
      </c>
      <c r="E3931" s="5">
        <v>4.8313730651552401E-2</v>
      </c>
      <c r="F3931" s="3" t="s">
        <v>11895</v>
      </c>
      <c r="G3931" s="3"/>
      <c r="H3931" s="3" t="s">
        <v>13111</v>
      </c>
      <c r="I3931" s="3"/>
      <c r="J3931" s="3"/>
      <c r="K3931" s="3"/>
      <c r="L3931" s="3"/>
    </row>
    <row r="3932" spans="1:14" ht="16" x14ac:dyDescent="0.2">
      <c r="A3932" s="3" t="s">
        <v>11896</v>
      </c>
      <c r="B3932" s="5">
        <v>-9.1954632276145497E-3</v>
      </c>
      <c r="C3932" s="5">
        <v>6.3504799966777696</v>
      </c>
      <c r="D3932" s="5">
        <v>6.6076859039236</v>
      </c>
      <c r="E3932" s="5">
        <v>4.7388422417797803E-2</v>
      </c>
      <c r="F3932" s="3" t="s">
        <v>11897</v>
      </c>
      <c r="G3932" s="3" t="s">
        <v>2649</v>
      </c>
      <c r="H3932" s="3" t="s">
        <v>13139</v>
      </c>
      <c r="I3932" s="3" t="s">
        <v>11898</v>
      </c>
      <c r="J3932" s="3" t="s">
        <v>11899</v>
      </c>
      <c r="K3932" s="3"/>
      <c r="L3932" s="3"/>
      <c r="M3932" s="8" t="s">
        <v>119</v>
      </c>
      <c r="N3932" s="8" t="s">
        <v>244</v>
      </c>
    </row>
    <row r="3933" spans="1:14" ht="16" x14ac:dyDescent="0.2">
      <c r="A3933" s="3" t="s">
        <v>11900</v>
      </c>
      <c r="B3933" s="5">
        <v>-1.0607947351050799</v>
      </c>
      <c r="C3933" s="5">
        <v>8.82230463795368</v>
      </c>
      <c r="D3933" s="5">
        <v>10.1977965050371</v>
      </c>
      <c r="E3933" s="5">
        <v>4.7388422417797803E-2</v>
      </c>
      <c r="F3933" s="3" t="s">
        <v>11844</v>
      </c>
      <c r="G3933" s="3" t="s">
        <v>11845</v>
      </c>
      <c r="H3933" s="3" t="s">
        <v>13316</v>
      </c>
      <c r="I3933" s="3" t="s">
        <v>11901</v>
      </c>
      <c r="J3933" s="3" t="s">
        <v>11847</v>
      </c>
      <c r="K3933" s="3"/>
      <c r="L3933" s="3"/>
    </row>
    <row r="3934" spans="1:14" ht="16" x14ac:dyDescent="0.2">
      <c r="A3934" s="3" t="s">
        <v>11902</v>
      </c>
      <c r="B3934" s="5">
        <v>-0.15771821211286199</v>
      </c>
      <c r="C3934" s="5">
        <v>7.5726328578127999</v>
      </c>
      <c r="D3934" s="5">
        <v>7.8307047972133903</v>
      </c>
      <c r="E3934" s="5">
        <v>4.7388422417797803E-2</v>
      </c>
      <c r="F3934" s="3" t="s">
        <v>1609</v>
      </c>
      <c r="G3934" s="3" t="s">
        <v>1610</v>
      </c>
      <c r="H3934" s="3" t="s">
        <v>13729</v>
      </c>
      <c r="I3934" s="3" t="s">
        <v>11903</v>
      </c>
      <c r="J3934" s="3" t="s">
        <v>1612</v>
      </c>
      <c r="K3934" s="3"/>
      <c r="L3934" s="3"/>
      <c r="M3934" s="8" t="s">
        <v>132</v>
      </c>
    </row>
    <row r="3935" spans="1:14" ht="16" x14ac:dyDescent="0.2">
      <c r="A3935" s="3" t="s">
        <v>11904</v>
      </c>
      <c r="B3935" s="5">
        <v>-1.2934592457763601</v>
      </c>
      <c r="C3935" s="5">
        <v>7.4874061985551199</v>
      </c>
      <c r="D3935" s="5">
        <v>8.7328768846418594</v>
      </c>
      <c r="E3935" s="5">
        <v>4.7388422417797803E-2</v>
      </c>
      <c r="F3935" s="3" t="s">
        <v>11905</v>
      </c>
      <c r="G3935" s="3" t="s">
        <v>20051</v>
      </c>
      <c r="H3935" s="3" t="s">
        <v>13111</v>
      </c>
      <c r="I3935" s="3"/>
      <c r="J3935" s="3"/>
      <c r="K3935" s="3"/>
      <c r="L3935" s="3"/>
    </row>
    <row r="3936" spans="1:14" ht="16" x14ac:dyDescent="0.2">
      <c r="A3936" s="3" t="s">
        <v>11906</v>
      </c>
      <c r="B3936" s="5">
        <v>-1.0906342858714499</v>
      </c>
      <c r="C3936" s="5">
        <v>7.4911748238365599</v>
      </c>
      <c r="D3936" s="5">
        <v>8.7869312997061293</v>
      </c>
      <c r="E3936" s="5">
        <v>4.7388422417797803E-2</v>
      </c>
      <c r="F3936" s="3" t="s">
        <v>11392</v>
      </c>
      <c r="G3936" s="3" t="s">
        <v>11393</v>
      </c>
      <c r="H3936" s="3" t="s">
        <v>13316</v>
      </c>
      <c r="I3936" s="3" t="s">
        <v>11907</v>
      </c>
      <c r="J3936" s="3" t="s">
        <v>11395</v>
      </c>
      <c r="K3936" s="3"/>
      <c r="L3936" s="3"/>
    </row>
    <row r="3937" spans="1:14" ht="16" x14ac:dyDescent="0.2">
      <c r="A3937" s="3" t="s">
        <v>11908</v>
      </c>
      <c r="B3937" s="5">
        <v>-1.3666456780916001</v>
      </c>
      <c r="C3937" s="5">
        <v>5.47156837588106</v>
      </c>
      <c r="D3937" s="5">
        <v>7.2380871111673404</v>
      </c>
      <c r="E3937" s="5">
        <v>4.8779598906021501E-2</v>
      </c>
      <c r="F3937" s="3" t="s">
        <v>1623</v>
      </c>
      <c r="G3937" s="3" t="s">
        <v>1624</v>
      </c>
      <c r="H3937" s="3" t="s">
        <v>13139</v>
      </c>
      <c r="I3937" s="3" t="s">
        <v>1667</v>
      </c>
      <c r="J3937" s="3" t="s">
        <v>1626</v>
      </c>
      <c r="K3937" s="3"/>
      <c r="L3937" s="3"/>
    </row>
    <row r="3938" spans="1:14" ht="16" x14ac:dyDescent="0.2">
      <c r="A3938" s="3" t="s">
        <v>11909</v>
      </c>
      <c r="B3938" s="5">
        <v>-1.0117498223287</v>
      </c>
      <c r="C3938" s="5">
        <v>5.6823039703937699</v>
      </c>
      <c r="D3938" s="5">
        <v>7.1772981907348203</v>
      </c>
      <c r="E3938" s="5">
        <v>4.7388422417797803E-2</v>
      </c>
      <c r="F3938" s="3" t="s">
        <v>11910</v>
      </c>
      <c r="G3938" s="3" t="s">
        <v>3595</v>
      </c>
      <c r="H3938" s="3" t="s">
        <v>13371</v>
      </c>
      <c r="I3938" s="3" t="s">
        <v>1638</v>
      </c>
      <c r="J3938" s="3" t="s">
        <v>11911</v>
      </c>
      <c r="K3938" s="3"/>
      <c r="L3938" s="3"/>
    </row>
    <row r="3939" spans="1:14" ht="16" x14ac:dyDescent="0.2">
      <c r="A3939" s="3" t="s">
        <v>11912</v>
      </c>
      <c r="B3939" s="5">
        <v>1.4747706508387</v>
      </c>
      <c r="C3939" s="5">
        <v>7.8263675517741698</v>
      </c>
      <c r="D3939" s="5">
        <v>6.9224692958384004</v>
      </c>
      <c r="E3939" s="5">
        <v>4.7388422417797803E-2</v>
      </c>
      <c r="F3939" s="3" t="s">
        <v>11334</v>
      </c>
      <c r="G3939" s="3" t="s">
        <v>11335</v>
      </c>
      <c r="H3939" s="3" t="s">
        <v>13456</v>
      </c>
      <c r="I3939" s="3" t="s">
        <v>11913</v>
      </c>
      <c r="J3939" s="3" t="s">
        <v>11337</v>
      </c>
      <c r="K3939" s="3"/>
      <c r="L3939" s="3"/>
      <c r="M3939" s="8" t="s">
        <v>132</v>
      </c>
      <c r="N3939" s="8" t="s">
        <v>292</v>
      </c>
    </row>
    <row r="3940" spans="1:14" ht="16" x14ac:dyDescent="0.2">
      <c r="A3940" s="3" t="s">
        <v>11914</v>
      </c>
      <c r="B3940" s="5">
        <v>-1.4742621413858901</v>
      </c>
      <c r="C3940" s="5">
        <v>6.0240187333639801</v>
      </c>
      <c r="D3940" s="5">
        <v>7.2834512281772099</v>
      </c>
      <c r="E3940" s="5">
        <v>4.7655280204151898E-2</v>
      </c>
      <c r="F3940" s="3" t="s">
        <v>11915</v>
      </c>
      <c r="G3940" s="3" t="s">
        <v>11916</v>
      </c>
      <c r="H3940" s="3" t="s">
        <v>13371</v>
      </c>
      <c r="I3940" s="3" t="s">
        <v>1638</v>
      </c>
      <c r="J3940" s="3" t="s">
        <v>11917</v>
      </c>
      <c r="K3940" s="3"/>
      <c r="L3940" s="3"/>
    </row>
    <row r="3941" spans="1:14" ht="16" x14ac:dyDescent="0.2">
      <c r="A3941" s="3" t="s">
        <v>11918</v>
      </c>
      <c r="B3941" s="5">
        <v>-1.53765577070257</v>
      </c>
      <c r="C3941" s="5">
        <v>6.0814848277778299</v>
      </c>
      <c r="D3941" s="5">
        <v>7.4619415085264897</v>
      </c>
      <c r="E3941" s="5">
        <v>4.7655057622487902E-2</v>
      </c>
      <c r="F3941" s="3" t="s">
        <v>11652</v>
      </c>
      <c r="G3941" s="3" t="s">
        <v>11653</v>
      </c>
      <c r="H3941" s="3" t="s">
        <v>13456</v>
      </c>
      <c r="I3941" s="3" t="s">
        <v>11919</v>
      </c>
      <c r="J3941" s="3" t="s">
        <v>11655</v>
      </c>
      <c r="K3941" s="3"/>
      <c r="L3941" s="3"/>
    </row>
    <row r="3942" spans="1:14" ht="16" x14ac:dyDescent="0.2">
      <c r="A3942" s="3" t="s">
        <v>11920</v>
      </c>
      <c r="B3942" s="5">
        <v>0.50530530471744095</v>
      </c>
      <c r="C3942" s="5">
        <v>6.2730126229941403</v>
      </c>
      <c r="D3942" s="5">
        <v>5.6819340380081202</v>
      </c>
      <c r="E3942" s="5">
        <v>4.9881225422354701E-2</v>
      </c>
      <c r="F3942" s="3" t="s">
        <v>11921</v>
      </c>
      <c r="G3942" s="3" t="s">
        <v>20052</v>
      </c>
      <c r="H3942" s="3" t="s">
        <v>13139</v>
      </c>
      <c r="I3942" s="3"/>
      <c r="J3942" s="3"/>
      <c r="K3942" s="3"/>
      <c r="L3942" s="3"/>
      <c r="M3942" s="8" t="s">
        <v>132</v>
      </c>
      <c r="N3942" s="8" t="s">
        <v>292</v>
      </c>
    </row>
    <row r="3943" spans="1:14" ht="16" x14ac:dyDescent="0.2">
      <c r="A3943" s="3" t="s">
        <v>11922</v>
      </c>
      <c r="B3943" s="5">
        <v>-1.3379361645107</v>
      </c>
      <c r="C3943" s="5">
        <v>4.8130518712430304</v>
      </c>
      <c r="D3943" s="5">
        <v>6.6580482438994597</v>
      </c>
      <c r="E3943" s="5">
        <v>4.8721337748046899E-2</v>
      </c>
      <c r="F3943" s="3" t="s">
        <v>11923</v>
      </c>
      <c r="G3943" s="3" t="s">
        <v>11924</v>
      </c>
      <c r="H3943" s="3" t="s">
        <v>13403</v>
      </c>
      <c r="I3943" s="3" t="s">
        <v>11925</v>
      </c>
      <c r="J3943" s="3" t="s">
        <v>11926</v>
      </c>
      <c r="K3943" s="3"/>
      <c r="L3943" s="3"/>
    </row>
    <row r="3944" spans="1:14" ht="16" x14ac:dyDescent="0.2">
      <c r="A3944" s="3" t="s">
        <v>11927</v>
      </c>
      <c r="B3944" s="5">
        <v>-1.46845779925989</v>
      </c>
      <c r="C3944" s="5">
        <v>7.9660494651942404</v>
      </c>
      <c r="D3944" s="5">
        <v>9.8563290789631104</v>
      </c>
      <c r="E3944" s="5">
        <v>4.7388422417797803E-2</v>
      </c>
      <c r="F3944" s="3" t="s">
        <v>11928</v>
      </c>
      <c r="G3944" s="3"/>
      <c r="H3944" s="3" t="s">
        <v>13111</v>
      </c>
      <c r="I3944" s="3"/>
      <c r="J3944" s="3"/>
      <c r="K3944" s="3"/>
      <c r="L3944" s="3"/>
    </row>
    <row r="3945" spans="1:14" ht="16" x14ac:dyDescent="0.2">
      <c r="A3945" s="3" t="s">
        <v>11929</v>
      </c>
      <c r="B3945" s="5">
        <v>-0.16636116307448601</v>
      </c>
      <c r="C3945" s="5">
        <v>6.6722256705763998</v>
      </c>
      <c r="D3945" s="5">
        <v>6.8742661786063302</v>
      </c>
      <c r="E3945" s="5">
        <v>4.7388422417797803E-2</v>
      </c>
      <c r="F3945" s="3" t="s">
        <v>8429</v>
      </c>
      <c r="G3945" s="3" t="s">
        <v>7721</v>
      </c>
      <c r="H3945" s="3" t="s">
        <v>13403</v>
      </c>
      <c r="I3945" s="3" t="s">
        <v>11930</v>
      </c>
      <c r="J3945" s="3" t="s">
        <v>7723</v>
      </c>
      <c r="K3945" s="3"/>
      <c r="L3945" s="3"/>
      <c r="M3945" s="8" t="s">
        <v>119</v>
      </c>
      <c r="N3945" s="8" t="s">
        <v>279</v>
      </c>
    </row>
    <row r="3946" spans="1:14" ht="16" x14ac:dyDescent="0.2">
      <c r="A3946" s="3" t="s">
        <v>11931</v>
      </c>
      <c r="B3946" s="5">
        <v>-1.0398769954971401</v>
      </c>
      <c r="C3946" s="5">
        <v>6.0292228377918002</v>
      </c>
      <c r="D3946" s="5">
        <v>6.9201474408630199</v>
      </c>
      <c r="E3946" s="5">
        <v>4.7520839624050598E-2</v>
      </c>
      <c r="F3946" s="3" t="s">
        <v>4389</v>
      </c>
      <c r="G3946" s="3" t="s">
        <v>4109</v>
      </c>
      <c r="H3946" s="3" t="s">
        <v>13545</v>
      </c>
      <c r="I3946" s="3" t="s">
        <v>4557</v>
      </c>
      <c r="J3946" s="3" t="s">
        <v>4111</v>
      </c>
      <c r="K3946" s="3"/>
      <c r="L3946" s="3"/>
      <c r="M3946" s="8" t="s">
        <v>132</v>
      </c>
    </row>
    <row r="3947" spans="1:14" ht="16" x14ac:dyDescent="0.2">
      <c r="A3947" s="3" t="s">
        <v>11932</v>
      </c>
      <c r="B3947" s="5">
        <v>-1.3976814116543901</v>
      </c>
      <c r="C3947" s="5">
        <v>9.1354409534422008</v>
      </c>
      <c r="D3947" s="5">
        <v>9.4780335168827907</v>
      </c>
      <c r="E3947" s="5">
        <v>4.76540353933326E-2</v>
      </c>
      <c r="F3947" s="3" t="s">
        <v>11933</v>
      </c>
      <c r="G3947" s="3" t="s">
        <v>11466</v>
      </c>
      <c r="H3947" s="3" t="s">
        <v>13371</v>
      </c>
      <c r="I3947" s="3" t="s">
        <v>11934</v>
      </c>
      <c r="J3947" s="3" t="s">
        <v>11468</v>
      </c>
      <c r="K3947" s="3"/>
      <c r="L3947" s="3"/>
      <c r="M3947" s="8" t="s">
        <v>122</v>
      </c>
      <c r="N3947" s="8" t="s">
        <v>197</v>
      </c>
    </row>
    <row r="3948" spans="1:14" ht="16" x14ac:dyDescent="0.2">
      <c r="A3948" s="3" t="s">
        <v>11935</v>
      </c>
      <c r="B3948" s="5">
        <v>-1.49617866679758</v>
      </c>
      <c r="C3948" s="5">
        <v>5.4759871126700101</v>
      </c>
      <c r="D3948" s="5">
        <v>7.4699361471435504</v>
      </c>
      <c r="E3948" s="5">
        <v>4.8781042066882503E-2</v>
      </c>
      <c r="F3948" s="3" t="s">
        <v>11936</v>
      </c>
      <c r="G3948" s="3"/>
      <c r="H3948" s="3" t="s">
        <v>13111</v>
      </c>
      <c r="I3948" s="3"/>
      <c r="J3948" s="3"/>
      <c r="K3948" s="3"/>
      <c r="L3948" s="3"/>
    </row>
    <row r="3949" spans="1:14" ht="16" x14ac:dyDescent="0.2">
      <c r="A3949" s="3" t="s">
        <v>11937</v>
      </c>
      <c r="B3949" s="5">
        <v>0.99313789412346398</v>
      </c>
      <c r="C3949" s="5">
        <v>5.5119272022079304</v>
      </c>
      <c r="D3949" s="5">
        <v>4.88300822434043</v>
      </c>
      <c r="E3949" s="5">
        <v>4.7521205667426999E-2</v>
      </c>
      <c r="F3949" s="3" t="s">
        <v>11334</v>
      </c>
      <c r="G3949" s="3" t="s">
        <v>11335</v>
      </c>
      <c r="H3949" s="3" t="s">
        <v>13456</v>
      </c>
      <c r="I3949" s="3" t="s">
        <v>11913</v>
      </c>
      <c r="J3949" s="3" t="s">
        <v>11337</v>
      </c>
      <c r="K3949" s="3"/>
      <c r="L3949" s="3"/>
      <c r="M3949" s="8" t="s">
        <v>132</v>
      </c>
      <c r="N3949" s="8" t="s">
        <v>292</v>
      </c>
    </row>
    <row r="3950" spans="1:14" ht="16" x14ac:dyDescent="0.2">
      <c r="A3950" s="3" t="s">
        <v>11938</v>
      </c>
      <c r="B3950" s="5">
        <v>-1.16329585617967</v>
      </c>
      <c r="C3950" s="5">
        <v>7.0616497455626801</v>
      </c>
      <c r="D3950" s="5">
        <v>8.3866067170931</v>
      </c>
      <c r="E3950" s="5">
        <v>4.7388422417797803E-2</v>
      </c>
      <c r="F3950" s="3" t="s">
        <v>11939</v>
      </c>
      <c r="G3950" s="3" t="s">
        <v>11940</v>
      </c>
      <c r="H3950" s="3" t="s">
        <v>14129</v>
      </c>
      <c r="I3950" s="3" t="s">
        <v>718</v>
      </c>
      <c r="J3950" s="3" t="s">
        <v>11941</v>
      </c>
      <c r="K3950" s="3"/>
      <c r="L3950" s="3"/>
    </row>
    <row r="3951" spans="1:14" ht="16" x14ac:dyDescent="0.2">
      <c r="A3951" s="3" t="s">
        <v>11942</v>
      </c>
      <c r="B3951" s="5">
        <v>-1.5809672781192901</v>
      </c>
      <c r="C3951" s="5">
        <v>5.2943194883679103</v>
      </c>
      <c r="D3951" s="5">
        <v>6.68073423084659</v>
      </c>
      <c r="E3951" s="5">
        <v>4.7520007297000601E-2</v>
      </c>
      <c r="F3951" s="3" t="s">
        <v>11943</v>
      </c>
      <c r="G3951" s="3" t="s">
        <v>9958</v>
      </c>
      <c r="H3951" s="3" t="s">
        <v>13210</v>
      </c>
      <c r="I3951" s="3" t="s">
        <v>11944</v>
      </c>
      <c r="J3951" s="3" t="s">
        <v>11188</v>
      </c>
      <c r="K3951" s="3"/>
      <c r="L3951" s="3"/>
    </row>
    <row r="3952" spans="1:14" ht="16" x14ac:dyDescent="0.2">
      <c r="A3952" s="3" t="s">
        <v>11945</v>
      </c>
      <c r="B3952" s="5">
        <v>-1.22433453243516</v>
      </c>
      <c r="C3952" s="5">
        <v>7.2795500493390701</v>
      </c>
      <c r="D3952" s="5">
        <v>8.8349119205460998</v>
      </c>
      <c r="E3952" s="5">
        <v>4.7388422417797803E-2</v>
      </c>
      <c r="F3952" s="3" t="s">
        <v>11946</v>
      </c>
      <c r="G3952" s="3" t="s">
        <v>11947</v>
      </c>
      <c r="H3952" s="3" t="s">
        <v>13260</v>
      </c>
      <c r="I3952" s="3" t="s">
        <v>713</v>
      </c>
      <c r="J3952" s="3" t="s">
        <v>11948</v>
      </c>
      <c r="K3952" s="3"/>
      <c r="L3952" s="3"/>
    </row>
    <row r="3953" spans="1:14" ht="16" x14ac:dyDescent="0.2">
      <c r="A3953" s="3" t="s">
        <v>11949</v>
      </c>
      <c r="B3953" s="5">
        <v>-0.73854757464301501</v>
      </c>
      <c r="C3953" s="5">
        <v>9.8877779390503893</v>
      </c>
      <c r="D3953" s="5">
        <v>10.244719086596801</v>
      </c>
      <c r="E3953" s="5">
        <v>4.7388422417797803E-2</v>
      </c>
      <c r="F3953" s="3" t="s">
        <v>11950</v>
      </c>
      <c r="G3953" s="3"/>
      <c r="H3953" s="3" t="s">
        <v>13111</v>
      </c>
      <c r="I3953" s="3"/>
      <c r="J3953" s="3"/>
      <c r="K3953" s="3"/>
      <c r="L3953" s="3"/>
      <c r="M3953" s="8" t="s">
        <v>122</v>
      </c>
    </row>
    <row r="3954" spans="1:14" ht="16" x14ac:dyDescent="0.2">
      <c r="A3954" s="3" t="s">
        <v>11951</v>
      </c>
      <c r="B3954" s="5">
        <v>0.75569437261804495</v>
      </c>
      <c r="C3954" s="5">
        <v>5.1541054874862802</v>
      </c>
      <c r="D3954" s="5">
        <v>4.6320024263094597</v>
      </c>
      <c r="E3954" s="5">
        <v>4.8317637865923503E-2</v>
      </c>
      <c r="F3954" s="3" t="s">
        <v>4010</v>
      </c>
      <c r="G3954" s="3" t="s">
        <v>4011</v>
      </c>
      <c r="H3954" s="3" t="s">
        <v>13139</v>
      </c>
      <c r="I3954" s="3" t="s">
        <v>1117</v>
      </c>
      <c r="J3954" s="3" t="s">
        <v>2405</v>
      </c>
      <c r="K3954" s="3"/>
      <c r="L3954" s="3"/>
    </row>
    <row r="3955" spans="1:14" ht="16" x14ac:dyDescent="0.2">
      <c r="A3955" s="3" t="s">
        <v>11952</v>
      </c>
      <c r="B3955" s="5">
        <v>-5.8232872235127103E-2</v>
      </c>
      <c r="C3955" s="5">
        <v>5.40463915212188</v>
      </c>
      <c r="D3955" s="5">
        <v>6.02645356529744</v>
      </c>
      <c r="E3955" s="5">
        <v>4.7715000947741101E-2</v>
      </c>
      <c r="F3955" s="3" t="s">
        <v>7904</v>
      </c>
      <c r="G3955" s="3" t="s">
        <v>1203</v>
      </c>
      <c r="H3955" s="3" t="s">
        <v>13139</v>
      </c>
      <c r="I3955" s="3" t="s">
        <v>11953</v>
      </c>
      <c r="J3955" s="3" t="s">
        <v>7122</v>
      </c>
      <c r="K3955" s="3"/>
      <c r="L3955" s="3"/>
      <c r="M3955" s="8" t="s">
        <v>132</v>
      </c>
      <c r="N3955" s="8" t="s">
        <v>202</v>
      </c>
    </row>
    <row r="3956" spans="1:14" ht="16" x14ac:dyDescent="0.2">
      <c r="A3956" s="3" t="s">
        <v>11954</v>
      </c>
      <c r="B3956" s="5">
        <v>-1.1990928054097301</v>
      </c>
      <c r="C3956" s="5">
        <v>5.5645581521419798</v>
      </c>
      <c r="D3956" s="5">
        <v>7.3253172307294001</v>
      </c>
      <c r="E3956" s="5">
        <v>4.9233118295222603E-2</v>
      </c>
      <c r="F3956" s="3" t="s">
        <v>11955</v>
      </c>
      <c r="G3956" s="3" t="s">
        <v>11956</v>
      </c>
      <c r="H3956" s="3" t="s">
        <v>13371</v>
      </c>
      <c r="I3956" s="3" t="s">
        <v>11957</v>
      </c>
      <c r="J3956" s="3" t="s">
        <v>11958</v>
      </c>
      <c r="K3956" s="3"/>
      <c r="L3956" s="3"/>
    </row>
    <row r="3957" spans="1:14" ht="16" x14ac:dyDescent="0.2">
      <c r="A3957" s="3" t="s">
        <v>11959</v>
      </c>
      <c r="B3957" s="5">
        <v>-1.5397879231212701</v>
      </c>
      <c r="C3957" s="5">
        <v>6.8776155012779503</v>
      </c>
      <c r="D3957" s="5">
        <v>8.0118592467094292</v>
      </c>
      <c r="E3957" s="5">
        <v>4.8251335465576299E-2</v>
      </c>
      <c r="F3957" s="3" t="s">
        <v>11960</v>
      </c>
      <c r="G3957" s="3" t="s">
        <v>11185</v>
      </c>
      <c r="H3957" s="3" t="s">
        <v>13107</v>
      </c>
      <c r="I3957" s="3" t="s">
        <v>821</v>
      </c>
      <c r="J3957" s="3" t="s">
        <v>11961</v>
      </c>
      <c r="K3957" s="3"/>
      <c r="L3957" s="3"/>
      <c r="M3957" s="8" t="s">
        <v>122</v>
      </c>
      <c r="N3957" s="8" t="s">
        <v>168</v>
      </c>
    </row>
    <row r="3958" spans="1:14" ht="16" x14ac:dyDescent="0.2">
      <c r="A3958" s="3" t="s">
        <v>11962</v>
      </c>
      <c r="B3958" s="5">
        <v>0.85850683025443997</v>
      </c>
      <c r="C3958" s="5">
        <v>5.9395853976602702</v>
      </c>
      <c r="D3958" s="5">
        <v>5.0353245182270099</v>
      </c>
      <c r="E3958" s="5">
        <v>4.8978089673595002E-2</v>
      </c>
      <c r="F3958" s="3" t="s">
        <v>11963</v>
      </c>
      <c r="G3958" s="3"/>
      <c r="H3958" s="3" t="s">
        <v>13111</v>
      </c>
      <c r="I3958" s="3"/>
      <c r="J3958" s="3"/>
      <c r="K3958" s="3"/>
      <c r="L3958" s="3"/>
      <c r="M3958" s="8" t="s">
        <v>132</v>
      </c>
    </row>
    <row r="3959" spans="1:14" ht="16" x14ac:dyDescent="0.2">
      <c r="A3959" s="3" t="s">
        <v>11964</v>
      </c>
      <c r="B3959" s="5">
        <v>-1.2973927714267799</v>
      </c>
      <c r="C3959" s="5">
        <v>9.0649486649190099</v>
      </c>
      <c r="D3959" s="5">
        <v>10.8904685943209</v>
      </c>
      <c r="E3959" s="5">
        <v>4.7388422417797803E-2</v>
      </c>
      <c r="F3959" s="3" t="s">
        <v>11965</v>
      </c>
      <c r="G3959" s="3" t="s">
        <v>11966</v>
      </c>
      <c r="H3959" s="3" t="s">
        <v>13316</v>
      </c>
      <c r="I3959" s="3" t="s">
        <v>11967</v>
      </c>
      <c r="J3959" s="3" t="s">
        <v>11968</v>
      </c>
      <c r="K3959" s="3"/>
      <c r="L3959" s="3"/>
      <c r="M3959" s="8" t="s">
        <v>122</v>
      </c>
      <c r="N3959" s="8" t="s">
        <v>197</v>
      </c>
    </row>
    <row r="3960" spans="1:14" ht="16" x14ac:dyDescent="0.2">
      <c r="A3960" s="3" t="s">
        <v>11969</v>
      </c>
      <c r="B3960" s="5">
        <v>-1.42752825035159</v>
      </c>
      <c r="C3960" s="5">
        <v>8.8299588943085006</v>
      </c>
      <c r="D3960" s="5">
        <v>10.069046077409199</v>
      </c>
      <c r="E3960" s="5">
        <v>4.7388422417797803E-2</v>
      </c>
      <c r="F3960" s="3" t="s">
        <v>11877</v>
      </c>
      <c r="G3960" s="3" t="s">
        <v>11878</v>
      </c>
      <c r="H3960" s="3" t="s">
        <v>13139</v>
      </c>
      <c r="I3960" s="3" t="s">
        <v>11970</v>
      </c>
      <c r="J3960" s="3" t="s">
        <v>11880</v>
      </c>
      <c r="K3960" s="3"/>
      <c r="L3960" s="3"/>
    </row>
    <row r="3961" spans="1:14" ht="16" x14ac:dyDescent="0.2">
      <c r="A3961" s="3" t="s">
        <v>11971</v>
      </c>
      <c r="B3961" s="5">
        <v>-1.0551402084211901</v>
      </c>
      <c r="C3961" s="5">
        <v>5.1269169688008596</v>
      </c>
      <c r="D3961" s="5">
        <v>6.6791770071927203</v>
      </c>
      <c r="E3961" s="5">
        <v>4.7982553763737501E-2</v>
      </c>
      <c r="F3961" s="3" t="s">
        <v>11972</v>
      </c>
      <c r="G3961" s="3" t="s">
        <v>10290</v>
      </c>
      <c r="H3961" s="3" t="s">
        <v>13111</v>
      </c>
      <c r="I3961" s="3"/>
      <c r="J3961" s="3"/>
      <c r="K3961" s="3"/>
      <c r="L3961" s="3"/>
      <c r="M3961" s="8" t="s">
        <v>132</v>
      </c>
      <c r="N3961" s="8" t="s">
        <v>292</v>
      </c>
    </row>
    <row r="3962" spans="1:14" ht="16" x14ac:dyDescent="0.2">
      <c r="A3962" s="3" t="s">
        <v>11973</v>
      </c>
      <c r="B3962" s="5">
        <v>-1.5165745514270099</v>
      </c>
      <c r="C3962" s="5">
        <v>6.5671637576935797</v>
      </c>
      <c r="D3962" s="5">
        <v>8.0289428041347595</v>
      </c>
      <c r="E3962" s="5">
        <v>4.7388422417797803E-2</v>
      </c>
      <c r="F3962" s="3" t="s">
        <v>11910</v>
      </c>
      <c r="G3962" s="3" t="s">
        <v>3595</v>
      </c>
      <c r="H3962" s="3" t="s">
        <v>13371</v>
      </c>
      <c r="I3962" s="3" t="s">
        <v>1638</v>
      </c>
      <c r="J3962" s="3" t="s">
        <v>11911</v>
      </c>
      <c r="K3962" s="3"/>
      <c r="L3962" s="3"/>
    </row>
    <row r="3963" spans="1:14" ht="16" x14ac:dyDescent="0.2">
      <c r="A3963" s="3" t="s">
        <v>11974</v>
      </c>
      <c r="B3963" s="5">
        <v>-1.33938030111009</v>
      </c>
      <c r="C3963" s="5">
        <v>5.1157961855242897</v>
      </c>
      <c r="D3963" s="5">
        <v>6.8938408394023298</v>
      </c>
      <c r="E3963" s="5">
        <v>4.7522495433684302E-2</v>
      </c>
      <c r="F3963" s="3" t="s">
        <v>11975</v>
      </c>
      <c r="G3963" s="3" t="s">
        <v>11500</v>
      </c>
      <c r="H3963" s="3" t="s">
        <v>13316</v>
      </c>
      <c r="I3963" s="3" t="s">
        <v>11976</v>
      </c>
      <c r="J3963" s="3" t="s">
        <v>11842</v>
      </c>
      <c r="K3963" s="3"/>
      <c r="L3963" s="3"/>
      <c r="M3963" s="8" t="s">
        <v>119</v>
      </c>
      <c r="N3963" s="8" t="s">
        <v>279</v>
      </c>
    </row>
    <row r="3964" spans="1:14" ht="16" x14ac:dyDescent="0.2">
      <c r="A3964" s="3" t="s">
        <v>11977</v>
      </c>
      <c r="B3964" s="5">
        <v>-1.4755593850706401</v>
      </c>
      <c r="C3964" s="5">
        <v>9.6259564863863503</v>
      </c>
      <c r="D3964" s="5">
        <v>10.0021059138039</v>
      </c>
      <c r="E3964" s="5">
        <v>4.88484812175356E-2</v>
      </c>
      <c r="F3964" s="3" t="s">
        <v>11978</v>
      </c>
      <c r="G3964" s="3" t="s">
        <v>11979</v>
      </c>
      <c r="H3964" s="3" t="s">
        <v>13456</v>
      </c>
      <c r="I3964" s="3"/>
      <c r="J3964" s="3"/>
      <c r="K3964" s="3"/>
      <c r="L3964" s="3"/>
      <c r="M3964" s="8" t="s">
        <v>122</v>
      </c>
      <c r="N3964" s="8" t="s">
        <v>197</v>
      </c>
    </row>
    <row r="3965" spans="1:14" ht="16" x14ac:dyDescent="0.2">
      <c r="A3965" s="3" t="s">
        <v>11980</v>
      </c>
      <c r="B3965" s="5">
        <v>-0.58957202823015598</v>
      </c>
      <c r="C3965" s="5">
        <v>6.5326213348158602</v>
      </c>
      <c r="D3965" s="5">
        <v>7.4930333001719198</v>
      </c>
      <c r="E3965" s="5">
        <v>4.8454933507724902E-2</v>
      </c>
      <c r="F3965" s="3" t="s">
        <v>11981</v>
      </c>
      <c r="G3965" s="3" t="s">
        <v>11982</v>
      </c>
      <c r="H3965" s="3" t="s">
        <v>13316</v>
      </c>
      <c r="I3965" s="3" t="s">
        <v>11983</v>
      </c>
      <c r="J3965" s="3" t="s">
        <v>11114</v>
      </c>
      <c r="K3965" s="3"/>
      <c r="L3965" s="3"/>
      <c r="M3965" s="8" t="s">
        <v>119</v>
      </c>
      <c r="N3965" s="8" t="s">
        <v>200</v>
      </c>
    </row>
    <row r="3966" spans="1:14" ht="16" x14ac:dyDescent="0.2">
      <c r="A3966" s="3" t="s">
        <v>11984</v>
      </c>
      <c r="B3966" s="5">
        <v>-1.2512454954775001</v>
      </c>
      <c r="C3966" s="5">
        <v>5.2838214944734503</v>
      </c>
      <c r="D3966" s="5">
        <v>6.7347261940194798</v>
      </c>
      <c r="E3966" s="5">
        <v>4.83060810783685E-2</v>
      </c>
      <c r="F3966" s="3" t="s">
        <v>11985</v>
      </c>
      <c r="G3966" s="3" t="s">
        <v>11500</v>
      </c>
      <c r="H3966" s="3" t="s">
        <v>13316</v>
      </c>
      <c r="I3966" s="3" t="s">
        <v>11986</v>
      </c>
      <c r="J3966" s="3" t="s">
        <v>11842</v>
      </c>
      <c r="K3966" s="3"/>
      <c r="L3966" s="3"/>
      <c r="M3966" s="8" t="s">
        <v>122</v>
      </c>
      <c r="N3966" s="8" t="s">
        <v>407</v>
      </c>
    </row>
    <row r="3967" spans="1:14" ht="16" x14ac:dyDescent="0.2">
      <c r="A3967" s="3" t="s">
        <v>11987</v>
      </c>
      <c r="B3967" s="5">
        <v>1.7208420075481099</v>
      </c>
      <c r="C3967" s="5">
        <v>5.7373640762866298</v>
      </c>
      <c r="D3967" s="5">
        <v>4.4140112862408403</v>
      </c>
      <c r="E3967" s="5">
        <v>4.84439863644371E-2</v>
      </c>
      <c r="F3967" s="3" t="s">
        <v>11988</v>
      </c>
      <c r="G3967" s="3" t="s">
        <v>11989</v>
      </c>
      <c r="H3967" s="3" t="s">
        <v>13111</v>
      </c>
      <c r="I3967" s="3"/>
      <c r="J3967" s="3"/>
      <c r="K3967" s="3"/>
      <c r="L3967" s="3"/>
      <c r="M3967" s="8" t="s">
        <v>132</v>
      </c>
      <c r="N3967" s="8" t="s">
        <v>202</v>
      </c>
    </row>
    <row r="3968" spans="1:14" ht="16" x14ac:dyDescent="0.2">
      <c r="A3968" s="3" t="s">
        <v>11990</v>
      </c>
      <c r="B3968" s="5">
        <v>-1.3129664355183099</v>
      </c>
      <c r="C3968" s="5">
        <v>5.5209848589448596</v>
      </c>
      <c r="D3968" s="5">
        <v>6.8285211890402904</v>
      </c>
      <c r="E3968" s="5">
        <v>4.9357807387656799E-2</v>
      </c>
      <c r="F3968" s="3" t="s">
        <v>8408</v>
      </c>
      <c r="G3968" s="3" t="s">
        <v>2494</v>
      </c>
      <c r="H3968" s="3" t="s">
        <v>13729</v>
      </c>
      <c r="I3968" s="3" t="s">
        <v>11991</v>
      </c>
      <c r="J3968" s="3" t="s">
        <v>8410</v>
      </c>
      <c r="K3968" s="3"/>
      <c r="L3968" s="3">
        <v>644272578</v>
      </c>
      <c r="M3968" s="8" t="s">
        <v>132</v>
      </c>
      <c r="N3968" s="8" t="s">
        <v>455</v>
      </c>
    </row>
    <row r="3969" spans="1:14" ht="16" x14ac:dyDescent="0.2">
      <c r="A3969" s="3" t="s">
        <v>11992</v>
      </c>
      <c r="B3969" s="5">
        <v>-1.40576274049409</v>
      </c>
      <c r="C3969" s="5">
        <v>10.151756124672501</v>
      </c>
      <c r="D3969" s="5">
        <v>11.365281031635799</v>
      </c>
      <c r="E3969" s="5">
        <v>4.7388422417797803E-2</v>
      </c>
      <c r="F3969" s="3" t="s">
        <v>11993</v>
      </c>
      <c r="G3969" s="3" t="s">
        <v>11994</v>
      </c>
      <c r="H3969" s="3" t="s">
        <v>13456</v>
      </c>
      <c r="I3969" s="3" t="s">
        <v>11995</v>
      </c>
      <c r="J3969" s="3" t="s">
        <v>11996</v>
      </c>
      <c r="K3969" s="3"/>
      <c r="L3969" s="3"/>
      <c r="M3969" s="8" t="s">
        <v>119</v>
      </c>
      <c r="N3969" s="8" t="s">
        <v>244</v>
      </c>
    </row>
    <row r="3970" spans="1:14" ht="16" x14ac:dyDescent="0.2">
      <c r="A3970" s="3" t="s">
        <v>11997</v>
      </c>
      <c r="B3970" s="5">
        <v>-1.4817654802525699</v>
      </c>
      <c r="C3970" s="5">
        <v>4.8574006807002803</v>
      </c>
      <c r="D3970" s="5">
        <v>6.2481141749507696</v>
      </c>
      <c r="E3970" s="5">
        <v>4.9450167122705599E-2</v>
      </c>
      <c r="F3970" s="3" t="s">
        <v>11998</v>
      </c>
      <c r="G3970" s="3" t="s">
        <v>11999</v>
      </c>
      <c r="H3970" s="3" t="s">
        <v>13139</v>
      </c>
      <c r="I3970" s="3" t="s">
        <v>12000</v>
      </c>
      <c r="J3970" s="3" t="s">
        <v>12001</v>
      </c>
      <c r="K3970" s="3"/>
      <c r="L3970" s="3"/>
    </row>
    <row r="3971" spans="1:14" ht="16" x14ac:dyDescent="0.2">
      <c r="A3971" s="3" t="s">
        <v>12002</v>
      </c>
      <c r="B3971" s="5">
        <v>3.6827948921745701</v>
      </c>
      <c r="C3971" s="5">
        <v>7.9788716007962304</v>
      </c>
      <c r="D3971" s="5">
        <v>4.6098794670165697</v>
      </c>
      <c r="E3971" s="5">
        <v>4.7388422417797803E-2</v>
      </c>
      <c r="F3971" s="3" t="s">
        <v>6202</v>
      </c>
      <c r="G3971" s="3" t="s">
        <v>6099</v>
      </c>
      <c r="H3971" s="3" t="s">
        <v>13139</v>
      </c>
      <c r="I3971" s="3" t="s">
        <v>1117</v>
      </c>
      <c r="J3971" s="3" t="s">
        <v>6101</v>
      </c>
      <c r="K3971" s="3"/>
      <c r="L3971" s="3"/>
      <c r="M3971" s="8" t="s">
        <v>132</v>
      </c>
      <c r="N3971" s="8" t="s">
        <v>461</v>
      </c>
    </row>
    <row r="3972" spans="1:14" ht="16" x14ac:dyDescent="0.2">
      <c r="A3972" s="3" t="s">
        <v>12003</v>
      </c>
      <c r="B3972" s="5">
        <v>-0.99947568966153399</v>
      </c>
      <c r="C3972" s="5">
        <v>6.7677854446869397</v>
      </c>
      <c r="D3972" s="5">
        <v>8.1908027116893205</v>
      </c>
      <c r="E3972" s="5">
        <v>4.8055059281030502E-2</v>
      </c>
      <c r="F3972" s="3" t="s">
        <v>11523</v>
      </c>
      <c r="G3972" s="3" t="s">
        <v>11524</v>
      </c>
      <c r="H3972" s="3" t="s">
        <v>13111</v>
      </c>
      <c r="I3972" s="3" t="s">
        <v>12004</v>
      </c>
      <c r="J3972" s="3" t="s">
        <v>11526</v>
      </c>
      <c r="K3972" s="3"/>
      <c r="L3972" s="3"/>
      <c r="M3972" s="8" t="s">
        <v>132</v>
      </c>
      <c r="N3972" s="8" t="s">
        <v>455</v>
      </c>
    </row>
    <row r="3973" spans="1:14" ht="16" x14ac:dyDescent="0.2">
      <c r="A3973" s="3" t="s">
        <v>12005</v>
      </c>
      <c r="B3973" s="5">
        <v>-1.23943270174946</v>
      </c>
      <c r="C3973" s="5">
        <v>7.1164815014871001</v>
      </c>
      <c r="D3973" s="5">
        <v>8.5599989694456209</v>
      </c>
      <c r="E3973" s="5">
        <v>4.7388422417797803E-2</v>
      </c>
      <c r="F3973" s="3" t="s">
        <v>12006</v>
      </c>
      <c r="G3973" s="3" t="s">
        <v>12007</v>
      </c>
      <c r="H3973" s="3" t="s">
        <v>13111</v>
      </c>
      <c r="I3973" s="3" t="s">
        <v>12008</v>
      </c>
      <c r="J3973" s="3" t="s">
        <v>12009</v>
      </c>
      <c r="K3973" s="3"/>
      <c r="L3973" s="3"/>
    </row>
    <row r="3974" spans="1:14" ht="16" x14ac:dyDescent="0.2">
      <c r="A3974" s="3" t="s">
        <v>12010</v>
      </c>
      <c r="B3974" s="5">
        <v>-1.50812309955037</v>
      </c>
      <c r="C3974" s="5">
        <v>7.9428604716685198</v>
      </c>
      <c r="D3974" s="5">
        <v>9.5420536296820107</v>
      </c>
      <c r="E3974" s="5">
        <v>4.7388422417797803E-2</v>
      </c>
      <c r="F3974" s="3" t="s">
        <v>10909</v>
      </c>
      <c r="G3974" s="3" t="s">
        <v>10910</v>
      </c>
      <c r="H3974" s="3" t="s">
        <v>13316</v>
      </c>
      <c r="I3974" s="3" t="s">
        <v>12011</v>
      </c>
      <c r="J3974" s="3" t="s">
        <v>10912</v>
      </c>
      <c r="K3974" s="3"/>
      <c r="L3974" s="3"/>
    </row>
    <row r="3975" spans="1:14" ht="16" x14ac:dyDescent="0.2">
      <c r="A3975" s="3" t="s">
        <v>12012</v>
      </c>
      <c r="B3975" s="5">
        <v>-0.71430888059124897</v>
      </c>
      <c r="C3975" s="5">
        <v>10.472935585297501</v>
      </c>
      <c r="D3975" s="5">
        <v>10.689324759999201</v>
      </c>
      <c r="E3975" s="5">
        <v>4.7388422417797803E-2</v>
      </c>
      <c r="F3975" s="3" t="s">
        <v>11985</v>
      </c>
      <c r="G3975" s="3" t="s">
        <v>11500</v>
      </c>
      <c r="H3975" s="3" t="s">
        <v>13316</v>
      </c>
      <c r="I3975" s="3" t="s">
        <v>11986</v>
      </c>
      <c r="J3975" s="3" t="s">
        <v>11842</v>
      </c>
      <c r="K3975" s="3"/>
      <c r="L3975" s="3"/>
      <c r="M3975" s="8" t="s">
        <v>122</v>
      </c>
      <c r="N3975" s="8" t="s">
        <v>197</v>
      </c>
    </row>
    <row r="3976" spans="1:14" ht="16" x14ac:dyDescent="0.2">
      <c r="A3976" s="3" t="s">
        <v>12013</v>
      </c>
      <c r="B3976" s="5">
        <v>-1.4653357133464699</v>
      </c>
      <c r="C3976" s="5">
        <v>6.9839252339122</v>
      </c>
      <c r="D3976" s="5">
        <v>8.4239053826426193</v>
      </c>
      <c r="E3976" s="5">
        <v>4.75184263210508E-2</v>
      </c>
      <c r="F3976" s="3" t="s">
        <v>12014</v>
      </c>
      <c r="G3976" s="3" t="s">
        <v>12015</v>
      </c>
      <c r="H3976" s="3" t="s">
        <v>13456</v>
      </c>
      <c r="I3976" s="3" t="s">
        <v>12016</v>
      </c>
      <c r="J3976" s="3" t="s">
        <v>12017</v>
      </c>
      <c r="K3976" s="3"/>
      <c r="L3976" s="3"/>
      <c r="M3976" s="8" t="s">
        <v>122</v>
      </c>
      <c r="N3976" s="8" t="s">
        <v>407</v>
      </c>
    </row>
    <row r="3977" spans="1:14" ht="16" x14ac:dyDescent="0.2">
      <c r="A3977" s="3" t="s">
        <v>12018</v>
      </c>
      <c r="B3977" s="5">
        <v>-1.0068461574613601</v>
      </c>
      <c r="C3977" s="5">
        <v>8.1446340495821197</v>
      </c>
      <c r="D3977" s="5">
        <v>8.8666189029247704</v>
      </c>
      <c r="E3977" s="5">
        <v>4.9299841068138998E-2</v>
      </c>
      <c r="F3977" s="3" t="s">
        <v>12019</v>
      </c>
      <c r="G3977" s="3" t="s">
        <v>12020</v>
      </c>
      <c r="H3977" s="3" t="s">
        <v>13316</v>
      </c>
      <c r="I3977" s="3" t="s">
        <v>12021</v>
      </c>
      <c r="J3977" s="3" t="s">
        <v>12022</v>
      </c>
      <c r="K3977" s="3"/>
      <c r="L3977" s="3"/>
      <c r="M3977" s="8" t="s">
        <v>122</v>
      </c>
      <c r="N3977" s="8" t="s">
        <v>407</v>
      </c>
    </row>
    <row r="3978" spans="1:14" ht="16" x14ac:dyDescent="0.2">
      <c r="A3978" s="3" t="s">
        <v>12023</v>
      </c>
      <c r="B3978" s="5">
        <v>0.64587760616390699</v>
      </c>
      <c r="C3978" s="5">
        <v>7.0128428985624103</v>
      </c>
      <c r="D3978" s="5">
        <v>7.4657985372727902</v>
      </c>
      <c r="E3978" s="5">
        <v>4.80498906981459E-2</v>
      </c>
      <c r="F3978" s="3" t="s">
        <v>10589</v>
      </c>
      <c r="G3978" s="3" t="s">
        <v>10433</v>
      </c>
      <c r="H3978" s="3" t="s">
        <v>13260</v>
      </c>
      <c r="I3978" s="3" t="s">
        <v>10590</v>
      </c>
      <c r="J3978" s="3" t="s">
        <v>10434</v>
      </c>
      <c r="K3978" s="3"/>
      <c r="L3978" s="3"/>
      <c r="M3978" s="8" t="s">
        <v>132</v>
      </c>
      <c r="N3978" s="8" t="s">
        <v>292</v>
      </c>
    </row>
    <row r="3979" spans="1:14" ht="16" x14ac:dyDescent="0.2">
      <c r="A3979" s="3" t="s">
        <v>12024</v>
      </c>
      <c r="B3979" s="5">
        <v>-1.3334449894674001</v>
      </c>
      <c r="C3979" s="5">
        <v>6.6724132791664497</v>
      </c>
      <c r="D3979" s="5">
        <v>8.5340542403569692</v>
      </c>
      <c r="E3979" s="5">
        <v>4.7388422417797803E-2</v>
      </c>
      <c r="F3979" s="3" t="s">
        <v>12025</v>
      </c>
      <c r="G3979" s="3" t="s">
        <v>11500</v>
      </c>
      <c r="H3979" s="3" t="s">
        <v>13316</v>
      </c>
      <c r="I3979" s="3" t="s">
        <v>12026</v>
      </c>
      <c r="J3979" s="3" t="s">
        <v>11502</v>
      </c>
      <c r="K3979" s="3"/>
      <c r="L3979" s="3"/>
      <c r="M3979" s="8" t="s">
        <v>122</v>
      </c>
      <c r="N3979" s="8" t="s">
        <v>197</v>
      </c>
    </row>
    <row r="3980" spans="1:14" ht="16" x14ac:dyDescent="0.2">
      <c r="A3980" s="3" t="s">
        <v>12027</v>
      </c>
      <c r="B3980" s="5">
        <v>-1.2098340951301401</v>
      </c>
      <c r="C3980" s="5">
        <v>7.1574199561216103</v>
      </c>
      <c r="D3980" s="5">
        <v>8.3951845374637202</v>
      </c>
      <c r="E3980" s="5">
        <v>4.7388422417797803E-2</v>
      </c>
      <c r="F3980" s="3" t="s">
        <v>8656</v>
      </c>
      <c r="G3980" s="3" t="s">
        <v>8657</v>
      </c>
      <c r="H3980" s="3" t="s">
        <v>13260</v>
      </c>
      <c r="I3980" s="3"/>
      <c r="J3980" s="3"/>
      <c r="K3980" s="3"/>
      <c r="L3980" s="3"/>
    </row>
    <row r="3981" spans="1:14" ht="16" x14ac:dyDescent="0.2">
      <c r="A3981" s="3" t="s">
        <v>12028</v>
      </c>
      <c r="B3981" s="5">
        <v>-1.3901371361959201</v>
      </c>
      <c r="C3981" s="5">
        <v>5.9861377804460902</v>
      </c>
      <c r="D3981" s="5">
        <v>7.2320513202368204</v>
      </c>
      <c r="E3981" s="5">
        <v>4.7651837289856003E-2</v>
      </c>
      <c r="F3981" s="3" t="s">
        <v>11863</v>
      </c>
      <c r="G3981" s="3" t="s">
        <v>11864</v>
      </c>
      <c r="H3981" s="3" t="s">
        <v>13316</v>
      </c>
      <c r="I3981" s="3" t="s">
        <v>12029</v>
      </c>
      <c r="J3981" s="3" t="s">
        <v>11866</v>
      </c>
      <c r="K3981" s="3"/>
      <c r="L3981" s="3"/>
    </row>
    <row r="3982" spans="1:14" ht="16" x14ac:dyDescent="0.2">
      <c r="A3982" s="3" t="s">
        <v>12030</v>
      </c>
      <c r="B3982" s="5">
        <v>-1.3491732260259901</v>
      </c>
      <c r="C3982" s="5">
        <v>8.1823663511977696</v>
      </c>
      <c r="D3982" s="5">
        <v>9.2830166568972796</v>
      </c>
      <c r="E3982" s="5">
        <v>4.7388422417797803E-2</v>
      </c>
      <c r="F3982" s="3" t="s">
        <v>12031</v>
      </c>
      <c r="G3982" s="3" t="s">
        <v>12032</v>
      </c>
      <c r="H3982" s="3" t="s">
        <v>13111</v>
      </c>
      <c r="I3982" s="3" t="s">
        <v>718</v>
      </c>
      <c r="J3982" s="3" t="s">
        <v>12033</v>
      </c>
      <c r="K3982" s="3"/>
      <c r="L3982" s="3"/>
      <c r="M3982" s="8" t="s">
        <v>122</v>
      </c>
      <c r="N3982" s="8" t="s">
        <v>168</v>
      </c>
    </row>
    <row r="3983" spans="1:14" ht="16" x14ac:dyDescent="0.2">
      <c r="A3983" s="3" t="s">
        <v>12034</v>
      </c>
      <c r="B3983" s="5">
        <v>-1.3381853164556701</v>
      </c>
      <c r="C3983" s="5">
        <v>6.5808140743204904</v>
      </c>
      <c r="D3983" s="5">
        <v>7.8451809937511898</v>
      </c>
      <c r="E3983" s="5">
        <v>4.7520211907461203E-2</v>
      </c>
      <c r="F3983" s="3" t="s">
        <v>12035</v>
      </c>
      <c r="G3983" s="3" t="s">
        <v>12036</v>
      </c>
      <c r="H3983" s="3" t="s">
        <v>13729</v>
      </c>
      <c r="I3983" s="3" t="s">
        <v>12037</v>
      </c>
      <c r="J3983" s="3" t="s">
        <v>11460</v>
      </c>
      <c r="K3983" s="3"/>
      <c r="L3983" s="3"/>
      <c r="M3983" s="8" t="s">
        <v>132</v>
      </c>
      <c r="N3983" s="8" t="s">
        <v>289</v>
      </c>
    </row>
    <row r="3984" spans="1:14" ht="16" x14ac:dyDescent="0.2">
      <c r="A3984" s="3" t="s">
        <v>12038</v>
      </c>
      <c r="B3984" s="5">
        <v>-1.1584814538766901</v>
      </c>
      <c r="C3984" s="5">
        <v>6.7635620708491402</v>
      </c>
      <c r="D3984" s="5">
        <v>8.1840570301382396</v>
      </c>
      <c r="E3984" s="5">
        <v>4.7388422417797803E-2</v>
      </c>
      <c r="F3984" s="3" t="s">
        <v>11830</v>
      </c>
      <c r="G3984" s="3" t="s">
        <v>11500</v>
      </c>
      <c r="H3984" s="3" t="s">
        <v>13316</v>
      </c>
      <c r="I3984" s="3" t="s">
        <v>12039</v>
      </c>
      <c r="J3984" s="3" t="s">
        <v>11502</v>
      </c>
      <c r="K3984" s="3"/>
      <c r="L3984" s="3"/>
    </row>
    <row r="3985" spans="1:14" ht="16" x14ac:dyDescent="0.2">
      <c r="A3985" s="3" t="s">
        <v>12040</v>
      </c>
      <c r="B3985" s="5">
        <v>-1.5059926651135001</v>
      </c>
      <c r="C3985" s="5">
        <v>7.0805055984387</v>
      </c>
      <c r="D3985" s="5">
        <v>7.9829159549738602</v>
      </c>
      <c r="E3985" s="5">
        <v>4.7920275110206398E-2</v>
      </c>
      <c r="F3985" s="3" t="s">
        <v>12041</v>
      </c>
      <c r="G3985" s="3" t="s">
        <v>8157</v>
      </c>
      <c r="H3985" s="3" t="s">
        <v>13456</v>
      </c>
      <c r="I3985" s="3" t="s">
        <v>1590</v>
      </c>
      <c r="J3985" s="3" t="s">
        <v>11806</v>
      </c>
      <c r="K3985" s="3"/>
      <c r="L3985" s="3"/>
      <c r="M3985" s="8" t="s">
        <v>122</v>
      </c>
      <c r="N3985" s="8" t="s">
        <v>168</v>
      </c>
    </row>
    <row r="3986" spans="1:14" ht="16" x14ac:dyDescent="0.2">
      <c r="A3986" s="3" t="s">
        <v>12042</v>
      </c>
      <c r="B3986" s="5">
        <v>-0.98827364378274196</v>
      </c>
      <c r="C3986" s="5">
        <v>7.0398947386576696</v>
      </c>
      <c r="D3986" s="5">
        <v>7.8720992062183903</v>
      </c>
      <c r="E3986" s="5">
        <v>4.8972258329114102E-2</v>
      </c>
      <c r="F3986" s="3" t="s">
        <v>12043</v>
      </c>
      <c r="G3986" s="3" t="s">
        <v>12044</v>
      </c>
      <c r="H3986" s="3" t="s">
        <v>13111</v>
      </c>
      <c r="I3986" s="3" t="s">
        <v>12045</v>
      </c>
      <c r="J3986" s="3" t="s">
        <v>12046</v>
      </c>
      <c r="K3986" s="3"/>
      <c r="L3986" s="3"/>
      <c r="M3986" s="8" t="s">
        <v>122</v>
      </c>
      <c r="N3986" s="8" t="s">
        <v>197</v>
      </c>
    </row>
    <row r="3987" spans="1:14" ht="16" x14ac:dyDescent="0.2">
      <c r="A3987" s="3" t="s">
        <v>12047</v>
      </c>
      <c r="B3987" s="5">
        <v>1.1863935480238099</v>
      </c>
      <c r="C3987" s="5">
        <v>10.5969153490823</v>
      </c>
      <c r="D3987" s="5">
        <v>8.6531447432948507</v>
      </c>
      <c r="E3987" s="5">
        <v>4.7388422417797803E-2</v>
      </c>
      <c r="F3987" s="3" t="s">
        <v>12048</v>
      </c>
      <c r="G3987" s="3" t="s">
        <v>12049</v>
      </c>
      <c r="H3987" s="3" t="s">
        <v>13456</v>
      </c>
      <c r="I3987" s="3" t="s">
        <v>1590</v>
      </c>
      <c r="J3987" s="3" t="s">
        <v>11996</v>
      </c>
      <c r="K3987" s="3"/>
      <c r="L3987" s="3"/>
      <c r="M3987" s="8" t="s">
        <v>119</v>
      </c>
      <c r="N3987" s="8" t="s">
        <v>279</v>
      </c>
    </row>
    <row r="3988" spans="1:14" ht="16" x14ac:dyDescent="0.2">
      <c r="A3988" s="3" t="s">
        <v>12050</v>
      </c>
      <c r="B3988" s="5">
        <v>-1.3929294340309499</v>
      </c>
      <c r="C3988" s="5">
        <v>8.6697564492891992</v>
      </c>
      <c r="D3988" s="5">
        <v>10.2645360478977</v>
      </c>
      <c r="E3988" s="5">
        <v>4.7388422417797803E-2</v>
      </c>
      <c r="F3988" s="3" t="s">
        <v>12035</v>
      </c>
      <c r="G3988" s="3" t="s">
        <v>12036</v>
      </c>
      <c r="H3988" s="3" t="s">
        <v>13729</v>
      </c>
      <c r="I3988" s="3" t="s">
        <v>12051</v>
      </c>
      <c r="J3988" s="3" t="s">
        <v>11460</v>
      </c>
      <c r="K3988" s="3"/>
      <c r="L3988" s="3"/>
    </row>
    <row r="3989" spans="1:14" ht="16" x14ac:dyDescent="0.2">
      <c r="A3989" s="3" t="s">
        <v>12052</v>
      </c>
      <c r="B3989" s="5">
        <v>-1.4418412435100401</v>
      </c>
      <c r="C3989" s="5">
        <v>8.3641858521861501</v>
      </c>
      <c r="D3989" s="5">
        <v>8.9450919656765802</v>
      </c>
      <c r="E3989" s="5">
        <v>4.9970637158248399E-2</v>
      </c>
      <c r="F3989" s="3" t="s">
        <v>12053</v>
      </c>
      <c r="G3989" s="3" t="s">
        <v>12054</v>
      </c>
      <c r="H3989" s="3" t="s">
        <v>13139</v>
      </c>
      <c r="I3989" s="3" t="s">
        <v>12055</v>
      </c>
      <c r="J3989" s="3" t="s">
        <v>11880</v>
      </c>
      <c r="K3989" s="3"/>
      <c r="L3989" s="3"/>
      <c r="M3989" s="8" t="s">
        <v>122</v>
      </c>
      <c r="N3989" s="8" t="s">
        <v>197</v>
      </c>
    </row>
    <row r="3990" spans="1:14" ht="16" x14ac:dyDescent="0.2">
      <c r="A3990" s="3" t="s">
        <v>12056</v>
      </c>
      <c r="B3990" s="5">
        <v>0.99834833533746603</v>
      </c>
      <c r="C3990" s="5">
        <v>7.5768639057622096</v>
      </c>
      <c r="D3990" s="5">
        <v>7.0155158034005902</v>
      </c>
      <c r="E3990" s="5">
        <v>4.7388422417797803E-2</v>
      </c>
      <c r="F3990" s="3" t="s">
        <v>12057</v>
      </c>
      <c r="G3990" s="3" t="s">
        <v>12058</v>
      </c>
      <c r="H3990" s="3" t="s">
        <v>13316</v>
      </c>
      <c r="I3990" s="3" t="s">
        <v>12059</v>
      </c>
      <c r="J3990" s="3" t="s">
        <v>12060</v>
      </c>
      <c r="K3990" s="3"/>
      <c r="L3990" s="3"/>
      <c r="M3990" s="8" t="s">
        <v>132</v>
      </c>
      <c r="N3990" s="8" t="s">
        <v>289</v>
      </c>
    </row>
    <row r="3991" spans="1:14" ht="16" x14ac:dyDescent="0.2">
      <c r="A3991" s="3" t="s">
        <v>12061</v>
      </c>
      <c r="B3991" s="5">
        <v>-1.27966902301126</v>
      </c>
      <c r="C3991" s="5">
        <v>6.0851025034496899</v>
      </c>
      <c r="D3991" s="5">
        <v>7.99239554558502</v>
      </c>
      <c r="E3991" s="5">
        <v>4.7388422417797803E-2</v>
      </c>
      <c r="F3991" s="3" t="s">
        <v>12048</v>
      </c>
      <c r="G3991" s="3" t="s">
        <v>12049</v>
      </c>
      <c r="H3991" s="3" t="s">
        <v>13456</v>
      </c>
      <c r="I3991" s="3" t="s">
        <v>1590</v>
      </c>
      <c r="J3991" s="3" t="s">
        <v>11996</v>
      </c>
      <c r="K3991" s="3"/>
      <c r="L3991" s="3"/>
    </row>
    <row r="3992" spans="1:14" ht="16" x14ac:dyDescent="0.2">
      <c r="A3992" s="3" t="s">
        <v>12062</v>
      </c>
      <c r="B3992" s="5">
        <v>-1.30614486001654</v>
      </c>
      <c r="C3992" s="5">
        <v>5.1963166193948496</v>
      </c>
      <c r="D3992" s="5">
        <v>6.5567333485818597</v>
      </c>
      <c r="E3992" s="5">
        <v>4.7785017899582102E-2</v>
      </c>
      <c r="F3992" s="3" t="s">
        <v>12063</v>
      </c>
      <c r="G3992" s="3" t="s">
        <v>12064</v>
      </c>
      <c r="H3992" s="3" t="s">
        <v>13316</v>
      </c>
      <c r="I3992" s="3" t="s">
        <v>849</v>
      </c>
      <c r="J3992" s="3" t="s">
        <v>12065</v>
      </c>
      <c r="K3992" s="3"/>
      <c r="L3992" s="3"/>
    </row>
    <row r="3993" spans="1:14" ht="16" x14ac:dyDescent="0.2">
      <c r="A3993" s="3" t="s">
        <v>12066</v>
      </c>
      <c r="B3993" s="5">
        <v>1.17397583031727</v>
      </c>
      <c r="C3993" s="5">
        <v>8.4874454929151302</v>
      </c>
      <c r="D3993" s="5">
        <v>7.5126902227200603</v>
      </c>
      <c r="E3993" s="5">
        <v>4.7388422417797803E-2</v>
      </c>
      <c r="F3993" s="3" t="s">
        <v>12067</v>
      </c>
      <c r="G3993" s="3" t="s">
        <v>12068</v>
      </c>
      <c r="H3993" s="3" t="s">
        <v>13371</v>
      </c>
      <c r="I3993" s="3" t="s">
        <v>2227</v>
      </c>
      <c r="J3993" s="3" t="s">
        <v>3460</v>
      </c>
      <c r="K3993" s="3"/>
      <c r="L3993" s="3"/>
      <c r="M3993" s="8" t="s">
        <v>132</v>
      </c>
      <c r="N3993" s="8" t="s">
        <v>292</v>
      </c>
    </row>
    <row r="3994" spans="1:14" ht="16" x14ac:dyDescent="0.2">
      <c r="A3994" s="3" t="s">
        <v>12069</v>
      </c>
      <c r="B3994" s="5">
        <v>-1.3354934322287</v>
      </c>
      <c r="C3994" s="5">
        <v>7.3557998117613197</v>
      </c>
      <c r="D3994" s="5">
        <v>8.1084091917148093</v>
      </c>
      <c r="E3994" s="5">
        <v>4.7388422417797803E-2</v>
      </c>
      <c r="F3994" s="3" t="s">
        <v>6713</v>
      </c>
      <c r="G3994" s="3" t="s">
        <v>804</v>
      </c>
      <c r="H3994" s="3" t="s">
        <v>13260</v>
      </c>
      <c r="I3994" s="3" t="s">
        <v>6714</v>
      </c>
      <c r="J3994" s="3" t="s">
        <v>1885</v>
      </c>
      <c r="K3994" s="3"/>
      <c r="L3994" s="3"/>
      <c r="M3994" s="8" t="s">
        <v>122</v>
      </c>
      <c r="N3994" s="8" t="s">
        <v>168</v>
      </c>
    </row>
    <row r="3995" spans="1:14" ht="16" x14ac:dyDescent="0.2">
      <c r="A3995" s="3" t="s">
        <v>12070</v>
      </c>
      <c r="B3995" s="5">
        <v>-1.43916783235349</v>
      </c>
      <c r="C3995" s="5">
        <v>5.34898406464555</v>
      </c>
      <c r="D3995" s="5">
        <v>7.0339808754075799</v>
      </c>
      <c r="E3995" s="5">
        <v>4.7520119327657297E-2</v>
      </c>
      <c r="F3995" s="3" t="s">
        <v>10520</v>
      </c>
      <c r="G3995" s="3" t="s">
        <v>10521</v>
      </c>
      <c r="H3995" s="3" t="s">
        <v>13316</v>
      </c>
      <c r="I3995" s="3" t="s">
        <v>12071</v>
      </c>
      <c r="J3995" s="3" t="s">
        <v>10523</v>
      </c>
      <c r="K3995" s="3"/>
      <c r="L3995" s="3"/>
      <c r="M3995" s="8" t="s">
        <v>122</v>
      </c>
      <c r="N3995" s="8" t="s">
        <v>197</v>
      </c>
    </row>
    <row r="3996" spans="1:14" ht="16" x14ac:dyDescent="0.2">
      <c r="A3996" s="3" t="s">
        <v>12072</v>
      </c>
      <c r="B3996" s="5">
        <v>-1.18352856764536</v>
      </c>
      <c r="C3996" s="5">
        <v>8.75663369056638</v>
      </c>
      <c r="D3996" s="5">
        <v>10.286235795446199</v>
      </c>
      <c r="E3996" s="5">
        <v>4.7388422417797803E-2</v>
      </c>
      <c r="F3996" s="3" t="s">
        <v>11768</v>
      </c>
      <c r="G3996" s="3" t="s">
        <v>11769</v>
      </c>
      <c r="H3996" s="3" t="s">
        <v>13210</v>
      </c>
      <c r="I3996" s="3" t="s">
        <v>12073</v>
      </c>
      <c r="J3996" s="3" t="s">
        <v>11771</v>
      </c>
      <c r="K3996" s="3"/>
      <c r="L3996" s="3"/>
      <c r="M3996" s="8" t="s">
        <v>132</v>
      </c>
    </row>
    <row r="3997" spans="1:14" ht="16" x14ac:dyDescent="0.2">
      <c r="A3997" s="3" t="s">
        <v>12074</v>
      </c>
      <c r="B3997" s="5">
        <v>-1.4022723185143</v>
      </c>
      <c r="C3997" s="5">
        <v>7.9511016600385398</v>
      </c>
      <c r="D3997" s="5">
        <v>9.3722281100730207</v>
      </c>
      <c r="E3997" s="5">
        <v>4.7388422417797803E-2</v>
      </c>
      <c r="F3997" s="3" t="s">
        <v>12075</v>
      </c>
      <c r="G3997" s="3" t="s">
        <v>12076</v>
      </c>
      <c r="H3997" s="3" t="s">
        <v>13111</v>
      </c>
      <c r="I3997" s="3" t="s">
        <v>12077</v>
      </c>
      <c r="J3997" s="3" t="s">
        <v>12078</v>
      </c>
      <c r="K3997" s="3"/>
      <c r="L3997" s="3"/>
    </row>
    <row r="3998" spans="1:14" ht="16" x14ac:dyDescent="0.2">
      <c r="A3998" s="3" t="s">
        <v>12079</v>
      </c>
      <c r="B3998" s="5">
        <v>-0.69919246076506203</v>
      </c>
      <c r="C3998" s="5">
        <v>8.4198536372746808</v>
      </c>
      <c r="D3998" s="5">
        <v>9.0509516166374997</v>
      </c>
      <c r="E3998" s="5">
        <v>4.7844521075983901E-2</v>
      </c>
      <c r="F3998" s="3" t="s">
        <v>11840</v>
      </c>
      <c r="G3998" s="3" t="s">
        <v>11500</v>
      </c>
      <c r="H3998" s="3" t="s">
        <v>13316</v>
      </c>
      <c r="I3998" s="3" t="s">
        <v>12080</v>
      </c>
      <c r="J3998" s="3" t="s">
        <v>11842</v>
      </c>
      <c r="K3998" s="3"/>
      <c r="L3998" s="3"/>
      <c r="M3998" s="8" t="s">
        <v>132</v>
      </c>
      <c r="N3998" s="8" t="s">
        <v>289</v>
      </c>
    </row>
    <row r="3999" spans="1:14" ht="16" x14ac:dyDescent="0.2">
      <c r="A3999" s="3" t="s">
        <v>12081</v>
      </c>
      <c r="B3999" s="5">
        <v>-0.240468898768226</v>
      </c>
      <c r="C3999" s="5">
        <v>8.4819779425178794</v>
      </c>
      <c r="D3999" s="5">
        <v>8.9717934215872592</v>
      </c>
      <c r="E3999" s="5">
        <v>4.7388422417797803E-2</v>
      </c>
      <c r="F3999" s="3" t="s">
        <v>11844</v>
      </c>
      <c r="G3999" s="3" t="s">
        <v>11845</v>
      </c>
      <c r="H3999" s="3" t="s">
        <v>13316</v>
      </c>
      <c r="I3999" s="3" t="s">
        <v>11846</v>
      </c>
      <c r="J3999" s="3" t="s">
        <v>11847</v>
      </c>
      <c r="K3999" s="3"/>
      <c r="L3999" s="3"/>
      <c r="M3999" s="8" t="s">
        <v>122</v>
      </c>
      <c r="N3999" s="8" t="s">
        <v>197</v>
      </c>
    </row>
    <row r="4000" spans="1:14" ht="16" x14ac:dyDescent="0.2">
      <c r="A4000" s="3" t="s">
        <v>12082</v>
      </c>
      <c r="B4000" s="5">
        <v>-1.3135312492828799</v>
      </c>
      <c r="C4000" s="5">
        <v>4.9592949904844703</v>
      </c>
      <c r="D4000" s="5">
        <v>6.4579129582184498</v>
      </c>
      <c r="E4000" s="5">
        <v>4.9176097500315E-2</v>
      </c>
      <c r="F4000" s="3" t="s">
        <v>2953</v>
      </c>
      <c r="G4000" s="3" t="s">
        <v>2954</v>
      </c>
      <c r="H4000" s="3" t="s">
        <v>13448</v>
      </c>
      <c r="I4000" s="3" t="s">
        <v>2955</v>
      </c>
      <c r="J4000" s="3" t="s">
        <v>2956</v>
      </c>
      <c r="K4000" s="3"/>
      <c r="L4000" s="3"/>
    </row>
    <row r="4001" spans="1:14" ht="16" x14ac:dyDescent="0.2">
      <c r="A4001" s="3" t="s">
        <v>12083</v>
      </c>
      <c r="B4001" s="5">
        <v>-1.1042584686863099</v>
      </c>
      <c r="C4001" s="5">
        <v>8.5076363993633599</v>
      </c>
      <c r="D4001" s="5">
        <v>9.1388406770920891</v>
      </c>
      <c r="E4001" s="5">
        <v>4.7919334636747898E-2</v>
      </c>
      <c r="F4001" s="3" t="s">
        <v>12084</v>
      </c>
      <c r="G4001" s="3"/>
      <c r="H4001" s="3" t="s">
        <v>13111</v>
      </c>
      <c r="I4001" s="3"/>
      <c r="J4001" s="3"/>
      <c r="K4001" s="3"/>
      <c r="L4001" s="3"/>
      <c r="M4001" s="8" t="s">
        <v>122</v>
      </c>
      <c r="N4001" s="8" t="s">
        <v>197</v>
      </c>
    </row>
    <row r="4002" spans="1:14" ht="16" x14ac:dyDescent="0.2">
      <c r="A4002" s="3" t="s">
        <v>12085</v>
      </c>
      <c r="B4002" s="5">
        <v>-1.3381008246552799</v>
      </c>
      <c r="C4002" s="5">
        <v>5.7945111863520697</v>
      </c>
      <c r="D4002" s="5">
        <v>7.7680616781669496</v>
      </c>
      <c r="E4002" s="5">
        <v>4.7388422417797803E-2</v>
      </c>
      <c r="F4002" s="3" t="s">
        <v>12086</v>
      </c>
      <c r="G4002" s="3"/>
      <c r="H4002" s="3" t="s">
        <v>13111</v>
      </c>
      <c r="I4002" s="3"/>
      <c r="J4002" s="3"/>
      <c r="K4002" s="3"/>
      <c r="L4002" s="3"/>
    </row>
    <row r="4003" spans="1:14" ht="16" x14ac:dyDescent="0.2">
      <c r="A4003" s="3" t="s">
        <v>12087</v>
      </c>
      <c r="B4003" s="5">
        <v>-1.29134170933496</v>
      </c>
      <c r="C4003" s="5">
        <v>6.8519047304529703</v>
      </c>
      <c r="D4003" s="5">
        <v>7.7005675267097402</v>
      </c>
      <c r="E4003" s="5">
        <v>4.9249818875674499E-2</v>
      </c>
      <c r="F4003" s="3" t="s">
        <v>12088</v>
      </c>
      <c r="G4003" s="3"/>
      <c r="H4003" s="3" t="s">
        <v>13111</v>
      </c>
      <c r="I4003" s="3"/>
      <c r="J4003" s="3"/>
      <c r="K4003" s="3"/>
      <c r="L4003" s="3"/>
      <c r="M4003" s="8" t="s">
        <v>122</v>
      </c>
      <c r="N4003" s="8" t="s">
        <v>197</v>
      </c>
    </row>
    <row r="4004" spans="1:14" ht="16" x14ac:dyDescent="0.2">
      <c r="A4004" s="3" t="s">
        <v>12089</v>
      </c>
      <c r="B4004" s="5">
        <v>-1.1367161998788</v>
      </c>
      <c r="C4004" s="5">
        <v>6.0857281440115303</v>
      </c>
      <c r="D4004" s="5">
        <v>7.0355747507106399</v>
      </c>
      <c r="E4004" s="5">
        <v>4.8188466272522601E-2</v>
      </c>
      <c r="F4004" s="3" t="s">
        <v>12090</v>
      </c>
      <c r="G4004" s="3" t="s">
        <v>2467</v>
      </c>
      <c r="H4004" s="3" t="s">
        <v>20029</v>
      </c>
      <c r="I4004" s="3"/>
      <c r="J4004" s="3"/>
      <c r="K4004" s="3"/>
      <c r="L4004" s="3"/>
      <c r="M4004" s="8" t="s">
        <v>122</v>
      </c>
      <c r="N4004" s="8" t="s">
        <v>168</v>
      </c>
    </row>
    <row r="4005" spans="1:14" ht="16" x14ac:dyDescent="0.2">
      <c r="A4005" s="3" t="s">
        <v>12091</v>
      </c>
      <c r="B4005" s="5">
        <v>-1.68850668039325</v>
      </c>
      <c r="C4005" s="5">
        <v>7.5942818373220904</v>
      </c>
      <c r="D4005" s="5">
        <v>9.18480303828205</v>
      </c>
      <c r="E4005" s="5">
        <v>4.7388422417797803E-2</v>
      </c>
      <c r="F4005" s="3" t="s">
        <v>10926</v>
      </c>
      <c r="G4005" s="3" t="s">
        <v>9693</v>
      </c>
      <c r="H4005" s="3" t="s">
        <v>13316</v>
      </c>
      <c r="I4005" s="3" t="s">
        <v>11002</v>
      </c>
      <c r="J4005" s="3" t="s">
        <v>9695</v>
      </c>
      <c r="K4005" s="3"/>
      <c r="L4005" s="3"/>
      <c r="M4005" s="8" t="s">
        <v>122</v>
      </c>
      <c r="N4005" s="8" t="s">
        <v>197</v>
      </c>
    </row>
    <row r="4006" spans="1:14" ht="16" x14ac:dyDescent="0.2">
      <c r="A4006" s="3" t="s">
        <v>12092</v>
      </c>
      <c r="B4006" s="5">
        <v>-1.3913344320779899</v>
      </c>
      <c r="C4006" s="5">
        <v>5.66249269187833</v>
      </c>
      <c r="D4006" s="5">
        <v>7.75474980560986</v>
      </c>
      <c r="E4006" s="5">
        <v>4.78532929107729E-2</v>
      </c>
      <c r="F4006" s="3" t="s">
        <v>12093</v>
      </c>
      <c r="G4006" s="3" t="s">
        <v>12094</v>
      </c>
      <c r="H4006" s="3" t="s">
        <v>13137</v>
      </c>
      <c r="I4006" s="3" t="s">
        <v>12095</v>
      </c>
      <c r="J4006" s="3" t="s">
        <v>12096</v>
      </c>
      <c r="K4006" s="3"/>
      <c r="L4006" s="3"/>
    </row>
    <row r="4007" spans="1:14" ht="16" x14ac:dyDescent="0.2">
      <c r="A4007" s="3" t="s">
        <v>12097</v>
      </c>
      <c r="B4007" s="5">
        <v>-0.50276248099020604</v>
      </c>
      <c r="C4007" s="5">
        <v>7.8100115657441602</v>
      </c>
      <c r="D4007" s="5">
        <v>8.5412553458951894</v>
      </c>
      <c r="E4007" s="5">
        <v>4.7388422417797803E-2</v>
      </c>
      <c r="F4007" s="3" t="s">
        <v>11975</v>
      </c>
      <c r="G4007" s="3" t="s">
        <v>11500</v>
      </c>
      <c r="H4007" s="3" t="s">
        <v>13316</v>
      </c>
      <c r="I4007" s="3" t="s">
        <v>12098</v>
      </c>
      <c r="J4007" s="3" t="s">
        <v>11842</v>
      </c>
      <c r="K4007" s="3"/>
      <c r="L4007" s="3"/>
      <c r="M4007" s="8" t="s">
        <v>119</v>
      </c>
      <c r="N4007" s="8" t="s">
        <v>200</v>
      </c>
    </row>
    <row r="4008" spans="1:14" ht="16" x14ac:dyDescent="0.2">
      <c r="A4008" s="3" t="s">
        <v>12099</v>
      </c>
      <c r="B4008" s="5">
        <v>-1.26380769245491</v>
      </c>
      <c r="C4008" s="5">
        <v>6.9186306562528896</v>
      </c>
      <c r="D4008" s="5">
        <v>8.3192203745322804</v>
      </c>
      <c r="E4008" s="5">
        <v>4.7388422417797803E-2</v>
      </c>
      <c r="F4008" s="3" t="s">
        <v>12100</v>
      </c>
      <c r="G4008" s="3" t="s">
        <v>12101</v>
      </c>
      <c r="H4008" s="3" t="s">
        <v>13260</v>
      </c>
      <c r="I4008" s="3" t="s">
        <v>1558</v>
      </c>
      <c r="J4008" s="3" t="s">
        <v>12102</v>
      </c>
      <c r="K4008" s="3"/>
      <c r="L4008" s="3"/>
      <c r="M4008" s="8" t="s">
        <v>119</v>
      </c>
      <c r="N4008" s="8" t="s">
        <v>200</v>
      </c>
    </row>
    <row r="4009" spans="1:14" ht="16" x14ac:dyDescent="0.2">
      <c r="A4009" s="3" t="s">
        <v>12103</v>
      </c>
      <c r="B4009" s="5">
        <v>-1.5699084911921599</v>
      </c>
      <c r="C4009" s="5">
        <v>5.8124275845515401</v>
      </c>
      <c r="D4009" s="5">
        <v>7.4004890478197103</v>
      </c>
      <c r="E4009" s="5">
        <v>4.9663373686851101E-2</v>
      </c>
      <c r="F4009" s="3" t="s">
        <v>12104</v>
      </c>
      <c r="G4009" s="3" t="s">
        <v>12105</v>
      </c>
      <c r="H4009" s="3" t="s">
        <v>13371</v>
      </c>
      <c r="I4009" s="3" t="s">
        <v>12106</v>
      </c>
      <c r="J4009" s="3" t="s">
        <v>12107</v>
      </c>
      <c r="K4009" s="3"/>
      <c r="L4009" s="3"/>
    </row>
    <row r="4010" spans="1:14" ht="16" x14ac:dyDescent="0.2">
      <c r="A4010" s="3" t="s">
        <v>12108</v>
      </c>
      <c r="B4010" s="5">
        <v>-1.4185630371229301</v>
      </c>
      <c r="C4010" s="5">
        <v>6.7015706791414598</v>
      </c>
      <c r="D4010" s="5">
        <v>8.0873676674412405</v>
      </c>
      <c r="E4010" s="5">
        <v>4.7388422417797803E-2</v>
      </c>
      <c r="F4010" s="3" t="s">
        <v>12109</v>
      </c>
      <c r="G4010" s="3" t="s">
        <v>12110</v>
      </c>
      <c r="H4010" s="3" t="s">
        <v>13111</v>
      </c>
      <c r="I4010" s="3" t="s">
        <v>12111</v>
      </c>
      <c r="J4010" s="3" t="s">
        <v>12046</v>
      </c>
      <c r="K4010" s="3"/>
      <c r="L4010" s="3"/>
    </row>
    <row r="4011" spans="1:14" ht="16" x14ac:dyDescent="0.2">
      <c r="A4011" s="3" t="s">
        <v>12112</v>
      </c>
      <c r="B4011" s="5">
        <v>-0.18027692907083401</v>
      </c>
      <c r="C4011" s="5">
        <v>8.6182925115854001</v>
      </c>
      <c r="D4011" s="5">
        <v>9.3242524282798698</v>
      </c>
      <c r="E4011" s="5">
        <v>4.7388422417797803E-2</v>
      </c>
      <c r="F4011" s="3" t="s">
        <v>12067</v>
      </c>
      <c r="G4011" s="3" t="s">
        <v>12068</v>
      </c>
      <c r="H4011" s="3" t="s">
        <v>13371</v>
      </c>
      <c r="I4011" s="3" t="s">
        <v>2227</v>
      </c>
      <c r="J4011" s="3" t="s">
        <v>3460</v>
      </c>
      <c r="K4011" s="3"/>
      <c r="L4011" s="3"/>
    </row>
    <row r="4012" spans="1:14" ht="16" x14ac:dyDescent="0.2">
      <c r="A4012" s="3" t="s">
        <v>12113</v>
      </c>
      <c r="B4012" s="5">
        <v>-1.2100455844837601</v>
      </c>
      <c r="C4012" s="5">
        <v>5.9766970233535197</v>
      </c>
      <c r="D4012" s="5">
        <v>7.5913213271737803</v>
      </c>
      <c r="E4012" s="5">
        <v>4.7923217011799302E-2</v>
      </c>
      <c r="F4012" s="3" t="s">
        <v>11936</v>
      </c>
      <c r="G4012" s="3"/>
      <c r="H4012" s="3" t="s">
        <v>13111</v>
      </c>
      <c r="I4012" s="3"/>
      <c r="J4012" s="3"/>
      <c r="K4012" s="3"/>
      <c r="L4012" s="3"/>
    </row>
    <row r="4013" spans="1:14" ht="16" x14ac:dyDescent="0.2">
      <c r="A4013" s="3" t="s">
        <v>12114</v>
      </c>
      <c r="B4013" s="5">
        <v>-1.32593906351318</v>
      </c>
      <c r="C4013" s="5">
        <v>9.3262452574674199</v>
      </c>
      <c r="D4013" s="5">
        <v>10.2431427493927</v>
      </c>
      <c r="E4013" s="5">
        <v>4.7388422417797803E-2</v>
      </c>
      <c r="F4013" s="3" t="s">
        <v>11888</v>
      </c>
      <c r="G4013" s="3" t="s">
        <v>11756</v>
      </c>
      <c r="H4013" s="3" t="s">
        <v>13371</v>
      </c>
      <c r="I4013" s="3" t="s">
        <v>1638</v>
      </c>
      <c r="J4013" s="3" t="s">
        <v>11758</v>
      </c>
      <c r="K4013" s="3"/>
      <c r="L4013" s="3"/>
    </row>
    <row r="4014" spans="1:14" ht="16" x14ac:dyDescent="0.2">
      <c r="A4014" s="3" t="s">
        <v>12115</v>
      </c>
      <c r="B4014" s="5">
        <v>-0.76597058175548904</v>
      </c>
      <c r="C4014" s="5">
        <v>6.7854230031941496</v>
      </c>
      <c r="D4014" s="5">
        <v>7.5097256367302201</v>
      </c>
      <c r="E4014" s="5">
        <v>4.77889756300744E-2</v>
      </c>
      <c r="F4014" s="3" t="s">
        <v>12025</v>
      </c>
      <c r="G4014" s="3" t="s">
        <v>11500</v>
      </c>
      <c r="H4014" s="3" t="s">
        <v>13316</v>
      </c>
      <c r="I4014" s="3" t="s">
        <v>12026</v>
      </c>
      <c r="J4014" s="3" t="s">
        <v>11502</v>
      </c>
      <c r="K4014" s="3"/>
      <c r="L4014" s="3"/>
      <c r="M4014" s="8" t="s">
        <v>122</v>
      </c>
      <c r="N4014" s="8" t="s">
        <v>197</v>
      </c>
    </row>
    <row r="4015" spans="1:14" ht="16" x14ac:dyDescent="0.2">
      <c r="A4015" s="3" t="s">
        <v>12116</v>
      </c>
      <c r="B4015" s="5">
        <v>-1.38687259037202</v>
      </c>
      <c r="C4015" s="5">
        <v>4.7067861988978699</v>
      </c>
      <c r="D4015" s="5">
        <v>6.1627350731079504</v>
      </c>
      <c r="E4015" s="5">
        <v>4.9102821387783102E-2</v>
      </c>
      <c r="F4015" s="3" t="s">
        <v>12117</v>
      </c>
      <c r="G4015" s="3" t="s">
        <v>12118</v>
      </c>
      <c r="H4015" s="3" t="s">
        <v>13371</v>
      </c>
      <c r="I4015" s="3" t="s">
        <v>1638</v>
      </c>
      <c r="J4015" s="3" t="s">
        <v>12119</v>
      </c>
      <c r="K4015" s="3"/>
      <c r="L4015" s="3"/>
      <c r="M4015" s="8" t="s">
        <v>119</v>
      </c>
      <c r="N4015" s="8" t="s">
        <v>244</v>
      </c>
    </row>
    <row r="4016" spans="1:14" ht="16" x14ac:dyDescent="0.2">
      <c r="A4016" s="3" t="s">
        <v>12120</v>
      </c>
      <c r="B4016" s="5">
        <v>-1.44775570466147</v>
      </c>
      <c r="C4016" s="5">
        <v>6.9366986472355698</v>
      </c>
      <c r="D4016" s="5">
        <v>8.5393695863043</v>
      </c>
      <c r="E4016" s="5">
        <v>4.7388422417797803E-2</v>
      </c>
      <c r="F4016" s="3" t="s">
        <v>12121</v>
      </c>
      <c r="G4016" s="3" t="s">
        <v>12122</v>
      </c>
      <c r="H4016" s="3" t="s">
        <v>13111</v>
      </c>
      <c r="I4016" s="3"/>
      <c r="J4016" s="3"/>
      <c r="K4016" s="3"/>
      <c r="L4016" s="3"/>
    </row>
    <row r="4017" spans="1:14" ht="16" x14ac:dyDescent="0.2">
      <c r="A4017" s="3" t="s">
        <v>12123</v>
      </c>
      <c r="B4017" s="5">
        <v>-1.46767662010447</v>
      </c>
      <c r="C4017" s="5">
        <v>7.8257663085672897</v>
      </c>
      <c r="D4017" s="5">
        <v>9.7594638649902095</v>
      </c>
      <c r="E4017" s="5">
        <v>4.7388422417797803E-2</v>
      </c>
      <c r="F4017" s="3" t="s">
        <v>11844</v>
      </c>
      <c r="G4017" s="3" t="s">
        <v>11845</v>
      </c>
      <c r="H4017" s="3" t="s">
        <v>13316</v>
      </c>
      <c r="I4017" s="3" t="s">
        <v>12124</v>
      </c>
      <c r="J4017" s="3" t="s">
        <v>11847</v>
      </c>
      <c r="K4017" s="3"/>
      <c r="L4017" s="3"/>
      <c r="M4017" s="8" t="s">
        <v>132</v>
      </c>
      <c r="N4017" s="8" t="s">
        <v>289</v>
      </c>
    </row>
    <row r="4018" spans="1:14" ht="16" x14ac:dyDescent="0.2">
      <c r="A4018" s="3" t="s">
        <v>12125</v>
      </c>
      <c r="B4018" s="5">
        <v>-1.43842395993237</v>
      </c>
      <c r="C4018" s="5">
        <v>6.1047883662951596</v>
      </c>
      <c r="D4018" s="5">
        <v>7.44868949370652</v>
      </c>
      <c r="E4018" s="5">
        <v>4.7784844170129001E-2</v>
      </c>
      <c r="F4018" s="3" t="s">
        <v>12126</v>
      </c>
      <c r="G4018" s="3" t="s">
        <v>12127</v>
      </c>
      <c r="H4018" s="3" t="s">
        <v>20030</v>
      </c>
      <c r="I4018" s="3" t="s">
        <v>12128</v>
      </c>
      <c r="J4018" s="3" t="s">
        <v>12129</v>
      </c>
      <c r="K4018" s="3"/>
      <c r="L4018" s="3"/>
    </row>
    <row r="4019" spans="1:14" ht="16" x14ac:dyDescent="0.2">
      <c r="A4019" s="3" t="s">
        <v>12130</v>
      </c>
      <c r="B4019" s="5">
        <v>5.0439693929913397E-2</v>
      </c>
      <c r="C4019" s="5">
        <v>8.6337650565396302</v>
      </c>
      <c r="D4019" s="5">
        <v>8.1080671397514195</v>
      </c>
      <c r="E4019" s="5">
        <v>4.7388422417797803E-2</v>
      </c>
      <c r="F4019" s="3" t="s">
        <v>12131</v>
      </c>
      <c r="G4019" s="3" t="s">
        <v>12132</v>
      </c>
      <c r="H4019" s="3" t="s">
        <v>13316</v>
      </c>
      <c r="I4019" s="3" t="s">
        <v>12133</v>
      </c>
      <c r="J4019" s="3" t="s">
        <v>12134</v>
      </c>
      <c r="K4019" s="3"/>
      <c r="L4019" s="3"/>
      <c r="M4019" s="8" t="s">
        <v>122</v>
      </c>
      <c r="N4019" s="8" t="s">
        <v>197</v>
      </c>
    </row>
    <row r="4020" spans="1:14" ht="16" x14ac:dyDescent="0.2">
      <c r="A4020" s="3" t="s">
        <v>12135</v>
      </c>
      <c r="B4020" s="5">
        <v>-1.4442843581676601</v>
      </c>
      <c r="C4020" s="5">
        <v>9.0159103867451602</v>
      </c>
      <c r="D4020" s="5">
        <v>10.4142182802735</v>
      </c>
      <c r="E4020" s="5">
        <v>4.7388422417797803E-2</v>
      </c>
      <c r="F4020" s="3" t="s">
        <v>12136</v>
      </c>
      <c r="G4020" s="3" t="s">
        <v>12132</v>
      </c>
      <c r="H4020" s="3" t="s">
        <v>13316</v>
      </c>
      <c r="I4020" s="3" t="s">
        <v>12137</v>
      </c>
      <c r="J4020" s="3" t="s">
        <v>12134</v>
      </c>
      <c r="K4020" s="3"/>
      <c r="L4020" s="3"/>
    </row>
    <row r="4021" spans="1:14" ht="16" x14ac:dyDescent="0.2">
      <c r="A4021" s="3" t="s">
        <v>12138</v>
      </c>
      <c r="B4021" s="5">
        <v>-1.2617946696792</v>
      </c>
      <c r="C4021" s="5">
        <v>6.7481111057654601</v>
      </c>
      <c r="D4021" s="5">
        <v>8.1800320445089199</v>
      </c>
      <c r="E4021" s="5">
        <v>4.8707319501210398E-2</v>
      </c>
      <c r="F4021" s="3" t="s">
        <v>12139</v>
      </c>
      <c r="G4021" s="3" t="s">
        <v>12140</v>
      </c>
      <c r="H4021" s="3" t="s">
        <v>13210</v>
      </c>
      <c r="I4021" s="3" t="s">
        <v>12141</v>
      </c>
      <c r="J4021" s="3" t="s">
        <v>12142</v>
      </c>
      <c r="K4021" s="3"/>
      <c r="L4021" s="3"/>
    </row>
    <row r="4022" spans="1:14" ht="16" x14ac:dyDescent="0.2">
      <c r="A4022" s="3" t="s">
        <v>12143</v>
      </c>
      <c r="B4022" s="5">
        <v>-1.5228190013023299</v>
      </c>
      <c r="C4022" s="5">
        <v>5.5631243662442804</v>
      </c>
      <c r="D4022" s="5">
        <v>7.24940808852116</v>
      </c>
      <c r="E4022" s="5">
        <v>4.79802869436321E-2</v>
      </c>
      <c r="F4022" s="3" t="s">
        <v>12144</v>
      </c>
      <c r="G4022" s="3" t="s">
        <v>11529</v>
      </c>
      <c r="H4022" s="3" t="s">
        <v>13139</v>
      </c>
      <c r="I4022" s="3" t="s">
        <v>12145</v>
      </c>
      <c r="J4022" s="3" t="s">
        <v>11531</v>
      </c>
      <c r="K4022" s="3"/>
      <c r="L4022" s="3"/>
    </row>
    <row r="4023" spans="1:14" ht="16" x14ac:dyDescent="0.2">
      <c r="A4023" s="3" t="s">
        <v>12146</v>
      </c>
      <c r="B4023" s="5">
        <v>-1.2453696479741401</v>
      </c>
      <c r="C4023" s="5">
        <v>5.4884736415402697</v>
      </c>
      <c r="D4023" s="5">
        <v>6.9483853558276998</v>
      </c>
      <c r="E4023" s="5">
        <v>4.76556277738691E-2</v>
      </c>
      <c r="F4023" s="3" t="s">
        <v>12147</v>
      </c>
      <c r="G4023" s="3" t="s">
        <v>12148</v>
      </c>
      <c r="H4023" s="3" t="s">
        <v>18589</v>
      </c>
      <c r="I4023" s="3" t="s">
        <v>12149</v>
      </c>
      <c r="J4023" s="3" t="s">
        <v>12150</v>
      </c>
      <c r="K4023" s="3"/>
      <c r="L4023" s="3"/>
    </row>
    <row r="4024" spans="1:14" ht="16" x14ac:dyDescent="0.2">
      <c r="A4024" s="3" t="s">
        <v>12151</v>
      </c>
      <c r="B4024" s="5">
        <v>-1.2281369616964799</v>
      </c>
      <c r="C4024" s="5">
        <v>8.9419339421537192</v>
      </c>
      <c r="D4024" s="5">
        <v>10.1750684345352</v>
      </c>
      <c r="E4024" s="5">
        <v>4.7388422417797803E-2</v>
      </c>
      <c r="F4024" s="3" t="s">
        <v>12152</v>
      </c>
      <c r="G4024" s="3" t="s">
        <v>12153</v>
      </c>
      <c r="H4024" s="3" t="s">
        <v>13260</v>
      </c>
      <c r="I4024" s="3" t="s">
        <v>821</v>
      </c>
      <c r="J4024" s="3" t="s">
        <v>7542</v>
      </c>
      <c r="K4024" s="3"/>
      <c r="L4024" s="3"/>
      <c r="M4024" s="8" t="s">
        <v>119</v>
      </c>
      <c r="N4024" s="8" t="s">
        <v>244</v>
      </c>
    </row>
    <row r="4025" spans="1:14" ht="16" x14ac:dyDescent="0.2">
      <c r="A4025" s="3" t="s">
        <v>12154</v>
      </c>
      <c r="B4025" s="5">
        <v>-1.2515391802440201</v>
      </c>
      <c r="C4025" s="5">
        <v>9.4732775504223099</v>
      </c>
      <c r="D4025" s="5">
        <v>9.6244926913994799</v>
      </c>
      <c r="E4025" s="5">
        <v>4.7784859164265198E-2</v>
      </c>
      <c r="F4025" s="3" t="s">
        <v>12155</v>
      </c>
      <c r="G4025" s="3" t="s">
        <v>12156</v>
      </c>
      <c r="H4025" s="3" t="s">
        <v>13111</v>
      </c>
      <c r="I4025" s="3"/>
      <c r="J4025" s="3"/>
      <c r="K4025" s="3"/>
      <c r="L4025" s="3"/>
      <c r="M4025" s="8" t="s">
        <v>122</v>
      </c>
      <c r="N4025" s="8" t="s">
        <v>197</v>
      </c>
    </row>
    <row r="4026" spans="1:14" ht="16" x14ac:dyDescent="0.2">
      <c r="A4026" s="3" t="s">
        <v>12157</v>
      </c>
      <c r="B4026" s="5">
        <v>-1.47693993634444</v>
      </c>
      <c r="C4026" s="5">
        <v>8.9810743078922997</v>
      </c>
      <c r="D4026" s="5">
        <v>9.7800396413547901</v>
      </c>
      <c r="E4026" s="5">
        <v>4.7388422417797803E-2</v>
      </c>
      <c r="F4026" s="3" t="s">
        <v>12158</v>
      </c>
      <c r="G4026" s="3" t="s">
        <v>12159</v>
      </c>
      <c r="H4026" s="3" t="s">
        <v>13137</v>
      </c>
      <c r="I4026" s="3" t="s">
        <v>4707</v>
      </c>
      <c r="J4026" s="3" t="s">
        <v>12160</v>
      </c>
      <c r="K4026" s="3"/>
      <c r="L4026" s="3"/>
    </row>
    <row r="4027" spans="1:14" ht="16" x14ac:dyDescent="0.2">
      <c r="A4027" s="3" t="s">
        <v>12161</v>
      </c>
      <c r="B4027" s="5">
        <v>1.6401786883523799</v>
      </c>
      <c r="C4027" s="5">
        <v>11.5637426861586</v>
      </c>
      <c r="D4027" s="5">
        <v>10.180319641036901</v>
      </c>
      <c r="E4027" s="5">
        <v>4.7388422417797803E-2</v>
      </c>
      <c r="F4027" s="3" t="s">
        <v>11548</v>
      </c>
      <c r="G4027" s="3" t="s">
        <v>11549</v>
      </c>
      <c r="H4027" s="3" t="s">
        <v>13729</v>
      </c>
      <c r="I4027" s="3" t="s">
        <v>12162</v>
      </c>
      <c r="J4027" s="3" t="s">
        <v>11550</v>
      </c>
      <c r="K4027" s="3"/>
      <c r="L4027" s="3"/>
      <c r="M4027" s="8" t="s">
        <v>132</v>
      </c>
      <c r="N4027" s="8" t="s">
        <v>292</v>
      </c>
    </row>
    <row r="4028" spans="1:14" ht="16" x14ac:dyDescent="0.2">
      <c r="A4028" s="3" t="s">
        <v>12163</v>
      </c>
      <c r="B4028" s="5">
        <v>-1.2390464454219401</v>
      </c>
      <c r="C4028" s="5">
        <v>7.3010778137122703</v>
      </c>
      <c r="D4028" s="5">
        <v>8.0469196790925803</v>
      </c>
      <c r="E4028" s="5">
        <v>4.9249588149005201E-2</v>
      </c>
      <c r="F4028" s="3" t="s">
        <v>2191</v>
      </c>
      <c r="G4028" s="3" t="s">
        <v>2192</v>
      </c>
      <c r="H4028" s="3" t="s">
        <v>13893</v>
      </c>
      <c r="I4028" s="3" t="s">
        <v>2193</v>
      </c>
      <c r="J4028" s="3" t="s">
        <v>2194</v>
      </c>
      <c r="K4028" s="3"/>
      <c r="L4028" s="3"/>
      <c r="M4028" s="8" t="s">
        <v>122</v>
      </c>
      <c r="N4028" s="8" t="s">
        <v>197</v>
      </c>
    </row>
    <row r="4029" spans="1:14" ht="16" x14ac:dyDescent="0.2">
      <c r="A4029" s="3" t="s">
        <v>12164</v>
      </c>
      <c r="B4029" s="5">
        <v>1.3814937569057799</v>
      </c>
      <c r="C4029" s="5">
        <v>8.6459903135212297</v>
      </c>
      <c r="D4029" s="5">
        <v>7.2831067252437398</v>
      </c>
      <c r="E4029" s="5">
        <v>4.89786163567432E-2</v>
      </c>
      <c r="F4029" s="3" t="s">
        <v>11548</v>
      </c>
      <c r="G4029" s="3" t="s">
        <v>11549</v>
      </c>
      <c r="H4029" s="3" t="s">
        <v>13729</v>
      </c>
      <c r="I4029" s="3" t="s">
        <v>12162</v>
      </c>
      <c r="J4029" s="3" t="s">
        <v>11550</v>
      </c>
      <c r="K4029" s="3"/>
      <c r="L4029" s="3"/>
      <c r="M4029" s="8" t="s">
        <v>132</v>
      </c>
      <c r="N4029" s="8" t="s">
        <v>292</v>
      </c>
    </row>
    <row r="4030" spans="1:14" ht="16" x14ac:dyDescent="0.2">
      <c r="A4030" s="3" t="s">
        <v>12165</v>
      </c>
      <c r="B4030" s="5">
        <v>-1.3009769354820799</v>
      </c>
      <c r="C4030" s="5">
        <v>7.2645552719623003</v>
      </c>
      <c r="D4030" s="5">
        <v>8.74372911122944</v>
      </c>
      <c r="E4030" s="5">
        <v>4.7388422417797803E-2</v>
      </c>
      <c r="F4030" s="3" t="s">
        <v>3943</v>
      </c>
      <c r="G4030" s="3" t="s">
        <v>3944</v>
      </c>
      <c r="H4030" s="3" t="s">
        <v>13111</v>
      </c>
      <c r="I4030" s="3" t="s">
        <v>718</v>
      </c>
      <c r="J4030" s="3" t="s">
        <v>4032</v>
      </c>
      <c r="K4030" s="3"/>
      <c r="L4030" s="3"/>
    </row>
    <row r="4031" spans="1:14" ht="16" x14ac:dyDescent="0.2">
      <c r="A4031" s="3" t="s">
        <v>12166</v>
      </c>
      <c r="B4031" s="5">
        <v>5.4706778481556197</v>
      </c>
      <c r="C4031" s="5">
        <v>-2.82362121039225</v>
      </c>
      <c r="D4031" s="5">
        <v>-8.5216967085143303</v>
      </c>
      <c r="E4031" s="5">
        <v>4.7388422417797803E-2</v>
      </c>
      <c r="F4031" s="3" t="s">
        <v>12167</v>
      </c>
      <c r="G4031" s="3" t="s">
        <v>12168</v>
      </c>
      <c r="H4031" s="3" t="s">
        <v>13111</v>
      </c>
      <c r="I4031" s="3"/>
      <c r="J4031" s="3"/>
      <c r="K4031" s="3"/>
      <c r="L4031" s="3"/>
      <c r="M4031" s="8" t="s">
        <v>122</v>
      </c>
      <c r="N4031" s="8" t="s">
        <v>197</v>
      </c>
    </row>
    <row r="4032" spans="1:14" ht="16" x14ac:dyDescent="0.2">
      <c r="A4032" s="3" t="s">
        <v>12169</v>
      </c>
      <c r="B4032" s="5">
        <v>-4.9494634341911599E-2</v>
      </c>
      <c r="C4032" s="5">
        <v>4.7902487419361304</v>
      </c>
      <c r="D4032" s="5">
        <v>4.9361549193214804</v>
      </c>
      <c r="E4032" s="5">
        <v>4.8741067641882699E-2</v>
      </c>
      <c r="F4032" s="3" t="s">
        <v>12170</v>
      </c>
      <c r="G4032" s="3" t="s">
        <v>12171</v>
      </c>
      <c r="H4032" s="3" t="s">
        <v>13139</v>
      </c>
      <c r="I4032" s="3"/>
      <c r="J4032" s="3"/>
      <c r="K4032" s="3"/>
      <c r="L4032" s="3"/>
    </row>
    <row r="4033" spans="1:14" ht="16" x14ac:dyDescent="0.2">
      <c r="A4033" s="3" t="s">
        <v>12172</v>
      </c>
      <c r="B4033" s="5">
        <v>-0.81775354897584596</v>
      </c>
      <c r="C4033" s="5">
        <v>7.8262712399997598</v>
      </c>
      <c r="D4033" s="5">
        <v>8.5300845609729592</v>
      </c>
      <c r="E4033" s="5">
        <v>4.7787211230698803E-2</v>
      </c>
      <c r="F4033" s="3" t="s">
        <v>2841</v>
      </c>
      <c r="G4033" s="3" t="s">
        <v>2842</v>
      </c>
      <c r="H4033" s="3" t="s">
        <v>13893</v>
      </c>
      <c r="I4033" s="3" t="s">
        <v>1117</v>
      </c>
      <c r="J4033" s="3" t="s">
        <v>2920</v>
      </c>
      <c r="K4033" s="3"/>
      <c r="L4033" s="3"/>
      <c r="M4033" s="8" t="s">
        <v>122</v>
      </c>
      <c r="N4033" s="8" t="s">
        <v>407</v>
      </c>
    </row>
    <row r="4034" spans="1:14" ht="16" x14ac:dyDescent="0.2">
      <c r="A4034" s="3" t="s">
        <v>12173</v>
      </c>
      <c r="B4034" s="5">
        <v>-1.33441907406466</v>
      </c>
      <c r="C4034" s="5">
        <v>6.7065451257967101</v>
      </c>
      <c r="D4034" s="5">
        <v>7.90620673647126</v>
      </c>
      <c r="E4034" s="5">
        <v>4.7786213895281003E-2</v>
      </c>
      <c r="F4034" s="3" t="s">
        <v>12174</v>
      </c>
      <c r="G4034" s="3" t="s">
        <v>12175</v>
      </c>
      <c r="H4034" s="3" t="s">
        <v>13210</v>
      </c>
      <c r="I4034" s="3" t="s">
        <v>12176</v>
      </c>
      <c r="J4034" s="3" t="s">
        <v>12177</v>
      </c>
      <c r="K4034" s="3"/>
      <c r="L4034" s="3"/>
      <c r="M4034" s="8" t="s">
        <v>119</v>
      </c>
      <c r="N4034" s="8" t="s">
        <v>200</v>
      </c>
    </row>
    <row r="4035" spans="1:14" ht="16" x14ac:dyDescent="0.2">
      <c r="A4035" s="3" t="s">
        <v>12178</v>
      </c>
      <c r="B4035" s="5">
        <v>-1.3266297358591801</v>
      </c>
      <c r="C4035" s="5">
        <v>9.1282178629619892</v>
      </c>
      <c r="D4035" s="5">
        <v>10.9324409735149</v>
      </c>
      <c r="E4035" s="5">
        <v>4.7388422417797803E-2</v>
      </c>
      <c r="F4035" s="3" t="s">
        <v>10864</v>
      </c>
      <c r="G4035" s="3" t="s">
        <v>10865</v>
      </c>
      <c r="H4035" s="3" t="s">
        <v>13316</v>
      </c>
      <c r="I4035" s="3" t="s">
        <v>11267</v>
      </c>
      <c r="J4035" s="3" t="s">
        <v>10781</v>
      </c>
      <c r="K4035" s="3"/>
      <c r="L4035" s="3"/>
    </row>
    <row r="4036" spans="1:14" ht="16" x14ac:dyDescent="0.2">
      <c r="A4036" s="3" t="s">
        <v>12179</v>
      </c>
      <c r="B4036" s="5">
        <v>2.8106505188497901</v>
      </c>
      <c r="C4036" s="5">
        <v>8.5424237285894407</v>
      </c>
      <c r="D4036" s="5">
        <v>6.4347102037552304</v>
      </c>
      <c r="E4036" s="5">
        <v>4.7388422417797803E-2</v>
      </c>
      <c r="F4036" s="3" t="s">
        <v>12075</v>
      </c>
      <c r="G4036" s="3" t="s">
        <v>12076</v>
      </c>
      <c r="H4036" s="3" t="s">
        <v>13111</v>
      </c>
      <c r="I4036" s="3" t="s">
        <v>12180</v>
      </c>
      <c r="J4036" s="3" t="s">
        <v>12078</v>
      </c>
      <c r="K4036" s="3"/>
      <c r="L4036" s="3"/>
      <c r="M4036" s="8" t="s">
        <v>132</v>
      </c>
      <c r="N4036" s="8" t="s">
        <v>202</v>
      </c>
    </row>
    <row r="4037" spans="1:14" ht="16" x14ac:dyDescent="0.2">
      <c r="A4037" s="3" t="s">
        <v>12181</v>
      </c>
      <c r="B4037" s="5">
        <v>-1.05087944699693</v>
      </c>
      <c r="C4037" s="5">
        <v>6.6428841194955099</v>
      </c>
      <c r="D4037" s="5">
        <v>7.7236179094624804</v>
      </c>
      <c r="E4037" s="5">
        <v>4.7521853577194503E-2</v>
      </c>
      <c r="F4037" s="3" t="s">
        <v>5625</v>
      </c>
      <c r="G4037" s="3" t="s">
        <v>5626</v>
      </c>
      <c r="H4037" s="3" t="s">
        <v>13260</v>
      </c>
      <c r="I4037" s="3" t="s">
        <v>12182</v>
      </c>
      <c r="J4037" s="3" t="s">
        <v>5627</v>
      </c>
      <c r="K4037" s="3"/>
      <c r="L4037" s="3"/>
    </row>
    <row r="4038" spans="1:14" ht="16" x14ac:dyDescent="0.2">
      <c r="A4038" s="3" t="s">
        <v>12183</v>
      </c>
      <c r="B4038" s="5">
        <v>-1.5888597048380999</v>
      </c>
      <c r="C4038" s="5">
        <v>7.7518596968417404</v>
      </c>
      <c r="D4038" s="5">
        <v>9.7307930139741501</v>
      </c>
      <c r="E4038" s="5">
        <v>4.7522125540758998E-2</v>
      </c>
      <c r="F4038" s="3" t="s">
        <v>12184</v>
      </c>
      <c r="G4038" s="3" t="s">
        <v>12185</v>
      </c>
      <c r="H4038" s="3" t="s">
        <v>13316</v>
      </c>
      <c r="I4038" s="3" t="s">
        <v>1320</v>
      </c>
      <c r="J4038" s="3" t="s">
        <v>12186</v>
      </c>
      <c r="K4038" s="3"/>
      <c r="L4038" s="3"/>
    </row>
    <row r="4039" spans="1:14" ht="16" x14ac:dyDescent="0.2">
      <c r="A4039" s="3" t="s">
        <v>12187</v>
      </c>
      <c r="B4039" s="5">
        <v>0.177048002044565</v>
      </c>
      <c r="C4039" s="5">
        <v>5.7157448212923603</v>
      </c>
      <c r="D4039" s="5">
        <v>6.1330993966963403</v>
      </c>
      <c r="E4039" s="5">
        <v>4.7786323435515303E-2</v>
      </c>
      <c r="F4039" s="3" t="s">
        <v>12188</v>
      </c>
      <c r="G4039" s="3" t="s">
        <v>12189</v>
      </c>
      <c r="H4039" s="3" t="s">
        <v>13111</v>
      </c>
      <c r="I4039" s="3"/>
      <c r="J4039" s="3"/>
      <c r="K4039" s="3"/>
      <c r="L4039" s="3"/>
      <c r="M4039" s="8" t="s">
        <v>132</v>
      </c>
    </row>
    <row r="4040" spans="1:14" ht="16" x14ac:dyDescent="0.2">
      <c r="A4040" s="3" t="s">
        <v>12190</v>
      </c>
      <c r="B4040" s="5">
        <v>-1.33732202308889</v>
      </c>
      <c r="C4040" s="5">
        <v>8.0197653969408798</v>
      </c>
      <c r="D4040" s="5">
        <v>9.1242095823108809</v>
      </c>
      <c r="E4040" s="5">
        <v>4.7388422417797803E-2</v>
      </c>
      <c r="F4040" s="3" t="s">
        <v>12031</v>
      </c>
      <c r="G4040" s="3" t="s">
        <v>12032</v>
      </c>
      <c r="H4040" s="3" t="s">
        <v>13111</v>
      </c>
      <c r="I4040" s="3" t="s">
        <v>718</v>
      </c>
      <c r="J4040" s="3" t="s">
        <v>12033</v>
      </c>
      <c r="K4040" s="3"/>
      <c r="L4040" s="3"/>
      <c r="M4040" s="8" t="s">
        <v>122</v>
      </c>
      <c r="N4040" s="8" t="s">
        <v>168</v>
      </c>
    </row>
    <row r="4041" spans="1:14" ht="16" x14ac:dyDescent="0.2">
      <c r="A4041" s="3" t="s">
        <v>12191</v>
      </c>
      <c r="B4041" s="5">
        <v>-1.3669579490472401</v>
      </c>
      <c r="C4041" s="5">
        <v>8.50516400770959</v>
      </c>
      <c r="D4041" s="5">
        <v>9.9016922975775898</v>
      </c>
      <c r="E4041" s="5">
        <v>4.7388422417797803E-2</v>
      </c>
      <c r="F4041" s="3" t="s">
        <v>11965</v>
      </c>
      <c r="G4041" s="3" t="s">
        <v>11966</v>
      </c>
      <c r="H4041" s="3" t="s">
        <v>13316</v>
      </c>
      <c r="I4041" s="3" t="s">
        <v>12192</v>
      </c>
      <c r="J4041" s="3" t="s">
        <v>11968</v>
      </c>
      <c r="K4041" s="3"/>
      <c r="L4041" s="3"/>
    </row>
    <row r="4042" spans="1:14" ht="16" x14ac:dyDescent="0.2">
      <c r="A4042" s="3" t="s">
        <v>12193</v>
      </c>
      <c r="B4042" s="5">
        <v>-0.21930573057434799</v>
      </c>
      <c r="C4042" s="5">
        <v>5.1850951782486403</v>
      </c>
      <c r="D4042" s="5">
        <v>5.4984565933812197</v>
      </c>
      <c r="E4042" s="5">
        <v>4.9496694061856202E-2</v>
      </c>
      <c r="F4042" s="3" t="s">
        <v>12194</v>
      </c>
      <c r="G4042" s="3"/>
      <c r="H4042" s="3" t="s">
        <v>13111</v>
      </c>
      <c r="I4042" s="3"/>
      <c r="J4042" s="3"/>
      <c r="K4042" s="3"/>
      <c r="L4042" s="3"/>
      <c r="M4042" s="8" t="s">
        <v>132</v>
      </c>
      <c r="N4042" s="8" t="s">
        <v>202</v>
      </c>
    </row>
    <row r="4043" spans="1:14" ht="16" x14ac:dyDescent="0.2">
      <c r="A4043" s="3" t="s">
        <v>12195</v>
      </c>
      <c r="B4043" s="5">
        <v>-1.4315722960567001</v>
      </c>
      <c r="C4043" s="5">
        <v>7.2278973537597198</v>
      </c>
      <c r="D4043" s="5">
        <v>8.6100671768564592</v>
      </c>
      <c r="E4043" s="5">
        <v>4.7519382834733302E-2</v>
      </c>
      <c r="F4043" s="3" t="s">
        <v>12196</v>
      </c>
      <c r="G4043" s="3" t="s">
        <v>12197</v>
      </c>
      <c r="H4043" s="3" t="s">
        <v>13729</v>
      </c>
      <c r="I4043" s="3" t="s">
        <v>12198</v>
      </c>
      <c r="J4043" s="3" t="s">
        <v>12199</v>
      </c>
      <c r="K4043" s="3"/>
      <c r="L4043" s="3"/>
    </row>
    <row r="4044" spans="1:14" ht="16" x14ac:dyDescent="0.2">
      <c r="A4044" s="3" t="s">
        <v>12200</v>
      </c>
      <c r="B4044" s="5">
        <v>-1.0806306404569701</v>
      </c>
      <c r="C4044" s="5">
        <v>5.1008339542819998</v>
      </c>
      <c r="D4044" s="5">
        <v>6.3582209556535103</v>
      </c>
      <c r="E4044" s="5">
        <v>4.9952311921311297E-2</v>
      </c>
      <c r="F4044" s="3" t="s">
        <v>9137</v>
      </c>
      <c r="G4044" s="3" t="s">
        <v>9138</v>
      </c>
      <c r="H4044" s="3" t="s">
        <v>13456</v>
      </c>
      <c r="I4044" s="3" t="s">
        <v>12201</v>
      </c>
      <c r="J4044" s="3" t="s">
        <v>9140</v>
      </c>
      <c r="K4044" s="3"/>
      <c r="L4044" s="3"/>
    </row>
    <row r="4045" spans="1:14" ht="16" x14ac:dyDescent="0.2">
      <c r="A4045" s="3" t="s">
        <v>12202</v>
      </c>
      <c r="B4045" s="5">
        <v>-1.32666202045347</v>
      </c>
      <c r="C4045" s="5">
        <v>8.1014046590402504</v>
      </c>
      <c r="D4045" s="5">
        <v>9.6885729173524702</v>
      </c>
      <c r="E4045" s="5">
        <v>4.7388422417797803E-2</v>
      </c>
      <c r="F4045" s="3" t="s">
        <v>11548</v>
      </c>
      <c r="G4045" s="3" t="s">
        <v>11549</v>
      </c>
      <c r="H4045" s="3" t="s">
        <v>13729</v>
      </c>
      <c r="I4045" s="3" t="s">
        <v>795</v>
      </c>
      <c r="J4045" s="3" t="s">
        <v>11550</v>
      </c>
      <c r="K4045" s="3"/>
      <c r="L4045" s="3"/>
      <c r="M4045" s="8" t="s">
        <v>119</v>
      </c>
      <c r="N4045" s="8" t="s">
        <v>244</v>
      </c>
    </row>
    <row r="4046" spans="1:14" ht="16" x14ac:dyDescent="0.2">
      <c r="A4046" s="3" t="s">
        <v>12203</v>
      </c>
      <c r="B4046" s="5">
        <v>-1.4065405078289399</v>
      </c>
      <c r="C4046" s="5">
        <v>6.6399007617247099</v>
      </c>
      <c r="D4046" s="5">
        <v>7.4988830522224896</v>
      </c>
      <c r="E4046" s="5">
        <v>4.8178247395528402E-2</v>
      </c>
      <c r="F4046" s="3" t="s">
        <v>12204</v>
      </c>
      <c r="G4046" s="3" t="s">
        <v>2235</v>
      </c>
      <c r="H4046" s="3" t="s">
        <v>13456</v>
      </c>
      <c r="I4046" s="3" t="s">
        <v>849</v>
      </c>
      <c r="J4046" s="3" t="s">
        <v>8287</v>
      </c>
      <c r="K4046" s="3"/>
      <c r="L4046" s="3"/>
      <c r="M4046" s="8" t="s">
        <v>119</v>
      </c>
      <c r="N4046" s="8" t="s">
        <v>244</v>
      </c>
    </row>
    <row r="4047" spans="1:14" ht="16" x14ac:dyDescent="0.2">
      <c r="A4047" s="3" t="s">
        <v>12205</v>
      </c>
      <c r="B4047" s="5">
        <v>-1.28987985245095</v>
      </c>
      <c r="C4047" s="5">
        <v>5.3764877086085603</v>
      </c>
      <c r="D4047" s="5">
        <v>6.6315434801996904</v>
      </c>
      <c r="E4047" s="5">
        <v>4.7714974431515102E-2</v>
      </c>
      <c r="F4047" s="3" t="s">
        <v>11583</v>
      </c>
      <c r="G4047" s="3" t="s">
        <v>11584</v>
      </c>
      <c r="H4047" s="3" t="s">
        <v>13545</v>
      </c>
      <c r="I4047" s="3" t="s">
        <v>12206</v>
      </c>
      <c r="J4047" s="3" t="s">
        <v>11586</v>
      </c>
      <c r="K4047" s="3"/>
      <c r="L4047" s="3"/>
    </row>
    <row r="4048" spans="1:14" ht="16" x14ac:dyDescent="0.2">
      <c r="A4048" s="3" t="s">
        <v>12207</v>
      </c>
      <c r="B4048" s="5">
        <v>1.6136889134478201</v>
      </c>
      <c r="C4048" s="5">
        <v>5.9405309484648798</v>
      </c>
      <c r="D4048" s="5">
        <v>4.2875757204997704</v>
      </c>
      <c r="E4048" s="5">
        <v>4.7388422417797803E-2</v>
      </c>
      <c r="F4048" s="3" t="s">
        <v>12208</v>
      </c>
      <c r="G4048" s="3"/>
      <c r="H4048" s="3" t="s">
        <v>13111</v>
      </c>
      <c r="I4048" s="3"/>
      <c r="J4048" s="3"/>
      <c r="K4048" s="3"/>
      <c r="L4048" s="3"/>
      <c r="M4048" s="8" t="s">
        <v>132</v>
      </c>
      <c r="N4048" s="8" t="s">
        <v>461</v>
      </c>
    </row>
    <row r="4049" spans="1:14" ht="16" x14ac:dyDescent="0.2">
      <c r="A4049" s="3" t="s">
        <v>12209</v>
      </c>
      <c r="B4049" s="5">
        <v>-0.83792927323843702</v>
      </c>
      <c r="C4049" s="5">
        <v>8.2224022449444796</v>
      </c>
      <c r="D4049" s="5">
        <v>8.9066116658034602</v>
      </c>
      <c r="E4049" s="5">
        <v>4.7388422417797803E-2</v>
      </c>
      <c r="F4049" s="3" t="s">
        <v>12210</v>
      </c>
      <c r="G4049" s="3" t="s">
        <v>12211</v>
      </c>
      <c r="H4049" s="3" t="s">
        <v>13316</v>
      </c>
      <c r="I4049" s="3" t="s">
        <v>12212</v>
      </c>
      <c r="J4049" s="3" t="s">
        <v>12213</v>
      </c>
      <c r="K4049" s="3"/>
      <c r="L4049" s="3"/>
      <c r="M4049" s="8" t="s">
        <v>122</v>
      </c>
      <c r="N4049" s="8" t="s">
        <v>197</v>
      </c>
    </row>
    <row r="4050" spans="1:14" ht="16" x14ac:dyDescent="0.2">
      <c r="A4050" s="3" t="s">
        <v>12214</v>
      </c>
      <c r="B4050" s="5">
        <v>-1.55953336266044</v>
      </c>
      <c r="C4050" s="5">
        <v>6.6968785936641897</v>
      </c>
      <c r="D4050" s="5">
        <v>8.0389316600156402</v>
      </c>
      <c r="E4050" s="5">
        <v>4.8119343979816202E-2</v>
      </c>
      <c r="F4050" s="3" t="s">
        <v>12215</v>
      </c>
      <c r="G4050" s="3" t="s">
        <v>12216</v>
      </c>
      <c r="H4050" s="3" t="s">
        <v>13729</v>
      </c>
      <c r="I4050" s="3" t="s">
        <v>1117</v>
      </c>
      <c r="J4050" s="3" t="s">
        <v>2920</v>
      </c>
      <c r="K4050" s="3"/>
      <c r="L4050" s="3"/>
    </row>
    <row r="4051" spans="1:14" ht="16" x14ac:dyDescent="0.2">
      <c r="A4051" s="3" t="s">
        <v>12217</v>
      </c>
      <c r="B4051" s="5">
        <v>-1.1613231213423301</v>
      </c>
      <c r="C4051" s="5">
        <v>4.7953043891212097</v>
      </c>
      <c r="D4051" s="5">
        <v>6.4322909658915304</v>
      </c>
      <c r="E4051" s="5">
        <v>4.7388422417797803E-2</v>
      </c>
      <c r="F4051" s="3" t="s">
        <v>12218</v>
      </c>
      <c r="G4051" s="3" t="s">
        <v>12219</v>
      </c>
      <c r="H4051" s="3" t="s">
        <v>13124</v>
      </c>
      <c r="I4051" s="3" t="s">
        <v>12220</v>
      </c>
      <c r="J4051" s="3" t="s">
        <v>12221</v>
      </c>
      <c r="K4051" s="3"/>
      <c r="L4051" s="3"/>
    </row>
    <row r="4052" spans="1:14" ht="16" x14ac:dyDescent="0.2">
      <c r="A4052" s="3" t="s">
        <v>12222</v>
      </c>
      <c r="B4052" s="5">
        <v>-1.23868933584351</v>
      </c>
      <c r="C4052" s="5">
        <v>7.8181094313988799</v>
      </c>
      <c r="D4052" s="5">
        <v>8.4440118126007793</v>
      </c>
      <c r="E4052" s="5">
        <v>4.7388422417797803E-2</v>
      </c>
      <c r="F4052" s="3" t="s">
        <v>12223</v>
      </c>
      <c r="G4052" s="3" t="s">
        <v>12224</v>
      </c>
      <c r="H4052" s="3" t="s">
        <v>13456</v>
      </c>
      <c r="I4052" s="3" t="s">
        <v>1590</v>
      </c>
      <c r="J4052" s="3" t="s">
        <v>11806</v>
      </c>
      <c r="K4052" s="3"/>
      <c r="L4052" s="3"/>
      <c r="M4052" s="8" t="s">
        <v>122</v>
      </c>
      <c r="N4052" s="8" t="s">
        <v>168</v>
      </c>
    </row>
    <row r="4053" spans="1:14" ht="16" x14ac:dyDescent="0.2">
      <c r="A4053" s="3" t="s">
        <v>12225</v>
      </c>
      <c r="B4053" s="5">
        <v>-1.4174388174864301</v>
      </c>
      <c r="C4053" s="5">
        <v>5.6251144404867297</v>
      </c>
      <c r="D4053" s="5">
        <v>6.8763851422996698</v>
      </c>
      <c r="E4053" s="5">
        <v>4.7522944134337497E-2</v>
      </c>
      <c r="F4053" s="3" t="s">
        <v>12226</v>
      </c>
      <c r="G4053" s="3" t="s">
        <v>12227</v>
      </c>
      <c r="H4053" s="3" t="s">
        <v>13729</v>
      </c>
      <c r="I4053" s="3"/>
      <c r="J4053" s="3"/>
      <c r="K4053" s="3"/>
      <c r="L4053" s="3"/>
    </row>
    <row r="4054" spans="1:14" ht="16" x14ac:dyDescent="0.2">
      <c r="A4054" s="3" t="s">
        <v>12228</v>
      </c>
      <c r="B4054" s="5">
        <v>-1.2708626947991899</v>
      </c>
      <c r="C4054" s="5">
        <v>9.9854181591278905</v>
      </c>
      <c r="D4054" s="5">
        <v>11.770207051544601</v>
      </c>
      <c r="E4054" s="5">
        <v>4.7388422417797803E-2</v>
      </c>
      <c r="F4054" s="3" t="s">
        <v>12229</v>
      </c>
      <c r="G4054" s="3" t="s">
        <v>12230</v>
      </c>
      <c r="H4054" s="3" t="s">
        <v>13371</v>
      </c>
      <c r="I4054" s="3" t="s">
        <v>12231</v>
      </c>
      <c r="J4054" s="3" t="s">
        <v>12232</v>
      </c>
      <c r="K4054" s="3"/>
      <c r="L4054" s="3"/>
    </row>
    <row r="4055" spans="1:14" ht="16" x14ac:dyDescent="0.2">
      <c r="A4055" s="3" t="s">
        <v>12233</v>
      </c>
      <c r="B4055" s="5">
        <v>-1.3741083860080401</v>
      </c>
      <c r="C4055" s="5">
        <v>11.0731991755396</v>
      </c>
      <c r="D4055" s="5">
        <v>12.3633185039778</v>
      </c>
      <c r="E4055" s="5">
        <v>4.7388422417797803E-2</v>
      </c>
      <c r="F4055" s="3" t="s">
        <v>4695</v>
      </c>
      <c r="G4055" s="3" t="s">
        <v>4696</v>
      </c>
      <c r="H4055" s="3" t="s">
        <v>13403</v>
      </c>
      <c r="I4055" s="3" t="s">
        <v>4878</v>
      </c>
      <c r="J4055" s="3" t="s">
        <v>4698</v>
      </c>
      <c r="K4055" s="3"/>
      <c r="L4055" s="3"/>
      <c r="M4055" s="8" t="s">
        <v>122</v>
      </c>
      <c r="N4055" s="8" t="s">
        <v>168</v>
      </c>
    </row>
    <row r="4056" spans="1:14" ht="16" x14ac:dyDescent="0.2">
      <c r="A4056" s="3" t="s">
        <v>12234</v>
      </c>
      <c r="B4056" s="5">
        <v>1.0125044200919799</v>
      </c>
      <c r="C4056" s="5">
        <v>6.9356108930241298</v>
      </c>
      <c r="D4056" s="5">
        <v>6.45794174658164</v>
      </c>
      <c r="E4056" s="5">
        <v>4.8452768940941998E-2</v>
      </c>
      <c r="F4056" s="3" t="s">
        <v>12229</v>
      </c>
      <c r="G4056" s="3" t="s">
        <v>12230</v>
      </c>
      <c r="H4056" s="3" t="s">
        <v>13371</v>
      </c>
      <c r="I4056" s="3" t="s">
        <v>12235</v>
      </c>
      <c r="J4056" s="3" t="s">
        <v>12232</v>
      </c>
      <c r="K4056" s="3"/>
      <c r="L4056" s="3"/>
      <c r="M4056" s="8" t="s">
        <v>132</v>
      </c>
      <c r="N4056" s="8" t="s">
        <v>292</v>
      </c>
    </row>
    <row r="4057" spans="1:14" ht="16" x14ac:dyDescent="0.2">
      <c r="A4057" s="3" t="s">
        <v>12236</v>
      </c>
      <c r="B4057" s="5">
        <v>-1.3636672834185299</v>
      </c>
      <c r="C4057" s="5">
        <v>4.9514950247084002</v>
      </c>
      <c r="D4057" s="5">
        <v>6.6117815533110802</v>
      </c>
      <c r="E4057" s="5">
        <v>4.9330108261277303E-2</v>
      </c>
      <c r="F4057" s="3" t="s">
        <v>4729</v>
      </c>
      <c r="G4057" s="3" t="s">
        <v>2177</v>
      </c>
      <c r="H4057" s="3" t="s">
        <v>13260</v>
      </c>
      <c r="I4057" s="3" t="s">
        <v>12237</v>
      </c>
      <c r="J4057" s="3" t="s">
        <v>12238</v>
      </c>
      <c r="K4057" s="3"/>
      <c r="L4057" s="3"/>
    </row>
    <row r="4058" spans="1:14" ht="16" x14ac:dyDescent="0.2">
      <c r="A4058" s="3" t="s">
        <v>12239</v>
      </c>
      <c r="B4058" s="5">
        <v>-1.5115338595769701</v>
      </c>
      <c r="C4058" s="5">
        <v>7.2508018492603403</v>
      </c>
      <c r="D4058" s="5">
        <v>8.9104623987008402</v>
      </c>
      <c r="E4058" s="5">
        <v>4.7388422417797803E-2</v>
      </c>
      <c r="F4058" s="3" t="s">
        <v>12240</v>
      </c>
      <c r="G4058" s="3" t="s">
        <v>11858</v>
      </c>
      <c r="H4058" s="3" t="s">
        <v>13403</v>
      </c>
      <c r="I4058" s="3" t="s">
        <v>12241</v>
      </c>
      <c r="J4058" s="3" t="s">
        <v>12242</v>
      </c>
      <c r="K4058" s="3"/>
      <c r="L4058" s="3"/>
      <c r="M4058" s="8" t="s">
        <v>122</v>
      </c>
      <c r="N4058" s="8" t="s">
        <v>197</v>
      </c>
    </row>
    <row r="4059" spans="1:14" ht="16" x14ac:dyDescent="0.2">
      <c r="A4059" s="3" t="s">
        <v>12243</v>
      </c>
      <c r="B4059" s="5">
        <v>-3.7814191603798598E-2</v>
      </c>
      <c r="C4059" s="5">
        <v>7.1351081490005699</v>
      </c>
      <c r="D4059" s="5">
        <v>6.9423385198032896</v>
      </c>
      <c r="E4059" s="5">
        <v>4.7519491840643101E-2</v>
      </c>
      <c r="F4059" s="3" t="s">
        <v>5822</v>
      </c>
      <c r="G4059" s="3" t="s">
        <v>3535</v>
      </c>
      <c r="H4059" s="3" t="s">
        <v>13139</v>
      </c>
      <c r="I4059" s="3" t="s">
        <v>1036</v>
      </c>
      <c r="J4059" s="3" t="s">
        <v>3536</v>
      </c>
      <c r="K4059" s="3"/>
      <c r="L4059" s="3"/>
    </row>
    <row r="4060" spans="1:14" ht="16" x14ac:dyDescent="0.2">
      <c r="A4060" s="3" t="s">
        <v>12244</v>
      </c>
      <c r="B4060" s="5">
        <v>-1.59573669422556</v>
      </c>
      <c r="C4060" s="5">
        <v>7.2414604347225202</v>
      </c>
      <c r="D4060" s="5">
        <v>8.4761153375632805</v>
      </c>
      <c r="E4060" s="5">
        <v>4.7789668798042202E-2</v>
      </c>
      <c r="F4060" s="3" t="s">
        <v>12245</v>
      </c>
      <c r="G4060" s="3" t="s">
        <v>12246</v>
      </c>
      <c r="H4060" s="3" t="s">
        <v>13111</v>
      </c>
      <c r="I4060" s="3" t="s">
        <v>12247</v>
      </c>
      <c r="J4060" s="3" t="s">
        <v>12248</v>
      </c>
      <c r="K4060" s="3"/>
      <c r="L4060" s="3"/>
    </row>
    <row r="4061" spans="1:14" ht="16" x14ac:dyDescent="0.2">
      <c r="A4061" s="3" t="s">
        <v>12249</v>
      </c>
      <c r="B4061" s="5">
        <v>-1.35584730500767</v>
      </c>
      <c r="C4061" s="5">
        <v>7.7584852951663903</v>
      </c>
      <c r="D4061" s="5">
        <v>9.4209264149301308</v>
      </c>
      <c r="E4061" s="5">
        <v>4.7388422417797803E-2</v>
      </c>
      <c r="F4061" s="3" t="s">
        <v>12147</v>
      </c>
      <c r="G4061" s="3" t="s">
        <v>12148</v>
      </c>
      <c r="H4061" s="3" t="s">
        <v>18589</v>
      </c>
      <c r="I4061" s="3" t="s">
        <v>12250</v>
      </c>
      <c r="J4061" s="3" t="s">
        <v>12150</v>
      </c>
      <c r="K4061" s="3"/>
      <c r="L4061" s="3"/>
    </row>
    <row r="4062" spans="1:14" ht="16" x14ac:dyDescent="0.2">
      <c r="A4062" s="3" t="s">
        <v>12251</v>
      </c>
      <c r="B4062" s="5">
        <v>-1.2862161316876799</v>
      </c>
      <c r="C4062" s="5">
        <v>6.4963941068891398</v>
      </c>
      <c r="D4062" s="5">
        <v>7.61095109236485</v>
      </c>
      <c r="E4062" s="5">
        <v>4.82445007187709E-2</v>
      </c>
      <c r="F4062" s="3" t="s">
        <v>10890</v>
      </c>
      <c r="G4062" s="3" t="s">
        <v>10227</v>
      </c>
      <c r="H4062" s="3" t="s">
        <v>13316</v>
      </c>
      <c r="I4062" s="3" t="s">
        <v>12252</v>
      </c>
      <c r="J4062" s="3" t="s">
        <v>10229</v>
      </c>
      <c r="K4062" s="3"/>
      <c r="L4062" s="3"/>
    </row>
    <row r="4063" spans="1:14" ht="16" x14ac:dyDescent="0.2">
      <c r="A4063" s="3" t="s">
        <v>12253</v>
      </c>
      <c r="B4063" s="5">
        <v>0.20385334488491599</v>
      </c>
      <c r="C4063" s="5">
        <v>4.7765224084064997</v>
      </c>
      <c r="D4063" s="5">
        <v>4.6467475800255897</v>
      </c>
      <c r="E4063" s="5">
        <v>4.8847838318423098E-2</v>
      </c>
      <c r="F4063" s="3" t="s">
        <v>12254</v>
      </c>
      <c r="G4063" s="3" t="s">
        <v>12255</v>
      </c>
      <c r="H4063" s="3" t="s">
        <v>13316</v>
      </c>
      <c r="I4063" s="3" t="s">
        <v>12256</v>
      </c>
      <c r="J4063" s="3" t="s">
        <v>11866</v>
      </c>
      <c r="K4063" s="3"/>
      <c r="L4063" s="3"/>
    </row>
    <row r="4064" spans="1:14" ht="16" x14ac:dyDescent="0.2">
      <c r="A4064" s="3" t="s">
        <v>12257</v>
      </c>
      <c r="B4064" s="5">
        <v>-1.3742250282689701</v>
      </c>
      <c r="C4064" s="5">
        <v>5.2620752704915601</v>
      </c>
      <c r="D4064" s="5">
        <v>6.7084710922900204</v>
      </c>
      <c r="E4064" s="5">
        <v>4.7519989478052901E-2</v>
      </c>
      <c r="F4064" s="3" t="s">
        <v>12258</v>
      </c>
      <c r="G4064" s="3" t="s">
        <v>4065</v>
      </c>
      <c r="H4064" s="3" t="s">
        <v>14129</v>
      </c>
      <c r="I4064" s="3" t="s">
        <v>12259</v>
      </c>
      <c r="J4064" s="3" t="s">
        <v>12260</v>
      </c>
      <c r="K4064" s="3"/>
      <c r="L4064" s="3"/>
      <c r="M4064" s="8" t="s">
        <v>119</v>
      </c>
      <c r="N4064" s="8" t="s">
        <v>244</v>
      </c>
    </row>
    <row r="4065" spans="1:14" ht="16" x14ac:dyDescent="0.2">
      <c r="A4065" s="3" t="s">
        <v>12261</v>
      </c>
      <c r="B4065" s="5">
        <v>-1.38885919902932</v>
      </c>
      <c r="C4065" s="5">
        <v>7.7940002646083997</v>
      </c>
      <c r="D4065" s="5">
        <v>9.3336294262056896</v>
      </c>
      <c r="E4065" s="5">
        <v>4.7388422417797803E-2</v>
      </c>
      <c r="F4065" s="3" t="s">
        <v>12262</v>
      </c>
      <c r="G4065" s="3" t="s">
        <v>12263</v>
      </c>
      <c r="H4065" s="3" t="s">
        <v>13403</v>
      </c>
      <c r="I4065" s="3" t="s">
        <v>12264</v>
      </c>
      <c r="J4065" s="3" t="s">
        <v>12265</v>
      </c>
      <c r="K4065" s="3"/>
      <c r="L4065" s="3"/>
      <c r="M4065" s="8" t="s">
        <v>122</v>
      </c>
      <c r="N4065" s="8" t="s">
        <v>197</v>
      </c>
    </row>
    <row r="4066" spans="1:14" ht="16" x14ac:dyDescent="0.2">
      <c r="A4066" s="3" t="s">
        <v>12266</v>
      </c>
      <c r="B4066" s="5">
        <v>-1.30169475644872</v>
      </c>
      <c r="C4066" s="5">
        <v>7.2264020248132699</v>
      </c>
      <c r="D4066" s="5">
        <v>8.50809588434368</v>
      </c>
      <c r="E4066" s="5">
        <v>4.7388422417797803E-2</v>
      </c>
      <c r="F4066" s="3" t="s">
        <v>11663</v>
      </c>
      <c r="G4066" s="3"/>
      <c r="H4066" s="3" t="s">
        <v>13111</v>
      </c>
      <c r="I4066" s="3"/>
      <c r="J4066" s="3"/>
      <c r="K4066" s="3"/>
      <c r="L4066" s="3"/>
    </row>
    <row r="4067" spans="1:14" ht="16" x14ac:dyDescent="0.2">
      <c r="A4067" s="3" t="s">
        <v>12267</v>
      </c>
      <c r="B4067" s="5">
        <v>-1.2304104240540901</v>
      </c>
      <c r="C4067" s="5">
        <v>7.1422398288736204</v>
      </c>
      <c r="D4067" s="5">
        <v>8.3652428519915603</v>
      </c>
      <c r="E4067" s="5">
        <v>4.7388422417797803E-2</v>
      </c>
      <c r="F4067" s="3" t="s">
        <v>12144</v>
      </c>
      <c r="G4067" s="3" t="s">
        <v>11529</v>
      </c>
      <c r="H4067" s="3" t="s">
        <v>13139</v>
      </c>
      <c r="I4067" s="3" t="s">
        <v>12268</v>
      </c>
      <c r="J4067" s="3" t="s">
        <v>11531</v>
      </c>
      <c r="K4067" s="3"/>
      <c r="L4067" s="3"/>
    </row>
    <row r="4068" spans="1:14" ht="16" x14ac:dyDescent="0.2">
      <c r="A4068" s="3" t="s">
        <v>12269</v>
      </c>
      <c r="B4068" s="5">
        <v>-0.80237016561868102</v>
      </c>
      <c r="C4068" s="5">
        <v>6.2083709728335803</v>
      </c>
      <c r="D4068" s="5">
        <v>8.0638793174525407</v>
      </c>
      <c r="E4068" s="5">
        <v>4.7717245341180201E-2</v>
      </c>
      <c r="F4068" s="3" t="s">
        <v>12270</v>
      </c>
      <c r="G4068" s="3" t="s">
        <v>11785</v>
      </c>
      <c r="H4068" s="3" t="s">
        <v>13316</v>
      </c>
      <c r="I4068" s="3" t="s">
        <v>12271</v>
      </c>
      <c r="J4068" s="3" t="s">
        <v>11787</v>
      </c>
      <c r="K4068" s="3"/>
      <c r="L4068" s="3"/>
      <c r="M4068" s="8" t="s">
        <v>122</v>
      </c>
      <c r="N4068" s="8" t="s">
        <v>197</v>
      </c>
    </row>
    <row r="4069" spans="1:14" ht="16" x14ac:dyDescent="0.2">
      <c r="A4069" s="3" t="s">
        <v>12272</v>
      </c>
      <c r="B4069" s="5">
        <v>-1.45623494782704</v>
      </c>
      <c r="C4069" s="5">
        <v>7.5411698005900298</v>
      </c>
      <c r="D4069" s="5">
        <v>9.0874680795513996</v>
      </c>
      <c r="E4069" s="5">
        <v>4.7388422417797803E-2</v>
      </c>
      <c r="F4069" s="3" t="s">
        <v>12273</v>
      </c>
      <c r="G4069" s="3"/>
      <c r="H4069" s="3" t="s">
        <v>13111</v>
      </c>
      <c r="I4069" s="3"/>
      <c r="J4069" s="3"/>
      <c r="K4069" s="3"/>
      <c r="L4069" s="3"/>
      <c r="M4069" s="8" t="s">
        <v>122</v>
      </c>
      <c r="N4069" s="8" t="s">
        <v>197</v>
      </c>
    </row>
    <row r="4070" spans="1:14" ht="16" x14ac:dyDescent="0.2">
      <c r="A4070" s="3" t="s">
        <v>12274</v>
      </c>
      <c r="B4070" s="5">
        <v>-1.37668792288723</v>
      </c>
      <c r="C4070" s="5">
        <v>7.5212324770913197</v>
      </c>
      <c r="D4070" s="5">
        <v>8.3911334913102706</v>
      </c>
      <c r="E4070" s="5">
        <v>4.7519556804548002E-2</v>
      </c>
      <c r="F4070" s="3" t="s">
        <v>12275</v>
      </c>
      <c r="G4070" s="3" t="s">
        <v>12132</v>
      </c>
      <c r="H4070" s="3" t="s">
        <v>13316</v>
      </c>
      <c r="I4070" s="3" t="s">
        <v>12276</v>
      </c>
      <c r="J4070" s="3" t="s">
        <v>12134</v>
      </c>
      <c r="K4070" s="3"/>
      <c r="L4070" s="3"/>
      <c r="M4070" s="8" t="s">
        <v>139</v>
      </c>
      <c r="N4070" s="8" t="s">
        <v>201</v>
      </c>
    </row>
    <row r="4071" spans="1:14" ht="16" x14ac:dyDescent="0.2">
      <c r="A4071" s="3" t="s">
        <v>12277</v>
      </c>
      <c r="B4071" s="5">
        <v>-0.63956778566741301</v>
      </c>
      <c r="C4071" s="5">
        <v>6.4864624946375704</v>
      </c>
      <c r="D4071" s="5">
        <v>7.3343197158687303</v>
      </c>
      <c r="E4071" s="5">
        <v>4.7388422417797803E-2</v>
      </c>
      <c r="F4071" s="3" t="s">
        <v>12278</v>
      </c>
      <c r="G4071" s="3" t="s">
        <v>12279</v>
      </c>
      <c r="H4071" s="3" t="s">
        <v>13316</v>
      </c>
      <c r="I4071" s="3" t="s">
        <v>12280</v>
      </c>
      <c r="J4071" s="3" t="s">
        <v>12281</v>
      </c>
      <c r="K4071" s="3"/>
      <c r="L4071" s="3"/>
      <c r="M4071" s="8" t="s">
        <v>119</v>
      </c>
      <c r="N4071" s="8" t="s">
        <v>279</v>
      </c>
    </row>
    <row r="4072" spans="1:14" ht="16" x14ac:dyDescent="0.2">
      <c r="A4072" s="3" t="s">
        <v>12282</v>
      </c>
      <c r="B4072" s="5">
        <v>-1.29512427406246</v>
      </c>
      <c r="C4072" s="5">
        <v>7.40599063638565</v>
      </c>
      <c r="D4072" s="5">
        <v>8.4335723791493695</v>
      </c>
      <c r="E4072" s="5">
        <v>4.7388422417797803E-2</v>
      </c>
      <c r="F4072" s="3" t="s">
        <v>12283</v>
      </c>
      <c r="G4072" s="3" t="s">
        <v>12284</v>
      </c>
      <c r="H4072" s="3" t="s">
        <v>13456</v>
      </c>
      <c r="I4072" s="3"/>
      <c r="J4072" s="3"/>
      <c r="K4072" s="3"/>
      <c r="L4072" s="3"/>
      <c r="M4072" s="8" t="s">
        <v>119</v>
      </c>
      <c r="N4072" s="8" t="s">
        <v>200</v>
      </c>
    </row>
    <row r="4073" spans="1:14" ht="16" x14ac:dyDescent="0.2">
      <c r="A4073" s="3" t="s">
        <v>12285</v>
      </c>
      <c r="B4073" s="5">
        <v>-1.5478616918669601</v>
      </c>
      <c r="C4073" s="5">
        <v>7.3541196712022803</v>
      </c>
      <c r="D4073" s="5">
        <v>8.9794674395827503</v>
      </c>
      <c r="E4073" s="5">
        <v>4.7388422417797803E-2</v>
      </c>
      <c r="F4073" s="3" t="s">
        <v>12286</v>
      </c>
      <c r="G4073" s="3" t="s">
        <v>12287</v>
      </c>
      <c r="H4073" s="3" t="s">
        <v>13893</v>
      </c>
      <c r="I4073" s="3" t="s">
        <v>1117</v>
      </c>
      <c r="J4073" s="3" t="s">
        <v>3290</v>
      </c>
      <c r="K4073" s="3"/>
      <c r="L4073" s="3"/>
    </row>
    <row r="4074" spans="1:14" ht="16" x14ac:dyDescent="0.2">
      <c r="A4074" s="3" t="s">
        <v>12288</v>
      </c>
      <c r="B4074" s="5">
        <v>-1.38286546158755</v>
      </c>
      <c r="C4074" s="5">
        <v>4.5333121077861804</v>
      </c>
      <c r="D4074" s="5">
        <v>6.1269100136576498</v>
      </c>
      <c r="E4074" s="5">
        <v>4.9954355270533199E-2</v>
      </c>
      <c r="F4074" s="3" t="s">
        <v>12289</v>
      </c>
      <c r="G4074" s="3" t="s">
        <v>12290</v>
      </c>
      <c r="H4074" s="3" t="s">
        <v>13316</v>
      </c>
      <c r="I4074" s="3" t="s">
        <v>12291</v>
      </c>
      <c r="J4074" s="3" t="s">
        <v>12292</v>
      </c>
      <c r="K4074" s="3"/>
      <c r="L4074" s="3"/>
      <c r="M4074" s="8" t="s">
        <v>132</v>
      </c>
    </row>
    <row r="4075" spans="1:14" ht="16" x14ac:dyDescent="0.2">
      <c r="A4075" s="3" t="s">
        <v>12293</v>
      </c>
      <c r="B4075" s="5">
        <v>-1.28357517498355</v>
      </c>
      <c r="C4075" s="5">
        <v>7.96338573011941</v>
      </c>
      <c r="D4075" s="5">
        <v>9.0543559208331796</v>
      </c>
      <c r="E4075" s="5">
        <v>4.7388422417797803E-2</v>
      </c>
      <c r="F4075" s="3" t="s">
        <v>12294</v>
      </c>
      <c r="G4075" s="3"/>
      <c r="H4075" s="3" t="s">
        <v>13111</v>
      </c>
      <c r="I4075" s="3"/>
      <c r="J4075" s="3"/>
      <c r="K4075" s="3"/>
      <c r="L4075" s="3"/>
      <c r="M4075" s="8" t="s">
        <v>119</v>
      </c>
      <c r="N4075" s="8" t="s">
        <v>244</v>
      </c>
    </row>
    <row r="4076" spans="1:14" ht="16" x14ac:dyDescent="0.2">
      <c r="A4076" s="3" t="s">
        <v>12295</v>
      </c>
      <c r="B4076" s="5">
        <v>0.66262446986076995</v>
      </c>
      <c r="C4076" s="5">
        <v>8.8701858874429007</v>
      </c>
      <c r="D4076" s="5">
        <v>8.9513602310784393</v>
      </c>
      <c r="E4076" s="5">
        <v>4.7916215334144703E-2</v>
      </c>
      <c r="F4076" s="3" t="s">
        <v>12067</v>
      </c>
      <c r="G4076" s="3" t="s">
        <v>12068</v>
      </c>
      <c r="H4076" s="3" t="s">
        <v>13371</v>
      </c>
      <c r="I4076" s="3" t="s">
        <v>2227</v>
      </c>
      <c r="J4076" s="3" t="s">
        <v>3460</v>
      </c>
      <c r="K4076" s="3"/>
      <c r="L4076" s="3"/>
      <c r="M4076" s="8" t="s">
        <v>132</v>
      </c>
      <c r="N4076" s="8" t="s">
        <v>292</v>
      </c>
    </row>
    <row r="4077" spans="1:14" ht="16" x14ac:dyDescent="0.2">
      <c r="A4077" s="3" t="s">
        <v>12296</v>
      </c>
      <c r="B4077" s="5">
        <v>0.30375778477777798</v>
      </c>
      <c r="C4077" s="5">
        <v>5.8806093657306597</v>
      </c>
      <c r="D4077" s="5">
        <v>5.3099549817963601</v>
      </c>
      <c r="E4077" s="5">
        <v>4.78440548211852E-2</v>
      </c>
      <c r="F4077" s="3" t="s">
        <v>12297</v>
      </c>
      <c r="G4077" s="3"/>
      <c r="H4077" s="3" t="s">
        <v>13111</v>
      </c>
      <c r="I4077" s="3"/>
      <c r="J4077" s="3"/>
      <c r="K4077" s="3"/>
      <c r="L4077" s="3"/>
      <c r="M4077" s="8" t="s">
        <v>132</v>
      </c>
    </row>
    <row r="4078" spans="1:14" ht="16" x14ac:dyDescent="0.2">
      <c r="A4078" s="3" t="s">
        <v>12298</v>
      </c>
      <c r="B4078" s="5">
        <v>-1.18908712508328</v>
      </c>
      <c r="C4078" s="5">
        <v>8.4722655540904501</v>
      </c>
      <c r="D4078" s="5">
        <v>9.8279143071154298</v>
      </c>
      <c r="E4078" s="5">
        <v>4.7388422417797803E-2</v>
      </c>
      <c r="F4078" s="3" t="s">
        <v>12299</v>
      </c>
      <c r="G4078" s="3" t="s">
        <v>12020</v>
      </c>
      <c r="H4078" s="3" t="s">
        <v>13316</v>
      </c>
      <c r="I4078" s="3" t="s">
        <v>12300</v>
      </c>
      <c r="J4078" s="3" t="s">
        <v>12022</v>
      </c>
      <c r="K4078" s="3"/>
      <c r="L4078" s="3"/>
    </row>
    <row r="4079" spans="1:14" ht="16" x14ac:dyDescent="0.2">
      <c r="A4079" s="3" t="s">
        <v>12301</v>
      </c>
      <c r="B4079" s="5">
        <v>-1.1493229526420401</v>
      </c>
      <c r="C4079" s="5">
        <v>7.7455516494333203</v>
      </c>
      <c r="D4079" s="5">
        <v>8.5726302747095495</v>
      </c>
      <c r="E4079" s="5">
        <v>4.7521659908029999E-2</v>
      </c>
      <c r="F4079" s="3" t="s">
        <v>12302</v>
      </c>
      <c r="G4079" s="3" t="s">
        <v>12303</v>
      </c>
      <c r="H4079" s="3" t="s">
        <v>13111</v>
      </c>
      <c r="I4079" s="3"/>
      <c r="J4079" s="3"/>
      <c r="K4079" s="3"/>
      <c r="L4079" s="3"/>
    </row>
    <row r="4080" spans="1:14" ht="16" x14ac:dyDescent="0.2">
      <c r="A4080" s="3" t="s">
        <v>12304</v>
      </c>
      <c r="B4080" s="5">
        <v>-1.34312403143381</v>
      </c>
      <c r="C4080" s="5">
        <v>4.6869650204037399</v>
      </c>
      <c r="D4080" s="5">
        <v>6.7621891488246302</v>
      </c>
      <c r="E4080" s="5">
        <v>4.8473777892280898E-2</v>
      </c>
      <c r="F4080" s="3" t="s">
        <v>12305</v>
      </c>
      <c r="G4080" s="3" t="s">
        <v>12306</v>
      </c>
      <c r="H4080" s="3" t="s">
        <v>13111</v>
      </c>
      <c r="I4080" s="3"/>
      <c r="J4080" s="3"/>
      <c r="K4080" s="3"/>
      <c r="L4080" s="3"/>
    </row>
    <row r="4081" spans="1:14" ht="16" x14ac:dyDescent="0.2">
      <c r="A4081" s="3" t="s">
        <v>12307</v>
      </c>
      <c r="B4081" s="5">
        <v>-1.2393872688788199</v>
      </c>
      <c r="C4081" s="5">
        <v>6.5419961161957296</v>
      </c>
      <c r="D4081" s="5">
        <v>7.9509958176923901</v>
      </c>
      <c r="E4081" s="5">
        <v>4.8051501757846997E-2</v>
      </c>
      <c r="F4081" s="3" t="s">
        <v>12308</v>
      </c>
      <c r="G4081" s="3" t="s">
        <v>12309</v>
      </c>
      <c r="H4081" s="3" t="s">
        <v>13316</v>
      </c>
      <c r="I4081" s="3" t="s">
        <v>12310</v>
      </c>
      <c r="J4081" s="3" t="s">
        <v>12311</v>
      </c>
      <c r="K4081" s="3"/>
      <c r="L4081" s="3"/>
      <c r="M4081" s="8" t="s">
        <v>122</v>
      </c>
      <c r="N4081" s="8" t="s">
        <v>168</v>
      </c>
    </row>
    <row r="4082" spans="1:14" ht="16" x14ac:dyDescent="0.2">
      <c r="A4082" s="3" t="s">
        <v>12312</v>
      </c>
      <c r="B4082" s="5">
        <v>-1.1509636165129999</v>
      </c>
      <c r="C4082" s="5">
        <v>7.72005224534277</v>
      </c>
      <c r="D4082" s="5">
        <v>8.7189963089293094</v>
      </c>
      <c r="E4082" s="5">
        <v>4.79186858255128E-2</v>
      </c>
      <c r="F4082" s="3" t="s">
        <v>12313</v>
      </c>
      <c r="G4082" s="3" t="s">
        <v>12314</v>
      </c>
      <c r="H4082" s="3" t="s">
        <v>13137</v>
      </c>
      <c r="I4082" s="3" t="s">
        <v>12315</v>
      </c>
      <c r="J4082" s="3" t="s">
        <v>12316</v>
      </c>
      <c r="K4082" s="3"/>
      <c r="L4082" s="3"/>
    </row>
    <row r="4083" spans="1:14" ht="16" x14ac:dyDescent="0.2">
      <c r="A4083" s="3" t="s">
        <v>12317</v>
      </c>
      <c r="B4083" s="5">
        <v>-1.26825710592291</v>
      </c>
      <c r="C4083" s="5">
        <v>6.1825739800221404</v>
      </c>
      <c r="D4083" s="5">
        <v>7.4471694258157504</v>
      </c>
      <c r="E4083" s="5">
        <v>4.9307667785377103E-2</v>
      </c>
      <c r="F4083" s="3" t="s">
        <v>3811</v>
      </c>
      <c r="G4083" s="3" t="s">
        <v>3812</v>
      </c>
      <c r="H4083" s="3" t="s">
        <v>13729</v>
      </c>
      <c r="I4083" s="3" t="s">
        <v>3813</v>
      </c>
      <c r="J4083" s="3" t="s">
        <v>3762</v>
      </c>
      <c r="K4083" s="3"/>
      <c r="L4083" s="3"/>
      <c r="M4083" s="8" t="s">
        <v>122</v>
      </c>
      <c r="N4083" s="8" t="s">
        <v>197</v>
      </c>
    </row>
    <row r="4084" spans="1:14" ht="16" x14ac:dyDescent="0.2">
      <c r="A4084" s="3" t="s">
        <v>12318</v>
      </c>
      <c r="B4084" s="5">
        <v>1.3067906759629</v>
      </c>
      <c r="C4084" s="5">
        <v>6.5367640369973401</v>
      </c>
      <c r="D4084" s="5">
        <v>5.4355096704185</v>
      </c>
      <c r="E4084" s="5">
        <v>4.7521364005417399E-2</v>
      </c>
      <c r="F4084" s="3" t="s">
        <v>12319</v>
      </c>
      <c r="G4084" s="3" t="s">
        <v>12320</v>
      </c>
      <c r="H4084" s="3" t="s">
        <v>13111</v>
      </c>
      <c r="I4084" s="3"/>
      <c r="J4084" s="3"/>
      <c r="K4084" s="3"/>
      <c r="L4084" s="3"/>
    </row>
    <row r="4085" spans="1:14" ht="16" x14ac:dyDescent="0.2">
      <c r="A4085" s="3" t="s">
        <v>12321</v>
      </c>
      <c r="B4085" s="5">
        <v>-4.8946803003774499E-2</v>
      </c>
      <c r="C4085" s="5">
        <v>6.3316074653102499</v>
      </c>
      <c r="D4085" s="5">
        <v>6.4702094115122604</v>
      </c>
      <c r="E4085" s="5">
        <v>4.7790684739028803E-2</v>
      </c>
      <c r="F4085" s="3" t="s">
        <v>12322</v>
      </c>
      <c r="G4085" s="3" t="s">
        <v>12323</v>
      </c>
      <c r="H4085" s="3" t="s">
        <v>13111</v>
      </c>
      <c r="I4085" s="3" t="s">
        <v>12324</v>
      </c>
      <c r="J4085" s="3" t="s">
        <v>1725</v>
      </c>
      <c r="K4085" s="3"/>
      <c r="L4085" s="3"/>
      <c r="M4085" s="8" t="s">
        <v>132</v>
      </c>
      <c r="N4085" s="8" t="s">
        <v>292</v>
      </c>
    </row>
    <row r="4086" spans="1:14" ht="16" x14ac:dyDescent="0.2">
      <c r="A4086" s="3" t="s">
        <v>12325</v>
      </c>
      <c r="B4086" s="5">
        <v>-1.22893475659825</v>
      </c>
      <c r="C4086" s="5">
        <v>4.77965124014049</v>
      </c>
      <c r="D4086" s="5">
        <v>5.7612879847498002</v>
      </c>
      <c r="E4086" s="5">
        <v>4.9120038275511098E-2</v>
      </c>
      <c r="F4086" s="3" t="s">
        <v>9635</v>
      </c>
      <c r="G4086" s="3" t="s">
        <v>9636</v>
      </c>
      <c r="H4086" s="3" t="s">
        <v>19856</v>
      </c>
      <c r="I4086" s="3" t="s">
        <v>812</v>
      </c>
      <c r="J4086" s="3" t="s">
        <v>9637</v>
      </c>
      <c r="K4086" s="3"/>
      <c r="L4086" s="3"/>
    </row>
    <row r="4087" spans="1:14" ht="16" x14ac:dyDescent="0.2">
      <c r="A4087" s="3" t="s">
        <v>12326</v>
      </c>
      <c r="B4087" s="5">
        <v>1.6012719347003801</v>
      </c>
      <c r="C4087" s="5">
        <v>6.35927859702878</v>
      </c>
      <c r="D4087" s="5">
        <v>5.2944936295728899</v>
      </c>
      <c r="E4087" s="5">
        <v>4.7388422417797803E-2</v>
      </c>
      <c r="F4087" s="3" t="s">
        <v>12210</v>
      </c>
      <c r="G4087" s="3" t="s">
        <v>12211</v>
      </c>
      <c r="H4087" s="3" t="s">
        <v>13316</v>
      </c>
      <c r="I4087" s="3" t="s">
        <v>12327</v>
      </c>
      <c r="J4087" s="3" t="s">
        <v>12213</v>
      </c>
      <c r="K4087" s="3"/>
      <c r="L4087" s="3"/>
      <c r="M4087" s="8" t="s">
        <v>122</v>
      </c>
      <c r="N4087" s="8" t="s">
        <v>197</v>
      </c>
    </row>
    <row r="4088" spans="1:14" ht="16" x14ac:dyDescent="0.2">
      <c r="A4088" s="3" t="s">
        <v>12328</v>
      </c>
      <c r="B4088" s="5">
        <v>1.3666280937047599</v>
      </c>
      <c r="C4088" s="5">
        <v>6.5309538544993702</v>
      </c>
      <c r="D4088" s="5">
        <v>4.8754595169878296</v>
      </c>
      <c r="E4088" s="5">
        <v>4.9198567805964002E-2</v>
      </c>
      <c r="F4088" s="3" t="s">
        <v>12329</v>
      </c>
      <c r="G4088" s="3" t="s">
        <v>12330</v>
      </c>
      <c r="H4088" s="3" t="s">
        <v>13111</v>
      </c>
      <c r="I4088" s="3"/>
      <c r="J4088" s="3"/>
      <c r="K4088" s="3"/>
      <c r="L4088" s="3"/>
      <c r="M4088" s="8" t="s">
        <v>122</v>
      </c>
      <c r="N4088" s="8" t="s">
        <v>197</v>
      </c>
    </row>
    <row r="4089" spans="1:14" ht="16" x14ac:dyDescent="0.2">
      <c r="A4089" s="3" t="s">
        <v>12331</v>
      </c>
      <c r="B4089" s="5">
        <v>-1.3554756829082599</v>
      </c>
      <c r="C4089" s="5">
        <v>8.4130891986429592</v>
      </c>
      <c r="D4089" s="5">
        <v>9.5484598000101002</v>
      </c>
      <c r="E4089" s="5">
        <v>4.7388422417797803E-2</v>
      </c>
      <c r="F4089" s="3" t="s">
        <v>12299</v>
      </c>
      <c r="G4089" s="3" t="s">
        <v>12020</v>
      </c>
      <c r="H4089" s="3" t="s">
        <v>13316</v>
      </c>
      <c r="I4089" s="3" t="s">
        <v>12332</v>
      </c>
      <c r="J4089" s="3" t="s">
        <v>12022</v>
      </c>
      <c r="K4089" s="3"/>
      <c r="L4089" s="3"/>
      <c r="M4089" s="8" t="s">
        <v>132</v>
      </c>
      <c r="N4089" s="8" t="s">
        <v>289</v>
      </c>
    </row>
    <row r="4090" spans="1:14" ht="16" x14ac:dyDescent="0.2">
      <c r="A4090" s="3" t="s">
        <v>12333</v>
      </c>
      <c r="B4090" s="5">
        <v>-1.1160355009216201</v>
      </c>
      <c r="C4090" s="5">
        <v>5.8074594406955304</v>
      </c>
      <c r="D4090" s="5">
        <v>7.38581914402618</v>
      </c>
      <c r="E4090" s="5">
        <v>4.7657142362563201E-2</v>
      </c>
      <c r="F4090" s="3" t="s">
        <v>12334</v>
      </c>
      <c r="G4090" s="3" t="s">
        <v>12335</v>
      </c>
      <c r="H4090" s="3" t="s">
        <v>13403</v>
      </c>
      <c r="I4090" s="3" t="s">
        <v>12336</v>
      </c>
      <c r="J4090" s="3" t="s">
        <v>9656</v>
      </c>
      <c r="K4090" s="3"/>
      <c r="L4090" s="3"/>
    </row>
    <row r="4091" spans="1:14" ht="16" x14ac:dyDescent="0.2">
      <c r="A4091" s="3" t="s">
        <v>12337</v>
      </c>
      <c r="B4091" s="5">
        <v>-1.2822069241746401</v>
      </c>
      <c r="C4091" s="5">
        <v>6.0632812624074397</v>
      </c>
      <c r="D4091" s="5">
        <v>7.8804860013584497</v>
      </c>
      <c r="E4091" s="5">
        <v>4.7388422417797803E-2</v>
      </c>
      <c r="F4091" s="3" t="s">
        <v>12338</v>
      </c>
      <c r="G4091" s="3" t="s">
        <v>12339</v>
      </c>
      <c r="H4091" s="3" t="s">
        <v>13316</v>
      </c>
      <c r="I4091" s="3" t="s">
        <v>12340</v>
      </c>
      <c r="J4091" s="3" t="s">
        <v>12341</v>
      </c>
      <c r="K4091" s="3"/>
      <c r="L4091" s="3"/>
      <c r="M4091" s="8" t="s">
        <v>132</v>
      </c>
      <c r="N4091" s="8" t="s">
        <v>289</v>
      </c>
    </row>
    <row r="4092" spans="1:14" ht="16" x14ac:dyDescent="0.2">
      <c r="A4092" s="3" t="s">
        <v>12342</v>
      </c>
      <c r="B4092" s="5">
        <v>0.54446997914153505</v>
      </c>
      <c r="C4092" s="5">
        <v>6.3875523051346299</v>
      </c>
      <c r="D4092" s="5">
        <v>6.2294468902201796</v>
      </c>
      <c r="E4092" s="5">
        <v>4.7388422417797803E-2</v>
      </c>
      <c r="F4092" s="3" t="s">
        <v>12048</v>
      </c>
      <c r="G4092" s="3" t="s">
        <v>12049</v>
      </c>
      <c r="H4092" s="3" t="s">
        <v>13456</v>
      </c>
      <c r="I4092" s="3" t="s">
        <v>1590</v>
      </c>
      <c r="J4092" s="3" t="s">
        <v>11996</v>
      </c>
      <c r="K4092" s="3"/>
      <c r="L4092" s="3"/>
      <c r="M4092" s="8" t="s">
        <v>132</v>
      </c>
      <c r="N4092" s="8" t="s">
        <v>292</v>
      </c>
    </row>
    <row r="4093" spans="1:14" ht="16" x14ac:dyDescent="0.2">
      <c r="A4093" s="3" t="s">
        <v>12343</v>
      </c>
      <c r="B4093" s="5">
        <v>-1.4817097667330501</v>
      </c>
      <c r="C4093" s="5">
        <v>8.6793960094535105</v>
      </c>
      <c r="D4093" s="5">
        <v>10.012880523550599</v>
      </c>
      <c r="E4093" s="5">
        <v>4.7388422417797803E-2</v>
      </c>
      <c r="F4093" s="3" t="s">
        <v>12344</v>
      </c>
      <c r="G4093" s="3" t="s">
        <v>12211</v>
      </c>
      <c r="H4093" s="3" t="s">
        <v>13316</v>
      </c>
      <c r="I4093" s="3" t="s">
        <v>12345</v>
      </c>
      <c r="J4093" s="3" t="s">
        <v>12213</v>
      </c>
      <c r="K4093" s="3"/>
      <c r="L4093" s="3"/>
      <c r="M4093" s="8" t="s">
        <v>132</v>
      </c>
      <c r="N4093" s="8" t="s">
        <v>455</v>
      </c>
    </row>
    <row r="4094" spans="1:14" ht="16" x14ac:dyDescent="0.2">
      <c r="A4094" s="3" t="s">
        <v>12346</v>
      </c>
      <c r="B4094" s="5">
        <v>-1.3718217972995399</v>
      </c>
      <c r="C4094" s="5">
        <v>6.8843608403997498</v>
      </c>
      <c r="D4094" s="5">
        <v>8.2682340142687902</v>
      </c>
      <c r="E4094" s="5">
        <v>4.7388422417797803E-2</v>
      </c>
      <c r="F4094" s="3" t="s">
        <v>12289</v>
      </c>
      <c r="G4094" s="3" t="s">
        <v>12290</v>
      </c>
      <c r="H4094" s="3" t="s">
        <v>13316</v>
      </c>
      <c r="I4094" s="3" t="s">
        <v>12291</v>
      </c>
      <c r="J4094" s="3" t="s">
        <v>12292</v>
      </c>
      <c r="K4094" s="3"/>
      <c r="L4094" s="3"/>
      <c r="M4094" s="8" t="s">
        <v>132</v>
      </c>
    </row>
    <row r="4095" spans="1:14" ht="16" x14ac:dyDescent="0.2">
      <c r="A4095" s="3" t="s">
        <v>12347</v>
      </c>
      <c r="B4095" s="5">
        <v>-0.66531701612495897</v>
      </c>
      <c r="C4095" s="5">
        <v>9.5291728950720103</v>
      </c>
      <c r="D4095" s="5">
        <v>10.802791353408301</v>
      </c>
      <c r="E4095" s="5">
        <v>4.7388422417797803E-2</v>
      </c>
      <c r="F4095" s="3" t="s">
        <v>12348</v>
      </c>
      <c r="G4095" s="3" t="s">
        <v>12185</v>
      </c>
      <c r="H4095" s="3" t="s">
        <v>13316</v>
      </c>
      <c r="I4095" s="3" t="s">
        <v>12349</v>
      </c>
      <c r="J4095" s="3" t="s">
        <v>12186</v>
      </c>
      <c r="K4095" s="3"/>
      <c r="L4095" s="3"/>
      <c r="M4095" s="8" t="s">
        <v>122</v>
      </c>
      <c r="N4095" s="8" t="s">
        <v>197</v>
      </c>
    </row>
    <row r="4096" spans="1:14" ht="16" x14ac:dyDescent="0.2">
      <c r="A4096" s="3" t="s">
        <v>12350</v>
      </c>
      <c r="B4096" s="5">
        <v>-0.37105993102386098</v>
      </c>
      <c r="C4096" s="5">
        <v>9.0352922992925802</v>
      </c>
      <c r="D4096" s="5">
        <v>8.8052198393549599</v>
      </c>
      <c r="E4096" s="5">
        <v>4.7388422417797803E-2</v>
      </c>
      <c r="F4096" s="3" t="s">
        <v>12019</v>
      </c>
      <c r="G4096" s="3" t="s">
        <v>12020</v>
      </c>
      <c r="H4096" s="3" t="s">
        <v>13316</v>
      </c>
      <c r="I4096" s="3" t="s">
        <v>12021</v>
      </c>
      <c r="J4096" s="3" t="s">
        <v>12022</v>
      </c>
      <c r="K4096" s="3"/>
      <c r="L4096" s="3"/>
      <c r="M4096" s="8" t="s">
        <v>122</v>
      </c>
      <c r="N4096" s="8" t="s">
        <v>197</v>
      </c>
    </row>
    <row r="4097" spans="1:14" ht="16" x14ac:dyDescent="0.2">
      <c r="A4097" s="3" t="s">
        <v>12351</v>
      </c>
      <c r="B4097" s="5">
        <v>1.2655553107711801</v>
      </c>
      <c r="C4097" s="5">
        <v>5.6979344649096602</v>
      </c>
      <c r="D4097" s="5">
        <v>5.8954152905370698</v>
      </c>
      <c r="E4097" s="5">
        <v>4.7785289985739103E-2</v>
      </c>
      <c r="F4097" s="3" t="s">
        <v>12270</v>
      </c>
      <c r="G4097" s="3" t="s">
        <v>11785</v>
      </c>
      <c r="H4097" s="3" t="s">
        <v>13316</v>
      </c>
      <c r="I4097" s="3" t="s">
        <v>12271</v>
      </c>
      <c r="J4097" s="3" t="s">
        <v>11787</v>
      </c>
      <c r="K4097" s="3"/>
      <c r="L4097" s="3"/>
      <c r="M4097" s="8" t="s">
        <v>122</v>
      </c>
      <c r="N4097" s="8" t="s">
        <v>197</v>
      </c>
    </row>
    <row r="4098" spans="1:14" ht="16" x14ac:dyDescent="0.2">
      <c r="A4098" s="3" t="s">
        <v>12352</v>
      </c>
      <c r="B4098" s="5">
        <v>-1.41848578474295</v>
      </c>
      <c r="C4098" s="5">
        <v>5.0390106110475497</v>
      </c>
      <c r="D4098" s="5">
        <v>7.4871831776893298</v>
      </c>
      <c r="E4098" s="5">
        <v>4.8335835164550103E-2</v>
      </c>
      <c r="F4098" s="3" t="s">
        <v>12270</v>
      </c>
      <c r="G4098" s="3" t="s">
        <v>11785</v>
      </c>
      <c r="H4098" s="3" t="s">
        <v>13316</v>
      </c>
      <c r="I4098" s="3" t="s">
        <v>12271</v>
      </c>
      <c r="J4098" s="3" t="s">
        <v>11787</v>
      </c>
      <c r="K4098" s="3"/>
      <c r="L4098" s="3"/>
      <c r="M4098" s="8" t="s">
        <v>122</v>
      </c>
      <c r="N4098" s="8" t="s">
        <v>197</v>
      </c>
    </row>
    <row r="4099" spans="1:14" ht="16" x14ac:dyDescent="0.2">
      <c r="A4099" s="3" t="s">
        <v>12353</v>
      </c>
      <c r="B4099" s="5">
        <v>-1.39511994362792</v>
      </c>
      <c r="C4099" s="5">
        <v>4.45181432250771</v>
      </c>
      <c r="D4099" s="5">
        <v>6.0576074832028404</v>
      </c>
      <c r="E4099" s="5">
        <v>4.8309033614097802E-2</v>
      </c>
      <c r="F4099" s="3" t="s">
        <v>8932</v>
      </c>
      <c r="G4099" s="3" t="s">
        <v>8933</v>
      </c>
      <c r="H4099" s="3" t="s">
        <v>13111</v>
      </c>
      <c r="I4099" s="3"/>
      <c r="J4099" s="3"/>
      <c r="K4099" s="3"/>
      <c r="L4099" s="3"/>
    </row>
    <row r="4100" spans="1:14" ht="16" x14ac:dyDescent="0.2">
      <c r="A4100" s="3" t="s">
        <v>12354</v>
      </c>
      <c r="B4100" s="5">
        <v>-1.32037757675937</v>
      </c>
      <c r="C4100" s="5">
        <v>8.4766419033800595</v>
      </c>
      <c r="D4100" s="5">
        <v>9.6145133638981104</v>
      </c>
      <c r="E4100" s="5">
        <v>4.7388422417797803E-2</v>
      </c>
      <c r="F4100" s="3" t="s">
        <v>12355</v>
      </c>
      <c r="G4100" s="3" t="s">
        <v>12356</v>
      </c>
      <c r="H4100" s="3" t="s">
        <v>13316</v>
      </c>
      <c r="I4100" s="3" t="s">
        <v>12357</v>
      </c>
      <c r="J4100" s="3" t="s">
        <v>12358</v>
      </c>
      <c r="K4100" s="3"/>
      <c r="L4100" s="3"/>
    </row>
    <row r="4101" spans="1:14" ht="16" x14ac:dyDescent="0.2">
      <c r="A4101" s="3" t="s">
        <v>12359</v>
      </c>
      <c r="B4101" s="5">
        <v>-1.5149724574657699</v>
      </c>
      <c r="C4101" s="5">
        <v>6.5336305570943596</v>
      </c>
      <c r="D4101" s="5">
        <v>8.1027520035339293</v>
      </c>
      <c r="E4101" s="5">
        <v>4.7388422417797803E-2</v>
      </c>
      <c r="F4101" s="3" t="s">
        <v>12360</v>
      </c>
      <c r="G4101" s="3" t="s">
        <v>12361</v>
      </c>
      <c r="H4101" s="3" t="s">
        <v>13545</v>
      </c>
      <c r="I4101" s="3" t="s">
        <v>12362</v>
      </c>
      <c r="J4101" s="3" t="s">
        <v>12363</v>
      </c>
      <c r="K4101" s="3"/>
      <c r="L4101" s="3"/>
    </row>
    <row r="4102" spans="1:14" ht="16" x14ac:dyDescent="0.2">
      <c r="A4102" s="3" t="s">
        <v>12364</v>
      </c>
      <c r="B4102" s="5">
        <v>-0.30882022640732398</v>
      </c>
      <c r="C4102" s="5">
        <v>5.6247018018600397</v>
      </c>
      <c r="D4102" s="5">
        <v>6.0491004277145404</v>
      </c>
      <c r="E4102" s="5">
        <v>4.9260626694374199E-2</v>
      </c>
      <c r="F4102" s="3" t="s">
        <v>12365</v>
      </c>
      <c r="G4102" s="3" t="s">
        <v>12007</v>
      </c>
      <c r="H4102" s="3" t="s">
        <v>13111</v>
      </c>
      <c r="I4102" s="3" t="s">
        <v>12366</v>
      </c>
      <c r="J4102" s="3" t="s">
        <v>12009</v>
      </c>
      <c r="K4102" s="3"/>
      <c r="L4102" s="3"/>
    </row>
    <row r="4103" spans="1:14" ht="16" x14ac:dyDescent="0.2">
      <c r="A4103" s="3" t="s">
        <v>12367</v>
      </c>
      <c r="B4103" s="5">
        <v>3.8205548112187899</v>
      </c>
      <c r="C4103" s="5">
        <v>-2.4755455981541501</v>
      </c>
      <c r="D4103" s="5">
        <v>-6.5235986445012699</v>
      </c>
      <c r="E4103" s="5">
        <v>4.9236938642122301E-2</v>
      </c>
      <c r="F4103" s="3" t="s">
        <v>12368</v>
      </c>
      <c r="G4103" s="3" t="s">
        <v>2045</v>
      </c>
      <c r="H4103" s="3" t="s">
        <v>13111</v>
      </c>
      <c r="I4103" s="3" t="s">
        <v>718</v>
      </c>
      <c r="J4103" s="3" t="s">
        <v>12369</v>
      </c>
      <c r="K4103" s="3"/>
      <c r="L4103" s="3"/>
    </row>
    <row r="4104" spans="1:14" ht="16" x14ac:dyDescent="0.2">
      <c r="A4104" s="3" t="s">
        <v>12370</v>
      </c>
      <c r="B4104" s="5">
        <v>-0.86128294325113697</v>
      </c>
      <c r="C4104" s="5">
        <v>5.7158298691079903</v>
      </c>
      <c r="D4104" s="5">
        <v>6.9533647260817304</v>
      </c>
      <c r="E4104" s="5">
        <v>4.77862047681199E-2</v>
      </c>
      <c r="F4104" s="3" t="s">
        <v>12338</v>
      </c>
      <c r="G4104" s="3" t="s">
        <v>12339</v>
      </c>
      <c r="H4104" s="3" t="s">
        <v>13316</v>
      </c>
      <c r="I4104" s="3" t="s">
        <v>12371</v>
      </c>
      <c r="J4104" s="3" t="s">
        <v>12341</v>
      </c>
      <c r="K4104" s="3"/>
      <c r="L4104" s="3"/>
      <c r="M4104" s="8" t="s">
        <v>119</v>
      </c>
      <c r="N4104" s="8" t="s">
        <v>279</v>
      </c>
    </row>
    <row r="4105" spans="1:14" ht="16" x14ac:dyDescent="0.2">
      <c r="A4105" s="3" t="s">
        <v>12372</v>
      </c>
      <c r="B4105" s="5">
        <v>-1.2744479514748599</v>
      </c>
      <c r="C4105" s="5">
        <v>7.4815596441622301</v>
      </c>
      <c r="D4105" s="5">
        <v>8.0288077356190293</v>
      </c>
      <c r="E4105" s="5">
        <v>4.8847739559246997E-2</v>
      </c>
      <c r="F4105" s="3" t="s">
        <v>12373</v>
      </c>
      <c r="G4105" s="3" t="s">
        <v>11112</v>
      </c>
      <c r="H4105" s="3" t="s">
        <v>13316</v>
      </c>
      <c r="I4105" s="3" t="s">
        <v>12374</v>
      </c>
      <c r="J4105" s="3" t="s">
        <v>11114</v>
      </c>
      <c r="K4105" s="3"/>
      <c r="L4105" s="3"/>
      <c r="M4105" s="8" t="s">
        <v>139</v>
      </c>
      <c r="N4105" s="8" t="s">
        <v>201</v>
      </c>
    </row>
    <row r="4106" spans="1:14" ht="16" x14ac:dyDescent="0.2">
      <c r="A4106" s="3" t="s">
        <v>12375</v>
      </c>
      <c r="B4106" s="5">
        <v>0.98837715981122698</v>
      </c>
      <c r="C4106" s="5">
        <v>6.5944391182594204</v>
      </c>
      <c r="D4106" s="5">
        <v>5.4197562999788902</v>
      </c>
      <c r="E4106" s="5">
        <v>4.7388422417797803E-2</v>
      </c>
      <c r="F4106" s="3" t="s">
        <v>12376</v>
      </c>
      <c r="G4106" s="3" t="s">
        <v>5132</v>
      </c>
      <c r="H4106" s="3" t="s">
        <v>13371</v>
      </c>
      <c r="I4106" s="3"/>
      <c r="J4106" s="3"/>
      <c r="K4106" s="3"/>
      <c r="L4106" s="3"/>
      <c r="M4106" s="8" t="s">
        <v>132</v>
      </c>
      <c r="N4106" s="8" t="s">
        <v>461</v>
      </c>
    </row>
    <row r="4107" spans="1:14" ht="16" x14ac:dyDescent="0.2">
      <c r="A4107" s="3" t="s">
        <v>12377</v>
      </c>
      <c r="B4107" s="5">
        <v>-1.40323893844679</v>
      </c>
      <c r="C4107" s="5">
        <v>8.4877280917313893</v>
      </c>
      <c r="D4107" s="5">
        <v>8.8951553230975193</v>
      </c>
      <c r="E4107" s="5">
        <v>4.8707963067131703E-2</v>
      </c>
      <c r="F4107" s="3" t="s">
        <v>12378</v>
      </c>
      <c r="G4107" s="3" t="s">
        <v>12148</v>
      </c>
      <c r="H4107" s="3" t="s">
        <v>18589</v>
      </c>
      <c r="I4107" s="3" t="s">
        <v>12379</v>
      </c>
      <c r="J4107" s="3" t="s">
        <v>12150</v>
      </c>
      <c r="K4107" s="3"/>
      <c r="L4107" s="3"/>
      <c r="M4107" s="8" t="s">
        <v>122</v>
      </c>
      <c r="N4107" s="8" t="s">
        <v>197</v>
      </c>
    </row>
    <row r="4108" spans="1:14" ht="16" x14ac:dyDescent="0.2">
      <c r="A4108" s="3" t="s">
        <v>12380</v>
      </c>
      <c r="B4108" s="5">
        <v>-1.3928263526885001</v>
      </c>
      <c r="C4108" s="5">
        <v>5.1436129978103304</v>
      </c>
      <c r="D4108" s="5">
        <v>6.9420651441098</v>
      </c>
      <c r="E4108" s="5">
        <v>4.85845097983175E-2</v>
      </c>
      <c r="F4108" s="3" t="s">
        <v>12381</v>
      </c>
      <c r="G4108" s="3" t="s">
        <v>12382</v>
      </c>
      <c r="H4108" s="3" t="s">
        <v>13111</v>
      </c>
      <c r="I4108" s="3"/>
      <c r="J4108" s="3"/>
      <c r="K4108" s="3"/>
      <c r="L4108" s="3"/>
      <c r="M4108" s="8" t="s">
        <v>132</v>
      </c>
      <c r="N4108" s="8" t="s">
        <v>455</v>
      </c>
    </row>
    <row r="4109" spans="1:14" ht="16" x14ac:dyDescent="0.2">
      <c r="A4109" s="3" t="s">
        <v>12383</v>
      </c>
      <c r="B4109" s="5">
        <v>-1.3402213575219</v>
      </c>
      <c r="C4109" s="5">
        <v>8.2288556720792503</v>
      </c>
      <c r="D4109" s="5">
        <v>9.7028469639210098</v>
      </c>
      <c r="E4109" s="5">
        <v>4.7388422417797803E-2</v>
      </c>
      <c r="F4109" s="3" t="s">
        <v>12338</v>
      </c>
      <c r="G4109" s="3" t="s">
        <v>12339</v>
      </c>
      <c r="H4109" s="3" t="s">
        <v>13316</v>
      </c>
      <c r="I4109" s="3" t="s">
        <v>12384</v>
      </c>
      <c r="J4109" s="3" t="s">
        <v>12341</v>
      </c>
      <c r="K4109" s="3"/>
      <c r="L4109" s="3"/>
    </row>
    <row r="4110" spans="1:14" ht="16" x14ac:dyDescent="0.2">
      <c r="A4110" s="3" t="s">
        <v>12385</v>
      </c>
      <c r="B4110" s="5">
        <v>-0.55375915189198499</v>
      </c>
      <c r="C4110" s="5">
        <v>8.6308637773745893</v>
      </c>
      <c r="D4110" s="5">
        <v>8.9924243759567108</v>
      </c>
      <c r="E4110" s="5">
        <v>4.9571696844718703E-2</v>
      </c>
      <c r="F4110" s="3" t="s">
        <v>12338</v>
      </c>
      <c r="G4110" s="3" t="s">
        <v>12339</v>
      </c>
      <c r="H4110" s="3" t="s">
        <v>13316</v>
      </c>
      <c r="I4110" s="3" t="s">
        <v>12386</v>
      </c>
      <c r="J4110" s="3" t="s">
        <v>12341</v>
      </c>
      <c r="K4110" s="3"/>
      <c r="L4110" s="3"/>
      <c r="M4110" s="8" t="s">
        <v>122</v>
      </c>
      <c r="N4110" s="8" t="s">
        <v>197</v>
      </c>
    </row>
    <row r="4111" spans="1:14" ht="16" x14ac:dyDescent="0.2">
      <c r="A4111" s="3" t="s">
        <v>12387</v>
      </c>
      <c r="B4111" s="5">
        <v>0.51461668121259596</v>
      </c>
      <c r="C4111" s="5">
        <v>6.2359415371411204</v>
      </c>
      <c r="D4111" s="5">
        <v>6.20694905453903</v>
      </c>
      <c r="E4111" s="5">
        <v>4.7388422417797803E-2</v>
      </c>
      <c r="F4111" s="3" t="s">
        <v>5679</v>
      </c>
      <c r="G4111" s="3" t="s">
        <v>2331</v>
      </c>
      <c r="H4111" s="3" t="s">
        <v>13403</v>
      </c>
      <c r="I4111" s="3" t="s">
        <v>11420</v>
      </c>
      <c r="J4111" s="3" t="s">
        <v>5681</v>
      </c>
      <c r="K4111" s="3"/>
      <c r="L4111" s="3"/>
      <c r="M4111" s="8" t="s">
        <v>132</v>
      </c>
    </row>
    <row r="4112" spans="1:14" ht="16" x14ac:dyDescent="0.2">
      <c r="A4112" s="3" t="s">
        <v>12388</v>
      </c>
      <c r="B4112" s="5">
        <v>1.3572234191719701</v>
      </c>
      <c r="C4112" s="5">
        <v>9.9290372970111704</v>
      </c>
      <c r="D4112" s="5">
        <v>9.0433065151572904</v>
      </c>
      <c r="E4112" s="5">
        <v>4.7388422417797803E-2</v>
      </c>
      <c r="F4112" s="3" t="s">
        <v>11784</v>
      </c>
      <c r="G4112" s="3" t="s">
        <v>11785</v>
      </c>
      <c r="H4112" s="3" t="s">
        <v>13316</v>
      </c>
      <c r="I4112" s="3" t="s">
        <v>12389</v>
      </c>
      <c r="J4112" s="3" t="s">
        <v>11787</v>
      </c>
      <c r="K4112" s="3"/>
      <c r="L4112" s="3"/>
      <c r="M4112" s="8" t="s">
        <v>132</v>
      </c>
      <c r="N4112" s="8" t="s">
        <v>292</v>
      </c>
    </row>
    <row r="4113" spans="1:14" ht="16" x14ac:dyDescent="0.2">
      <c r="A4113" s="3" t="s">
        <v>12390</v>
      </c>
      <c r="B4113" s="5">
        <v>-0.57949337894615605</v>
      </c>
      <c r="C4113" s="5">
        <v>7.6367960612455104</v>
      </c>
      <c r="D4113" s="5">
        <v>7.9195681574331296</v>
      </c>
      <c r="E4113" s="5">
        <v>4.7654782721845299E-2</v>
      </c>
      <c r="F4113" s="3" t="s">
        <v>12355</v>
      </c>
      <c r="G4113" s="3" t="s">
        <v>12356</v>
      </c>
      <c r="H4113" s="3" t="s">
        <v>13316</v>
      </c>
      <c r="I4113" s="3" t="s">
        <v>12391</v>
      </c>
      <c r="J4113" s="3" t="s">
        <v>12358</v>
      </c>
      <c r="K4113" s="3"/>
      <c r="L4113" s="3"/>
      <c r="M4113" s="8" t="s">
        <v>132</v>
      </c>
      <c r="N4113" s="8" t="s">
        <v>289</v>
      </c>
    </row>
    <row r="4114" spans="1:14" ht="16" x14ac:dyDescent="0.2">
      <c r="A4114" s="3" t="s">
        <v>12392</v>
      </c>
      <c r="B4114" s="5">
        <v>1.09263386636123E-2</v>
      </c>
      <c r="C4114" s="5">
        <v>7.2079381799413698</v>
      </c>
      <c r="D4114" s="5">
        <v>7.8047386107827696</v>
      </c>
      <c r="E4114" s="5">
        <v>4.7388422417797803E-2</v>
      </c>
      <c r="F4114" s="3" t="s">
        <v>11548</v>
      </c>
      <c r="G4114" s="3" t="s">
        <v>11549</v>
      </c>
      <c r="H4114" s="3" t="s">
        <v>13729</v>
      </c>
      <c r="I4114" s="3" t="s">
        <v>12162</v>
      </c>
      <c r="J4114" s="3" t="s">
        <v>11550</v>
      </c>
      <c r="K4114" s="3"/>
      <c r="L4114" s="3"/>
      <c r="M4114" s="8" t="s">
        <v>132</v>
      </c>
      <c r="N4114" s="8" t="s">
        <v>292</v>
      </c>
    </row>
    <row r="4115" spans="1:14" ht="16" x14ac:dyDescent="0.2">
      <c r="A4115" s="3" t="s">
        <v>12393</v>
      </c>
      <c r="B4115" s="5">
        <v>-1.1129195404325101</v>
      </c>
      <c r="C4115" s="5">
        <v>7.6200596381420702</v>
      </c>
      <c r="D4115" s="5">
        <v>9.0714220224445103</v>
      </c>
      <c r="E4115" s="5">
        <v>4.7388422417797803E-2</v>
      </c>
      <c r="F4115" s="3" t="s">
        <v>12394</v>
      </c>
      <c r="G4115" s="3" t="s">
        <v>12395</v>
      </c>
      <c r="H4115" s="3" t="s">
        <v>13111</v>
      </c>
      <c r="I4115" s="3"/>
      <c r="J4115" s="3"/>
      <c r="K4115" s="3"/>
      <c r="L4115" s="3"/>
      <c r="M4115" s="8" t="s">
        <v>132</v>
      </c>
      <c r="N4115" s="8" t="s">
        <v>243</v>
      </c>
    </row>
    <row r="4116" spans="1:14" ht="16" x14ac:dyDescent="0.2">
      <c r="A4116" s="3" t="s">
        <v>12396</v>
      </c>
      <c r="B4116" s="5">
        <v>-1.25762063866433</v>
      </c>
      <c r="C4116" s="5">
        <v>7.46625009071116</v>
      </c>
      <c r="D4116" s="5">
        <v>8.8412961357474291</v>
      </c>
      <c r="E4116" s="5">
        <v>4.7789340912883199E-2</v>
      </c>
      <c r="F4116" s="3" t="s">
        <v>12397</v>
      </c>
      <c r="G4116" s="3" t="s">
        <v>12398</v>
      </c>
      <c r="H4116" s="3" t="s">
        <v>13107</v>
      </c>
      <c r="I4116" s="3" t="s">
        <v>12399</v>
      </c>
      <c r="J4116" s="3" t="s">
        <v>12400</v>
      </c>
      <c r="K4116" s="3"/>
      <c r="L4116" s="3"/>
      <c r="M4116" s="8" t="s">
        <v>122</v>
      </c>
      <c r="N4116" s="8" t="s">
        <v>197</v>
      </c>
    </row>
    <row r="4117" spans="1:14" ht="16" x14ac:dyDescent="0.2">
      <c r="A4117" s="3" t="s">
        <v>12401</v>
      </c>
      <c r="B4117" s="5">
        <v>-1.38622356180151</v>
      </c>
      <c r="C4117" s="5">
        <v>8.5420159647529594</v>
      </c>
      <c r="D4117" s="5">
        <v>9.7038474688837599</v>
      </c>
      <c r="E4117" s="5">
        <v>4.7787897546521102E-2</v>
      </c>
      <c r="F4117" s="3" t="s">
        <v>12402</v>
      </c>
      <c r="G4117" s="3" t="s">
        <v>12403</v>
      </c>
      <c r="H4117" s="3" t="s">
        <v>13137</v>
      </c>
      <c r="I4117" s="3"/>
      <c r="J4117" s="3"/>
      <c r="K4117" s="3"/>
      <c r="L4117" s="3"/>
    </row>
    <row r="4118" spans="1:14" ht="16" x14ac:dyDescent="0.2">
      <c r="A4118" s="3" t="s">
        <v>12404</v>
      </c>
      <c r="B4118" s="5">
        <v>-1.3823822473090801</v>
      </c>
      <c r="C4118" s="5">
        <v>9.0153916599367605</v>
      </c>
      <c r="D4118" s="5">
        <v>10.4660055589425</v>
      </c>
      <c r="E4118" s="5">
        <v>4.7388422417797803E-2</v>
      </c>
      <c r="F4118" s="3" t="s">
        <v>12184</v>
      </c>
      <c r="G4118" s="3" t="s">
        <v>12185</v>
      </c>
      <c r="H4118" s="3" t="s">
        <v>13316</v>
      </c>
      <c r="I4118" s="3" t="s">
        <v>1320</v>
      </c>
      <c r="J4118" s="3" t="s">
        <v>12186</v>
      </c>
      <c r="K4118" s="3"/>
      <c r="L4118" s="3"/>
    </row>
    <row r="4119" spans="1:14" ht="16" x14ac:dyDescent="0.2">
      <c r="A4119" s="3" t="s">
        <v>12405</v>
      </c>
      <c r="B4119" s="5">
        <v>-1.34885181615427</v>
      </c>
      <c r="C4119" s="5">
        <v>5.6555119789822204</v>
      </c>
      <c r="D4119" s="5">
        <v>7.3275704862402797</v>
      </c>
      <c r="E4119" s="5">
        <v>4.7717245341180201E-2</v>
      </c>
      <c r="F4119" s="3" t="s">
        <v>7024</v>
      </c>
      <c r="G4119" s="3" t="s">
        <v>7025</v>
      </c>
      <c r="H4119" s="3" t="s">
        <v>13448</v>
      </c>
      <c r="I4119" s="3" t="s">
        <v>7242</v>
      </c>
      <c r="J4119" s="3" t="s">
        <v>7027</v>
      </c>
      <c r="K4119" s="3"/>
      <c r="L4119" s="3"/>
    </row>
    <row r="4120" spans="1:14" ht="16" x14ac:dyDescent="0.2">
      <c r="A4120" s="3" t="s">
        <v>12406</v>
      </c>
      <c r="B4120" s="5">
        <v>-1.2126986628476899</v>
      </c>
      <c r="C4120" s="5">
        <v>5.7354130172949098</v>
      </c>
      <c r="D4120" s="5">
        <v>7.5186950151744796</v>
      </c>
      <c r="E4120" s="5">
        <v>4.9839424807186498E-2</v>
      </c>
      <c r="F4120" s="3" t="s">
        <v>12407</v>
      </c>
      <c r="G4120" s="3" t="s">
        <v>12408</v>
      </c>
      <c r="H4120" s="3" t="s">
        <v>13111</v>
      </c>
      <c r="I4120" s="3"/>
      <c r="J4120" s="3"/>
      <c r="K4120" s="3"/>
      <c r="L4120" s="3"/>
    </row>
    <row r="4121" spans="1:14" ht="16" x14ac:dyDescent="0.2">
      <c r="A4121" s="3" t="s">
        <v>12409</v>
      </c>
      <c r="B4121" s="5">
        <v>-1.6144936670157199</v>
      </c>
      <c r="C4121" s="5">
        <v>6.0643689506587304</v>
      </c>
      <c r="D4121" s="5">
        <v>7.8084420308318903</v>
      </c>
      <c r="E4121" s="5">
        <v>4.7784438870470798E-2</v>
      </c>
      <c r="F4121" s="3" t="s">
        <v>12338</v>
      </c>
      <c r="G4121" s="3" t="s">
        <v>12339</v>
      </c>
      <c r="H4121" s="3" t="s">
        <v>13316</v>
      </c>
      <c r="I4121" s="3" t="s">
        <v>12410</v>
      </c>
      <c r="J4121" s="3" t="s">
        <v>12341</v>
      </c>
      <c r="K4121" s="3"/>
      <c r="L4121" s="3"/>
      <c r="M4121" s="8" t="s">
        <v>122</v>
      </c>
      <c r="N4121" s="8" t="s">
        <v>168</v>
      </c>
    </row>
    <row r="4122" spans="1:14" ht="16" x14ac:dyDescent="0.2">
      <c r="A4122" s="3" t="s">
        <v>12411</v>
      </c>
      <c r="B4122" s="5">
        <v>-0.80583101500552001</v>
      </c>
      <c r="C4122" s="5">
        <v>7.05369834776325</v>
      </c>
      <c r="D4122" s="5">
        <v>7.5654736064866999</v>
      </c>
      <c r="E4122" s="5">
        <v>4.9118671146259701E-2</v>
      </c>
      <c r="F4122" s="3" t="s">
        <v>12412</v>
      </c>
      <c r="G4122" s="3" t="s">
        <v>12413</v>
      </c>
      <c r="H4122" s="3" t="s">
        <v>13137</v>
      </c>
      <c r="I4122" s="3" t="s">
        <v>12414</v>
      </c>
      <c r="J4122" s="3" t="s">
        <v>12415</v>
      </c>
      <c r="K4122" s="3"/>
      <c r="L4122" s="3"/>
    </row>
    <row r="4123" spans="1:14" ht="16" x14ac:dyDescent="0.2">
      <c r="A4123" s="3" t="s">
        <v>12416</v>
      </c>
      <c r="B4123" s="5">
        <v>1.06793670990125</v>
      </c>
      <c r="C4123" s="5">
        <v>8.1740739791767094</v>
      </c>
      <c r="D4123" s="5">
        <v>7.1676865324262202</v>
      </c>
      <c r="E4123" s="5">
        <v>4.9943153870964402E-2</v>
      </c>
      <c r="F4123" s="3" t="s">
        <v>12417</v>
      </c>
      <c r="G4123" s="3"/>
      <c r="H4123" s="3" t="s">
        <v>13111</v>
      </c>
      <c r="I4123" s="3"/>
      <c r="J4123" s="3"/>
      <c r="K4123" s="3"/>
      <c r="L4123" s="3"/>
      <c r="M4123" s="8" t="s">
        <v>132</v>
      </c>
      <c r="N4123" s="8" t="s">
        <v>292</v>
      </c>
    </row>
    <row r="4124" spans="1:14" ht="16" x14ac:dyDescent="0.2">
      <c r="A4124" s="3" t="s">
        <v>12418</v>
      </c>
      <c r="B4124" s="5">
        <v>-1.23667967386262</v>
      </c>
      <c r="C4124" s="5">
        <v>6.8062240409038299</v>
      </c>
      <c r="D4124" s="5">
        <v>8.4792854466590395</v>
      </c>
      <c r="E4124" s="5">
        <v>4.7718751062062102E-2</v>
      </c>
      <c r="F4124" s="3" t="s">
        <v>12419</v>
      </c>
      <c r="G4124" s="3" t="s">
        <v>12420</v>
      </c>
      <c r="H4124" s="3" t="s">
        <v>13260</v>
      </c>
      <c r="I4124" s="3" t="s">
        <v>12421</v>
      </c>
      <c r="J4124" s="3" t="s">
        <v>12422</v>
      </c>
      <c r="K4124" s="3"/>
      <c r="L4124" s="3"/>
    </row>
    <row r="4125" spans="1:14" ht="16" x14ac:dyDescent="0.2">
      <c r="A4125" s="3" t="s">
        <v>12423</v>
      </c>
      <c r="B4125" s="5">
        <v>-0.50120485653565405</v>
      </c>
      <c r="C4125" s="5">
        <v>8.9517772488604592</v>
      </c>
      <c r="D4125" s="5">
        <v>9.3299655482675004</v>
      </c>
      <c r="E4125" s="5">
        <v>4.7388422417797803E-2</v>
      </c>
      <c r="F4125" s="3" t="s">
        <v>12424</v>
      </c>
      <c r="G4125" s="3"/>
      <c r="H4125" s="3" t="s">
        <v>13111</v>
      </c>
      <c r="I4125" s="3"/>
      <c r="J4125" s="3"/>
      <c r="K4125" s="3"/>
      <c r="L4125" s="3"/>
      <c r="M4125" s="8" t="s">
        <v>119</v>
      </c>
      <c r="N4125" s="8" t="s">
        <v>279</v>
      </c>
    </row>
    <row r="4126" spans="1:14" ht="16" x14ac:dyDescent="0.2">
      <c r="A4126" s="3" t="s">
        <v>12425</v>
      </c>
      <c r="B4126" s="5">
        <v>-1.1419056318644101</v>
      </c>
      <c r="C4126" s="5">
        <v>7.6180905584379897</v>
      </c>
      <c r="D4126" s="5">
        <v>8.8167490997097797</v>
      </c>
      <c r="E4126" s="5">
        <v>4.7388422417797803E-2</v>
      </c>
      <c r="F4126" s="3" t="s">
        <v>12426</v>
      </c>
      <c r="G4126" s="3" t="s">
        <v>12356</v>
      </c>
      <c r="H4126" s="3" t="s">
        <v>13316</v>
      </c>
      <c r="I4126" s="3" t="s">
        <v>12427</v>
      </c>
      <c r="J4126" s="3" t="s">
        <v>12358</v>
      </c>
      <c r="K4126" s="3"/>
      <c r="L4126" s="3"/>
      <c r="M4126" s="8" t="s">
        <v>122</v>
      </c>
      <c r="N4126" s="8" t="s">
        <v>197</v>
      </c>
    </row>
    <row r="4127" spans="1:14" ht="16" x14ac:dyDescent="0.2">
      <c r="A4127" s="3" t="s">
        <v>12428</v>
      </c>
      <c r="B4127" s="5">
        <v>-1.2981626967937201</v>
      </c>
      <c r="C4127" s="5">
        <v>5.52260176057412</v>
      </c>
      <c r="D4127" s="5">
        <v>7.0579133306477502</v>
      </c>
      <c r="E4127" s="5">
        <v>4.7523414318820199E-2</v>
      </c>
      <c r="F4127" s="3" t="s">
        <v>11844</v>
      </c>
      <c r="G4127" s="3" t="s">
        <v>11845</v>
      </c>
      <c r="H4127" s="3" t="s">
        <v>13316</v>
      </c>
      <c r="I4127" s="3" t="s">
        <v>11901</v>
      </c>
      <c r="J4127" s="3" t="s">
        <v>11847</v>
      </c>
      <c r="K4127" s="3"/>
      <c r="L4127" s="3"/>
      <c r="M4127" s="8" t="s">
        <v>132</v>
      </c>
    </row>
    <row r="4128" spans="1:14" ht="16" x14ac:dyDescent="0.2">
      <c r="A4128" s="3" t="s">
        <v>12429</v>
      </c>
      <c r="B4128" s="5">
        <v>1.3463924187860801</v>
      </c>
      <c r="C4128" s="5">
        <v>5.9140465172293304</v>
      </c>
      <c r="D4128" s="5">
        <v>5.2145359095321702</v>
      </c>
      <c r="E4128" s="5">
        <v>4.7519716815018202E-2</v>
      </c>
      <c r="F4128" s="3" t="s">
        <v>12067</v>
      </c>
      <c r="G4128" s="3" t="s">
        <v>12068</v>
      </c>
      <c r="H4128" s="3" t="s">
        <v>13371</v>
      </c>
      <c r="I4128" s="3" t="s">
        <v>2227</v>
      </c>
      <c r="J4128" s="3" t="s">
        <v>3460</v>
      </c>
      <c r="K4128" s="3"/>
      <c r="L4128" s="3"/>
      <c r="M4128" s="8" t="s">
        <v>132</v>
      </c>
      <c r="N4128" s="8" t="s">
        <v>292</v>
      </c>
    </row>
    <row r="4129" spans="1:14" ht="16" x14ac:dyDescent="0.2">
      <c r="A4129" s="3" t="s">
        <v>12430</v>
      </c>
      <c r="B4129" s="5">
        <v>-1.4201126606163701</v>
      </c>
      <c r="C4129" s="5">
        <v>4.7406497343402103</v>
      </c>
      <c r="D4129" s="5">
        <v>6.5359630972125302</v>
      </c>
      <c r="E4129" s="5">
        <v>4.7938194719166098E-2</v>
      </c>
      <c r="F4129" s="3" t="s">
        <v>12431</v>
      </c>
      <c r="G4129" s="3" t="s">
        <v>12432</v>
      </c>
      <c r="H4129" s="3" t="s">
        <v>13371</v>
      </c>
      <c r="I4129" s="3" t="s">
        <v>1638</v>
      </c>
      <c r="J4129" s="3" t="s">
        <v>12433</v>
      </c>
      <c r="K4129" s="3"/>
      <c r="L4129" s="3"/>
    </row>
    <row r="4130" spans="1:14" ht="16" x14ac:dyDescent="0.2">
      <c r="A4130" s="3" t="s">
        <v>12434</v>
      </c>
      <c r="B4130" s="5">
        <v>-1.3934527707911599</v>
      </c>
      <c r="C4130" s="5">
        <v>8.6685386383294194</v>
      </c>
      <c r="D4130" s="5">
        <v>10.176984668457401</v>
      </c>
      <c r="E4130" s="5">
        <v>4.7388422417797803E-2</v>
      </c>
      <c r="F4130" s="3" t="s">
        <v>12344</v>
      </c>
      <c r="G4130" s="3" t="s">
        <v>12211</v>
      </c>
      <c r="H4130" s="3" t="s">
        <v>13316</v>
      </c>
      <c r="I4130" s="3" t="s">
        <v>12435</v>
      </c>
      <c r="J4130" s="3" t="s">
        <v>12213</v>
      </c>
      <c r="K4130" s="3"/>
      <c r="L4130" s="3"/>
    </row>
    <row r="4131" spans="1:14" ht="16" x14ac:dyDescent="0.2">
      <c r="A4131" s="3" t="s">
        <v>12436</v>
      </c>
      <c r="B4131" s="5">
        <v>-1.5146569300689601</v>
      </c>
      <c r="C4131" s="5">
        <v>6.4180160165306797</v>
      </c>
      <c r="D4131" s="5">
        <v>7.8445474890193099</v>
      </c>
      <c r="E4131" s="5">
        <v>4.9040110463577001E-2</v>
      </c>
      <c r="F4131" s="3" t="s">
        <v>12437</v>
      </c>
      <c r="G4131" s="3" t="s">
        <v>12438</v>
      </c>
      <c r="H4131" s="3" t="s">
        <v>13316</v>
      </c>
      <c r="I4131" s="3" t="s">
        <v>12439</v>
      </c>
      <c r="J4131" s="3" t="s">
        <v>12440</v>
      </c>
      <c r="K4131" s="3"/>
      <c r="L4131" s="3"/>
      <c r="M4131" s="8" t="s">
        <v>122</v>
      </c>
      <c r="N4131" s="8" t="s">
        <v>168</v>
      </c>
    </row>
    <row r="4132" spans="1:14" ht="16" x14ac:dyDescent="0.2">
      <c r="A4132" s="3" t="s">
        <v>12441</v>
      </c>
      <c r="B4132" s="5">
        <v>-1.4861306207674601</v>
      </c>
      <c r="C4132" s="5">
        <v>7.8550148131151802</v>
      </c>
      <c r="D4132" s="5">
        <v>9.4662773804784095</v>
      </c>
      <c r="E4132" s="5">
        <v>4.7388422417797803E-2</v>
      </c>
      <c r="F4132" s="3" t="s">
        <v>12437</v>
      </c>
      <c r="G4132" s="3" t="s">
        <v>12438</v>
      </c>
      <c r="H4132" s="3" t="s">
        <v>13316</v>
      </c>
      <c r="I4132" s="3" t="s">
        <v>12442</v>
      </c>
      <c r="J4132" s="3" t="s">
        <v>12440</v>
      </c>
      <c r="K4132" s="3"/>
      <c r="L4132" s="3"/>
      <c r="M4132" s="8" t="s">
        <v>122</v>
      </c>
      <c r="N4132" s="8" t="s">
        <v>197</v>
      </c>
    </row>
    <row r="4133" spans="1:14" ht="16" x14ac:dyDescent="0.2">
      <c r="A4133" s="3" t="s">
        <v>12443</v>
      </c>
      <c r="B4133" s="5">
        <v>-1.3839674881267401</v>
      </c>
      <c r="C4133" s="5">
        <v>8.6645707095198095</v>
      </c>
      <c r="D4133" s="5">
        <v>10.0550409301083</v>
      </c>
      <c r="E4133" s="5">
        <v>4.7388422417797803E-2</v>
      </c>
      <c r="F4133" s="3" t="s">
        <v>12444</v>
      </c>
      <c r="G4133" s="3" t="s">
        <v>12438</v>
      </c>
      <c r="H4133" s="3" t="s">
        <v>13316</v>
      </c>
      <c r="I4133" s="3" t="s">
        <v>12445</v>
      </c>
      <c r="J4133" s="3" t="s">
        <v>12440</v>
      </c>
      <c r="K4133" s="3"/>
      <c r="L4133" s="3"/>
    </row>
    <row r="4134" spans="1:14" ht="16" x14ac:dyDescent="0.2">
      <c r="A4134" s="3" t="s">
        <v>12446</v>
      </c>
      <c r="B4134" s="5">
        <v>-1.4165304308679501</v>
      </c>
      <c r="C4134" s="5">
        <v>6.2055247481656899</v>
      </c>
      <c r="D4134" s="5">
        <v>7.9506949688834103</v>
      </c>
      <c r="E4134" s="5">
        <v>4.7784142900809401E-2</v>
      </c>
      <c r="F4134" s="3" t="s">
        <v>8156</v>
      </c>
      <c r="G4134" s="3" t="s">
        <v>8157</v>
      </c>
      <c r="H4134" s="3" t="s">
        <v>13456</v>
      </c>
      <c r="I4134" s="3" t="s">
        <v>12447</v>
      </c>
      <c r="J4134" s="3" t="s">
        <v>11806</v>
      </c>
      <c r="K4134" s="3"/>
      <c r="L4134" s="3"/>
      <c r="M4134" s="8" t="s">
        <v>119</v>
      </c>
      <c r="N4134" s="8" t="s">
        <v>244</v>
      </c>
    </row>
    <row r="4135" spans="1:14" ht="16" x14ac:dyDescent="0.2">
      <c r="A4135" s="3" t="s">
        <v>12448</v>
      </c>
      <c r="B4135" s="5">
        <v>1.3253756789120701</v>
      </c>
      <c r="C4135" s="5">
        <v>7.4463501740219096</v>
      </c>
      <c r="D4135" s="5">
        <v>6.1650311272377998</v>
      </c>
      <c r="E4135" s="5">
        <v>4.7652620212183798E-2</v>
      </c>
      <c r="F4135" s="3" t="s">
        <v>6595</v>
      </c>
      <c r="G4135" s="3" t="s">
        <v>6596</v>
      </c>
      <c r="H4135" s="3" t="s">
        <v>14129</v>
      </c>
      <c r="I4135" s="3" t="s">
        <v>12449</v>
      </c>
      <c r="J4135" s="3" t="s">
        <v>6598</v>
      </c>
      <c r="K4135" s="3"/>
      <c r="L4135" s="3"/>
      <c r="M4135" s="8" t="s">
        <v>132</v>
      </c>
      <c r="N4135" s="8" t="s">
        <v>292</v>
      </c>
    </row>
    <row r="4136" spans="1:14" ht="16" x14ac:dyDescent="0.2">
      <c r="A4136" s="3" t="s">
        <v>12450</v>
      </c>
      <c r="B4136" s="5">
        <v>-1.3968302944548201</v>
      </c>
      <c r="C4136" s="5">
        <v>6.4517536368353303</v>
      </c>
      <c r="D4136" s="5">
        <v>8.3745087737279604</v>
      </c>
      <c r="E4136" s="5">
        <v>4.7521228158289401E-2</v>
      </c>
      <c r="F4136" s="3" t="s">
        <v>12451</v>
      </c>
      <c r="G4136" s="3" t="s">
        <v>12452</v>
      </c>
      <c r="H4136" s="3" t="s">
        <v>13111</v>
      </c>
      <c r="I4136" s="3"/>
      <c r="J4136" s="3"/>
      <c r="K4136" s="3"/>
      <c r="L4136" s="3"/>
      <c r="M4136" s="8" t="s">
        <v>122</v>
      </c>
      <c r="N4136" s="8" t="s">
        <v>197</v>
      </c>
    </row>
    <row r="4137" spans="1:14" ht="16" x14ac:dyDescent="0.2">
      <c r="A4137" s="3" t="s">
        <v>12453</v>
      </c>
      <c r="B4137" s="5">
        <v>-1.3529213253088801</v>
      </c>
      <c r="C4137" s="5">
        <v>5.2686129729498399</v>
      </c>
      <c r="D4137" s="5">
        <v>7.3078388779894699</v>
      </c>
      <c r="E4137" s="5">
        <v>4.7785273450730498E-2</v>
      </c>
      <c r="F4137" s="3" t="s">
        <v>12454</v>
      </c>
      <c r="G4137" s="3" t="s">
        <v>12455</v>
      </c>
      <c r="H4137" s="3" t="s">
        <v>13111</v>
      </c>
      <c r="I4137" s="3"/>
      <c r="J4137" s="3"/>
      <c r="K4137" s="3"/>
      <c r="L4137" s="3"/>
    </row>
    <row r="4138" spans="1:14" ht="16" x14ac:dyDescent="0.2">
      <c r="A4138" s="3" t="s">
        <v>12456</v>
      </c>
      <c r="B4138" s="5">
        <v>-1.4030612317936999</v>
      </c>
      <c r="C4138" s="5">
        <v>6.1225061449126699</v>
      </c>
      <c r="D4138" s="5">
        <v>7.9823687853568197</v>
      </c>
      <c r="E4138" s="5">
        <v>4.9038910605298899E-2</v>
      </c>
      <c r="F4138" s="3" t="s">
        <v>11548</v>
      </c>
      <c r="G4138" s="3" t="s">
        <v>11549</v>
      </c>
      <c r="H4138" s="3" t="s">
        <v>13729</v>
      </c>
      <c r="I4138" s="3" t="s">
        <v>12457</v>
      </c>
      <c r="J4138" s="3" t="s">
        <v>11550</v>
      </c>
      <c r="K4138" s="3"/>
      <c r="L4138" s="3"/>
    </row>
    <row r="4139" spans="1:14" ht="16" x14ac:dyDescent="0.2">
      <c r="A4139" s="3" t="s">
        <v>12458</v>
      </c>
      <c r="B4139" s="5">
        <v>-1.2623238353586499</v>
      </c>
      <c r="C4139" s="5">
        <v>6.1048936471689901</v>
      </c>
      <c r="D4139" s="5">
        <v>7.1987034106929597</v>
      </c>
      <c r="E4139" s="5">
        <v>4.7785363657279603E-2</v>
      </c>
      <c r="F4139" s="3" t="s">
        <v>12459</v>
      </c>
      <c r="G4139" s="3" t="s">
        <v>12460</v>
      </c>
      <c r="H4139" s="3" t="s">
        <v>13316</v>
      </c>
      <c r="I4139" s="3" t="s">
        <v>12461</v>
      </c>
      <c r="J4139" s="3" t="s">
        <v>12462</v>
      </c>
      <c r="K4139" s="3"/>
      <c r="L4139" s="3"/>
    </row>
    <row r="4140" spans="1:14" ht="16" x14ac:dyDescent="0.2">
      <c r="A4140" s="3" t="s">
        <v>12463</v>
      </c>
      <c r="B4140" s="5">
        <v>-1.25519083109717</v>
      </c>
      <c r="C4140" s="5">
        <v>6.1366574290929696</v>
      </c>
      <c r="D4140" s="5">
        <v>7.3482450830305899</v>
      </c>
      <c r="E4140" s="5">
        <v>4.8583291230160697E-2</v>
      </c>
      <c r="F4140" s="3" t="s">
        <v>12464</v>
      </c>
      <c r="G4140" s="3" t="s">
        <v>20053</v>
      </c>
      <c r="H4140" s="3" t="s">
        <v>13111</v>
      </c>
      <c r="I4140" s="3"/>
      <c r="J4140" s="3"/>
      <c r="K4140" s="3"/>
      <c r="L4140" s="3"/>
      <c r="M4140" s="8" t="s">
        <v>122</v>
      </c>
      <c r="N4140" s="8" t="s">
        <v>168</v>
      </c>
    </row>
    <row r="4141" spans="1:14" ht="16" x14ac:dyDescent="0.2">
      <c r="A4141" s="3" t="s">
        <v>12465</v>
      </c>
      <c r="B4141" s="5">
        <v>-0.96510164431720102</v>
      </c>
      <c r="C4141" s="5">
        <v>6.6508091954081001</v>
      </c>
      <c r="D4141" s="5">
        <v>7.9350913787250903</v>
      </c>
      <c r="E4141" s="5">
        <v>4.7388422417797803E-2</v>
      </c>
      <c r="F4141" s="3" t="s">
        <v>12466</v>
      </c>
      <c r="G4141" s="3" t="s">
        <v>12467</v>
      </c>
      <c r="H4141" s="3" t="s">
        <v>13316</v>
      </c>
      <c r="I4141" s="3" t="s">
        <v>12468</v>
      </c>
      <c r="J4141" s="3" t="s">
        <v>12469</v>
      </c>
      <c r="K4141" s="3"/>
      <c r="L4141" s="3"/>
    </row>
    <row r="4142" spans="1:14" ht="16" x14ac:dyDescent="0.2">
      <c r="A4142" s="3" t="s">
        <v>12470</v>
      </c>
      <c r="B4142" s="5">
        <v>0.24266773159080099</v>
      </c>
      <c r="C4142" s="5">
        <v>10.3754222865694</v>
      </c>
      <c r="D4142" s="5">
        <v>9.5816997079627608</v>
      </c>
      <c r="E4142" s="5">
        <v>4.7388422417797803E-2</v>
      </c>
      <c r="F4142" s="3" t="s">
        <v>11548</v>
      </c>
      <c r="G4142" s="3" t="s">
        <v>11549</v>
      </c>
      <c r="H4142" s="3" t="s">
        <v>13729</v>
      </c>
      <c r="I4142" s="3" t="s">
        <v>12471</v>
      </c>
      <c r="J4142" s="3" t="s">
        <v>11550</v>
      </c>
      <c r="K4142" s="3"/>
      <c r="L4142" s="3"/>
      <c r="M4142" s="8" t="s">
        <v>119</v>
      </c>
      <c r="N4142" s="8" t="s">
        <v>279</v>
      </c>
    </row>
    <row r="4143" spans="1:14" ht="16" x14ac:dyDescent="0.2">
      <c r="A4143" s="3" t="s">
        <v>12472</v>
      </c>
      <c r="B4143" s="5">
        <v>-1.48733561641195</v>
      </c>
      <c r="C4143" s="5">
        <v>6.5167981601473004</v>
      </c>
      <c r="D4143" s="5">
        <v>7.6932562281336399</v>
      </c>
      <c r="E4143" s="5">
        <v>4.7716779292954203E-2</v>
      </c>
      <c r="F4143" s="3" t="s">
        <v>12473</v>
      </c>
      <c r="G4143" s="3"/>
      <c r="H4143" s="3" t="s">
        <v>13111</v>
      </c>
      <c r="I4143" s="3"/>
      <c r="J4143" s="3"/>
      <c r="K4143" s="3"/>
      <c r="L4143" s="3"/>
      <c r="M4143" s="8" t="s">
        <v>119</v>
      </c>
      <c r="N4143" s="8" t="s">
        <v>279</v>
      </c>
    </row>
    <row r="4144" spans="1:14" ht="16" x14ac:dyDescent="0.2">
      <c r="A4144" s="3" t="s">
        <v>12474</v>
      </c>
      <c r="B4144" s="5">
        <v>-1.1526510762981299</v>
      </c>
      <c r="C4144" s="5">
        <v>4.5713507263958402</v>
      </c>
      <c r="D4144" s="5">
        <v>6.4083360066450199</v>
      </c>
      <c r="E4144" s="5">
        <v>4.8893048638171198E-2</v>
      </c>
      <c r="F4144" s="3" t="s">
        <v>12117</v>
      </c>
      <c r="G4144" s="3" t="s">
        <v>12118</v>
      </c>
      <c r="H4144" s="3" t="s">
        <v>13371</v>
      </c>
      <c r="I4144" s="3" t="s">
        <v>1638</v>
      </c>
      <c r="J4144" s="3" t="s">
        <v>12119</v>
      </c>
      <c r="K4144" s="3"/>
      <c r="L4144" s="3"/>
    </row>
    <row r="4145" spans="1:14" ht="16" x14ac:dyDescent="0.2">
      <c r="A4145" s="3" t="s">
        <v>12475</v>
      </c>
      <c r="B4145" s="5">
        <v>9.69140681390253</v>
      </c>
      <c r="C4145" s="5">
        <v>6.6450157850902301</v>
      </c>
      <c r="D4145" s="5">
        <v>-3.6228389758735098</v>
      </c>
      <c r="E4145" s="5">
        <v>4.76548557105042E-2</v>
      </c>
      <c r="F4145" s="3" t="s">
        <v>11784</v>
      </c>
      <c r="G4145" s="3" t="s">
        <v>11785</v>
      </c>
      <c r="H4145" s="3" t="s">
        <v>13316</v>
      </c>
      <c r="I4145" s="3" t="s">
        <v>12476</v>
      </c>
      <c r="J4145" s="3" t="s">
        <v>11787</v>
      </c>
      <c r="K4145" s="3"/>
      <c r="L4145" s="3"/>
      <c r="M4145" s="8" t="s">
        <v>119</v>
      </c>
      <c r="N4145" s="8" t="s">
        <v>200</v>
      </c>
    </row>
    <row r="4146" spans="1:14" ht="16" x14ac:dyDescent="0.2">
      <c r="A4146" s="3" t="s">
        <v>12477</v>
      </c>
      <c r="B4146" s="5">
        <v>-1.69387210850932</v>
      </c>
      <c r="C4146" s="5">
        <v>5.3514268974119803</v>
      </c>
      <c r="D4146" s="5">
        <v>7.3159345970915197</v>
      </c>
      <c r="E4146" s="5">
        <v>4.7519716815018202E-2</v>
      </c>
      <c r="F4146" s="3" t="s">
        <v>12478</v>
      </c>
      <c r="G4146" s="3"/>
      <c r="H4146" s="3" t="s">
        <v>13111</v>
      </c>
      <c r="I4146" s="3"/>
      <c r="J4146" s="3"/>
      <c r="K4146" s="3"/>
      <c r="L4146" s="3"/>
    </row>
    <row r="4147" spans="1:14" ht="16" x14ac:dyDescent="0.2">
      <c r="A4147" s="3" t="s">
        <v>12479</v>
      </c>
      <c r="B4147" s="5">
        <v>-9.1247753576233492E-3</v>
      </c>
      <c r="C4147" s="5">
        <v>5.1912661753669997</v>
      </c>
      <c r="D4147" s="5">
        <v>5.5353950413962201</v>
      </c>
      <c r="E4147" s="5">
        <v>4.9574362786536E-2</v>
      </c>
      <c r="F4147" s="3" t="s">
        <v>12480</v>
      </c>
      <c r="G4147" s="3" t="s">
        <v>20054</v>
      </c>
      <c r="H4147" s="3" t="s">
        <v>13111</v>
      </c>
      <c r="I4147" s="3"/>
      <c r="J4147" s="3"/>
      <c r="K4147" s="3"/>
      <c r="L4147" s="3"/>
      <c r="M4147" s="8" t="s">
        <v>132</v>
      </c>
      <c r="N4147" s="8" t="s">
        <v>202</v>
      </c>
    </row>
    <row r="4148" spans="1:14" ht="16" x14ac:dyDescent="0.2">
      <c r="A4148" s="3" t="s">
        <v>12481</v>
      </c>
      <c r="B4148" s="5">
        <v>-1.1808899462470599</v>
      </c>
      <c r="C4148" s="5">
        <v>6.42377843758804</v>
      </c>
      <c r="D4148" s="5">
        <v>7.5885888906108896</v>
      </c>
      <c r="E4148" s="5">
        <v>4.7388422417797803E-2</v>
      </c>
      <c r="F4148" s="3" t="s">
        <v>12466</v>
      </c>
      <c r="G4148" s="3" t="s">
        <v>12467</v>
      </c>
      <c r="H4148" s="3" t="s">
        <v>13316</v>
      </c>
      <c r="I4148" s="3" t="s">
        <v>12482</v>
      </c>
      <c r="J4148" s="3" t="s">
        <v>12469</v>
      </c>
      <c r="K4148" s="3"/>
      <c r="L4148" s="3"/>
    </row>
    <row r="4149" spans="1:14" ht="16" x14ac:dyDescent="0.2">
      <c r="A4149" s="3" t="s">
        <v>12483</v>
      </c>
      <c r="B4149" s="5">
        <v>-0.47227852591823999</v>
      </c>
      <c r="C4149" s="5">
        <v>5.6928104420576897</v>
      </c>
      <c r="D4149" s="5">
        <v>6.6192616307792402</v>
      </c>
      <c r="E4149" s="5">
        <v>4.7388422417797803E-2</v>
      </c>
      <c r="F4149" s="3" t="s">
        <v>4850</v>
      </c>
      <c r="G4149" s="3" t="s">
        <v>2680</v>
      </c>
      <c r="H4149" s="3" t="s">
        <v>13139</v>
      </c>
      <c r="I4149" s="3" t="s">
        <v>5195</v>
      </c>
      <c r="J4149" s="3" t="s">
        <v>4532</v>
      </c>
      <c r="K4149" s="3"/>
      <c r="L4149" s="3"/>
      <c r="M4149" s="8" t="s">
        <v>132</v>
      </c>
      <c r="N4149" s="8" t="s">
        <v>292</v>
      </c>
    </row>
    <row r="4150" spans="1:14" ht="16" x14ac:dyDescent="0.2">
      <c r="A4150" s="3" t="s">
        <v>12484</v>
      </c>
      <c r="B4150" s="5">
        <v>-1.3796183056362501</v>
      </c>
      <c r="C4150" s="5">
        <v>8.0953708096588208</v>
      </c>
      <c r="D4150" s="5">
        <v>9.0817770328926795</v>
      </c>
      <c r="E4150" s="5">
        <v>4.7388422417797803E-2</v>
      </c>
      <c r="F4150" s="3" t="s">
        <v>12485</v>
      </c>
      <c r="G4150" s="3" t="s">
        <v>12486</v>
      </c>
      <c r="H4150" s="3" t="s">
        <v>13316</v>
      </c>
      <c r="I4150" s="3" t="s">
        <v>12487</v>
      </c>
      <c r="J4150" s="3" t="s">
        <v>12488</v>
      </c>
      <c r="K4150" s="3"/>
      <c r="L4150" s="3"/>
      <c r="M4150" s="8" t="s">
        <v>132</v>
      </c>
    </row>
    <row r="4151" spans="1:14" ht="16" x14ac:dyDescent="0.2">
      <c r="A4151" s="3" t="s">
        <v>12489</v>
      </c>
      <c r="B4151" s="5">
        <v>0.90526038897205996</v>
      </c>
      <c r="C4151" s="5">
        <v>7.9306389640187298</v>
      </c>
      <c r="D4151" s="5">
        <v>7.4646786920172303</v>
      </c>
      <c r="E4151" s="5">
        <v>4.7388422417797803E-2</v>
      </c>
      <c r="F4151" s="3" t="s">
        <v>12444</v>
      </c>
      <c r="G4151" s="3" t="s">
        <v>12438</v>
      </c>
      <c r="H4151" s="3" t="s">
        <v>13316</v>
      </c>
      <c r="I4151" s="3" t="s">
        <v>12490</v>
      </c>
      <c r="J4151" s="3" t="s">
        <v>12440</v>
      </c>
      <c r="K4151" s="3"/>
      <c r="L4151" s="3"/>
      <c r="M4151" s="8" t="s">
        <v>132</v>
      </c>
      <c r="N4151" s="8" t="s">
        <v>289</v>
      </c>
    </row>
    <row r="4152" spans="1:14" ht="16" x14ac:dyDescent="0.2">
      <c r="A4152" s="3" t="s">
        <v>12491</v>
      </c>
      <c r="B4152" s="5">
        <v>-1.5676406352646</v>
      </c>
      <c r="C4152" s="5">
        <v>7.52178975731269</v>
      </c>
      <c r="D4152" s="5">
        <v>8.9495722347211508</v>
      </c>
      <c r="E4152" s="5">
        <v>4.7388422417797803E-2</v>
      </c>
      <c r="F4152" s="3" t="s">
        <v>4729</v>
      </c>
      <c r="G4152" s="3" t="s">
        <v>2177</v>
      </c>
      <c r="H4152" s="3" t="s">
        <v>13260</v>
      </c>
      <c r="I4152" s="3" t="s">
        <v>2227</v>
      </c>
      <c r="J4152" s="3" t="s">
        <v>12492</v>
      </c>
      <c r="K4152" s="3"/>
      <c r="L4152" s="3"/>
      <c r="M4152" s="8" t="s">
        <v>122</v>
      </c>
      <c r="N4152" s="8" t="s">
        <v>168</v>
      </c>
    </row>
    <row r="4153" spans="1:14" ht="16" x14ac:dyDescent="0.2">
      <c r="A4153" s="3" t="s">
        <v>12493</v>
      </c>
      <c r="B4153" s="5">
        <v>-1.2755223567946801</v>
      </c>
      <c r="C4153" s="5">
        <v>6.10830289450168</v>
      </c>
      <c r="D4153" s="5">
        <v>7.3163513425670699</v>
      </c>
      <c r="E4153" s="5">
        <v>4.75189930242053E-2</v>
      </c>
      <c r="F4153" s="3" t="s">
        <v>12494</v>
      </c>
      <c r="G4153" s="3" t="s">
        <v>12189</v>
      </c>
      <c r="H4153" s="3" t="s">
        <v>13111</v>
      </c>
      <c r="I4153" s="3"/>
      <c r="J4153" s="3"/>
      <c r="K4153" s="3"/>
      <c r="L4153" s="3"/>
      <c r="M4153" s="8" t="s">
        <v>132</v>
      </c>
      <c r="N4153" s="8" t="s">
        <v>455</v>
      </c>
    </row>
    <row r="4154" spans="1:14" ht="16" x14ac:dyDescent="0.2">
      <c r="A4154" s="3" t="s">
        <v>12495</v>
      </c>
      <c r="B4154" s="5">
        <v>-1.43279287582494</v>
      </c>
      <c r="C4154" s="5">
        <v>6.8470648865986501</v>
      </c>
      <c r="D4154" s="5">
        <v>8.0663161702057202</v>
      </c>
      <c r="E4154" s="5">
        <v>4.9577338504867202E-2</v>
      </c>
      <c r="F4154" s="3" t="s">
        <v>12496</v>
      </c>
      <c r="G4154" s="3" t="s">
        <v>12497</v>
      </c>
      <c r="H4154" s="3" t="s">
        <v>13111</v>
      </c>
      <c r="I4154" s="3" t="s">
        <v>849</v>
      </c>
      <c r="J4154" s="3" t="s">
        <v>10129</v>
      </c>
      <c r="K4154" s="3"/>
      <c r="L4154" s="3"/>
      <c r="M4154" s="8" t="s">
        <v>122</v>
      </c>
      <c r="N4154" s="8" t="s">
        <v>197</v>
      </c>
    </row>
    <row r="4155" spans="1:14" ht="16" x14ac:dyDescent="0.2">
      <c r="A4155" s="3" t="s">
        <v>12498</v>
      </c>
      <c r="B4155" s="5">
        <v>1.3874941944671499</v>
      </c>
      <c r="C4155" s="5">
        <v>5.7451669921136803</v>
      </c>
      <c r="D4155" s="5">
        <v>5.13834506959736</v>
      </c>
      <c r="E4155" s="5">
        <v>4.9571212803650101E-2</v>
      </c>
      <c r="F4155" s="3" t="s">
        <v>3420</v>
      </c>
      <c r="G4155" s="3" t="s">
        <v>3421</v>
      </c>
      <c r="H4155" s="3" t="s">
        <v>13893</v>
      </c>
      <c r="I4155" s="3" t="s">
        <v>12499</v>
      </c>
      <c r="J4155" s="3" t="s">
        <v>6717</v>
      </c>
      <c r="K4155" s="3"/>
      <c r="L4155" s="3">
        <v>650596972</v>
      </c>
      <c r="M4155" s="8" t="s">
        <v>132</v>
      </c>
      <c r="N4155" s="8" t="s">
        <v>292</v>
      </c>
    </row>
    <row r="4156" spans="1:14" ht="16" x14ac:dyDescent="0.2">
      <c r="A4156" s="3" t="s">
        <v>12500</v>
      </c>
      <c r="B4156" s="5">
        <v>-1.08183525046104</v>
      </c>
      <c r="C4156" s="5">
        <v>8.6089872795533697</v>
      </c>
      <c r="D4156" s="5">
        <v>8.8001851075440705</v>
      </c>
      <c r="E4156" s="5">
        <v>4.7388422417797803E-2</v>
      </c>
      <c r="F4156" s="3" t="s">
        <v>12501</v>
      </c>
      <c r="G4156" s="3" t="s">
        <v>12502</v>
      </c>
      <c r="H4156" s="3" t="s">
        <v>13316</v>
      </c>
      <c r="I4156" s="3" t="s">
        <v>1320</v>
      </c>
      <c r="J4156" s="3" t="s">
        <v>12503</v>
      </c>
      <c r="K4156" s="3"/>
      <c r="L4156" s="3"/>
      <c r="M4156" s="8" t="s">
        <v>139</v>
      </c>
      <c r="N4156" s="8" t="s">
        <v>201</v>
      </c>
    </row>
    <row r="4157" spans="1:14" ht="16" x14ac:dyDescent="0.2">
      <c r="A4157" s="3" t="s">
        <v>12504</v>
      </c>
      <c r="B4157" s="5">
        <v>-1.3618887078251201</v>
      </c>
      <c r="C4157" s="5">
        <v>6.95542802878128</v>
      </c>
      <c r="D4157" s="5">
        <v>8.2794536903966005</v>
      </c>
      <c r="E4157" s="5">
        <v>4.7388422417797803E-2</v>
      </c>
      <c r="F4157" s="3" t="s">
        <v>12505</v>
      </c>
      <c r="G4157" s="3" t="s">
        <v>12506</v>
      </c>
      <c r="H4157" s="3" t="s">
        <v>13316</v>
      </c>
      <c r="I4157" s="3" t="s">
        <v>12507</v>
      </c>
      <c r="J4157" s="3" t="s">
        <v>12508</v>
      </c>
      <c r="K4157" s="3"/>
      <c r="L4157" s="3"/>
    </row>
    <row r="4158" spans="1:14" ht="16" x14ac:dyDescent="0.2">
      <c r="A4158" s="3" t="s">
        <v>12509</v>
      </c>
      <c r="B4158" s="5">
        <v>-1.36624152089837</v>
      </c>
      <c r="C4158" s="5">
        <v>5.2558196240223101</v>
      </c>
      <c r="D4158" s="5">
        <v>6.9962389245025296</v>
      </c>
      <c r="E4158" s="5">
        <v>4.9374263372680798E-2</v>
      </c>
      <c r="F4158" s="3" t="s">
        <v>12510</v>
      </c>
      <c r="G4158" s="3" t="s">
        <v>12438</v>
      </c>
      <c r="H4158" s="3" t="s">
        <v>13316</v>
      </c>
      <c r="I4158" s="3" t="s">
        <v>12511</v>
      </c>
      <c r="J4158" s="3" t="s">
        <v>12440</v>
      </c>
      <c r="K4158" s="3"/>
      <c r="L4158" s="3"/>
      <c r="M4158" s="8" t="s">
        <v>119</v>
      </c>
      <c r="N4158" s="8" t="s">
        <v>279</v>
      </c>
    </row>
    <row r="4159" spans="1:14" ht="16" x14ac:dyDescent="0.2">
      <c r="A4159" s="3" t="s">
        <v>12512</v>
      </c>
      <c r="B4159" s="5">
        <v>-0.69071232288821904</v>
      </c>
      <c r="C4159" s="5">
        <v>4.3842537417593004</v>
      </c>
      <c r="D4159" s="5">
        <v>5.3119086323559097</v>
      </c>
      <c r="E4159" s="5">
        <v>4.9129911936974802E-2</v>
      </c>
      <c r="F4159" s="3" t="s">
        <v>12501</v>
      </c>
      <c r="G4159" s="3" t="s">
        <v>12502</v>
      </c>
      <c r="H4159" s="3" t="s">
        <v>13316</v>
      </c>
      <c r="I4159" s="3" t="s">
        <v>12513</v>
      </c>
      <c r="J4159" s="3" t="s">
        <v>12503</v>
      </c>
      <c r="K4159" s="3"/>
      <c r="L4159" s="3"/>
      <c r="M4159" s="8" t="s">
        <v>119</v>
      </c>
      <c r="N4159" s="8" t="s">
        <v>279</v>
      </c>
    </row>
    <row r="4160" spans="1:14" ht="16" x14ac:dyDescent="0.2">
      <c r="A4160" s="3" t="s">
        <v>12514</v>
      </c>
      <c r="B4160" s="5">
        <v>-1.4048374661122101</v>
      </c>
      <c r="C4160" s="5">
        <v>5.67715556118503</v>
      </c>
      <c r="D4160" s="5">
        <v>7.2005999647982204</v>
      </c>
      <c r="E4160" s="5">
        <v>4.8050310901438902E-2</v>
      </c>
      <c r="F4160" s="3" t="s">
        <v>12515</v>
      </c>
      <c r="G4160" s="3" t="s">
        <v>12516</v>
      </c>
      <c r="H4160" s="3" t="s">
        <v>13111</v>
      </c>
      <c r="I4160" s="3"/>
      <c r="J4160" s="3"/>
      <c r="K4160" s="3"/>
      <c r="L4160" s="3"/>
    </row>
    <row r="4161" spans="1:14" ht="16" x14ac:dyDescent="0.2">
      <c r="A4161" s="3" t="s">
        <v>12517</v>
      </c>
      <c r="B4161" s="5">
        <v>-1.2707982821071</v>
      </c>
      <c r="C4161" s="5">
        <v>6.3791169323993904</v>
      </c>
      <c r="D4161" s="5">
        <v>7.5187086333622801</v>
      </c>
      <c r="E4161" s="5">
        <v>4.7388422417797803E-2</v>
      </c>
      <c r="F4161" s="3" t="s">
        <v>12518</v>
      </c>
      <c r="G4161" s="3" t="s">
        <v>12519</v>
      </c>
      <c r="H4161" s="3" t="s">
        <v>13316</v>
      </c>
      <c r="I4161" s="3" t="s">
        <v>12520</v>
      </c>
      <c r="J4161" s="3" t="s">
        <v>12521</v>
      </c>
      <c r="K4161" s="3"/>
      <c r="L4161" s="3"/>
      <c r="M4161" s="8" t="s">
        <v>119</v>
      </c>
      <c r="N4161" s="8" t="s">
        <v>279</v>
      </c>
    </row>
    <row r="4162" spans="1:14" ht="16" x14ac:dyDescent="0.2">
      <c r="A4162" s="3" t="s">
        <v>12522</v>
      </c>
      <c r="B4162" s="5">
        <v>0.89129047089741897</v>
      </c>
      <c r="C4162" s="5">
        <v>5.9545776010429297</v>
      </c>
      <c r="D4162" s="5">
        <v>4.9994187605264804</v>
      </c>
      <c r="E4162" s="5">
        <v>4.83775346806272E-2</v>
      </c>
      <c r="F4162" s="3" t="s">
        <v>12494</v>
      </c>
      <c r="G4162" s="3" t="s">
        <v>12189</v>
      </c>
      <c r="H4162" s="3" t="s">
        <v>13111</v>
      </c>
      <c r="I4162" s="3"/>
      <c r="J4162" s="3"/>
      <c r="K4162" s="3"/>
      <c r="L4162" s="3"/>
      <c r="M4162" s="8" t="s">
        <v>132</v>
      </c>
      <c r="N4162" s="8" t="s">
        <v>274</v>
      </c>
    </row>
    <row r="4163" spans="1:14" ht="16" x14ac:dyDescent="0.2">
      <c r="A4163" s="3" t="s">
        <v>12523</v>
      </c>
      <c r="B4163" s="5">
        <v>-1.3286507262895499</v>
      </c>
      <c r="C4163" s="5">
        <v>6.6335293353738596</v>
      </c>
      <c r="D4163" s="5">
        <v>8.2162184980589803</v>
      </c>
      <c r="E4163" s="5">
        <v>4.7388422417797803E-2</v>
      </c>
      <c r="F4163" s="3" t="s">
        <v>12117</v>
      </c>
      <c r="G4163" s="3" t="s">
        <v>12118</v>
      </c>
      <c r="H4163" s="3" t="s">
        <v>13371</v>
      </c>
      <c r="I4163" s="3" t="s">
        <v>1638</v>
      </c>
      <c r="J4163" s="3" t="s">
        <v>12119</v>
      </c>
      <c r="K4163" s="3"/>
      <c r="L4163" s="3"/>
    </row>
    <row r="4164" spans="1:14" ht="16" x14ac:dyDescent="0.2">
      <c r="A4164" s="3" t="s">
        <v>12524</v>
      </c>
      <c r="B4164" s="5">
        <v>-1.1765342544627999</v>
      </c>
      <c r="C4164" s="5">
        <v>8.4309860824494791</v>
      </c>
      <c r="D4164" s="5">
        <v>9.2977115357214402</v>
      </c>
      <c r="E4164" s="5">
        <v>4.7388422417797803E-2</v>
      </c>
      <c r="F4164" s="3" t="s">
        <v>12525</v>
      </c>
      <c r="G4164" s="3" t="s">
        <v>12486</v>
      </c>
      <c r="H4164" s="3" t="s">
        <v>13316</v>
      </c>
      <c r="I4164" s="3" t="s">
        <v>12526</v>
      </c>
      <c r="J4164" s="3" t="s">
        <v>12488</v>
      </c>
      <c r="K4164" s="3"/>
      <c r="L4164" s="3"/>
      <c r="M4164" s="8" t="s">
        <v>122</v>
      </c>
      <c r="N4164" s="8" t="s">
        <v>197</v>
      </c>
    </row>
    <row r="4165" spans="1:14" ht="16" x14ac:dyDescent="0.2">
      <c r="A4165" s="3" t="s">
        <v>12527</v>
      </c>
      <c r="B4165" s="5">
        <v>-1.43469544186695</v>
      </c>
      <c r="C4165" s="5">
        <v>7.6470384332491204</v>
      </c>
      <c r="D4165" s="5">
        <v>9.0940596176063604</v>
      </c>
      <c r="E4165" s="5">
        <v>4.7388422417797803E-2</v>
      </c>
      <c r="F4165" s="3" t="s">
        <v>12308</v>
      </c>
      <c r="G4165" s="3" t="s">
        <v>12309</v>
      </c>
      <c r="H4165" s="3" t="s">
        <v>13316</v>
      </c>
      <c r="I4165" s="3" t="s">
        <v>12528</v>
      </c>
      <c r="J4165" s="3" t="s">
        <v>12311</v>
      </c>
      <c r="K4165" s="3"/>
      <c r="L4165" s="3"/>
      <c r="M4165" s="8" t="s">
        <v>132</v>
      </c>
      <c r="N4165" s="8" t="s">
        <v>289</v>
      </c>
    </row>
    <row r="4166" spans="1:14" ht="16" x14ac:dyDescent="0.2">
      <c r="A4166" s="3" t="s">
        <v>12529</v>
      </c>
      <c r="B4166" s="5">
        <v>-1.7193729459070199</v>
      </c>
      <c r="C4166" s="5">
        <v>8.2243391217356905</v>
      </c>
      <c r="D4166" s="5">
        <v>9.3555925464642193</v>
      </c>
      <c r="E4166" s="5">
        <v>4.7388422417797803E-2</v>
      </c>
      <c r="F4166" s="3" t="s">
        <v>12530</v>
      </c>
      <c r="G4166" s="3" t="s">
        <v>12506</v>
      </c>
      <c r="H4166" s="3" t="s">
        <v>13316</v>
      </c>
      <c r="I4166" s="3" t="s">
        <v>12531</v>
      </c>
      <c r="J4166" s="3" t="s">
        <v>12508</v>
      </c>
      <c r="K4166" s="3"/>
      <c r="L4166" s="3"/>
      <c r="M4166" s="8" t="s">
        <v>122</v>
      </c>
      <c r="N4166" s="8" t="s">
        <v>168</v>
      </c>
    </row>
    <row r="4167" spans="1:14" ht="16" x14ac:dyDescent="0.2">
      <c r="A4167" s="3" t="s">
        <v>12532</v>
      </c>
      <c r="B4167" s="5">
        <v>-1.3987263145273701</v>
      </c>
      <c r="C4167" s="5">
        <v>4.5567714870594003</v>
      </c>
      <c r="D4167" s="5">
        <v>7.0309594255737302</v>
      </c>
      <c r="E4167" s="5">
        <v>4.9463164989089502E-2</v>
      </c>
      <c r="F4167" s="3" t="s">
        <v>7624</v>
      </c>
      <c r="G4167" s="3"/>
      <c r="H4167" s="3" t="s">
        <v>13111</v>
      </c>
      <c r="I4167" s="3"/>
      <c r="J4167" s="3"/>
      <c r="K4167" s="3"/>
      <c r="L4167" s="3"/>
      <c r="M4167" s="8" t="s">
        <v>132</v>
      </c>
      <c r="N4167" s="8" t="s">
        <v>455</v>
      </c>
    </row>
    <row r="4168" spans="1:14" ht="16" x14ac:dyDescent="0.2">
      <c r="A4168" s="3" t="s">
        <v>12533</v>
      </c>
      <c r="B4168" s="5">
        <v>-1.3723797825759101</v>
      </c>
      <c r="C4168" s="5">
        <v>7.8683660686233896</v>
      </c>
      <c r="D4168" s="5">
        <v>9.8406901380740894</v>
      </c>
      <c r="E4168" s="5">
        <v>4.7388422417797803E-2</v>
      </c>
      <c r="F4168" s="3" t="s">
        <v>4729</v>
      </c>
      <c r="G4168" s="3" t="s">
        <v>2177</v>
      </c>
      <c r="H4168" s="3" t="s">
        <v>13260</v>
      </c>
      <c r="I4168" s="3" t="s">
        <v>12534</v>
      </c>
      <c r="J4168" s="3" t="s">
        <v>12238</v>
      </c>
      <c r="K4168" s="3"/>
      <c r="L4168" s="3"/>
      <c r="M4168" s="8" t="s">
        <v>132</v>
      </c>
    </row>
    <row r="4169" spans="1:14" ht="16" x14ac:dyDescent="0.2">
      <c r="A4169" s="3" t="s">
        <v>12535</v>
      </c>
      <c r="B4169" s="5">
        <v>-1.34875208559601</v>
      </c>
      <c r="C4169" s="5">
        <v>7.3928869409153402</v>
      </c>
      <c r="D4169" s="5">
        <v>8.7620443144037505</v>
      </c>
      <c r="E4169" s="5">
        <v>4.7388422417797803E-2</v>
      </c>
      <c r="F4169" s="3" t="s">
        <v>12501</v>
      </c>
      <c r="G4169" s="3" t="s">
        <v>12502</v>
      </c>
      <c r="H4169" s="3" t="s">
        <v>13316</v>
      </c>
      <c r="I4169" s="3" t="s">
        <v>12536</v>
      </c>
      <c r="J4169" s="3" t="s">
        <v>12503</v>
      </c>
      <c r="K4169" s="3"/>
      <c r="L4169" s="3"/>
    </row>
    <row r="4170" spans="1:14" ht="16" x14ac:dyDescent="0.2">
      <c r="A4170" s="3" t="s">
        <v>12537</v>
      </c>
      <c r="B4170" s="5">
        <v>-1.2096116098734999</v>
      </c>
      <c r="C4170" s="5">
        <v>6.1875169439628603</v>
      </c>
      <c r="D4170" s="5">
        <v>7.2691070584060196</v>
      </c>
      <c r="E4170" s="5">
        <v>4.9830012406939198E-2</v>
      </c>
      <c r="F4170" s="3" t="s">
        <v>12501</v>
      </c>
      <c r="G4170" s="3" t="s">
        <v>12502</v>
      </c>
      <c r="H4170" s="3" t="s">
        <v>13316</v>
      </c>
      <c r="I4170" s="3" t="s">
        <v>12536</v>
      </c>
      <c r="J4170" s="3" t="s">
        <v>12503</v>
      </c>
      <c r="K4170" s="3"/>
      <c r="L4170" s="3"/>
      <c r="M4170" s="8" t="s">
        <v>132</v>
      </c>
    </row>
    <row r="4171" spans="1:14" ht="16" x14ac:dyDescent="0.2">
      <c r="A4171" s="3" t="s">
        <v>12538</v>
      </c>
      <c r="B4171" s="5">
        <v>-1.4530862848738</v>
      </c>
      <c r="C4171" s="5">
        <v>8.8220107395436091</v>
      </c>
      <c r="D4171" s="5">
        <v>10.3026327312235</v>
      </c>
      <c r="E4171" s="5">
        <v>4.7388422417797803E-2</v>
      </c>
      <c r="F4171" s="3" t="s">
        <v>11111</v>
      </c>
      <c r="G4171" s="3" t="s">
        <v>11112</v>
      </c>
      <c r="H4171" s="3" t="s">
        <v>13316</v>
      </c>
      <c r="I4171" s="3" t="s">
        <v>12539</v>
      </c>
      <c r="J4171" s="3" t="s">
        <v>11114</v>
      </c>
      <c r="K4171" s="3"/>
      <c r="L4171" s="3"/>
    </row>
    <row r="4172" spans="1:14" ht="16" x14ac:dyDescent="0.2">
      <c r="A4172" s="3" t="s">
        <v>12540</v>
      </c>
      <c r="B4172" s="5">
        <v>0.640962256285318</v>
      </c>
      <c r="C4172" s="5">
        <v>5.8065635835395204</v>
      </c>
      <c r="D4172" s="5">
        <v>5.5532229665544799</v>
      </c>
      <c r="E4172" s="5">
        <v>4.7388422417797803E-2</v>
      </c>
      <c r="F4172" s="3" t="s">
        <v>10801</v>
      </c>
      <c r="G4172" s="3" t="s">
        <v>9779</v>
      </c>
      <c r="H4172" s="3" t="s">
        <v>13729</v>
      </c>
      <c r="I4172" s="3"/>
      <c r="J4172" s="3"/>
      <c r="K4172" s="3"/>
      <c r="L4172" s="3"/>
      <c r="M4172" s="8" t="s">
        <v>132</v>
      </c>
      <c r="N4172" s="8" t="s">
        <v>274</v>
      </c>
    </row>
    <row r="4173" spans="1:14" ht="16" x14ac:dyDescent="0.2">
      <c r="A4173" s="3" t="s">
        <v>12541</v>
      </c>
      <c r="B4173" s="5">
        <v>-3.9155307479326502E-2</v>
      </c>
      <c r="C4173" s="5">
        <v>7.0889342118052401</v>
      </c>
      <c r="D4173" s="5">
        <v>7.46742369723896</v>
      </c>
      <c r="E4173" s="5">
        <v>4.7388422417797803E-2</v>
      </c>
      <c r="F4173" s="3" t="s">
        <v>11369</v>
      </c>
      <c r="G4173" s="3" t="s">
        <v>11321</v>
      </c>
      <c r="H4173" s="3" t="s">
        <v>13316</v>
      </c>
      <c r="I4173" s="3" t="s">
        <v>11485</v>
      </c>
      <c r="J4173" s="3" t="s">
        <v>11323</v>
      </c>
      <c r="K4173" s="3"/>
      <c r="L4173" s="3"/>
      <c r="M4173" s="8" t="s">
        <v>132</v>
      </c>
      <c r="N4173" s="8" t="s">
        <v>455</v>
      </c>
    </row>
    <row r="4174" spans="1:14" ht="16" x14ac:dyDescent="0.2">
      <c r="A4174" s="3" t="s">
        <v>12542</v>
      </c>
      <c r="B4174" s="5">
        <v>-1.1617950459697099</v>
      </c>
      <c r="C4174" s="5">
        <v>4.8379017339246504</v>
      </c>
      <c r="D4174" s="5">
        <v>6.1555721609633203</v>
      </c>
      <c r="E4174" s="5">
        <v>4.77157965415251E-2</v>
      </c>
      <c r="F4174" s="3" t="s">
        <v>12501</v>
      </c>
      <c r="G4174" s="3" t="s">
        <v>12502</v>
      </c>
      <c r="H4174" s="3" t="s">
        <v>13316</v>
      </c>
      <c r="I4174" s="3" t="s">
        <v>12543</v>
      </c>
      <c r="J4174" s="3" t="s">
        <v>12503</v>
      </c>
      <c r="K4174" s="3"/>
      <c r="L4174" s="3"/>
    </row>
    <row r="4175" spans="1:14" ht="16" x14ac:dyDescent="0.2">
      <c r="A4175" s="3" t="s">
        <v>12544</v>
      </c>
      <c r="B4175" s="5">
        <v>-1.1769077753948001</v>
      </c>
      <c r="C4175" s="5">
        <v>4.4905696329219698</v>
      </c>
      <c r="D4175" s="5">
        <v>5.8073353056777401</v>
      </c>
      <c r="E4175" s="5">
        <v>4.9776460094247701E-2</v>
      </c>
      <c r="F4175" s="3" t="s">
        <v>12545</v>
      </c>
      <c r="G4175" s="3" t="s">
        <v>12546</v>
      </c>
      <c r="H4175" s="3" t="s">
        <v>13111</v>
      </c>
      <c r="I4175" s="3"/>
      <c r="J4175" s="3"/>
      <c r="K4175" s="3"/>
      <c r="L4175" s="3"/>
    </row>
    <row r="4176" spans="1:14" ht="16" x14ac:dyDescent="0.2">
      <c r="A4176" s="3" t="s">
        <v>12547</v>
      </c>
      <c r="B4176" s="5">
        <v>-0.32857653201515202</v>
      </c>
      <c r="C4176" s="5">
        <v>8.4187204893409806</v>
      </c>
      <c r="D4176" s="5">
        <v>8.9808129131591699</v>
      </c>
      <c r="E4176" s="5">
        <v>4.7388422417797803E-2</v>
      </c>
      <c r="F4176" s="3" t="s">
        <v>12501</v>
      </c>
      <c r="G4176" s="3" t="s">
        <v>12502</v>
      </c>
      <c r="H4176" s="3" t="s">
        <v>13316</v>
      </c>
      <c r="I4176" s="3" t="s">
        <v>12548</v>
      </c>
      <c r="J4176" s="3" t="s">
        <v>12503</v>
      </c>
      <c r="K4176" s="3"/>
      <c r="L4176" s="3"/>
      <c r="M4176" s="8" t="s">
        <v>122</v>
      </c>
      <c r="N4176" s="8" t="s">
        <v>197</v>
      </c>
    </row>
    <row r="4177" spans="1:14" ht="16" x14ac:dyDescent="0.2">
      <c r="A4177" s="3" t="s">
        <v>12549</v>
      </c>
      <c r="B4177" s="5">
        <v>-1.2808342385490299</v>
      </c>
      <c r="C4177" s="5">
        <v>5.7279282974100401</v>
      </c>
      <c r="D4177" s="5">
        <v>7.0817211405258798</v>
      </c>
      <c r="E4177" s="5">
        <v>4.7520194381007998E-2</v>
      </c>
      <c r="F4177" s="3" t="s">
        <v>12550</v>
      </c>
      <c r="G4177" s="3" t="s">
        <v>12551</v>
      </c>
      <c r="H4177" s="3" t="s">
        <v>13137</v>
      </c>
      <c r="I4177" s="3" t="s">
        <v>12552</v>
      </c>
      <c r="J4177" s="3" t="s">
        <v>12553</v>
      </c>
      <c r="K4177" s="3"/>
      <c r="L4177" s="3"/>
    </row>
    <row r="4178" spans="1:14" ht="16" x14ac:dyDescent="0.2">
      <c r="A4178" s="3" t="s">
        <v>12554</v>
      </c>
      <c r="B4178" s="5">
        <v>-1.29297971056147</v>
      </c>
      <c r="C4178" s="5">
        <v>5.7435059467952003</v>
      </c>
      <c r="D4178" s="5">
        <v>7.1670251197540598</v>
      </c>
      <c r="E4178" s="5">
        <v>4.7388422417797803E-2</v>
      </c>
      <c r="F4178" s="3" t="s">
        <v>12555</v>
      </c>
      <c r="G4178" s="3" t="s">
        <v>12556</v>
      </c>
      <c r="H4178" s="3" t="s">
        <v>13111</v>
      </c>
      <c r="I4178" s="3"/>
      <c r="J4178" s="3"/>
      <c r="K4178" s="3"/>
      <c r="L4178" s="3"/>
    </row>
    <row r="4179" spans="1:14" ht="16" x14ac:dyDescent="0.2">
      <c r="A4179" s="3" t="s">
        <v>12557</v>
      </c>
      <c r="B4179" s="5">
        <v>1.4876235075036499</v>
      </c>
      <c r="C4179" s="5">
        <v>5.9478088501315503</v>
      </c>
      <c r="D4179" s="5">
        <v>4.4894829855576797</v>
      </c>
      <c r="E4179" s="5">
        <v>4.9369192515801602E-2</v>
      </c>
      <c r="F4179" s="3" t="s">
        <v>12558</v>
      </c>
      <c r="G4179" s="3" t="s">
        <v>8157</v>
      </c>
      <c r="H4179" s="3" t="s">
        <v>13456</v>
      </c>
      <c r="I4179" s="3" t="s">
        <v>12559</v>
      </c>
      <c r="J4179" s="3" t="s">
        <v>11806</v>
      </c>
      <c r="K4179" s="3"/>
      <c r="L4179" s="3"/>
      <c r="M4179" s="8" t="s">
        <v>132</v>
      </c>
      <c r="N4179" s="8" t="s">
        <v>292</v>
      </c>
    </row>
    <row r="4180" spans="1:14" ht="16" x14ac:dyDescent="0.2">
      <c r="A4180" s="3" t="s">
        <v>12560</v>
      </c>
      <c r="B4180" s="5">
        <v>-1.2223968722492</v>
      </c>
      <c r="C4180" s="5">
        <v>8.4297096710262096</v>
      </c>
      <c r="D4180" s="5">
        <v>9.7092341161836409</v>
      </c>
      <c r="E4180" s="5">
        <v>4.7388422417797803E-2</v>
      </c>
      <c r="F4180" s="3" t="s">
        <v>12057</v>
      </c>
      <c r="G4180" s="3" t="s">
        <v>12058</v>
      </c>
      <c r="H4180" s="3" t="s">
        <v>13316</v>
      </c>
      <c r="I4180" s="3" t="s">
        <v>12561</v>
      </c>
      <c r="J4180" s="3" t="s">
        <v>12060</v>
      </c>
      <c r="K4180" s="3"/>
      <c r="L4180" s="3"/>
    </row>
    <row r="4181" spans="1:14" ht="16" x14ac:dyDescent="0.2">
      <c r="A4181" s="3" t="s">
        <v>12562</v>
      </c>
      <c r="B4181" s="5">
        <v>-1.1191090531951899</v>
      </c>
      <c r="C4181" s="5">
        <v>6.8227024202185804</v>
      </c>
      <c r="D4181" s="5">
        <v>8.0432112536927107</v>
      </c>
      <c r="E4181" s="5">
        <v>4.7388422417797803E-2</v>
      </c>
      <c r="F4181" s="3" t="s">
        <v>12563</v>
      </c>
      <c r="G4181" s="3" t="s">
        <v>12564</v>
      </c>
      <c r="H4181" s="3" t="s">
        <v>13111</v>
      </c>
      <c r="I4181" s="3" t="s">
        <v>718</v>
      </c>
      <c r="J4181" s="3" t="s">
        <v>12565</v>
      </c>
      <c r="K4181" s="3"/>
      <c r="L4181" s="3"/>
    </row>
    <row r="4182" spans="1:14" ht="16" x14ac:dyDescent="0.2">
      <c r="A4182" s="3" t="s">
        <v>12566</v>
      </c>
      <c r="B4182" s="5">
        <v>-1.42054392107384</v>
      </c>
      <c r="C4182" s="5">
        <v>6.7307682671298403</v>
      </c>
      <c r="D4182" s="5">
        <v>8.3468574899941004</v>
      </c>
      <c r="E4182" s="5">
        <v>4.7388422417797803E-2</v>
      </c>
      <c r="F4182" s="3" t="s">
        <v>12308</v>
      </c>
      <c r="G4182" s="3" t="s">
        <v>12309</v>
      </c>
      <c r="H4182" s="3" t="s">
        <v>13316</v>
      </c>
      <c r="I4182" s="3" t="s">
        <v>12567</v>
      </c>
      <c r="J4182" s="3" t="s">
        <v>12311</v>
      </c>
      <c r="K4182" s="3"/>
      <c r="L4182" s="3"/>
    </row>
    <row r="4183" spans="1:14" ht="16" x14ac:dyDescent="0.2">
      <c r="A4183" s="3" t="s">
        <v>12568</v>
      </c>
      <c r="B4183" s="5">
        <v>-1.63258907837536</v>
      </c>
      <c r="C4183" s="5">
        <v>6.6554115697065104</v>
      </c>
      <c r="D4183" s="5">
        <v>8.8021673593998297</v>
      </c>
      <c r="E4183" s="5">
        <v>4.7388422417797803E-2</v>
      </c>
      <c r="F4183" s="3" t="s">
        <v>10801</v>
      </c>
      <c r="G4183" s="3" t="s">
        <v>9779</v>
      </c>
      <c r="H4183" s="3" t="s">
        <v>13729</v>
      </c>
      <c r="I4183" s="3"/>
      <c r="J4183" s="3"/>
      <c r="K4183" s="3"/>
      <c r="L4183" s="3"/>
      <c r="M4183" s="8" t="s">
        <v>132</v>
      </c>
      <c r="N4183" s="8" t="s">
        <v>243</v>
      </c>
    </row>
    <row r="4184" spans="1:14" ht="16" x14ac:dyDescent="0.2">
      <c r="A4184" s="3" t="s">
        <v>12569</v>
      </c>
      <c r="B4184" s="5">
        <v>-1.2650919044176001</v>
      </c>
      <c r="C4184" s="5">
        <v>6.1276546958762603</v>
      </c>
      <c r="D4184" s="5">
        <v>7.2565446093946901</v>
      </c>
      <c r="E4184" s="5">
        <v>4.8108979297326798E-2</v>
      </c>
      <c r="F4184" s="3" t="s">
        <v>12563</v>
      </c>
      <c r="G4184" s="3" t="s">
        <v>12564</v>
      </c>
      <c r="H4184" s="3" t="s">
        <v>13111</v>
      </c>
      <c r="I4184" s="3" t="s">
        <v>12570</v>
      </c>
      <c r="J4184" s="3" t="s">
        <v>12565</v>
      </c>
      <c r="K4184" s="3"/>
      <c r="L4184" s="3"/>
      <c r="M4184" s="8" t="s">
        <v>132</v>
      </c>
    </row>
    <row r="4185" spans="1:14" ht="16" x14ac:dyDescent="0.2">
      <c r="A4185" s="3" t="s">
        <v>12571</v>
      </c>
      <c r="B4185" s="5">
        <v>-1.0665364354674101</v>
      </c>
      <c r="C4185" s="5">
        <v>9.3380769317454995</v>
      </c>
      <c r="D4185" s="5">
        <v>10.1109895336271</v>
      </c>
      <c r="E4185" s="5">
        <v>4.7388422417797803E-2</v>
      </c>
      <c r="F4185" s="3" t="s">
        <v>12572</v>
      </c>
      <c r="G4185" s="3" t="s">
        <v>12573</v>
      </c>
      <c r="H4185" s="3" t="s">
        <v>13111</v>
      </c>
      <c r="I4185" s="3" t="s">
        <v>1638</v>
      </c>
      <c r="J4185" s="3" t="s">
        <v>12574</v>
      </c>
      <c r="K4185" s="3"/>
      <c r="L4185" s="3"/>
      <c r="M4185" s="8" t="s">
        <v>122</v>
      </c>
      <c r="N4185" s="8" t="s">
        <v>168</v>
      </c>
    </row>
    <row r="4186" spans="1:14" ht="16" x14ac:dyDescent="0.2">
      <c r="A4186" s="3" t="s">
        <v>12575</v>
      </c>
      <c r="B4186" s="5">
        <v>-1.2927295967488499</v>
      </c>
      <c r="C4186" s="5">
        <v>6.3146000990389499</v>
      </c>
      <c r="D4186" s="5">
        <v>7.5563772455296103</v>
      </c>
      <c r="E4186" s="5">
        <v>4.78449225378033E-2</v>
      </c>
      <c r="F4186" s="3" t="s">
        <v>12344</v>
      </c>
      <c r="G4186" s="3" t="s">
        <v>12211</v>
      </c>
      <c r="H4186" s="3" t="s">
        <v>13316</v>
      </c>
      <c r="I4186" s="3" t="s">
        <v>12576</v>
      </c>
      <c r="J4186" s="3" t="s">
        <v>12213</v>
      </c>
      <c r="K4186" s="3"/>
      <c r="L4186" s="3"/>
      <c r="M4186" s="8" t="s">
        <v>132</v>
      </c>
    </row>
    <row r="4187" spans="1:14" ht="16" x14ac:dyDescent="0.2">
      <c r="A4187" s="3" t="s">
        <v>12577</v>
      </c>
      <c r="B4187" s="5">
        <v>-0.446215729513252</v>
      </c>
      <c r="C4187" s="5">
        <v>5.07615412187966</v>
      </c>
      <c r="D4187" s="5">
        <v>5.9203953392674604</v>
      </c>
      <c r="E4187" s="5">
        <v>4.82016052361013E-2</v>
      </c>
      <c r="F4187" s="3" t="s">
        <v>12308</v>
      </c>
      <c r="G4187" s="3" t="s">
        <v>12309</v>
      </c>
      <c r="H4187" s="3" t="s">
        <v>13316</v>
      </c>
      <c r="I4187" s="3" t="s">
        <v>12578</v>
      </c>
      <c r="J4187" s="3" t="s">
        <v>12311</v>
      </c>
      <c r="K4187" s="3"/>
      <c r="L4187" s="3"/>
      <c r="M4187" s="8" t="s">
        <v>119</v>
      </c>
      <c r="N4187" s="8" t="s">
        <v>279</v>
      </c>
    </row>
    <row r="4188" spans="1:14" ht="16" x14ac:dyDescent="0.2">
      <c r="A4188" s="3" t="s">
        <v>12579</v>
      </c>
      <c r="B4188" s="5">
        <v>-1.7085249176757</v>
      </c>
      <c r="C4188" s="5">
        <v>5.8125311708929903</v>
      </c>
      <c r="D4188" s="5">
        <v>7.7064675005332601</v>
      </c>
      <c r="E4188" s="5">
        <v>4.7388422417797803E-2</v>
      </c>
      <c r="F4188" s="3" t="s">
        <v>10113</v>
      </c>
      <c r="G4188" s="3" t="s">
        <v>10114</v>
      </c>
      <c r="H4188" s="3" t="s">
        <v>13316</v>
      </c>
      <c r="I4188" s="3" t="s">
        <v>12580</v>
      </c>
      <c r="J4188" s="3" t="s">
        <v>10116</v>
      </c>
      <c r="K4188" s="3"/>
      <c r="L4188" s="3"/>
    </row>
    <row r="4189" spans="1:14" ht="16" x14ac:dyDescent="0.2">
      <c r="A4189" s="3" t="s">
        <v>12581</v>
      </c>
      <c r="B4189" s="5">
        <v>-1.49118177401656</v>
      </c>
      <c r="C4189" s="5">
        <v>5.0805486751489601</v>
      </c>
      <c r="D4189" s="5">
        <v>6.4765776729783804</v>
      </c>
      <c r="E4189" s="5">
        <v>4.8947956917850602E-2</v>
      </c>
      <c r="F4189" s="3" t="s">
        <v>12582</v>
      </c>
      <c r="G4189" s="3" t="s">
        <v>12583</v>
      </c>
      <c r="H4189" s="3" t="s">
        <v>13729</v>
      </c>
      <c r="I4189" s="3" t="s">
        <v>12584</v>
      </c>
      <c r="J4189" s="3" t="s">
        <v>12585</v>
      </c>
      <c r="K4189" s="3"/>
      <c r="L4189" s="3"/>
    </row>
    <row r="4190" spans="1:14" ht="16" x14ac:dyDescent="0.2">
      <c r="A4190" s="3" t="s">
        <v>12586</v>
      </c>
      <c r="B4190" s="5">
        <v>-1.5132467426452201</v>
      </c>
      <c r="C4190" s="5">
        <v>8.3215502260698706</v>
      </c>
      <c r="D4190" s="5">
        <v>9.4179891858125195</v>
      </c>
      <c r="E4190" s="5">
        <v>4.7388422417797803E-2</v>
      </c>
      <c r="F4190" s="3" t="s">
        <v>12587</v>
      </c>
      <c r="G4190" s="3" t="s">
        <v>12588</v>
      </c>
      <c r="H4190" s="3" t="s">
        <v>13316</v>
      </c>
      <c r="I4190" s="3" t="s">
        <v>12589</v>
      </c>
      <c r="J4190" s="3" t="s">
        <v>12590</v>
      </c>
      <c r="K4190" s="3"/>
      <c r="L4190" s="3"/>
      <c r="M4190" s="8" t="s">
        <v>122</v>
      </c>
      <c r="N4190" s="8" t="s">
        <v>168</v>
      </c>
    </row>
    <row r="4191" spans="1:14" ht="16" x14ac:dyDescent="0.2">
      <c r="A4191" s="3" t="s">
        <v>12591</v>
      </c>
      <c r="B4191" s="5">
        <v>-1.2535695726128699</v>
      </c>
      <c r="C4191" s="5">
        <v>5.1237715169329903</v>
      </c>
      <c r="D4191" s="5">
        <v>6.5033147096407697</v>
      </c>
      <c r="E4191" s="5">
        <v>4.7845919103304102E-2</v>
      </c>
      <c r="F4191" s="3" t="s">
        <v>12147</v>
      </c>
      <c r="G4191" s="3" t="s">
        <v>12148</v>
      </c>
      <c r="H4191" s="3" t="s">
        <v>18589</v>
      </c>
      <c r="I4191" s="3" t="s">
        <v>718</v>
      </c>
      <c r="J4191" s="3" t="s">
        <v>12150</v>
      </c>
      <c r="K4191" s="3"/>
      <c r="L4191" s="3"/>
    </row>
    <row r="4192" spans="1:14" ht="16" x14ac:dyDescent="0.2">
      <c r="A4192" s="3" t="s">
        <v>12592</v>
      </c>
      <c r="B4192" s="5">
        <v>-0.90400270121972404</v>
      </c>
      <c r="C4192" s="5">
        <v>5.1845028251150902</v>
      </c>
      <c r="D4192" s="5">
        <v>6.2948727209199404</v>
      </c>
      <c r="E4192" s="5">
        <v>4.8576648794769403E-2</v>
      </c>
      <c r="F4192" s="3" t="s">
        <v>12593</v>
      </c>
      <c r="G4192" s="3" t="s">
        <v>20055</v>
      </c>
      <c r="H4192" s="3" t="s">
        <v>13111</v>
      </c>
      <c r="I4192" s="3"/>
      <c r="J4192" s="3"/>
      <c r="K4192" s="3"/>
      <c r="L4192" s="3"/>
      <c r="M4192" s="8" t="s">
        <v>119</v>
      </c>
      <c r="N4192" s="8" t="s">
        <v>279</v>
      </c>
    </row>
    <row r="4193" spans="1:14" ht="16" x14ac:dyDescent="0.2">
      <c r="A4193" s="3" t="s">
        <v>12594</v>
      </c>
      <c r="B4193" s="5">
        <v>-1.1606009426463899</v>
      </c>
      <c r="C4193" s="5">
        <v>5.56196048767963</v>
      </c>
      <c r="D4193" s="5">
        <v>7.4164905740427303</v>
      </c>
      <c r="E4193" s="5">
        <v>4.8183285900675603E-2</v>
      </c>
      <c r="F4193" s="3" t="s">
        <v>12480</v>
      </c>
      <c r="G4193" s="3" t="s">
        <v>20054</v>
      </c>
      <c r="H4193" s="3" t="s">
        <v>13111</v>
      </c>
      <c r="I4193" s="3"/>
      <c r="J4193" s="3"/>
      <c r="K4193" s="3"/>
      <c r="L4193" s="3"/>
    </row>
    <row r="4194" spans="1:14" ht="16" x14ac:dyDescent="0.2">
      <c r="A4194" s="3" t="s">
        <v>12595</v>
      </c>
      <c r="B4194" s="5">
        <v>-1.48102700439857</v>
      </c>
      <c r="C4194" s="5">
        <v>7.1322590926975797</v>
      </c>
      <c r="D4194" s="5">
        <v>8.1792760622390794</v>
      </c>
      <c r="E4194" s="5">
        <v>4.9900197842390297E-2</v>
      </c>
      <c r="F4194" s="3" t="s">
        <v>12596</v>
      </c>
      <c r="G4194" s="3" t="s">
        <v>12597</v>
      </c>
      <c r="H4194" s="3" t="s">
        <v>13137</v>
      </c>
      <c r="I4194" s="3" t="s">
        <v>12598</v>
      </c>
      <c r="J4194" s="3" t="s">
        <v>12599</v>
      </c>
      <c r="K4194" s="3"/>
      <c r="L4194" s="3"/>
    </row>
    <row r="4195" spans="1:14" ht="16" x14ac:dyDescent="0.2">
      <c r="A4195" s="3" t="s">
        <v>12600</v>
      </c>
      <c r="B4195" s="5">
        <v>3.5579801678612002</v>
      </c>
      <c r="C4195" s="5">
        <v>8.6555704499401394</v>
      </c>
      <c r="D4195" s="5">
        <v>5.3244137953887796</v>
      </c>
      <c r="E4195" s="5">
        <v>4.7388422417797803E-2</v>
      </c>
      <c r="F4195" s="3" t="s">
        <v>12501</v>
      </c>
      <c r="G4195" s="3" t="s">
        <v>12502</v>
      </c>
      <c r="H4195" s="3" t="s">
        <v>13316</v>
      </c>
      <c r="I4195" s="3" t="s">
        <v>12601</v>
      </c>
      <c r="J4195" s="3" t="s">
        <v>12503</v>
      </c>
      <c r="K4195" s="3"/>
      <c r="L4195" s="3"/>
      <c r="M4195" s="8" t="s">
        <v>122</v>
      </c>
      <c r="N4195" s="8" t="s">
        <v>197</v>
      </c>
    </row>
    <row r="4196" spans="1:14" ht="16" x14ac:dyDescent="0.2">
      <c r="A4196" s="3" t="s">
        <v>12602</v>
      </c>
      <c r="B4196" s="5">
        <v>-1.5723641291828001</v>
      </c>
      <c r="C4196" s="5">
        <v>6.8879502883824202</v>
      </c>
      <c r="D4196" s="5">
        <v>8.0623819972609407</v>
      </c>
      <c r="E4196" s="5">
        <v>4.8580627853605902E-2</v>
      </c>
      <c r="F4196" s="3" t="s">
        <v>10890</v>
      </c>
      <c r="G4196" s="3" t="s">
        <v>10227</v>
      </c>
      <c r="H4196" s="3" t="s">
        <v>13316</v>
      </c>
      <c r="I4196" s="3" t="s">
        <v>11034</v>
      </c>
      <c r="J4196" s="3" t="s">
        <v>10229</v>
      </c>
      <c r="K4196" s="3"/>
      <c r="L4196" s="3"/>
      <c r="M4196" s="8" t="s">
        <v>122</v>
      </c>
      <c r="N4196" s="8" t="s">
        <v>197</v>
      </c>
    </row>
    <row r="4197" spans="1:14" ht="16" x14ac:dyDescent="0.2">
      <c r="A4197" s="3" t="s">
        <v>12603</v>
      </c>
      <c r="B4197" s="5">
        <v>-1.27834137073717</v>
      </c>
      <c r="C4197" s="5">
        <v>5.3115190894992796</v>
      </c>
      <c r="D4197" s="5">
        <v>6.6068390670497896</v>
      </c>
      <c r="E4197" s="5">
        <v>4.9294062998755703E-2</v>
      </c>
      <c r="F4197" s="3" t="s">
        <v>12344</v>
      </c>
      <c r="G4197" s="3" t="s">
        <v>12211</v>
      </c>
      <c r="H4197" s="3" t="s">
        <v>13316</v>
      </c>
      <c r="I4197" s="3" t="s">
        <v>12604</v>
      </c>
      <c r="J4197" s="3" t="s">
        <v>12213</v>
      </c>
      <c r="K4197" s="3"/>
      <c r="L4197" s="3"/>
    </row>
    <row r="4198" spans="1:14" ht="16" x14ac:dyDescent="0.2">
      <c r="A4198" s="3" t="s">
        <v>12605</v>
      </c>
      <c r="B4198" s="5">
        <v>-1.30182673522742</v>
      </c>
      <c r="C4198" s="5">
        <v>5.1815958961216104</v>
      </c>
      <c r="D4198" s="5">
        <v>7.0385252181440698</v>
      </c>
      <c r="E4198" s="5">
        <v>4.7653095297285702E-2</v>
      </c>
      <c r="F4198" s="3" t="s">
        <v>12170</v>
      </c>
      <c r="G4198" s="3" t="s">
        <v>12171</v>
      </c>
      <c r="H4198" s="3" t="s">
        <v>13139</v>
      </c>
      <c r="I4198" s="3"/>
      <c r="J4198" s="3"/>
      <c r="K4198" s="3"/>
      <c r="L4198" s="3"/>
    </row>
    <row r="4199" spans="1:14" ht="16" x14ac:dyDescent="0.2">
      <c r="A4199" s="3" t="s">
        <v>12606</v>
      </c>
      <c r="B4199" s="5">
        <v>-1.3083316365183999</v>
      </c>
      <c r="C4199" s="5">
        <v>8.4823031114817198</v>
      </c>
      <c r="D4199" s="5">
        <v>10.1551792809591</v>
      </c>
      <c r="E4199" s="5">
        <v>4.7388422417797803E-2</v>
      </c>
      <c r="F4199" s="3" t="s">
        <v>12587</v>
      </c>
      <c r="G4199" s="3" t="s">
        <v>12588</v>
      </c>
      <c r="H4199" s="3" t="s">
        <v>13316</v>
      </c>
      <c r="I4199" s="3" t="s">
        <v>12607</v>
      </c>
      <c r="J4199" s="3" t="s">
        <v>12590</v>
      </c>
      <c r="K4199" s="3"/>
      <c r="L4199" s="3"/>
    </row>
    <row r="4200" spans="1:14" ht="16" x14ac:dyDescent="0.2">
      <c r="A4200" s="3" t="s">
        <v>12608</v>
      </c>
      <c r="B4200" s="5">
        <v>1.3953418168132701</v>
      </c>
      <c r="C4200" s="5">
        <v>6.3389785409795296</v>
      </c>
      <c r="D4200" s="5">
        <v>4.7036348205714296</v>
      </c>
      <c r="E4200" s="5">
        <v>4.75225417924535E-2</v>
      </c>
      <c r="F4200" s="3" t="s">
        <v>12609</v>
      </c>
      <c r="G4200" s="3" t="s">
        <v>12610</v>
      </c>
      <c r="H4200" s="3" t="s">
        <v>13111</v>
      </c>
      <c r="I4200" s="3"/>
      <c r="J4200" s="3"/>
      <c r="K4200" s="3"/>
      <c r="L4200" s="3"/>
      <c r="M4200" s="8" t="s">
        <v>132</v>
      </c>
      <c r="N4200" s="8" t="s">
        <v>274</v>
      </c>
    </row>
    <row r="4201" spans="1:14" ht="16" x14ac:dyDescent="0.2">
      <c r="A4201" s="3" t="s">
        <v>12611</v>
      </c>
      <c r="B4201" s="5">
        <v>-1.50253273396207</v>
      </c>
      <c r="C4201" s="5">
        <v>7.3515144425239498</v>
      </c>
      <c r="D4201" s="5">
        <v>8.2135241841821802</v>
      </c>
      <c r="E4201" s="5">
        <v>4.79175607594306E-2</v>
      </c>
      <c r="F4201" s="3" t="s">
        <v>12612</v>
      </c>
      <c r="G4201" s="3" t="s">
        <v>12613</v>
      </c>
      <c r="H4201" s="3" t="s">
        <v>13111</v>
      </c>
      <c r="I4201" s="3"/>
      <c r="J4201" s="3"/>
      <c r="K4201" s="3"/>
      <c r="L4201" s="3"/>
      <c r="M4201" s="8" t="s">
        <v>122</v>
      </c>
      <c r="N4201" s="8" t="s">
        <v>197</v>
      </c>
    </row>
    <row r="4202" spans="1:14" ht="16" x14ac:dyDescent="0.2">
      <c r="A4202" s="3" t="s">
        <v>12614</v>
      </c>
      <c r="B4202" s="5">
        <v>-1.51561025784829</v>
      </c>
      <c r="C4202" s="5">
        <v>7.10434442276408</v>
      </c>
      <c r="D4202" s="5">
        <v>8.8096733295509004</v>
      </c>
      <c r="E4202" s="5">
        <v>4.8776234665978899E-2</v>
      </c>
      <c r="F4202" s="3" t="s">
        <v>12615</v>
      </c>
      <c r="G4202" s="3"/>
      <c r="H4202" s="3" t="s">
        <v>13111</v>
      </c>
      <c r="I4202" s="3"/>
      <c r="J4202" s="3"/>
      <c r="K4202" s="3"/>
      <c r="L4202" s="3"/>
      <c r="M4202" s="8" t="s">
        <v>122</v>
      </c>
      <c r="N4202" s="8" t="s">
        <v>197</v>
      </c>
    </row>
    <row r="4203" spans="1:14" ht="16" x14ac:dyDescent="0.2">
      <c r="A4203" s="3" t="s">
        <v>12616</v>
      </c>
      <c r="B4203" s="5">
        <v>-0.64205850339809301</v>
      </c>
      <c r="C4203" s="5">
        <v>8.3073300779507804</v>
      </c>
      <c r="D4203" s="5">
        <v>8.9588652203482706</v>
      </c>
      <c r="E4203" s="5">
        <v>4.7388422417797803E-2</v>
      </c>
      <c r="F4203" s="3" t="s">
        <v>12617</v>
      </c>
      <c r="G4203" s="3" t="s">
        <v>12279</v>
      </c>
      <c r="H4203" s="3" t="s">
        <v>13316</v>
      </c>
      <c r="I4203" s="3" t="s">
        <v>12618</v>
      </c>
      <c r="J4203" s="3" t="s">
        <v>12281</v>
      </c>
      <c r="K4203" s="3"/>
      <c r="L4203" s="3"/>
      <c r="M4203" s="8" t="s">
        <v>122</v>
      </c>
      <c r="N4203" s="8" t="s">
        <v>197</v>
      </c>
    </row>
    <row r="4204" spans="1:14" ht="16" x14ac:dyDescent="0.2">
      <c r="A4204" s="3" t="s">
        <v>12619</v>
      </c>
      <c r="B4204" s="5">
        <v>-1.33127104725562</v>
      </c>
      <c r="C4204" s="5">
        <v>5.7838490640623297</v>
      </c>
      <c r="D4204" s="5">
        <v>7.6318451930218201</v>
      </c>
      <c r="E4204" s="5">
        <v>4.81103745966424E-2</v>
      </c>
      <c r="F4204" s="3" t="s">
        <v>11425</v>
      </c>
      <c r="G4204" s="3" t="s">
        <v>11426</v>
      </c>
      <c r="H4204" s="3" t="s">
        <v>13371</v>
      </c>
      <c r="I4204" s="3" t="s">
        <v>12620</v>
      </c>
      <c r="J4204" s="3" t="s">
        <v>11427</v>
      </c>
      <c r="K4204" s="3"/>
      <c r="L4204" s="3"/>
      <c r="M4204" s="8" t="s">
        <v>122</v>
      </c>
      <c r="N4204" s="8" t="s">
        <v>197</v>
      </c>
    </row>
    <row r="4205" spans="1:14" ht="16" x14ac:dyDescent="0.2">
      <c r="A4205" s="3" t="s">
        <v>12621</v>
      </c>
      <c r="B4205" s="5">
        <v>-1.2951115129645501</v>
      </c>
      <c r="C4205" s="5">
        <v>7.5077043678198798</v>
      </c>
      <c r="D4205" s="5">
        <v>8.7954237508897393</v>
      </c>
      <c r="E4205" s="5">
        <v>4.7518401168113102E-2</v>
      </c>
      <c r="F4205" s="3" t="s">
        <v>12622</v>
      </c>
      <c r="G4205" s="3" t="s">
        <v>12623</v>
      </c>
      <c r="H4205" s="3" t="s">
        <v>13456</v>
      </c>
      <c r="I4205" s="3" t="s">
        <v>12624</v>
      </c>
      <c r="J4205" s="3" t="s">
        <v>12625</v>
      </c>
      <c r="K4205" s="3"/>
      <c r="L4205" s="3"/>
      <c r="M4205" s="8" t="s">
        <v>119</v>
      </c>
      <c r="N4205" s="8" t="s">
        <v>200</v>
      </c>
    </row>
    <row r="4206" spans="1:14" ht="16" x14ac:dyDescent="0.2">
      <c r="A4206" s="3" t="s">
        <v>12626</v>
      </c>
      <c r="B4206" s="5">
        <v>1.5059346181717901</v>
      </c>
      <c r="C4206" s="5">
        <v>6.0009362756419797</v>
      </c>
      <c r="D4206" s="5">
        <v>4.8971089797080802</v>
      </c>
      <c r="E4206" s="5">
        <v>4.7791523527802297E-2</v>
      </c>
      <c r="F4206" s="3" t="s">
        <v>12627</v>
      </c>
      <c r="G4206" s="3" t="s">
        <v>20054</v>
      </c>
      <c r="H4206" s="3" t="s">
        <v>13111</v>
      </c>
      <c r="I4206" s="3"/>
      <c r="J4206" s="3"/>
      <c r="K4206" s="3"/>
      <c r="L4206" s="3"/>
      <c r="M4206" s="8" t="s">
        <v>132</v>
      </c>
      <c r="N4206" s="8" t="s">
        <v>487</v>
      </c>
    </row>
    <row r="4207" spans="1:14" ht="16" x14ac:dyDescent="0.2">
      <c r="A4207" s="3" t="s">
        <v>12628</v>
      </c>
      <c r="B4207" s="5">
        <v>-1.35753224792483</v>
      </c>
      <c r="C4207" s="5">
        <v>7.0159631357766701</v>
      </c>
      <c r="D4207" s="5">
        <v>8.7093374862210204</v>
      </c>
      <c r="E4207" s="5">
        <v>4.85145486911049E-2</v>
      </c>
      <c r="F4207" s="3" t="s">
        <v>12629</v>
      </c>
      <c r="G4207" s="3" t="s">
        <v>12630</v>
      </c>
      <c r="H4207" s="3" t="s">
        <v>13107</v>
      </c>
      <c r="I4207" s="3" t="s">
        <v>12631</v>
      </c>
      <c r="J4207" s="3" t="s">
        <v>12632</v>
      </c>
      <c r="K4207" s="3"/>
      <c r="L4207" s="3"/>
    </row>
    <row r="4208" spans="1:14" ht="16" x14ac:dyDescent="0.2">
      <c r="A4208" s="3" t="s">
        <v>12633</v>
      </c>
      <c r="B4208" s="5">
        <v>-1.4988080356217399</v>
      </c>
      <c r="C4208" s="5">
        <v>6.7278344190259398</v>
      </c>
      <c r="D4208" s="5">
        <v>8.3459303795336197</v>
      </c>
      <c r="E4208" s="5">
        <v>4.7388422417797803E-2</v>
      </c>
      <c r="F4208" s="3" t="s">
        <v>12634</v>
      </c>
      <c r="G4208" s="3" t="s">
        <v>5669</v>
      </c>
      <c r="H4208" s="3" t="s">
        <v>13124</v>
      </c>
      <c r="I4208" s="3" t="s">
        <v>795</v>
      </c>
      <c r="J4208" s="3" t="s">
        <v>5670</v>
      </c>
      <c r="K4208" s="3"/>
      <c r="L4208" s="3"/>
    </row>
    <row r="4209" spans="1:14" ht="16" x14ac:dyDescent="0.2">
      <c r="A4209" s="3" t="s">
        <v>12635</v>
      </c>
      <c r="B4209" s="5">
        <v>-1.3714889822651499</v>
      </c>
      <c r="C4209" s="5">
        <v>5.7012377404230703</v>
      </c>
      <c r="D4209" s="5">
        <v>7.1759410296503097</v>
      </c>
      <c r="E4209" s="5">
        <v>4.7388422417797803E-2</v>
      </c>
      <c r="F4209" s="3" t="s">
        <v>12636</v>
      </c>
      <c r="G4209" s="3" t="s">
        <v>12637</v>
      </c>
      <c r="H4209" s="3" t="s">
        <v>13111</v>
      </c>
      <c r="I4209" s="3"/>
      <c r="J4209" s="3"/>
      <c r="K4209" s="3"/>
      <c r="L4209" s="3"/>
      <c r="M4209" s="8" t="s">
        <v>132</v>
      </c>
    </row>
    <row r="4210" spans="1:14" ht="16" x14ac:dyDescent="0.2">
      <c r="A4210" s="3" t="s">
        <v>12638</v>
      </c>
      <c r="B4210" s="5">
        <v>0.93022914774586196</v>
      </c>
      <c r="C4210" s="5">
        <v>5.7872670899503502</v>
      </c>
      <c r="D4210" s="5">
        <v>6.1900408614405302</v>
      </c>
      <c r="E4210" s="5">
        <v>4.7920669691956297E-2</v>
      </c>
      <c r="F4210" s="3" t="s">
        <v>11548</v>
      </c>
      <c r="G4210" s="3" t="s">
        <v>11549</v>
      </c>
      <c r="H4210" s="3" t="s">
        <v>13729</v>
      </c>
      <c r="I4210" s="3" t="s">
        <v>12162</v>
      </c>
      <c r="J4210" s="3" t="s">
        <v>11550</v>
      </c>
      <c r="K4210" s="3"/>
      <c r="L4210" s="3"/>
      <c r="M4210" s="8" t="s">
        <v>132</v>
      </c>
      <c r="N4210" s="8" t="s">
        <v>292</v>
      </c>
    </row>
    <row r="4211" spans="1:14" ht="16" x14ac:dyDescent="0.2">
      <c r="A4211" s="3" t="s">
        <v>12639</v>
      </c>
      <c r="B4211" s="5">
        <v>-1.3142551810397001</v>
      </c>
      <c r="C4211" s="5">
        <v>5.63522878016005</v>
      </c>
      <c r="D4211" s="5">
        <v>7.1894053232350004</v>
      </c>
      <c r="E4211" s="5">
        <v>4.7388422417797803E-2</v>
      </c>
      <c r="F4211" s="3" t="s">
        <v>12640</v>
      </c>
      <c r="G4211" s="3" t="s">
        <v>12641</v>
      </c>
      <c r="H4211" s="3" t="s">
        <v>13403</v>
      </c>
      <c r="I4211" s="3" t="s">
        <v>12642</v>
      </c>
      <c r="J4211" s="3" t="s">
        <v>12643</v>
      </c>
      <c r="K4211" s="3"/>
      <c r="L4211" s="3"/>
    </row>
    <row r="4212" spans="1:14" ht="16" x14ac:dyDescent="0.2">
      <c r="A4212" s="3" t="s">
        <v>12644</v>
      </c>
      <c r="B4212" s="5">
        <v>-1.2315330351345599</v>
      </c>
      <c r="C4212" s="5">
        <v>7.6431502963826299</v>
      </c>
      <c r="D4212" s="5">
        <v>8.7026870868425394</v>
      </c>
      <c r="E4212" s="5">
        <v>4.7520226886454298E-2</v>
      </c>
      <c r="F4212" s="3" t="s">
        <v>12645</v>
      </c>
      <c r="G4212" s="3" t="s">
        <v>12646</v>
      </c>
      <c r="H4212" s="3" t="s">
        <v>13107</v>
      </c>
      <c r="I4212" s="3" t="s">
        <v>12647</v>
      </c>
      <c r="J4212" s="3" t="s">
        <v>12632</v>
      </c>
      <c r="K4212" s="3"/>
      <c r="L4212" s="3"/>
      <c r="M4212" s="8" t="s">
        <v>122</v>
      </c>
      <c r="N4212" s="8" t="s">
        <v>168</v>
      </c>
    </row>
    <row r="4213" spans="1:14" ht="16" x14ac:dyDescent="0.2">
      <c r="A4213" s="3" t="s">
        <v>12648</v>
      </c>
      <c r="B4213" s="5">
        <v>-1.4357641713375999</v>
      </c>
      <c r="C4213" s="5">
        <v>9.8680933909556003</v>
      </c>
      <c r="D4213" s="5">
        <v>11.124235840643699</v>
      </c>
      <c r="E4213" s="5">
        <v>4.76543749871935E-2</v>
      </c>
      <c r="F4213" s="3" t="s">
        <v>12649</v>
      </c>
      <c r="G4213" s="3" t="s">
        <v>12588</v>
      </c>
      <c r="H4213" s="3" t="s">
        <v>13316</v>
      </c>
      <c r="I4213" s="3" t="s">
        <v>12650</v>
      </c>
      <c r="J4213" s="3" t="s">
        <v>12590</v>
      </c>
      <c r="K4213" s="3"/>
      <c r="L4213" s="3"/>
      <c r="M4213" s="8" t="s">
        <v>132</v>
      </c>
    </row>
    <row r="4214" spans="1:14" ht="16" x14ac:dyDescent="0.2">
      <c r="A4214" s="3" t="s">
        <v>12651</v>
      </c>
      <c r="B4214" s="5">
        <v>-1.2987879716528401</v>
      </c>
      <c r="C4214" s="5">
        <v>5.2340925046401496</v>
      </c>
      <c r="D4214" s="5">
        <v>6.4806962245492299</v>
      </c>
      <c r="E4214" s="5">
        <v>4.8337001097030097E-2</v>
      </c>
      <c r="F4214" s="3" t="s">
        <v>12652</v>
      </c>
      <c r="G4214" s="3" t="s">
        <v>12653</v>
      </c>
      <c r="H4214" s="3" t="s">
        <v>13111</v>
      </c>
      <c r="I4214" s="3"/>
      <c r="J4214" s="3"/>
      <c r="K4214" s="3"/>
      <c r="L4214" s="3"/>
    </row>
    <row r="4215" spans="1:14" ht="16" x14ac:dyDescent="0.2">
      <c r="A4215" s="3" t="s">
        <v>12654</v>
      </c>
      <c r="B4215" s="5">
        <v>-1.4109504962920001</v>
      </c>
      <c r="C4215" s="5">
        <v>8.5687509247271194</v>
      </c>
      <c r="D4215" s="5">
        <v>10.2521500907764</v>
      </c>
      <c r="E4215" s="5">
        <v>4.7388422417797803E-2</v>
      </c>
      <c r="F4215" s="3" t="s">
        <v>12655</v>
      </c>
      <c r="G4215" s="3" t="s">
        <v>8157</v>
      </c>
      <c r="H4215" s="3" t="s">
        <v>13456</v>
      </c>
      <c r="I4215" s="3" t="s">
        <v>1590</v>
      </c>
      <c r="J4215" s="3" t="s">
        <v>11806</v>
      </c>
      <c r="K4215" s="3"/>
      <c r="L4215" s="3"/>
      <c r="M4215" s="8" t="s">
        <v>122</v>
      </c>
      <c r="N4215" s="8" t="s">
        <v>168</v>
      </c>
    </row>
    <row r="4216" spans="1:14" ht="16" x14ac:dyDescent="0.2">
      <c r="A4216" s="3" t="s">
        <v>12656</v>
      </c>
      <c r="B4216" s="5">
        <v>-1.1761043261569799</v>
      </c>
      <c r="C4216" s="5">
        <v>4.6076424367980398</v>
      </c>
      <c r="D4216" s="5">
        <v>6.3492743959211104</v>
      </c>
      <c r="E4216" s="5">
        <v>4.8833733968507799E-2</v>
      </c>
      <c r="F4216" s="3" t="s">
        <v>12657</v>
      </c>
      <c r="G4216" s="3" t="s">
        <v>12658</v>
      </c>
      <c r="H4216" s="3" t="s">
        <v>13210</v>
      </c>
      <c r="I4216" s="3" t="s">
        <v>12659</v>
      </c>
      <c r="J4216" s="3" t="s">
        <v>12660</v>
      </c>
      <c r="K4216" s="3"/>
      <c r="L4216" s="3"/>
    </row>
    <row r="4217" spans="1:14" ht="16" x14ac:dyDescent="0.2">
      <c r="A4217" s="3" t="s">
        <v>12661</v>
      </c>
      <c r="B4217" s="5">
        <v>-1.4855510165207899</v>
      </c>
      <c r="C4217" s="5">
        <v>6.9610725741878197</v>
      </c>
      <c r="D4217" s="5">
        <v>8.1578799255370793</v>
      </c>
      <c r="E4217" s="5">
        <v>4.7920362551314703E-2</v>
      </c>
      <c r="F4217" s="3" t="s">
        <v>12662</v>
      </c>
      <c r="G4217" s="3" t="s">
        <v>12663</v>
      </c>
      <c r="H4217" s="3" t="s">
        <v>13371</v>
      </c>
      <c r="I4217" s="3" t="s">
        <v>12664</v>
      </c>
      <c r="J4217" s="3" t="s">
        <v>12665</v>
      </c>
      <c r="K4217" s="3"/>
      <c r="L4217" s="3"/>
      <c r="M4217" s="8" t="s">
        <v>119</v>
      </c>
      <c r="N4217" s="8" t="s">
        <v>200</v>
      </c>
    </row>
    <row r="4218" spans="1:14" ht="16" x14ac:dyDescent="0.2">
      <c r="A4218" s="3" t="s">
        <v>12666</v>
      </c>
      <c r="B4218" s="5">
        <v>-1.0263548653629799</v>
      </c>
      <c r="C4218" s="5">
        <v>8.2510700659302305</v>
      </c>
      <c r="D4218" s="5">
        <v>9.3537619771326899</v>
      </c>
      <c r="E4218" s="5">
        <v>4.85829679433816E-2</v>
      </c>
      <c r="F4218" s="3" t="s">
        <v>12667</v>
      </c>
      <c r="G4218" s="3"/>
      <c r="H4218" s="3" t="s">
        <v>13111</v>
      </c>
      <c r="I4218" s="3"/>
      <c r="J4218" s="3"/>
      <c r="K4218" s="3"/>
      <c r="L4218" s="3"/>
      <c r="M4218" s="8" t="s">
        <v>122</v>
      </c>
      <c r="N4218" s="8" t="s">
        <v>197</v>
      </c>
    </row>
    <row r="4219" spans="1:14" ht="16" x14ac:dyDescent="0.2">
      <c r="A4219" s="3" t="s">
        <v>12668</v>
      </c>
      <c r="B4219" s="5">
        <v>1.4202268994236</v>
      </c>
      <c r="C4219" s="5">
        <v>6.4919038476728703</v>
      </c>
      <c r="D4219" s="5">
        <v>5.2796252769322098</v>
      </c>
      <c r="E4219" s="5">
        <v>4.7518926005062197E-2</v>
      </c>
      <c r="F4219" s="3" t="s">
        <v>12669</v>
      </c>
      <c r="G4219" s="3" t="s">
        <v>11328</v>
      </c>
      <c r="H4219" s="3" t="s">
        <v>13403</v>
      </c>
      <c r="I4219" s="3" t="s">
        <v>12670</v>
      </c>
      <c r="J4219" s="3" t="s">
        <v>12671</v>
      </c>
      <c r="K4219" s="3"/>
      <c r="L4219" s="3"/>
    </row>
    <row r="4220" spans="1:14" ht="16" x14ac:dyDescent="0.2">
      <c r="A4220" s="3" t="s">
        <v>12672</v>
      </c>
      <c r="B4220" s="5">
        <v>-1.5122112470559199</v>
      </c>
      <c r="C4220" s="5">
        <v>9.5458417419001798</v>
      </c>
      <c r="D4220" s="5">
        <v>11.056152951491599</v>
      </c>
      <c r="E4220" s="5">
        <v>4.7388422417797803E-2</v>
      </c>
      <c r="F4220" s="3" t="s">
        <v>12617</v>
      </c>
      <c r="G4220" s="3" t="s">
        <v>12279</v>
      </c>
      <c r="H4220" s="3" t="s">
        <v>13316</v>
      </c>
      <c r="I4220" s="3" t="s">
        <v>12673</v>
      </c>
      <c r="J4220" s="3" t="s">
        <v>12281</v>
      </c>
      <c r="K4220" s="3"/>
      <c r="L4220" s="3"/>
    </row>
    <row r="4221" spans="1:14" ht="16" x14ac:dyDescent="0.2">
      <c r="A4221" s="3" t="s">
        <v>12674</v>
      </c>
      <c r="B4221" s="5">
        <v>-1.34999108321964</v>
      </c>
      <c r="C4221" s="5">
        <v>7.24266488168122</v>
      </c>
      <c r="D4221" s="5">
        <v>8.7421174292708894</v>
      </c>
      <c r="E4221" s="5">
        <v>4.8448856539082999E-2</v>
      </c>
      <c r="F4221" s="3" t="s">
        <v>12675</v>
      </c>
      <c r="G4221" s="3" t="s">
        <v>7569</v>
      </c>
      <c r="H4221" s="3" t="s">
        <v>13210</v>
      </c>
      <c r="I4221" s="3" t="s">
        <v>12676</v>
      </c>
      <c r="J4221" s="3" t="s">
        <v>12677</v>
      </c>
      <c r="K4221" s="3"/>
      <c r="L4221" s="3"/>
      <c r="M4221" s="8" t="s">
        <v>132</v>
      </c>
    </row>
    <row r="4222" spans="1:14" ht="16" x14ac:dyDescent="0.2">
      <c r="A4222" s="3" t="s">
        <v>12678</v>
      </c>
      <c r="B4222" s="5">
        <v>6.59373025406388</v>
      </c>
      <c r="C4222" s="5">
        <v>-2.8425766588630199</v>
      </c>
      <c r="D4222" s="5">
        <v>-9.6538738466545908</v>
      </c>
      <c r="E4222" s="5">
        <v>4.7388422417797803E-2</v>
      </c>
      <c r="F4222" s="3" t="s">
        <v>12679</v>
      </c>
      <c r="G4222" s="3"/>
      <c r="H4222" s="3" t="s">
        <v>13111</v>
      </c>
      <c r="I4222" s="3"/>
      <c r="J4222" s="3"/>
      <c r="K4222" s="3"/>
      <c r="L4222" s="3"/>
      <c r="M4222" s="8" t="s">
        <v>122</v>
      </c>
      <c r="N4222" s="8" t="s">
        <v>197</v>
      </c>
    </row>
    <row r="4223" spans="1:14" ht="16" x14ac:dyDescent="0.2">
      <c r="A4223" s="3" t="s">
        <v>12680</v>
      </c>
      <c r="B4223" s="5">
        <v>-0.77076362025221101</v>
      </c>
      <c r="C4223" s="5">
        <v>10.703933152529199</v>
      </c>
      <c r="D4223" s="5">
        <v>11.265237864315401</v>
      </c>
      <c r="E4223" s="5">
        <v>4.7388422417797803E-2</v>
      </c>
      <c r="F4223" s="3" t="s">
        <v>12645</v>
      </c>
      <c r="G4223" s="3" t="s">
        <v>12646</v>
      </c>
      <c r="H4223" s="3" t="s">
        <v>13107</v>
      </c>
      <c r="I4223" s="3" t="s">
        <v>12681</v>
      </c>
      <c r="J4223" s="3" t="s">
        <v>12632</v>
      </c>
      <c r="K4223" s="3"/>
      <c r="L4223" s="3"/>
      <c r="M4223" s="8" t="s">
        <v>122</v>
      </c>
      <c r="N4223" s="8" t="s">
        <v>197</v>
      </c>
    </row>
    <row r="4224" spans="1:14" ht="16" x14ac:dyDescent="0.2">
      <c r="A4224" s="3" t="s">
        <v>12682</v>
      </c>
      <c r="B4224" s="5">
        <v>2.5146600123715501E-2</v>
      </c>
      <c r="C4224" s="5">
        <v>8.0067222751062594</v>
      </c>
      <c r="D4224" s="5">
        <v>7.3699058633566397</v>
      </c>
      <c r="E4224" s="5">
        <v>4.8037055369699197E-2</v>
      </c>
      <c r="F4224" s="3" t="s">
        <v>12683</v>
      </c>
      <c r="G4224" s="3" t="s">
        <v>12684</v>
      </c>
      <c r="H4224" s="3" t="s">
        <v>13729</v>
      </c>
      <c r="I4224" s="3" t="s">
        <v>12685</v>
      </c>
      <c r="J4224" s="3" t="s">
        <v>7562</v>
      </c>
      <c r="K4224" s="3"/>
      <c r="L4224" s="3"/>
      <c r="M4224" s="8" t="s">
        <v>132</v>
      </c>
      <c r="N4224" s="8" t="s">
        <v>274</v>
      </c>
    </row>
    <row r="4225" spans="1:14" ht="16" x14ac:dyDescent="0.2">
      <c r="A4225" s="3" t="s">
        <v>12686</v>
      </c>
      <c r="B4225" s="5">
        <v>-0.84179166251668402</v>
      </c>
      <c r="C4225" s="5">
        <v>7.7068627337669096</v>
      </c>
      <c r="D4225" s="5">
        <v>8.4971001792356002</v>
      </c>
      <c r="E4225" s="5">
        <v>4.9245829522617302E-2</v>
      </c>
      <c r="F4225" s="3" t="s">
        <v>12687</v>
      </c>
      <c r="G4225" s="3" t="s">
        <v>12519</v>
      </c>
      <c r="H4225" s="3" t="s">
        <v>13316</v>
      </c>
      <c r="I4225" s="3" t="s">
        <v>12688</v>
      </c>
      <c r="J4225" s="3" t="s">
        <v>12521</v>
      </c>
      <c r="K4225" s="3"/>
      <c r="L4225" s="3"/>
      <c r="M4225" s="8" t="s">
        <v>132</v>
      </c>
      <c r="N4225" s="8" t="s">
        <v>455</v>
      </c>
    </row>
    <row r="4226" spans="1:14" ht="16" x14ac:dyDescent="0.2">
      <c r="A4226" s="3" t="s">
        <v>12689</v>
      </c>
      <c r="B4226" s="5">
        <v>-1.2662670569479</v>
      </c>
      <c r="C4226" s="5">
        <v>7.75892100546944</v>
      </c>
      <c r="D4226" s="5">
        <v>8.8726328597250603</v>
      </c>
      <c r="E4226" s="5">
        <v>4.7655256774773003E-2</v>
      </c>
      <c r="F4226" s="3" t="s">
        <v>12278</v>
      </c>
      <c r="G4226" s="3" t="s">
        <v>12279</v>
      </c>
      <c r="H4226" s="3" t="s">
        <v>13316</v>
      </c>
      <c r="I4226" s="3" t="s">
        <v>12690</v>
      </c>
      <c r="J4226" s="3" t="s">
        <v>12281</v>
      </c>
      <c r="K4226" s="3"/>
      <c r="L4226" s="3"/>
      <c r="M4226" s="8" t="s">
        <v>119</v>
      </c>
      <c r="N4226" s="8" t="s">
        <v>200</v>
      </c>
    </row>
    <row r="4227" spans="1:14" ht="16" x14ac:dyDescent="0.2">
      <c r="A4227" s="3" t="s">
        <v>12691</v>
      </c>
      <c r="B4227" s="5">
        <v>-0.76225416700678195</v>
      </c>
      <c r="C4227" s="5">
        <v>12.8226909171436</v>
      </c>
      <c r="D4227" s="5">
        <v>12.7688511281375</v>
      </c>
      <c r="E4227" s="5">
        <v>4.7388422417797803E-2</v>
      </c>
      <c r="F4227" s="3" t="s">
        <v>12572</v>
      </c>
      <c r="G4227" s="3" t="s">
        <v>12573</v>
      </c>
      <c r="H4227" s="3" t="s">
        <v>13111</v>
      </c>
      <c r="I4227" s="3" t="s">
        <v>1320</v>
      </c>
      <c r="J4227" s="3" t="s">
        <v>12692</v>
      </c>
      <c r="K4227" s="3"/>
      <c r="L4227" s="3"/>
      <c r="M4227" s="8" t="s">
        <v>122</v>
      </c>
      <c r="N4227" s="8" t="s">
        <v>197</v>
      </c>
    </row>
    <row r="4228" spans="1:14" ht="16" x14ac:dyDescent="0.2">
      <c r="A4228" s="3" t="s">
        <v>12693</v>
      </c>
      <c r="B4228" s="5">
        <v>-1.3681973938826799</v>
      </c>
      <c r="C4228" s="5">
        <v>5.3645925552982696</v>
      </c>
      <c r="D4228" s="5">
        <v>6.5849856352813596</v>
      </c>
      <c r="E4228" s="5">
        <v>4.8912761540956202E-2</v>
      </c>
      <c r="F4228" s="3" t="s">
        <v>2635</v>
      </c>
      <c r="G4228" s="3" t="s">
        <v>2636</v>
      </c>
      <c r="H4228" s="3" t="s">
        <v>13729</v>
      </c>
      <c r="I4228" s="3"/>
      <c r="J4228" s="3"/>
      <c r="K4228" s="3"/>
      <c r="L4228" s="3"/>
    </row>
    <row r="4229" spans="1:14" ht="16" x14ac:dyDescent="0.2">
      <c r="A4229" s="3" t="s">
        <v>12694</v>
      </c>
      <c r="B4229" s="5">
        <v>-1.25551220525843</v>
      </c>
      <c r="C4229" s="5">
        <v>8.2236263004787205</v>
      </c>
      <c r="D4229" s="5">
        <v>9.6644073939003192</v>
      </c>
      <c r="E4229" s="5">
        <v>4.7388422417797803E-2</v>
      </c>
      <c r="F4229" s="3" t="s">
        <v>12485</v>
      </c>
      <c r="G4229" s="3" t="s">
        <v>12486</v>
      </c>
      <c r="H4229" s="3" t="s">
        <v>13316</v>
      </c>
      <c r="I4229" s="3" t="s">
        <v>1320</v>
      </c>
      <c r="J4229" s="3" t="s">
        <v>12488</v>
      </c>
      <c r="K4229" s="3"/>
      <c r="L4229" s="3"/>
    </row>
    <row r="4230" spans="1:14" ht="16" x14ac:dyDescent="0.2">
      <c r="A4230" s="3" t="s">
        <v>12695</v>
      </c>
      <c r="B4230" s="5">
        <v>-1.5028779315218801</v>
      </c>
      <c r="C4230" s="5">
        <v>10.9687727694859</v>
      </c>
      <c r="D4230" s="5">
        <v>11.4150528049427</v>
      </c>
      <c r="E4230" s="5">
        <v>4.7520366512755E-2</v>
      </c>
      <c r="F4230" s="3" t="s">
        <v>12696</v>
      </c>
      <c r="G4230" s="3" t="s">
        <v>12697</v>
      </c>
      <c r="H4230" s="3" t="s">
        <v>13111</v>
      </c>
      <c r="I4230" s="3" t="s">
        <v>1638</v>
      </c>
      <c r="J4230" s="3" t="s">
        <v>12698</v>
      </c>
      <c r="K4230" s="3"/>
      <c r="L4230" s="3"/>
      <c r="M4230" s="8" t="s">
        <v>122</v>
      </c>
      <c r="N4230" s="8" t="s">
        <v>197</v>
      </c>
    </row>
    <row r="4231" spans="1:14" ht="16" x14ac:dyDescent="0.2">
      <c r="A4231" s="3" t="s">
        <v>12699</v>
      </c>
      <c r="B4231" s="5">
        <v>-1.24515561673439</v>
      </c>
      <c r="C4231" s="5">
        <v>6.9104007764799897</v>
      </c>
      <c r="D4231" s="5">
        <v>7.2531015834115298</v>
      </c>
      <c r="E4231" s="5">
        <v>4.9313187352613502E-2</v>
      </c>
      <c r="F4231" s="3" t="s">
        <v>12700</v>
      </c>
      <c r="G4231" s="3" t="s">
        <v>4575</v>
      </c>
      <c r="H4231" s="3" t="s">
        <v>13729</v>
      </c>
      <c r="I4231" s="3" t="s">
        <v>12701</v>
      </c>
      <c r="J4231" s="3" t="s">
        <v>12702</v>
      </c>
      <c r="K4231" s="3"/>
      <c r="L4231" s="3"/>
      <c r="M4231" s="8" t="s">
        <v>122</v>
      </c>
      <c r="N4231" s="8" t="s">
        <v>168</v>
      </c>
    </row>
    <row r="4232" spans="1:14" ht="16" x14ac:dyDescent="0.2">
      <c r="A4232" s="3" t="s">
        <v>12703</v>
      </c>
      <c r="B4232" s="5">
        <v>-1.45402602297573</v>
      </c>
      <c r="C4232" s="5">
        <v>5.3317097186184697</v>
      </c>
      <c r="D4232" s="5">
        <v>6.4554847103331303</v>
      </c>
      <c r="E4232" s="5">
        <v>4.845389356885E-2</v>
      </c>
      <c r="F4232" s="3" t="s">
        <v>12704</v>
      </c>
      <c r="G4232" s="3" t="s">
        <v>789</v>
      </c>
      <c r="H4232" s="3" t="s">
        <v>13111</v>
      </c>
      <c r="I4232" s="3"/>
      <c r="J4232" s="3"/>
      <c r="K4232" s="3"/>
      <c r="L4232" s="3"/>
      <c r="M4232" s="8" t="s">
        <v>119</v>
      </c>
      <c r="N4232" s="8" t="s">
        <v>200</v>
      </c>
    </row>
    <row r="4233" spans="1:14" ht="16" x14ac:dyDescent="0.2">
      <c r="A4233" s="3" t="s">
        <v>12705</v>
      </c>
      <c r="B4233" s="5">
        <v>0.77679287683141995</v>
      </c>
      <c r="C4233" s="5">
        <v>5.0260995123341701</v>
      </c>
      <c r="D4233" s="5">
        <v>4.1319386426552001</v>
      </c>
      <c r="E4233" s="5">
        <v>4.9448768525106102E-2</v>
      </c>
      <c r="F4233" s="3" t="s">
        <v>12706</v>
      </c>
      <c r="G4233" s="3"/>
      <c r="H4233" s="3" t="s">
        <v>13111</v>
      </c>
      <c r="I4233" s="3"/>
      <c r="J4233" s="3"/>
      <c r="K4233" s="3"/>
      <c r="L4233" s="3"/>
      <c r="M4233" s="8" t="s">
        <v>132</v>
      </c>
    </row>
    <row r="4234" spans="1:14" ht="16" x14ac:dyDescent="0.2">
      <c r="A4234" s="3" t="s">
        <v>12707</v>
      </c>
      <c r="B4234" s="5">
        <v>-1.3713947962809401</v>
      </c>
      <c r="C4234" s="5">
        <v>5.5806019827003501</v>
      </c>
      <c r="D4234" s="5">
        <v>7.0311773856725903</v>
      </c>
      <c r="E4234" s="5">
        <v>4.9242360163668501E-2</v>
      </c>
      <c r="F4234" s="3" t="s">
        <v>10603</v>
      </c>
      <c r="G4234" s="3" t="s">
        <v>10604</v>
      </c>
      <c r="H4234" s="3" t="s">
        <v>13111</v>
      </c>
      <c r="I4234" s="3" t="s">
        <v>10605</v>
      </c>
      <c r="J4234" s="3" t="s">
        <v>10326</v>
      </c>
      <c r="K4234" s="3"/>
      <c r="L4234" s="3"/>
      <c r="M4234" s="8" t="s">
        <v>132</v>
      </c>
    </row>
    <row r="4235" spans="1:14" ht="16" x14ac:dyDescent="0.2">
      <c r="A4235" s="3" t="s">
        <v>12708</v>
      </c>
      <c r="B4235" s="5">
        <v>-1.1219887585830599</v>
      </c>
      <c r="C4235" s="5">
        <v>5.6070685938618698</v>
      </c>
      <c r="D4235" s="5">
        <v>7.0051281874585296</v>
      </c>
      <c r="E4235" s="5">
        <v>4.9898191626811403E-2</v>
      </c>
      <c r="F4235" s="3" t="s">
        <v>12709</v>
      </c>
      <c r="G4235" s="3" t="s">
        <v>12710</v>
      </c>
      <c r="H4235" s="3" t="s">
        <v>13316</v>
      </c>
      <c r="I4235" s="3" t="s">
        <v>12711</v>
      </c>
      <c r="J4235" s="3" t="s">
        <v>12712</v>
      </c>
      <c r="K4235" s="3"/>
      <c r="L4235" s="3"/>
      <c r="M4235" s="8" t="s">
        <v>122</v>
      </c>
      <c r="N4235" s="8" t="s">
        <v>168</v>
      </c>
    </row>
    <row r="4236" spans="1:14" ht="16" x14ac:dyDescent="0.2">
      <c r="A4236" s="3" t="s">
        <v>12713</v>
      </c>
      <c r="B4236" s="5">
        <v>-1.42460008132154</v>
      </c>
      <c r="C4236" s="5">
        <v>10.3512876749577</v>
      </c>
      <c r="D4236" s="5">
        <v>11.771974209422099</v>
      </c>
      <c r="E4236" s="5">
        <v>4.7388422417797803E-2</v>
      </c>
      <c r="F4236" s="3" t="s">
        <v>12714</v>
      </c>
      <c r="G4236" s="3" t="s">
        <v>12715</v>
      </c>
      <c r="H4236" s="3" t="s">
        <v>13316</v>
      </c>
      <c r="I4236" s="3" t="s">
        <v>12716</v>
      </c>
      <c r="J4236" s="3" t="s">
        <v>12717</v>
      </c>
      <c r="K4236" s="3"/>
      <c r="L4236" s="3"/>
      <c r="M4236" s="8" t="s">
        <v>132</v>
      </c>
    </row>
    <row r="4237" spans="1:14" ht="16" x14ac:dyDescent="0.2">
      <c r="A4237" s="3" t="s">
        <v>12718</v>
      </c>
      <c r="B4237" s="5">
        <v>-0.82486216793965805</v>
      </c>
      <c r="C4237" s="5">
        <v>7.9880272205561997</v>
      </c>
      <c r="D4237" s="5">
        <v>8.5528257358825499</v>
      </c>
      <c r="E4237" s="5">
        <v>4.7519952840083902E-2</v>
      </c>
      <c r="F4237" s="3" t="s">
        <v>12709</v>
      </c>
      <c r="G4237" s="3" t="s">
        <v>12710</v>
      </c>
      <c r="H4237" s="3" t="s">
        <v>13316</v>
      </c>
      <c r="I4237" s="3" t="s">
        <v>12719</v>
      </c>
      <c r="J4237" s="3" t="s">
        <v>12712</v>
      </c>
      <c r="K4237" s="3"/>
      <c r="L4237" s="3"/>
      <c r="M4237" s="8" t="s">
        <v>122</v>
      </c>
      <c r="N4237" s="8" t="s">
        <v>197</v>
      </c>
    </row>
    <row r="4238" spans="1:14" ht="16" x14ac:dyDescent="0.2">
      <c r="A4238" s="3" t="s">
        <v>12720</v>
      </c>
      <c r="B4238" s="5">
        <v>-1.27848579228854</v>
      </c>
      <c r="C4238" s="5">
        <v>7.7097980648364697</v>
      </c>
      <c r="D4238" s="5">
        <v>8.6168304855184097</v>
      </c>
      <c r="E4238" s="5">
        <v>4.7388422417797803E-2</v>
      </c>
      <c r="F4238" s="3" t="s">
        <v>12721</v>
      </c>
      <c r="G4238" s="3" t="s">
        <v>12722</v>
      </c>
      <c r="H4238" s="3" t="s">
        <v>13316</v>
      </c>
      <c r="I4238" s="3" t="s">
        <v>1320</v>
      </c>
      <c r="J4238" s="3" t="s">
        <v>12723</v>
      </c>
      <c r="K4238" s="3"/>
      <c r="L4238" s="3"/>
      <c r="M4238" s="8" t="s">
        <v>132</v>
      </c>
      <c r="N4238" s="8" t="s">
        <v>289</v>
      </c>
    </row>
    <row r="4239" spans="1:14" ht="16" x14ac:dyDescent="0.2">
      <c r="A4239" s="3" t="s">
        <v>12724</v>
      </c>
      <c r="B4239" s="5">
        <v>-1.52392904588581E-2</v>
      </c>
      <c r="C4239" s="5">
        <v>11.006454345725601</v>
      </c>
      <c r="D4239" s="5">
        <v>9.7265199758737193</v>
      </c>
      <c r="E4239" s="5">
        <v>4.83123286612629E-2</v>
      </c>
      <c r="F4239" s="3" t="s">
        <v>12572</v>
      </c>
      <c r="G4239" s="3" t="s">
        <v>12573</v>
      </c>
      <c r="H4239" s="3" t="s">
        <v>13111</v>
      </c>
      <c r="I4239" s="3" t="s">
        <v>1320</v>
      </c>
      <c r="J4239" s="3" t="s">
        <v>12692</v>
      </c>
      <c r="K4239" s="3"/>
      <c r="L4239" s="3"/>
      <c r="M4239" s="8" t="s">
        <v>122</v>
      </c>
      <c r="N4239" s="8" t="s">
        <v>197</v>
      </c>
    </row>
    <row r="4240" spans="1:14" ht="16" x14ac:dyDescent="0.2">
      <c r="A4240" s="3" t="s">
        <v>12725</v>
      </c>
      <c r="B4240" s="5">
        <v>-1.4702855632880201</v>
      </c>
      <c r="C4240" s="5">
        <v>6.6567303895894003</v>
      </c>
      <c r="D4240" s="5">
        <v>8.2066079868835597</v>
      </c>
      <c r="E4240" s="5">
        <v>4.7388422417797803E-2</v>
      </c>
      <c r="F4240" s="3" t="s">
        <v>12726</v>
      </c>
      <c r="G4240" s="3" t="s">
        <v>12573</v>
      </c>
      <c r="H4240" s="3" t="s">
        <v>13316</v>
      </c>
      <c r="I4240" s="3" t="s">
        <v>12727</v>
      </c>
      <c r="J4240" s="3" t="s">
        <v>12728</v>
      </c>
      <c r="K4240" s="3"/>
      <c r="L4240" s="3"/>
    </row>
    <row r="4241" spans="1:14" ht="16" x14ac:dyDescent="0.2">
      <c r="A4241" s="3" t="s">
        <v>12729</v>
      </c>
      <c r="B4241" s="5">
        <v>-0.75479423627156295</v>
      </c>
      <c r="C4241" s="5">
        <v>8.4040299385076995</v>
      </c>
      <c r="D4241" s="5">
        <v>8.8889349704385801</v>
      </c>
      <c r="E4241" s="5">
        <v>4.7388422417797803E-2</v>
      </c>
      <c r="F4241" s="3" t="s">
        <v>12730</v>
      </c>
      <c r="G4241" s="3" t="s">
        <v>12731</v>
      </c>
      <c r="H4241" s="3" t="s">
        <v>13316</v>
      </c>
      <c r="I4241" s="3" t="s">
        <v>12732</v>
      </c>
      <c r="J4241" s="3" t="s">
        <v>12733</v>
      </c>
      <c r="K4241" s="3"/>
      <c r="L4241" s="3"/>
      <c r="M4241" s="8" t="s">
        <v>122</v>
      </c>
      <c r="N4241" s="8" t="s">
        <v>197</v>
      </c>
    </row>
    <row r="4242" spans="1:14" ht="16" x14ac:dyDescent="0.2">
      <c r="A4242" s="3" t="s">
        <v>12734</v>
      </c>
      <c r="B4242" s="5">
        <v>-1.19679918464204</v>
      </c>
      <c r="C4242" s="5">
        <v>7.1804465766397296</v>
      </c>
      <c r="D4242" s="5">
        <v>7.7622096289875104</v>
      </c>
      <c r="E4242" s="5">
        <v>4.8836867792090198E-2</v>
      </c>
      <c r="F4242" s="3" t="s">
        <v>12735</v>
      </c>
      <c r="G4242" s="3" t="s">
        <v>12736</v>
      </c>
      <c r="H4242" s="3" t="s">
        <v>13316</v>
      </c>
      <c r="I4242" s="3" t="s">
        <v>12737</v>
      </c>
      <c r="J4242" s="3" t="s">
        <v>10781</v>
      </c>
      <c r="K4242" s="3"/>
      <c r="L4242" s="3"/>
      <c r="M4242" s="8" t="s">
        <v>122</v>
      </c>
      <c r="N4242" s="8" t="s">
        <v>168</v>
      </c>
    </row>
    <row r="4243" spans="1:14" ht="16" x14ac:dyDescent="0.2">
      <c r="A4243" s="3" t="s">
        <v>12738</v>
      </c>
      <c r="B4243" s="5">
        <v>-1.3485768002462999</v>
      </c>
      <c r="C4243" s="5">
        <v>7.3762260001098898</v>
      </c>
      <c r="D4243" s="5">
        <v>8.7135855012461008</v>
      </c>
      <c r="E4243" s="5">
        <v>4.7388422417797803E-2</v>
      </c>
      <c r="F4243" s="3" t="s">
        <v>12709</v>
      </c>
      <c r="G4243" s="3" t="s">
        <v>12710</v>
      </c>
      <c r="H4243" s="3" t="s">
        <v>13316</v>
      </c>
      <c r="I4243" s="3" t="s">
        <v>12739</v>
      </c>
      <c r="J4243" s="3" t="s">
        <v>12712</v>
      </c>
      <c r="K4243" s="3"/>
      <c r="L4243" s="3"/>
    </row>
    <row r="4244" spans="1:14" ht="16" x14ac:dyDescent="0.2">
      <c r="A4244" s="3" t="s">
        <v>12740</v>
      </c>
      <c r="B4244" s="5">
        <v>-0.27437411958559299</v>
      </c>
      <c r="C4244" s="5">
        <v>5.2892213778919004</v>
      </c>
      <c r="D4244" s="5">
        <v>6.0337755523319903</v>
      </c>
      <c r="E4244" s="5">
        <v>4.8453396190415901E-2</v>
      </c>
      <c r="F4244" s="3" t="s">
        <v>12741</v>
      </c>
      <c r="G4244" s="3"/>
      <c r="H4244" s="3" t="s">
        <v>13111</v>
      </c>
      <c r="I4244" s="3"/>
      <c r="J4244" s="3"/>
      <c r="K4244" s="3"/>
      <c r="L4244" s="3"/>
      <c r="M4244" s="8" t="s">
        <v>132</v>
      </c>
      <c r="N4244" s="8" t="s">
        <v>292</v>
      </c>
    </row>
    <row r="4245" spans="1:14" ht="16" x14ac:dyDescent="0.2">
      <c r="A4245" s="3" t="s">
        <v>12742</v>
      </c>
      <c r="B4245" s="5">
        <v>-1.2450681156065699</v>
      </c>
      <c r="C4245" s="5">
        <v>5.9985906100561799</v>
      </c>
      <c r="D4245" s="5">
        <v>7.6735574968981997</v>
      </c>
      <c r="E4245" s="5">
        <v>4.7388422417797803E-2</v>
      </c>
      <c r="F4245" s="3" t="s">
        <v>12743</v>
      </c>
      <c r="G4245" s="3" t="s">
        <v>12744</v>
      </c>
      <c r="H4245" s="3" t="s">
        <v>13224</v>
      </c>
      <c r="I4245" s="3" t="s">
        <v>12745</v>
      </c>
      <c r="J4245" s="3" t="s">
        <v>12746</v>
      </c>
      <c r="K4245" s="3"/>
      <c r="L4245" s="3"/>
      <c r="M4245" s="8" t="s">
        <v>132</v>
      </c>
      <c r="N4245" s="8" t="s">
        <v>289</v>
      </c>
    </row>
    <row r="4246" spans="1:14" ht="16" x14ac:dyDescent="0.2">
      <c r="A4246" s="3" t="s">
        <v>12747</v>
      </c>
      <c r="B4246" s="5">
        <v>-1.18772413391253</v>
      </c>
      <c r="C4246" s="5">
        <v>7.0630024818211501</v>
      </c>
      <c r="D4246" s="5">
        <v>8.5088811632974899</v>
      </c>
      <c r="E4246" s="5">
        <v>4.7655018306590802E-2</v>
      </c>
      <c r="F4246" s="3" t="s">
        <v>2712</v>
      </c>
      <c r="G4246" s="3" t="s">
        <v>733</v>
      </c>
      <c r="H4246" s="3" t="s">
        <v>13139</v>
      </c>
      <c r="I4246" s="3" t="s">
        <v>1117</v>
      </c>
      <c r="J4246" s="3" t="s">
        <v>2147</v>
      </c>
      <c r="K4246" s="3"/>
      <c r="L4246" s="3"/>
      <c r="M4246" s="8" t="s">
        <v>122</v>
      </c>
      <c r="N4246" s="8" t="s">
        <v>197</v>
      </c>
    </row>
    <row r="4247" spans="1:14" ht="16" x14ac:dyDescent="0.2">
      <c r="A4247" s="3" t="s">
        <v>12748</v>
      </c>
      <c r="B4247" s="5">
        <v>-1.20342420996535</v>
      </c>
      <c r="C4247" s="5">
        <v>7.7366151457318297</v>
      </c>
      <c r="D4247" s="5">
        <v>9.0605371818806297</v>
      </c>
      <c r="E4247" s="5">
        <v>4.7388422417797803E-2</v>
      </c>
      <c r="F4247" s="3" t="s">
        <v>12687</v>
      </c>
      <c r="G4247" s="3" t="s">
        <v>12519</v>
      </c>
      <c r="H4247" s="3" t="s">
        <v>13316</v>
      </c>
      <c r="I4247" s="3" t="s">
        <v>12749</v>
      </c>
      <c r="J4247" s="3" t="s">
        <v>12521</v>
      </c>
      <c r="K4247" s="3"/>
      <c r="L4247" s="3"/>
    </row>
    <row r="4248" spans="1:14" ht="16" x14ac:dyDescent="0.2">
      <c r="A4248" s="3" t="s">
        <v>12750</v>
      </c>
      <c r="B4248" s="5">
        <v>-1.2905045456520099</v>
      </c>
      <c r="C4248" s="5">
        <v>6.9849637209621296</v>
      </c>
      <c r="D4248" s="5">
        <v>8.0866854168215596</v>
      </c>
      <c r="E4248" s="5">
        <v>4.7388422417797803E-2</v>
      </c>
      <c r="F4248" s="3" t="s">
        <v>12751</v>
      </c>
      <c r="G4248" s="3" t="s">
        <v>12752</v>
      </c>
      <c r="H4248" s="3" t="s">
        <v>13139</v>
      </c>
      <c r="I4248" s="3" t="s">
        <v>1036</v>
      </c>
      <c r="J4248" s="3" t="s">
        <v>12753</v>
      </c>
      <c r="K4248" s="3"/>
      <c r="L4248" s="3"/>
    </row>
    <row r="4249" spans="1:14" ht="16" x14ac:dyDescent="0.2">
      <c r="A4249" s="3" t="s">
        <v>12754</v>
      </c>
      <c r="B4249" s="5">
        <v>-1.5422932402370599</v>
      </c>
      <c r="C4249" s="5">
        <v>5.1417204163704602</v>
      </c>
      <c r="D4249" s="5">
        <v>6.56001469995197</v>
      </c>
      <c r="E4249" s="5">
        <v>4.9679693744196902E-2</v>
      </c>
      <c r="F4249" s="3" t="s">
        <v>12755</v>
      </c>
      <c r="G4249" s="3" t="s">
        <v>12756</v>
      </c>
      <c r="H4249" s="3" t="s">
        <v>13111</v>
      </c>
      <c r="I4249" s="3"/>
      <c r="J4249" s="3"/>
      <c r="K4249" s="3"/>
      <c r="L4249" s="3"/>
    </row>
    <row r="4250" spans="1:14" ht="16" x14ac:dyDescent="0.2">
      <c r="A4250" s="3" t="s">
        <v>12757</v>
      </c>
      <c r="B4250" s="5">
        <v>-1.2562667991829499</v>
      </c>
      <c r="C4250" s="5">
        <v>9.8830878170268495</v>
      </c>
      <c r="D4250" s="5">
        <v>10.884841210103501</v>
      </c>
      <c r="E4250" s="5">
        <v>4.7388422417797803E-2</v>
      </c>
      <c r="F4250" s="3" t="s">
        <v>12572</v>
      </c>
      <c r="G4250" s="3" t="s">
        <v>12573</v>
      </c>
      <c r="H4250" s="3" t="s">
        <v>13111</v>
      </c>
      <c r="I4250" s="3" t="s">
        <v>1320</v>
      </c>
      <c r="J4250" s="3" t="s">
        <v>12692</v>
      </c>
      <c r="K4250" s="3"/>
      <c r="L4250" s="3"/>
      <c r="M4250" s="8" t="s">
        <v>122</v>
      </c>
      <c r="N4250" s="8" t="s">
        <v>197</v>
      </c>
    </row>
    <row r="4251" spans="1:14" ht="16" x14ac:dyDescent="0.2">
      <c r="A4251" s="3" t="s">
        <v>12758</v>
      </c>
      <c r="B4251" s="5">
        <v>-1.23965150443616</v>
      </c>
      <c r="C4251" s="5">
        <v>7.4032479191982299</v>
      </c>
      <c r="D4251" s="5">
        <v>8.29003729951385</v>
      </c>
      <c r="E4251" s="5">
        <v>4.9242647617308198E-2</v>
      </c>
      <c r="F4251" s="3" t="s">
        <v>3191</v>
      </c>
      <c r="G4251" s="3"/>
      <c r="H4251" s="3" t="s">
        <v>13111</v>
      </c>
      <c r="I4251" s="3"/>
      <c r="J4251" s="3"/>
      <c r="K4251" s="3"/>
      <c r="L4251" s="3"/>
      <c r="M4251" s="8" t="s">
        <v>122</v>
      </c>
      <c r="N4251" s="8" t="s">
        <v>168</v>
      </c>
    </row>
    <row r="4252" spans="1:14" ht="16" x14ac:dyDescent="0.2">
      <c r="A4252" s="3" t="s">
        <v>12759</v>
      </c>
      <c r="B4252" s="5">
        <v>4.10246494757489</v>
      </c>
      <c r="C4252" s="5">
        <v>-2.7987650357708098</v>
      </c>
      <c r="D4252" s="5">
        <v>-7.4442192409137702</v>
      </c>
      <c r="E4252" s="5">
        <v>4.89102004087031E-2</v>
      </c>
      <c r="F4252" s="3" t="s">
        <v>12760</v>
      </c>
      <c r="G4252" s="3" t="s">
        <v>12761</v>
      </c>
      <c r="H4252" s="3" t="s">
        <v>13456</v>
      </c>
      <c r="I4252" s="3" t="s">
        <v>12762</v>
      </c>
      <c r="J4252" s="3" t="s">
        <v>12763</v>
      </c>
      <c r="K4252" s="3"/>
      <c r="L4252" s="3"/>
    </row>
    <row r="4253" spans="1:14" ht="16" x14ac:dyDescent="0.2">
      <c r="A4253" s="3" t="s">
        <v>12764</v>
      </c>
      <c r="B4253" s="5">
        <v>-1.1628454930346499</v>
      </c>
      <c r="C4253" s="5">
        <v>7.5803122709154698</v>
      </c>
      <c r="D4253" s="5">
        <v>9.3469326935049093</v>
      </c>
      <c r="E4253" s="5">
        <v>4.7388422417797803E-2</v>
      </c>
      <c r="F4253" s="3" t="s">
        <v>12765</v>
      </c>
      <c r="G4253" s="3" t="s">
        <v>7569</v>
      </c>
      <c r="H4253" s="3" t="s">
        <v>13210</v>
      </c>
      <c r="I4253" s="3" t="s">
        <v>12766</v>
      </c>
      <c r="J4253" s="3" t="s">
        <v>12677</v>
      </c>
      <c r="K4253" s="3"/>
      <c r="L4253" s="3"/>
      <c r="M4253" s="8" t="s">
        <v>122</v>
      </c>
      <c r="N4253" s="8" t="s">
        <v>168</v>
      </c>
    </row>
    <row r="4254" spans="1:14" ht="16" x14ac:dyDescent="0.2">
      <c r="A4254" s="3" t="s">
        <v>12767</v>
      </c>
      <c r="B4254" s="5">
        <v>-1.49303172132129</v>
      </c>
      <c r="C4254" s="5">
        <v>5.7954178303037702</v>
      </c>
      <c r="D4254" s="5">
        <v>7.6062606954505503</v>
      </c>
      <c r="E4254" s="5">
        <v>4.7976881782110403E-2</v>
      </c>
      <c r="F4254" s="3" t="s">
        <v>12587</v>
      </c>
      <c r="G4254" s="3" t="s">
        <v>12588</v>
      </c>
      <c r="H4254" s="3" t="s">
        <v>13316</v>
      </c>
      <c r="I4254" s="3" t="s">
        <v>12768</v>
      </c>
      <c r="J4254" s="3" t="s">
        <v>12590</v>
      </c>
      <c r="K4254" s="3"/>
      <c r="L4254" s="3"/>
      <c r="M4254" s="8" t="s">
        <v>122</v>
      </c>
      <c r="N4254" s="8" t="s">
        <v>197</v>
      </c>
    </row>
    <row r="4255" spans="1:14" ht="16" x14ac:dyDescent="0.2">
      <c r="A4255" s="3" t="s">
        <v>12769</v>
      </c>
      <c r="B4255" s="5">
        <v>-1.3227496148892599</v>
      </c>
      <c r="C4255" s="5">
        <v>7.11733121749951</v>
      </c>
      <c r="D4255" s="5">
        <v>8.5222914145998097</v>
      </c>
      <c r="E4255" s="5">
        <v>4.7388422417797803E-2</v>
      </c>
      <c r="F4255" s="3" t="s">
        <v>12675</v>
      </c>
      <c r="G4255" s="3" t="s">
        <v>7569</v>
      </c>
      <c r="H4255" s="3" t="s">
        <v>13210</v>
      </c>
      <c r="I4255" s="3" t="s">
        <v>12770</v>
      </c>
      <c r="J4255" s="3" t="s">
        <v>12677</v>
      </c>
      <c r="K4255" s="3"/>
      <c r="L4255" s="3"/>
    </row>
    <row r="4256" spans="1:14" ht="16" x14ac:dyDescent="0.2">
      <c r="A4256" s="3" t="s">
        <v>12771</v>
      </c>
      <c r="B4256" s="5">
        <v>-1.06184366788366</v>
      </c>
      <c r="C4256" s="5">
        <v>5.5963162984755499</v>
      </c>
      <c r="D4256" s="5">
        <v>7.2837472838453596</v>
      </c>
      <c r="E4256" s="5">
        <v>4.8244708786929998E-2</v>
      </c>
      <c r="F4256" s="3" t="s">
        <v>12772</v>
      </c>
      <c r="G4256" s="3" t="s">
        <v>12646</v>
      </c>
      <c r="H4256" s="3" t="s">
        <v>13107</v>
      </c>
      <c r="I4256" s="3" t="s">
        <v>12773</v>
      </c>
      <c r="J4256" s="3" t="s">
        <v>12632</v>
      </c>
      <c r="K4256" s="3"/>
      <c r="L4256" s="3"/>
      <c r="M4256" s="8" t="s">
        <v>132</v>
      </c>
      <c r="N4256" s="8" t="s">
        <v>292</v>
      </c>
    </row>
    <row r="4257" spans="1:14" ht="16" x14ac:dyDescent="0.2">
      <c r="A4257" s="3" t="s">
        <v>12774</v>
      </c>
      <c r="B4257" s="5">
        <v>-0.27210753097542401</v>
      </c>
      <c r="C4257" s="5">
        <v>5.8649464593855898</v>
      </c>
      <c r="D4257" s="5">
        <v>6.5887910255236699</v>
      </c>
      <c r="E4257" s="5">
        <v>4.7388422417797803E-2</v>
      </c>
      <c r="F4257" s="3" t="s">
        <v>12775</v>
      </c>
      <c r="G4257" s="3" t="s">
        <v>12761</v>
      </c>
      <c r="H4257" s="3" t="s">
        <v>13456</v>
      </c>
      <c r="I4257" s="3" t="s">
        <v>12776</v>
      </c>
      <c r="J4257" s="3" t="s">
        <v>12763</v>
      </c>
      <c r="K4257" s="3"/>
      <c r="L4257" s="3"/>
      <c r="M4257" s="8" t="s">
        <v>119</v>
      </c>
      <c r="N4257" s="8" t="s">
        <v>279</v>
      </c>
    </row>
    <row r="4258" spans="1:14" ht="16" x14ac:dyDescent="0.2">
      <c r="A4258" s="3" t="s">
        <v>12777</v>
      </c>
      <c r="B4258" s="5">
        <v>-1.1570206063942701</v>
      </c>
      <c r="C4258" s="5">
        <v>5.1445335207471699</v>
      </c>
      <c r="D4258" s="5">
        <v>6.6259111312593699</v>
      </c>
      <c r="E4258" s="5">
        <v>4.7388422417797803E-2</v>
      </c>
      <c r="F4258" s="3" t="s">
        <v>12760</v>
      </c>
      <c r="G4258" s="3" t="s">
        <v>12761</v>
      </c>
      <c r="H4258" s="3" t="s">
        <v>13456</v>
      </c>
      <c r="I4258" s="3" t="s">
        <v>12778</v>
      </c>
      <c r="J4258" s="3" t="s">
        <v>12763</v>
      </c>
      <c r="K4258" s="3"/>
      <c r="L4258" s="3"/>
    </row>
    <row r="4259" spans="1:14" ht="16" x14ac:dyDescent="0.2">
      <c r="A4259" s="3" t="s">
        <v>12779</v>
      </c>
      <c r="B4259" s="5">
        <v>0.69306525327774804</v>
      </c>
      <c r="C4259" s="5">
        <v>4.8898963835120002</v>
      </c>
      <c r="D4259" s="5">
        <v>4.20056098515545</v>
      </c>
      <c r="E4259" s="5">
        <v>4.7651712747744997E-2</v>
      </c>
      <c r="F4259" s="3" t="s">
        <v>12780</v>
      </c>
      <c r="G4259" s="3" t="s">
        <v>20056</v>
      </c>
      <c r="H4259" s="3" t="s">
        <v>13111</v>
      </c>
      <c r="I4259" s="3"/>
      <c r="J4259" s="3"/>
      <c r="K4259" s="3"/>
      <c r="L4259" s="3"/>
      <c r="M4259" s="8" t="s">
        <v>132</v>
      </c>
      <c r="N4259" s="8" t="s">
        <v>274</v>
      </c>
    </row>
    <row r="4260" spans="1:14" ht="16" x14ac:dyDescent="0.2">
      <c r="A4260" s="3" t="s">
        <v>12781</v>
      </c>
      <c r="B4260" s="5">
        <v>-1.2549516625353201</v>
      </c>
      <c r="C4260" s="5">
        <v>7.3576015699120099</v>
      </c>
      <c r="D4260" s="5">
        <v>8.4678972043731804</v>
      </c>
      <c r="E4260" s="5">
        <v>4.7388422417797803E-2</v>
      </c>
      <c r="F4260" s="3" t="s">
        <v>12782</v>
      </c>
      <c r="G4260" s="3" t="s">
        <v>12783</v>
      </c>
      <c r="H4260" s="3" t="s">
        <v>13111</v>
      </c>
      <c r="I4260" s="3" t="s">
        <v>821</v>
      </c>
      <c r="J4260" s="3" t="s">
        <v>12784</v>
      </c>
      <c r="K4260" s="3"/>
      <c r="L4260" s="3"/>
      <c r="M4260" s="8" t="s">
        <v>119</v>
      </c>
      <c r="N4260" s="8" t="s">
        <v>200</v>
      </c>
    </row>
    <row r="4261" spans="1:14" ht="16" x14ac:dyDescent="0.2">
      <c r="A4261" s="3" t="s">
        <v>12785</v>
      </c>
      <c r="B4261" s="5">
        <v>-1.39860922052171</v>
      </c>
      <c r="C4261" s="5">
        <v>4.8780862282615898</v>
      </c>
      <c r="D4261" s="5">
        <v>6.6637011480849404</v>
      </c>
      <c r="E4261" s="5">
        <v>4.9976231144206303E-2</v>
      </c>
      <c r="F4261" s="3" t="s">
        <v>12786</v>
      </c>
      <c r="G4261" s="3" t="s">
        <v>12787</v>
      </c>
      <c r="H4261" s="3" t="s">
        <v>13111</v>
      </c>
      <c r="I4261" s="3" t="s">
        <v>12788</v>
      </c>
      <c r="J4261" s="3" t="s">
        <v>12789</v>
      </c>
      <c r="K4261" s="3"/>
      <c r="L4261" s="3"/>
    </row>
    <row r="4262" spans="1:14" ht="16" x14ac:dyDescent="0.2">
      <c r="A4262" s="3" t="s">
        <v>12790</v>
      </c>
      <c r="B4262" s="5">
        <v>-1.4948846846095101</v>
      </c>
      <c r="C4262" s="5">
        <v>4.8787647997407904</v>
      </c>
      <c r="D4262" s="5">
        <v>7.2291000866307904</v>
      </c>
      <c r="E4262" s="5">
        <v>4.7658128453524802E-2</v>
      </c>
      <c r="F4262" s="3" t="s">
        <v>12791</v>
      </c>
      <c r="G4262" s="3"/>
      <c r="H4262" s="3" t="s">
        <v>13111</v>
      </c>
      <c r="I4262" s="3"/>
      <c r="J4262" s="3"/>
      <c r="K4262" s="3"/>
      <c r="L4262" s="3"/>
    </row>
    <row r="4263" spans="1:14" ht="16" x14ac:dyDescent="0.2">
      <c r="A4263" s="3" t="s">
        <v>12792</v>
      </c>
      <c r="B4263" s="5">
        <v>-1.2069121110677401</v>
      </c>
      <c r="C4263" s="5">
        <v>4.8349079369876504</v>
      </c>
      <c r="D4263" s="5">
        <v>6.5270358949037304</v>
      </c>
      <c r="E4263" s="5">
        <v>4.9894498551051297E-2</v>
      </c>
      <c r="F4263" s="3" t="s">
        <v>12793</v>
      </c>
      <c r="G4263" s="3" t="s">
        <v>12794</v>
      </c>
      <c r="H4263" s="3" t="s">
        <v>13111</v>
      </c>
      <c r="I4263" s="3" t="s">
        <v>12795</v>
      </c>
      <c r="J4263" s="3" t="s">
        <v>12796</v>
      </c>
      <c r="K4263" s="3"/>
      <c r="L4263" s="3"/>
    </row>
    <row r="4264" spans="1:14" ht="16" x14ac:dyDescent="0.2">
      <c r="A4264" s="3" t="s">
        <v>12797</v>
      </c>
      <c r="B4264" s="5">
        <v>-1.49372036684459</v>
      </c>
      <c r="C4264" s="5">
        <v>6.5750121483707904</v>
      </c>
      <c r="D4264" s="5">
        <v>8.5078720260446392</v>
      </c>
      <c r="E4264" s="5">
        <v>4.7388422417797803E-2</v>
      </c>
      <c r="F4264" s="3" t="s">
        <v>12765</v>
      </c>
      <c r="G4264" s="3" t="s">
        <v>7569</v>
      </c>
      <c r="H4264" s="3" t="s">
        <v>13210</v>
      </c>
      <c r="I4264" s="3" t="s">
        <v>12798</v>
      </c>
      <c r="J4264" s="3" t="s">
        <v>12677</v>
      </c>
      <c r="K4264" s="3"/>
      <c r="L4264" s="3"/>
      <c r="M4264" s="8" t="s">
        <v>122</v>
      </c>
      <c r="N4264" s="8" t="s">
        <v>197</v>
      </c>
    </row>
    <row r="4265" spans="1:14" ht="16" x14ac:dyDescent="0.2">
      <c r="A4265" s="3" t="s">
        <v>12799</v>
      </c>
      <c r="B4265" s="5">
        <v>-1.3528595786914399</v>
      </c>
      <c r="C4265" s="5">
        <v>5.9543968279932296</v>
      </c>
      <c r="D4265" s="5">
        <v>7.8836697761209402</v>
      </c>
      <c r="E4265" s="5">
        <v>4.7388422417797803E-2</v>
      </c>
      <c r="F4265" s="3" t="s">
        <v>12800</v>
      </c>
      <c r="G4265" s="3" t="s">
        <v>12801</v>
      </c>
      <c r="H4265" s="3" t="s">
        <v>13371</v>
      </c>
      <c r="I4265" s="3" t="s">
        <v>12802</v>
      </c>
      <c r="J4265" s="3" t="s">
        <v>12803</v>
      </c>
      <c r="K4265" s="3"/>
      <c r="L4265" s="3"/>
    </row>
    <row r="4266" spans="1:14" ht="16" x14ac:dyDescent="0.2">
      <c r="A4266" s="3" t="s">
        <v>12804</v>
      </c>
      <c r="B4266" s="5">
        <v>-1.5693959200340399</v>
      </c>
      <c r="C4266" s="5">
        <v>5.8239032863480098</v>
      </c>
      <c r="D4266" s="5">
        <v>7.0998703060942097</v>
      </c>
      <c r="E4266" s="5">
        <v>4.8967453717010299E-2</v>
      </c>
      <c r="F4266" s="3" t="s">
        <v>11499</v>
      </c>
      <c r="G4266" s="3" t="s">
        <v>11500</v>
      </c>
      <c r="H4266" s="3" t="s">
        <v>13316</v>
      </c>
      <c r="I4266" s="3" t="s">
        <v>12805</v>
      </c>
      <c r="J4266" s="3" t="s">
        <v>11502</v>
      </c>
      <c r="K4266" s="3"/>
      <c r="L4266" s="3"/>
      <c r="M4266" s="8" t="s">
        <v>119</v>
      </c>
      <c r="N4266" s="8" t="s">
        <v>200</v>
      </c>
    </row>
    <row r="4267" spans="1:14" ht="16" x14ac:dyDescent="0.2">
      <c r="A4267" s="3" t="s">
        <v>12806</v>
      </c>
      <c r="B4267" s="5">
        <v>-1.56017232757427</v>
      </c>
      <c r="C4267" s="5">
        <v>6.4628208125563198</v>
      </c>
      <c r="D4267" s="5">
        <v>8.2310123047949908</v>
      </c>
      <c r="E4267" s="5">
        <v>4.7652560869520202E-2</v>
      </c>
      <c r="F4267" s="3" t="s">
        <v>12807</v>
      </c>
      <c r="G4267" s="3" t="s">
        <v>12808</v>
      </c>
      <c r="H4267" s="3" t="s">
        <v>13316</v>
      </c>
      <c r="I4267" s="3" t="s">
        <v>12809</v>
      </c>
      <c r="J4267" s="3" t="s">
        <v>12810</v>
      </c>
      <c r="K4267" s="3"/>
      <c r="L4267" s="3"/>
      <c r="M4267" s="8" t="s">
        <v>132</v>
      </c>
      <c r="N4267" s="8" t="s">
        <v>289</v>
      </c>
    </row>
    <row r="4268" spans="1:14" ht="16" x14ac:dyDescent="0.2">
      <c r="A4268" s="3" t="s">
        <v>12811</v>
      </c>
      <c r="B4268" s="5">
        <v>0.80470937906048201</v>
      </c>
      <c r="C4268" s="5">
        <v>9.8786861268775308</v>
      </c>
      <c r="D4268" s="5">
        <v>8.5097626292019797</v>
      </c>
      <c r="E4268" s="5">
        <v>4.7784817446963897E-2</v>
      </c>
      <c r="F4268" s="3" t="s">
        <v>4772</v>
      </c>
      <c r="G4268" s="3" t="s">
        <v>4773</v>
      </c>
      <c r="H4268" s="3" t="s">
        <v>13139</v>
      </c>
      <c r="I4268" s="3" t="s">
        <v>10111</v>
      </c>
      <c r="J4268" s="3" t="s">
        <v>4504</v>
      </c>
      <c r="K4268" s="3"/>
      <c r="L4268" s="3"/>
      <c r="M4268" s="8" t="s">
        <v>132</v>
      </c>
      <c r="N4268" s="8" t="s">
        <v>292</v>
      </c>
    </row>
    <row r="4269" spans="1:14" ht="16" x14ac:dyDescent="0.2">
      <c r="A4269" s="3" t="s">
        <v>12812</v>
      </c>
      <c r="B4269" s="5">
        <v>-1.18793654228604</v>
      </c>
      <c r="C4269" s="5">
        <v>5.9448819111691504</v>
      </c>
      <c r="D4269" s="5">
        <v>8.2856588864198297</v>
      </c>
      <c r="E4269" s="5">
        <v>4.7388422417797803E-2</v>
      </c>
      <c r="F4269" s="3" t="s">
        <v>12813</v>
      </c>
      <c r="G4269" s="3" t="s">
        <v>12814</v>
      </c>
      <c r="H4269" s="3" t="s">
        <v>13111</v>
      </c>
      <c r="I4269" s="3"/>
      <c r="J4269" s="3"/>
      <c r="K4269" s="3"/>
      <c r="L4269" s="3"/>
    </row>
    <row r="4270" spans="1:14" ht="16" x14ac:dyDescent="0.2">
      <c r="A4270" s="3" t="s">
        <v>12815</v>
      </c>
      <c r="B4270" s="5">
        <v>-1.43518061657981</v>
      </c>
      <c r="C4270" s="5">
        <v>7.0641879939129204</v>
      </c>
      <c r="D4270" s="5">
        <v>8.43017505775701</v>
      </c>
      <c r="E4270" s="5">
        <v>4.8057835710604298E-2</v>
      </c>
      <c r="F4270" s="3" t="s">
        <v>12649</v>
      </c>
      <c r="G4270" s="3" t="s">
        <v>12588</v>
      </c>
      <c r="H4270" s="3" t="s">
        <v>13316</v>
      </c>
      <c r="I4270" s="3" t="s">
        <v>12816</v>
      </c>
      <c r="J4270" s="3" t="s">
        <v>12590</v>
      </c>
      <c r="K4270" s="3"/>
      <c r="L4270" s="3"/>
      <c r="M4270" s="8" t="s">
        <v>132</v>
      </c>
    </row>
    <row r="4271" spans="1:14" ht="16" x14ac:dyDescent="0.2">
      <c r="A4271" s="3" t="s">
        <v>12817</v>
      </c>
      <c r="B4271" s="5">
        <v>-1.24880165006268</v>
      </c>
      <c r="C4271" s="5">
        <v>4.5539983326156399</v>
      </c>
      <c r="D4271" s="5">
        <v>6.5941846120699203</v>
      </c>
      <c r="E4271" s="5">
        <v>4.8242965840943001E-2</v>
      </c>
      <c r="F4271" s="3" t="s">
        <v>2581</v>
      </c>
      <c r="G4271" s="3" t="s">
        <v>2582</v>
      </c>
      <c r="H4271" s="3" t="s">
        <v>13316</v>
      </c>
      <c r="I4271" s="3" t="s">
        <v>3097</v>
      </c>
      <c r="J4271" s="3" t="s">
        <v>2584</v>
      </c>
      <c r="K4271" s="3"/>
      <c r="L4271" s="3"/>
      <c r="M4271" s="8" t="s">
        <v>122</v>
      </c>
      <c r="N4271" s="8" t="s">
        <v>407</v>
      </c>
    </row>
    <row r="4272" spans="1:14" ht="16" x14ac:dyDescent="0.2">
      <c r="A4272" s="3" t="s">
        <v>12818</v>
      </c>
      <c r="B4272" s="5">
        <v>5.3587628802579603</v>
      </c>
      <c r="C4272" s="5">
        <v>-2.4362325019221398</v>
      </c>
      <c r="D4272" s="5">
        <v>-8.4297840667570796</v>
      </c>
      <c r="E4272" s="5">
        <v>4.80476204012922E-2</v>
      </c>
      <c r="F4272" s="3" t="s">
        <v>12819</v>
      </c>
      <c r="G4272" s="3" t="s">
        <v>12820</v>
      </c>
      <c r="H4272" s="3" t="s">
        <v>13111</v>
      </c>
      <c r="I4272" s="3"/>
      <c r="J4272" s="3"/>
      <c r="K4272" s="3"/>
      <c r="L4272" s="3"/>
      <c r="M4272" s="8" t="s">
        <v>122</v>
      </c>
      <c r="N4272" s="8" t="s">
        <v>197</v>
      </c>
    </row>
    <row r="4273" spans="1:14" ht="16" x14ac:dyDescent="0.2">
      <c r="A4273" s="3" t="s">
        <v>12821</v>
      </c>
      <c r="B4273" s="5">
        <v>1.4069409458197799</v>
      </c>
      <c r="C4273" s="5">
        <v>10.5692006748426</v>
      </c>
      <c r="D4273" s="5">
        <v>8.5550989332891501</v>
      </c>
      <c r="E4273" s="5">
        <v>4.7388422417797803E-2</v>
      </c>
      <c r="F4273" s="3" t="s">
        <v>12822</v>
      </c>
      <c r="G4273" s="3"/>
      <c r="H4273" s="3" t="s">
        <v>13111</v>
      </c>
      <c r="I4273" s="3"/>
      <c r="J4273" s="3"/>
      <c r="K4273" s="3"/>
      <c r="L4273" s="3"/>
      <c r="M4273" s="8" t="s">
        <v>132</v>
      </c>
      <c r="N4273" s="8" t="s">
        <v>461</v>
      </c>
    </row>
    <row r="4274" spans="1:14" ht="16" x14ac:dyDescent="0.2">
      <c r="A4274" s="3" t="s">
        <v>12823</v>
      </c>
      <c r="B4274" s="5">
        <v>1.42613838430519</v>
      </c>
      <c r="C4274" s="5">
        <v>7.7084227598513504</v>
      </c>
      <c r="D4274" s="5">
        <v>6.2950536082014397</v>
      </c>
      <c r="E4274" s="5">
        <v>4.7388422417797803E-2</v>
      </c>
      <c r="F4274" s="3" t="s">
        <v>12824</v>
      </c>
      <c r="G4274" s="3" t="s">
        <v>12825</v>
      </c>
      <c r="H4274" s="3" t="s">
        <v>13371</v>
      </c>
      <c r="I4274" s="3" t="s">
        <v>12826</v>
      </c>
      <c r="J4274" s="3" t="s">
        <v>11766</v>
      </c>
      <c r="K4274" s="3"/>
      <c r="L4274" s="3"/>
    </row>
    <row r="4275" spans="1:14" ht="16" x14ac:dyDescent="0.2">
      <c r="A4275" s="3" t="s">
        <v>12827</v>
      </c>
      <c r="B4275" s="5">
        <v>-0.157571463195916</v>
      </c>
      <c r="C4275" s="5">
        <v>7.6407857532259502</v>
      </c>
      <c r="D4275" s="5">
        <v>7.4097168875768</v>
      </c>
      <c r="E4275" s="5">
        <v>4.80479833972354E-2</v>
      </c>
      <c r="F4275" s="3" t="s">
        <v>12822</v>
      </c>
      <c r="G4275" s="3"/>
      <c r="H4275" s="3" t="s">
        <v>13111</v>
      </c>
      <c r="I4275" s="3"/>
      <c r="J4275" s="3"/>
      <c r="K4275" s="3"/>
      <c r="L4275" s="3"/>
      <c r="M4275" s="8" t="s">
        <v>132</v>
      </c>
      <c r="N4275" s="8" t="s">
        <v>202</v>
      </c>
    </row>
    <row r="4276" spans="1:14" ht="16" x14ac:dyDescent="0.2">
      <c r="A4276" s="3" t="s">
        <v>12828</v>
      </c>
      <c r="B4276" s="5">
        <v>-1.4610304091617801</v>
      </c>
      <c r="C4276" s="5">
        <v>8.0954646139410595</v>
      </c>
      <c r="D4276" s="5">
        <v>9.5180446111494508</v>
      </c>
      <c r="E4276" s="5">
        <v>4.7388422417797803E-2</v>
      </c>
      <c r="F4276" s="3" t="s">
        <v>12829</v>
      </c>
      <c r="G4276" s="3" t="s">
        <v>12731</v>
      </c>
      <c r="H4276" s="3" t="s">
        <v>13316</v>
      </c>
      <c r="I4276" s="3" t="s">
        <v>12830</v>
      </c>
      <c r="J4276" s="3" t="s">
        <v>12733</v>
      </c>
      <c r="K4276" s="3"/>
      <c r="L4276" s="3"/>
    </row>
    <row r="4277" spans="1:14" ht="16" x14ac:dyDescent="0.2">
      <c r="A4277" s="3" t="s">
        <v>12831</v>
      </c>
      <c r="B4277" s="5">
        <v>-1.3095380295379699</v>
      </c>
      <c r="C4277" s="5">
        <v>7.2392534261375303</v>
      </c>
      <c r="D4277" s="5">
        <v>8.6911228261446301</v>
      </c>
      <c r="E4277" s="5">
        <v>4.76491998652857E-2</v>
      </c>
      <c r="F4277" s="3" t="s">
        <v>12832</v>
      </c>
      <c r="G4277" s="3" t="s">
        <v>12761</v>
      </c>
      <c r="H4277" s="3" t="s">
        <v>13456</v>
      </c>
      <c r="I4277" s="3" t="s">
        <v>12833</v>
      </c>
      <c r="J4277" s="3" t="s">
        <v>12763</v>
      </c>
      <c r="K4277" s="3"/>
      <c r="L4277" s="3"/>
      <c r="M4277" s="8" t="s">
        <v>122</v>
      </c>
      <c r="N4277" s="8" t="s">
        <v>168</v>
      </c>
    </row>
    <row r="4278" spans="1:14" ht="16" x14ac:dyDescent="0.2">
      <c r="A4278" s="3" t="s">
        <v>12834</v>
      </c>
      <c r="B4278" s="5">
        <v>-1.3790864133307199</v>
      </c>
      <c r="C4278" s="5">
        <v>6.1734066272574601</v>
      </c>
      <c r="D4278" s="5">
        <v>7.3055944789657001</v>
      </c>
      <c r="E4278" s="5">
        <v>4.8510686475214997E-2</v>
      </c>
      <c r="F4278" s="3" t="s">
        <v>12835</v>
      </c>
      <c r="G4278" s="3" t="s">
        <v>12836</v>
      </c>
      <c r="H4278" s="3" t="s">
        <v>13111</v>
      </c>
      <c r="I4278" s="3" t="s">
        <v>12837</v>
      </c>
      <c r="J4278" s="3" t="s">
        <v>12838</v>
      </c>
      <c r="K4278" s="3"/>
      <c r="L4278" s="3"/>
    </row>
    <row r="4279" spans="1:14" ht="16" x14ac:dyDescent="0.2">
      <c r="A4279" s="3" t="s">
        <v>12839</v>
      </c>
      <c r="B4279" s="5">
        <v>-1.4247944866708699</v>
      </c>
      <c r="C4279" s="5">
        <v>4.8946007845239601</v>
      </c>
      <c r="D4279" s="5">
        <v>6.9296982904612596</v>
      </c>
      <c r="E4279" s="5">
        <v>4.7652307637202698E-2</v>
      </c>
      <c r="F4279" s="3" t="s">
        <v>12829</v>
      </c>
      <c r="G4279" s="3" t="s">
        <v>12731</v>
      </c>
      <c r="H4279" s="3" t="s">
        <v>13316</v>
      </c>
      <c r="I4279" s="3" t="s">
        <v>12840</v>
      </c>
      <c r="J4279" s="3" t="s">
        <v>12733</v>
      </c>
      <c r="K4279" s="3"/>
      <c r="L4279" s="3"/>
      <c r="M4279" s="8" t="s">
        <v>132</v>
      </c>
      <c r="N4279" s="8" t="s">
        <v>440</v>
      </c>
    </row>
    <row r="4280" spans="1:14" ht="16" x14ac:dyDescent="0.2">
      <c r="A4280" s="3" t="s">
        <v>12841</v>
      </c>
      <c r="B4280" s="5">
        <v>-1.3947062557016301</v>
      </c>
      <c r="C4280" s="5">
        <v>9.7650594776716702</v>
      </c>
      <c r="D4280" s="5">
        <v>10.6063236638406</v>
      </c>
      <c r="E4280" s="5">
        <v>4.7786960038001397E-2</v>
      </c>
      <c r="F4280" s="3" t="s">
        <v>12572</v>
      </c>
      <c r="G4280" s="3" t="s">
        <v>12573</v>
      </c>
      <c r="H4280" s="3" t="s">
        <v>13111</v>
      </c>
      <c r="I4280" s="3" t="s">
        <v>1320</v>
      </c>
      <c r="J4280" s="3" t="s">
        <v>12692</v>
      </c>
      <c r="K4280" s="3"/>
      <c r="L4280" s="3"/>
      <c r="M4280" s="8" t="s">
        <v>122</v>
      </c>
      <c r="N4280" s="8" t="s">
        <v>197</v>
      </c>
    </row>
    <row r="4281" spans="1:14" ht="16" x14ac:dyDescent="0.2">
      <c r="A4281" s="3" t="s">
        <v>12842</v>
      </c>
      <c r="B4281" s="5">
        <v>-1.3244761241371501</v>
      </c>
      <c r="C4281" s="5">
        <v>5.7578989013657003</v>
      </c>
      <c r="D4281" s="5">
        <v>7.8852002032944597</v>
      </c>
      <c r="E4281" s="5">
        <v>4.75219727877648E-2</v>
      </c>
      <c r="F4281" s="3" t="s">
        <v>12843</v>
      </c>
      <c r="G4281" s="3" t="s">
        <v>12844</v>
      </c>
      <c r="H4281" s="3" t="s">
        <v>13316</v>
      </c>
      <c r="I4281" s="3" t="s">
        <v>12845</v>
      </c>
      <c r="J4281" s="3" t="s">
        <v>12846</v>
      </c>
      <c r="K4281" s="3"/>
      <c r="L4281" s="3"/>
      <c r="M4281" s="8" t="s">
        <v>122</v>
      </c>
      <c r="N4281" s="8" t="s">
        <v>168</v>
      </c>
    </row>
    <row r="4282" spans="1:14" ht="16" x14ac:dyDescent="0.2">
      <c r="A4282" s="3" t="s">
        <v>12847</v>
      </c>
      <c r="B4282" s="5">
        <v>-0.64574275834823802</v>
      </c>
      <c r="C4282" s="5">
        <v>9.5031221681046105</v>
      </c>
      <c r="D4282" s="5">
        <v>9.4711499256718206</v>
      </c>
      <c r="E4282" s="5">
        <v>4.7388422417797803E-2</v>
      </c>
      <c r="F4282" s="3" t="s">
        <v>12848</v>
      </c>
      <c r="G4282" s="3" t="s">
        <v>12849</v>
      </c>
      <c r="H4282" s="3" t="s">
        <v>13316</v>
      </c>
      <c r="I4282" s="3" t="s">
        <v>12850</v>
      </c>
      <c r="J4282" s="3" t="s">
        <v>12851</v>
      </c>
      <c r="K4282" s="3"/>
      <c r="L4282" s="3"/>
      <c r="M4282" s="8" t="s">
        <v>122</v>
      </c>
      <c r="N4282" s="8" t="s">
        <v>197</v>
      </c>
    </row>
    <row r="4283" spans="1:14" ht="16" x14ac:dyDescent="0.2">
      <c r="A4283" s="3" t="s">
        <v>12852</v>
      </c>
      <c r="B4283" s="5">
        <v>-1.45533007979528</v>
      </c>
      <c r="C4283" s="5">
        <v>5.9888855502029799</v>
      </c>
      <c r="D4283" s="5">
        <v>7.7981107879444602</v>
      </c>
      <c r="E4283" s="5">
        <v>4.7388422417797803E-2</v>
      </c>
      <c r="F4283" s="3" t="s">
        <v>12853</v>
      </c>
      <c r="G4283" s="3" t="s">
        <v>12808</v>
      </c>
      <c r="H4283" s="3" t="s">
        <v>13316</v>
      </c>
      <c r="I4283" s="3" t="s">
        <v>12854</v>
      </c>
      <c r="J4283" s="3" t="s">
        <v>12810</v>
      </c>
      <c r="K4283" s="3"/>
      <c r="L4283" s="3"/>
      <c r="M4283" s="8" t="s">
        <v>122</v>
      </c>
      <c r="N4283" s="8" t="s">
        <v>197</v>
      </c>
    </row>
    <row r="4284" spans="1:14" ht="16" x14ac:dyDescent="0.2">
      <c r="A4284" s="3" t="s">
        <v>12855</v>
      </c>
      <c r="B4284" s="5">
        <v>-1.26425325300964</v>
      </c>
      <c r="C4284" s="5">
        <v>5.6358882785567799</v>
      </c>
      <c r="D4284" s="5">
        <v>6.7618281152645103</v>
      </c>
      <c r="E4284" s="5">
        <v>4.9785918606481697E-2</v>
      </c>
      <c r="F4284" s="3" t="s">
        <v>12856</v>
      </c>
      <c r="G4284" s="3" t="s">
        <v>12857</v>
      </c>
      <c r="H4284" s="3" t="s">
        <v>13210</v>
      </c>
      <c r="I4284" s="3" t="s">
        <v>12858</v>
      </c>
      <c r="J4284" s="3" t="s">
        <v>12859</v>
      </c>
      <c r="K4284" s="3"/>
      <c r="L4284" s="3"/>
    </row>
    <row r="4285" spans="1:14" ht="16" x14ac:dyDescent="0.2">
      <c r="A4285" s="3" t="s">
        <v>12860</v>
      </c>
      <c r="B4285" s="5">
        <v>-1.25375276338895</v>
      </c>
      <c r="C4285" s="5">
        <v>6.9164982069234897</v>
      </c>
      <c r="D4285" s="5">
        <v>8.4827151867887292</v>
      </c>
      <c r="E4285" s="5">
        <v>4.7388422417797803E-2</v>
      </c>
      <c r="F4285" s="3" t="s">
        <v>12861</v>
      </c>
      <c r="G4285" s="3" t="s">
        <v>12862</v>
      </c>
      <c r="H4285" s="3" t="s">
        <v>13111</v>
      </c>
      <c r="I4285" s="3" t="s">
        <v>12863</v>
      </c>
      <c r="J4285" s="3" t="s">
        <v>12864</v>
      </c>
      <c r="K4285" s="3"/>
      <c r="L4285" s="3"/>
    </row>
    <row r="4286" spans="1:14" ht="16" x14ac:dyDescent="0.2">
      <c r="A4286" s="3" t="s">
        <v>12865</v>
      </c>
      <c r="B4286" s="5">
        <v>-1.31125487487879</v>
      </c>
      <c r="C4286" s="5">
        <v>6.6689881321687796</v>
      </c>
      <c r="D4286" s="5">
        <v>8.2723019269820899</v>
      </c>
      <c r="E4286" s="5">
        <v>4.7388422417797803E-2</v>
      </c>
      <c r="F4286" s="3" t="s">
        <v>11716</v>
      </c>
      <c r="G4286" s="3" t="s">
        <v>11717</v>
      </c>
      <c r="H4286" s="3" t="s">
        <v>13316</v>
      </c>
      <c r="I4286" s="3" t="s">
        <v>12866</v>
      </c>
      <c r="J4286" s="3" t="s">
        <v>11718</v>
      </c>
      <c r="K4286" s="3"/>
      <c r="L4286" s="3"/>
    </row>
    <row r="4287" spans="1:14" ht="16" x14ac:dyDescent="0.2">
      <c r="A4287" s="3" t="s">
        <v>12867</v>
      </c>
      <c r="B4287" s="5">
        <v>-0.85230889499821805</v>
      </c>
      <c r="C4287" s="5">
        <v>6.0493559730989999</v>
      </c>
      <c r="D4287" s="5">
        <v>8.2905706793946692</v>
      </c>
      <c r="E4287" s="5">
        <v>4.7388422417797803E-2</v>
      </c>
      <c r="F4287" s="3" t="s">
        <v>12868</v>
      </c>
      <c r="G4287" s="3" t="s">
        <v>12869</v>
      </c>
      <c r="H4287" s="3" t="s">
        <v>13316</v>
      </c>
      <c r="I4287" s="3" t="s">
        <v>12870</v>
      </c>
      <c r="J4287" s="3" t="s">
        <v>12871</v>
      </c>
      <c r="K4287" s="3"/>
      <c r="L4287" s="3"/>
      <c r="M4287" s="8" t="s">
        <v>122</v>
      </c>
      <c r="N4287" s="8" t="s">
        <v>197</v>
      </c>
    </row>
    <row r="4288" spans="1:14" ht="16" x14ac:dyDescent="0.2">
      <c r="A4288" s="3" t="s">
        <v>12872</v>
      </c>
      <c r="B4288" s="5">
        <v>-1.30267118176782</v>
      </c>
      <c r="C4288" s="5">
        <v>7.9086549524408101</v>
      </c>
      <c r="D4288" s="5">
        <v>9.3130568816674906</v>
      </c>
      <c r="E4288" s="5">
        <v>4.7388422417797803E-2</v>
      </c>
      <c r="F4288" s="3" t="s">
        <v>12751</v>
      </c>
      <c r="G4288" s="3" t="s">
        <v>12752</v>
      </c>
      <c r="H4288" s="3" t="s">
        <v>13139</v>
      </c>
      <c r="I4288" s="3" t="s">
        <v>12873</v>
      </c>
      <c r="J4288" s="3" t="s">
        <v>12753</v>
      </c>
      <c r="K4288" s="3"/>
      <c r="L4288" s="3"/>
    </row>
    <row r="4289" spans="1:15" ht="16" x14ac:dyDescent="0.2">
      <c r="A4289" s="3" t="s">
        <v>12874</v>
      </c>
      <c r="B4289" s="5">
        <v>-1.41057465472555</v>
      </c>
      <c r="C4289" s="5">
        <v>6.8446911929614398</v>
      </c>
      <c r="D4289" s="5">
        <v>8.3328321746164793</v>
      </c>
      <c r="E4289" s="5">
        <v>4.75207465948067E-2</v>
      </c>
      <c r="F4289" s="3" t="s">
        <v>12875</v>
      </c>
      <c r="G4289" s="3" t="s">
        <v>12876</v>
      </c>
      <c r="H4289" s="3" t="s">
        <v>13124</v>
      </c>
      <c r="I4289" s="3" t="s">
        <v>12877</v>
      </c>
      <c r="J4289" s="3" t="s">
        <v>12878</v>
      </c>
      <c r="K4289" s="3"/>
      <c r="L4289" s="3"/>
    </row>
    <row r="4290" spans="1:15" ht="16" x14ac:dyDescent="0.2">
      <c r="A4290" s="3" t="s">
        <v>12879</v>
      </c>
      <c r="B4290" s="5">
        <v>1.3008096086627301</v>
      </c>
      <c r="C4290" s="5">
        <v>7.9966214262411004</v>
      </c>
      <c r="D4290" s="5">
        <v>6.6937054095970403</v>
      </c>
      <c r="E4290" s="5">
        <v>4.7388422417797803E-2</v>
      </c>
      <c r="F4290" s="3" t="s">
        <v>12875</v>
      </c>
      <c r="G4290" s="3" t="s">
        <v>12876</v>
      </c>
      <c r="H4290" s="3" t="s">
        <v>13124</v>
      </c>
      <c r="I4290" s="3" t="s">
        <v>12880</v>
      </c>
      <c r="J4290" s="3" t="s">
        <v>12878</v>
      </c>
      <c r="K4290" s="3"/>
      <c r="L4290" s="3"/>
      <c r="M4290" s="8" t="s">
        <v>132</v>
      </c>
      <c r="N4290" s="8" t="s">
        <v>455</v>
      </c>
    </row>
    <row r="4291" spans="1:15" ht="16" x14ac:dyDescent="0.2">
      <c r="A4291" s="3" t="s">
        <v>12881</v>
      </c>
      <c r="B4291" s="5">
        <v>-1.3948789647484301</v>
      </c>
      <c r="C4291" s="5">
        <v>6.5188911076873701</v>
      </c>
      <c r="D4291" s="5">
        <v>8.0691513115252693</v>
      </c>
      <c r="E4291" s="5">
        <v>4.7388422417797803E-2</v>
      </c>
      <c r="F4291" s="3" t="s">
        <v>12882</v>
      </c>
      <c r="G4291" s="3" t="s">
        <v>12883</v>
      </c>
      <c r="H4291" s="3" t="s">
        <v>13316</v>
      </c>
      <c r="I4291" s="3" t="s">
        <v>12884</v>
      </c>
      <c r="J4291" s="3" t="s">
        <v>12717</v>
      </c>
      <c r="K4291" s="3"/>
      <c r="L4291" s="3"/>
      <c r="M4291" s="8" t="s">
        <v>122</v>
      </c>
      <c r="N4291" s="8" t="s">
        <v>197</v>
      </c>
    </row>
    <row r="4292" spans="1:15" ht="16" x14ac:dyDescent="0.2">
      <c r="A4292" s="3" t="s">
        <v>12885</v>
      </c>
      <c r="B4292" s="5">
        <v>-1.40931567544425</v>
      </c>
      <c r="C4292" s="5">
        <v>7.7598464195895902</v>
      </c>
      <c r="D4292" s="5">
        <v>9.23696087221124</v>
      </c>
      <c r="E4292" s="5">
        <v>4.7388422417797803E-2</v>
      </c>
      <c r="F4292" s="3" t="s">
        <v>12394</v>
      </c>
      <c r="G4292" s="3" t="s">
        <v>12395</v>
      </c>
      <c r="H4292" s="3" t="s">
        <v>13111</v>
      </c>
      <c r="I4292" s="3"/>
      <c r="J4292" s="3"/>
      <c r="K4292" s="3"/>
      <c r="L4292" s="3"/>
    </row>
    <row r="4293" spans="1:15" ht="16" x14ac:dyDescent="0.2">
      <c r="A4293" s="3" t="s">
        <v>12886</v>
      </c>
      <c r="B4293" s="5">
        <v>-0.779055725291256</v>
      </c>
      <c r="C4293" s="5">
        <v>11.216201340939399</v>
      </c>
      <c r="D4293" s="5">
        <v>11.7108858711095</v>
      </c>
      <c r="E4293" s="5">
        <v>4.7388422417797803E-2</v>
      </c>
      <c r="F4293" s="3" t="s">
        <v>12572</v>
      </c>
      <c r="G4293" s="3" t="s">
        <v>12573</v>
      </c>
      <c r="H4293" s="3" t="s">
        <v>13111</v>
      </c>
      <c r="I4293" s="3" t="s">
        <v>1320</v>
      </c>
      <c r="J4293" s="3" t="s">
        <v>12692</v>
      </c>
      <c r="K4293" s="3"/>
      <c r="L4293" s="3"/>
      <c r="M4293" s="8" t="s">
        <v>122</v>
      </c>
      <c r="N4293" s="8" t="s">
        <v>197</v>
      </c>
    </row>
    <row r="4294" spans="1:15" ht="16" x14ac:dyDescent="0.2">
      <c r="A4294" s="3" t="s">
        <v>12887</v>
      </c>
      <c r="B4294" s="5">
        <v>-1.3872954800723101</v>
      </c>
      <c r="C4294" s="5">
        <v>5.9033443777279198</v>
      </c>
      <c r="D4294" s="5">
        <v>7.7702792047083902</v>
      </c>
      <c r="E4294" s="5">
        <v>4.9894324423964402E-2</v>
      </c>
      <c r="F4294" s="3" t="s">
        <v>12888</v>
      </c>
      <c r="G4294" s="3" t="s">
        <v>20054</v>
      </c>
      <c r="H4294" s="3" t="s">
        <v>13111</v>
      </c>
      <c r="I4294" s="3"/>
      <c r="J4294" s="3"/>
      <c r="K4294" s="3"/>
      <c r="L4294" s="3"/>
    </row>
    <row r="4295" spans="1:15" ht="16" x14ac:dyDescent="0.2">
      <c r="A4295" s="3" t="s">
        <v>12889</v>
      </c>
      <c r="B4295" s="5">
        <v>-1.27222382738246</v>
      </c>
      <c r="C4295" s="5">
        <v>6.63739369258992</v>
      </c>
      <c r="D4295" s="5">
        <v>7.8509243292620798</v>
      </c>
      <c r="E4295" s="5">
        <v>4.7388422417797803E-2</v>
      </c>
      <c r="F4295" s="3" t="s">
        <v>12843</v>
      </c>
      <c r="G4295" s="3" t="s">
        <v>12844</v>
      </c>
      <c r="H4295" s="3" t="s">
        <v>13316</v>
      </c>
      <c r="I4295" s="3" t="s">
        <v>12890</v>
      </c>
      <c r="J4295" s="3" t="s">
        <v>12846</v>
      </c>
      <c r="K4295" s="3"/>
      <c r="L4295" s="3"/>
      <c r="M4295" s="8" t="s">
        <v>132</v>
      </c>
      <c r="N4295" s="8" t="s">
        <v>440</v>
      </c>
    </row>
    <row r="4296" spans="1:15" ht="16" x14ac:dyDescent="0.2">
      <c r="A4296" s="3" t="s">
        <v>12891</v>
      </c>
      <c r="B4296" s="5">
        <v>-1.15123864419641</v>
      </c>
      <c r="C4296" s="5">
        <v>10.2666983121497</v>
      </c>
      <c r="D4296" s="5">
        <v>10.6157608623651</v>
      </c>
      <c r="E4296" s="5">
        <v>4.9496797084826301E-2</v>
      </c>
      <c r="F4296" s="3" t="s">
        <v>12892</v>
      </c>
      <c r="G4296" s="3" t="s">
        <v>12893</v>
      </c>
      <c r="H4296" s="3" t="s">
        <v>13111</v>
      </c>
      <c r="I4296" s="3" t="s">
        <v>12894</v>
      </c>
      <c r="J4296" s="3" t="s">
        <v>12895</v>
      </c>
      <c r="K4296" s="3"/>
      <c r="L4296" s="3"/>
      <c r="M4296" s="8" t="s">
        <v>132</v>
      </c>
      <c r="N4296" s="8" t="s">
        <v>243</v>
      </c>
    </row>
    <row r="4297" spans="1:15" ht="16" x14ac:dyDescent="0.2">
      <c r="A4297" s="3" t="s">
        <v>12896</v>
      </c>
      <c r="B4297" s="5">
        <v>-1.3977624149025001</v>
      </c>
      <c r="C4297" s="5">
        <v>4.9658802596769798</v>
      </c>
      <c r="D4297" s="5">
        <v>6.55280842623291</v>
      </c>
      <c r="E4297" s="5">
        <v>4.8373322143722502E-2</v>
      </c>
      <c r="F4297" s="3" t="s">
        <v>12843</v>
      </c>
      <c r="G4297" s="3" t="s">
        <v>12844</v>
      </c>
      <c r="H4297" s="3" t="s">
        <v>13316</v>
      </c>
      <c r="I4297" s="3" t="s">
        <v>12890</v>
      </c>
      <c r="J4297" s="3" t="s">
        <v>12846</v>
      </c>
      <c r="K4297" s="3"/>
      <c r="L4297" s="3"/>
      <c r="M4297" s="8" t="s">
        <v>132</v>
      </c>
      <c r="O4297" s="8" t="s">
        <v>6538</v>
      </c>
    </row>
    <row r="4298" spans="1:15" ht="16" x14ac:dyDescent="0.2">
      <c r="A4298" s="3" t="s">
        <v>12897</v>
      </c>
      <c r="B4298" s="5">
        <v>-1.5233612514591099</v>
      </c>
      <c r="C4298" s="5">
        <v>5.4039751370920799</v>
      </c>
      <c r="D4298" s="5">
        <v>7.2434907011338296</v>
      </c>
      <c r="E4298" s="5">
        <v>4.7388422417797803E-2</v>
      </c>
      <c r="F4298" s="3" t="s">
        <v>12898</v>
      </c>
      <c r="G4298" s="3"/>
      <c r="H4298" s="3" t="s">
        <v>13111</v>
      </c>
      <c r="I4298" s="3"/>
      <c r="J4298" s="3"/>
      <c r="K4298" s="3"/>
      <c r="L4298" s="3"/>
    </row>
    <row r="4299" spans="1:15" ht="16" x14ac:dyDescent="0.2">
      <c r="A4299" s="3" t="s">
        <v>12899</v>
      </c>
      <c r="B4299" s="5">
        <v>-0.57850174770289797</v>
      </c>
      <c r="C4299" s="5">
        <v>4.5907522715652798</v>
      </c>
      <c r="D4299" s="5">
        <v>5.1895734689261701</v>
      </c>
      <c r="E4299" s="5">
        <v>4.7656119679662497E-2</v>
      </c>
      <c r="F4299" s="3" t="s">
        <v>12843</v>
      </c>
      <c r="G4299" s="3" t="s">
        <v>12844</v>
      </c>
      <c r="H4299" s="3" t="s">
        <v>13316</v>
      </c>
      <c r="I4299" s="3" t="s">
        <v>12900</v>
      </c>
      <c r="J4299" s="3" t="s">
        <v>12846</v>
      </c>
      <c r="K4299" s="3"/>
      <c r="L4299" s="3"/>
      <c r="M4299" s="8" t="s">
        <v>119</v>
      </c>
      <c r="N4299" s="8" t="s">
        <v>279</v>
      </c>
      <c r="O4299" s="8" t="s">
        <v>753</v>
      </c>
    </row>
    <row r="4300" spans="1:15" ht="16" x14ac:dyDescent="0.2">
      <c r="A4300" s="3" t="s">
        <v>12901</v>
      </c>
      <c r="B4300" s="5">
        <v>-1.44078476581243</v>
      </c>
      <c r="C4300" s="5">
        <v>8.2555577770105302</v>
      </c>
      <c r="D4300" s="5">
        <v>9.5605389110138894</v>
      </c>
      <c r="E4300" s="5">
        <v>4.7388422417797803E-2</v>
      </c>
      <c r="F4300" s="3" t="s">
        <v>12902</v>
      </c>
      <c r="G4300" s="3" t="s">
        <v>12903</v>
      </c>
      <c r="H4300" s="3" t="s">
        <v>13107</v>
      </c>
      <c r="I4300" s="3" t="s">
        <v>12904</v>
      </c>
      <c r="J4300" s="3" t="s">
        <v>12905</v>
      </c>
      <c r="K4300" s="3"/>
      <c r="L4300" s="3"/>
      <c r="M4300" s="8" t="s">
        <v>122</v>
      </c>
      <c r="N4300" s="8" t="s">
        <v>407</v>
      </c>
      <c r="O4300" s="8" t="s">
        <v>711</v>
      </c>
    </row>
    <row r="4301" spans="1:15" ht="16" x14ac:dyDescent="0.2">
      <c r="A4301" s="3" t="s">
        <v>12906</v>
      </c>
      <c r="B4301" s="5">
        <v>-1.3262550362933201</v>
      </c>
      <c r="C4301" s="5">
        <v>5.3132017900080299</v>
      </c>
      <c r="D4301" s="5">
        <v>7.7077372602925402</v>
      </c>
      <c r="E4301" s="5">
        <v>4.9587878419155497E-2</v>
      </c>
      <c r="F4301" s="3" t="s">
        <v>12907</v>
      </c>
      <c r="G4301" s="3" t="s">
        <v>12908</v>
      </c>
      <c r="H4301" s="3" t="s">
        <v>13111</v>
      </c>
      <c r="I4301" s="3" t="s">
        <v>821</v>
      </c>
      <c r="J4301" s="3" t="s">
        <v>12909</v>
      </c>
      <c r="K4301" s="3"/>
      <c r="L4301" s="3"/>
    </row>
    <row r="4302" spans="1:15" ht="16" x14ac:dyDescent="0.2">
      <c r="A4302" s="3" t="s">
        <v>12910</v>
      </c>
      <c r="B4302" s="5">
        <v>-1.52285837260006</v>
      </c>
      <c r="C4302" s="5">
        <v>7.4493979761539304</v>
      </c>
      <c r="D4302" s="5">
        <v>9.2938008261968701</v>
      </c>
      <c r="E4302" s="5">
        <v>4.7388422417797803E-2</v>
      </c>
      <c r="F4302" s="3" t="s">
        <v>12843</v>
      </c>
      <c r="G4302" s="3" t="s">
        <v>12844</v>
      </c>
      <c r="H4302" s="3" t="s">
        <v>13316</v>
      </c>
      <c r="I4302" s="3" t="s">
        <v>12911</v>
      </c>
      <c r="J4302" s="3" t="s">
        <v>12846</v>
      </c>
      <c r="K4302" s="3"/>
      <c r="L4302" s="3"/>
    </row>
    <row r="4303" spans="1:15" ht="16" x14ac:dyDescent="0.2">
      <c r="A4303" s="3" t="s">
        <v>12912</v>
      </c>
      <c r="B4303" s="5">
        <v>-1.4545125420371601</v>
      </c>
      <c r="C4303" s="5">
        <v>7.11621762263416</v>
      </c>
      <c r="D4303" s="5">
        <v>9.6229884949263997</v>
      </c>
      <c r="E4303" s="5">
        <v>4.7388422417797803E-2</v>
      </c>
      <c r="F4303" s="3" t="s">
        <v>12913</v>
      </c>
      <c r="G4303" s="3" t="s">
        <v>12914</v>
      </c>
      <c r="H4303" s="3" t="s">
        <v>13316</v>
      </c>
      <c r="I4303" s="3" t="s">
        <v>12915</v>
      </c>
      <c r="J4303" s="3" t="s">
        <v>12916</v>
      </c>
      <c r="K4303" s="3"/>
      <c r="L4303" s="3"/>
      <c r="M4303" s="8" t="s">
        <v>122</v>
      </c>
      <c r="N4303" s="8" t="s">
        <v>407</v>
      </c>
      <c r="O4303" s="8" t="s">
        <v>711</v>
      </c>
    </row>
    <row r="4304" spans="1:15" ht="16" x14ac:dyDescent="0.2">
      <c r="A4304" s="3" t="s">
        <v>12917</v>
      </c>
      <c r="B4304" s="5">
        <v>-1.52961800618664</v>
      </c>
      <c r="C4304" s="5">
        <v>5.71609334692661</v>
      </c>
      <c r="D4304" s="5">
        <v>8.0475665063366595</v>
      </c>
      <c r="E4304" s="5">
        <v>4.7848422508102798E-2</v>
      </c>
      <c r="F4304" s="3" t="s">
        <v>12348</v>
      </c>
      <c r="G4304" s="3" t="s">
        <v>12185</v>
      </c>
      <c r="H4304" s="3" t="s">
        <v>13316</v>
      </c>
      <c r="I4304" s="3" t="s">
        <v>12918</v>
      </c>
      <c r="J4304" s="3" t="s">
        <v>12186</v>
      </c>
      <c r="K4304" s="3"/>
      <c r="L4304" s="3"/>
      <c r="M4304" s="8" t="s">
        <v>122</v>
      </c>
      <c r="N4304" s="8" t="s">
        <v>197</v>
      </c>
      <c r="O4304" s="8" t="s">
        <v>12919</v>
      </c>
    </row>
    <row r="4305" spans="1:15" ht="16" x14ac:dyDescent="0.2">
      <c r="A4305" s="3" t="s">
        <v>12920</v>
      </c>
      <c r="B4305" s="5">
        <v>-1.1627270989393701</v>
      </c>
      <c r="C4305" s="5">
        <v>6.4093227982035001</v>
      </c>
      <c r="D4305" s="5">
        <v>7.3930197238386999</v>
      </c>
      <c r="E4305" s="5">
        <v>4.7714613579466901E-2</v>
      </c>
      <c r="F4305" s="3" t="s">
        <v>12921</v>
      </c>
      <c r="G4305" s="3" t="s">
        <v>12849</v>
      </c>
      <c r="H4305" s="3" t="s">
        <v>13316</v>
      </c>
      <c r="I4305" s="3" t="s">
        <v>12922</v>
      </c>
      <c r="J4305" s="3" t="s">
        <v>12851</v>
      </c>
      <c r="K4305" s="3"/>
      <c r="L4305" s="3"/>
      <c r="M4305" s="8" t="s">
        <v>122</v>
      </c>
      <c r="N4305" s="8" t="s">
        <v>197</v>
      </c>
      <c r="O4305" s="8" t="s">
        <v>1051</v>
      </c>
    </row>
    <row r="4306" spans="1:15" ht="16" x14ac:dyDescent="0.2">
      <c r="A4306" s="3" t="s">
        <v>12923</v>
      </c>
      <c r="B4306" s="5">
        <v>-1.36047472615119</v>
      </c>
      <c r="C4306" s="5">
        <v>6.7740094063959502</v>
      </c>
      <c r="D4306" s="5">
        <v>8.3268681661750499</v>
      </c>
      <c r="E4306" s="5">
        <v>4.7388422417797803E-2</v>
      </c>
      <c r="F4306" s="3" t="s">
        <v>12793</v>
      </c>
      <c r="G4306" s="3" t="s">
        <v>12794</v>
      </c>
      <c r="H4306" s="3" t="s">
        <v>13111</v>
      </c>
      <c r="I4306" s="3" t="s">
        <v>1320</v>
      </c>
      <c r="J4306" s="3" t="s">
        <v>12796</v>
      </c>
      <c r="K4306" s="3"/>
      <c r="L4306" s="3"/>
    </row>
    <row r="4307" spans="1:15" ht="16" x14ac:dyDescent="0.2">
      <c r="A4307" s="3" t="s">
        <v>12924</v>
      </c>
      <c r="B4307" s="5">
        <v>-1.43165616253102</v>
      </c>
      <c r="C4307" s="5">
        <v>7.5104358780768798</v>
      </c>
      <c r="D4307" s="5">
        <v>9.0666263869243995</v>
      </c>
      <c r="E4307" s="5">
        <v>4.7388422417797803E-2</v>
      </c>
      <c r="F4307" s="3" t="s">
        <v>12807</v>
      </c>
      <c r="G4307" s="3" t="s">
        <v>12808</v>
      </c>
      <c r="H4307" s="3" t="s">
        <v>13316</v>
      </c>
      <c r="I4307" s="3" t="s">
        <v>12925</v>
      </c>
      <c r="J4307" s="3" t="s">
        <v>12810</v>
      </c>
      <c r="K4307" s="3"/>
      <c r="L4307" s="3"/>
    </row>
    <row r="4308" spans="1:15" ht="16" x14ac:dyDescent="0.2">
      <c r="A4308" s="3" t="s">
        <v>12926</v>
      </c>
      <c r="B4308" s="5">
        <v>-0.59783599528516596</v>
      </c>
      <c r="C4308" s="5">
        <v>4.5255208976627399</v>
      </c>
      <c r="D4308" s="5">
        <v>5.2486731398520599</v>
      </c>
      <c r="E4308" s="5">
        <v>4.8114568624173903E-2</v>
      </c>
      <c r="F4308" s="3" t="s">
        <v>9245</v>
      </c>
      <c r="G4308" s="3" t="s">
        <v>9246</v>
      </c>
      <c r="H4308" s="3" t="s">
        <v>13893</v>
      </c>
      <c r="I4308" s="3" t="s">
        <v>9807</v>
      </c>
      <c r="J4308" s="3" t="s">
        <v>9248</v>
      </c>
      <c r="K4308" s="3"/>
      <c r="L4308" s="3">
        <v>650187239</v>
      </c>
      <c r="M4308" s="8" t="s">
        <v>132</v>
      </c>
      <c r="N4308" s="8" t="s">
        <v>292</v>
      </c>
    </row>
    <row r="4309" spans="1:15" ht="16" x14ac:dyDescent="0.2">
      <c r="A4309" s="3" t="s">
        <v>12927</v>
      </c>
      <c r="B4309" s="5">
        <v>-1.15877866072132</v>
      </c>
      <c r="C4309" s="5">
        <v>6.9525990459290803</v>
      </c>
      <c r="D4309" s="5">
        <v>8.3313420746967708</v>
      </c>
      <c r="E4309" s="5">
        <v>4.7388422417797803E-2</v>
      </c>
      <c r="F4309" s="3" t="s">
        <v>12928</v>
      </c>
      <c r="G4309" s="3" t="s">
        <v>12929</v>
      </c>
      <c r="H4309" s="3" t="s">
        <v>13316</v>
      </c>
      <c r="I4309" s="3" t="s">
        <v>12930</v>
      </c>
      <c r="J4309" s="3" t="s">
        <v>12931</v>
      </c>
      <c r="K4309" s="3"/>
      <c r="L4309" s="3"/>
    </row>
    <row r="4310" spans="1:15" ht="16" x14ac:dyDescent="0.2">
      <c r="A4310" s="3" t="s">
        <v>12932</v>
      </c>
      <c r="B4310" s="5">
        <v>-0.773919903708288</v>
      </c>
      <c r="C4310" s="5">
        <v>7.3313646289147698</v>
      </c>
      <c r="D4310" s="5">
        <v>8.5414628134396793</v>
      </c>
      <c r="E4310" s="5">
        <v>4.7388422417797803E-2</v>
      </c>
      <c r="F4310" s="3" t="s">
        <v>12933</v>
      </c>
      <c r="G4310" s="3" t="s">
        <v>12934</v>
      </c>
      <c r="H4310" s="3" t="s">
        <v>13316</v>
      </c>
      <c r="I4310" s="3" t="s">
        <v>12935</v>
      </c>
      <c r="J4310" s="3" t="s">
        <v>12936</v>
      </c>
      <c r="K4310" s="3"/>
      <c r="L4310" s="3"/>
    </row>
    <row r="4311" spans="1:15" ht="16" x14ac:dyDescent="0.2">
      <c r="A4311" s="3" t="s">
        <v>12937</v>
      </c>
      <c r="B4311" s="5">
        <v>-1.3557232376307899</v>
      </c>
      <c r="C4311" s="5">
        <v>4.7235301388576403</v>
      </c>
      <c r="D4311" s="5">
        <v>5.9033650691236197</v>
      </c>
      <c r="E4311" s="5">
        <v>4.8450109671275401E-2</v>
      </c>
      <c r="F4311" s="3" t="s">
        <v>8636</v>
      </c>
      <c r="G4311" s="3" t="s">
        <v>853</v>
      </c>
      <c r="H4311" s="3" t="s">
        <v>13448</v>
      </c>
      <c r="I4311" s="3" t="s">
        <v>9459</v>
      </c>
      <c r="J4311" s="3" t="s">
        <v>8638</v>
      </c>
      <c r="K4311" s="3"/>
      <c r="L4311" s="3"/>
      <c r="M4311" s="8" t="s">
        <v>132</v>
      </c>
      <c r="N4311" s="8" t="s">
        <v>292</v>
      </c>
      <c r="O4311" s="8" t="s">
        <v>1586</v>
      </c>
    </row>
    <row r="4312" spans="1:15" ht="16" x14ac:dyDescent="0.2">
      <c r="A4312" s="3" t="s">
        <v>12938</v>
      </c>
      <c r="B4312" s="5">
        <v>0.14578969380225201</v>
      </c>
      <c r="C4312" s="5">
        <v>5.3463194375608696</v>
      </c>
      <c r="D4312" s="5">
        <v>5.6477305349610303</v>
      </c>
      <c r="E4312" s="5">
        <v>4.8307315599658403E-2</v>
      </c>
      <c r="F4312" s="3" t="s">
        <v>12939</v>
      </c>
      <c r="G4312" s="3" t="s">
        <v>12940</v>
      </c>
      <c r="H4312" s="3" t="s">
        <v>13111</v>
      </c>
      <c r="I4312" s="3"/>
      <c r="J4312" s="3"/>
      <c r="K4312" s="3"/>
      <c r="L4312" s="3"/>
      <c r="M4312" s="8" t="s">
        <v>132</v>
      </c>
      <c r="N4312" s="8" t="s">
        <v>455</v>
      </c>
      <c r="O4312" s="8" t="s">
        <v>837</v>
      </c>
    </row>
    <row r="4313" spans="1:15" ht="16" x14ac:dyDescent="0.2">
      <c r="A4313" s="3" t="s">
        <v>12941</v>
      </c>
      <c r="B4313" s="5">
        <v>-1.49561117427285</v>
      </c>
      <c r="C4313" s="5">
        <v>6.9818252007871404</v>
      </c>
      <c r="D4313" s="5">
        <v>9.0752668315215796</v>
      </c>
      <c r="E4313" s="5">
        <v>4.8451893760208899E-2</v>
      </c>
      <c r="F4313" s="3" t="s">
        <v>12942</v>
      </c>
      <c r="G4313" s="3"/>
      <c r="H4313" s="3" t="s">
        <v>13111</v>
      </c>
      <c r="I4313" s="3"/>
      <c r="J4313" s="3"/>
      <c r="K4313" s="3"/>
      <c r="L4313" s="3"/>
      <c r="M4313" s="8" t="s">
        <v>122</v>
      </c>
      <c r="N4313" s="8" t="s">
        <v>407</v>
      </c>
      <c r="O4313" s="8" t="s">
        <v>711</v>
      </c>
    </row>
    <row r="4314" spans="1:15" ht="16" x14ac:dyDescent="0.2">
      <c r="A4314" s="3" t="s">
        <v>12943</v>
      </c>
      <c r="B4314" s="5">
        <v>-1.31672053800967</v>
      </c>
      <c r="C4314" s="5">
        <v>7.7623457515880903</v>
      </c>
      <c r="D4314" s="5">
        <v>9.2635591910661095</v>
      </c>
      <c r="E4314" s="5">
        <v>4.7388422417797803E-2</v>
      </c>
      <c r="F4314" s="3" t="s">
        <v>12944</v>
      </c>
      <c r="G4314" s="3" t="s">
        <v>12945</v>
      </c>
      <c r="H4314" s="3" t="s">
        <v>13111</v>
      </c>
      <c r="I4314" s="3"/>
      <c r="J4314" s="3"/>
      <c r="K4314" s="3"/>
      <c r="L4314" s="3"/>
    </row>
    <row r="4315" spans="1:15" ht="16" x14ac:dyDescent="0.2">
      <c r="A4315" s="3" t="s">
        <v>12946</v>
      </c>
      <c r="B4315" s="5">
        <v>-1.3717034707059601</v>
      </c>
      <c r="C4315" s="5">
        <v>7.2537260471550802</v>
      </c>
      <c r="D4315" s="5">
        <v>8.8764139084274891</v>
      </c>
      <c r="E4315" s="5">
        <v>4.7388422417797803E-2</v>
      </c>
      <c r="F4315" s="3" t="s">
        <v>12947</v>
      </c>
      <c r="G4315" s="3" t="s">
        <v>12948</v>
      </c>
      <c r="H4315" s="3" t="s">
        <v>13107</v>
      </c>
      <c r="I4315" s="3" t="s">
        <v>12949</v>
      </c>
      <c r="J4315" s="3" t="s">
        <v>12905</v>
      </c>
      <c r="K4315" s="3"/>
      <c r="L4315" s="3"/>
    </row>
    <row r="4316" spans="1:15" ht="16" x14ac:dyDescent="0.2">
      <c r="A4316" s="3" t="s">
        <v>12950</v>
      </c>
      <c r="B4316" s="5">
        <v>-1.3621806967443699</v>
      </c>
      <c r="C4316" s="5">
        <v>6.9238067821619103</v>
      </c>
      <c r="D4316" s="5">
        <v>7.6264841181972098</v>
      </c>
      <c r="E4316" s="5">
        <v>4.7915958419292602E-2</v>
      </c>
      <c r="F4316" s="3" t="s">
        <v>12951</v>
      </c>
      <c r="G4316" s="3" t="s">
        <v>12952</v>
      </c>
      <c r="H4316" s="3" t="s">
        <v>13456</v>
      </c>
      <c r="I4316" s="3"/>
      <c r="J4316" s="3"/>
      <c r="K4316" s="3"/>
      <c r="L4316" s="3"/>
      <c r="M4316" s="8" t="s">
        <v>122</v>
      </c>
      <c r="N4316" s="8" t="s">
        <v>168</v>
      </c>
    </row>
    <row r="4317" spans="1:15" ht="16" x14ac:dyDescent="0.2">
      <c r="A4317" s="3" t="s">
        <v>12953</v>
      </c>
      <c r="B4317" s="5">
        <v>-1.3881005419700001</v>
      </c>
      <c r="C4317" s="5">
        <v>5.3864760992109897</v>
      </c>
      <c r="D4317" s="5">
        <v>6.7379673109085898</v>
      </c>
      <c r="E4317" s="5">
        <v>4.8976368091751397E-2</v>
      </c>
      <c r="F4317" s="3" t="s">
        <v>10045</v>
      </c>
      <c r="G4317" s="3" t="s">
        <v>10046</v>
      </c>
      <c r="H4317" s="3" t="s">
        <v>13111</v>
      </c>
      <c r="I4317" s="3"/>
      <c r="J4317" s="3"/>
      <c r="K4317" s="3"/>
      <c r="L4317" s="3"/>
      <c r="M4317" s="8" t="s">
        <v>132</v>
      </c>
      <c r="N4317" s="8" t="s">
        <v>202</v>
      </c>
      <c r="O4317" s="8" t="s">
        <v>2005</v>
      </c>
    </row>
    <row r="4318" spans="1:15" ht="16" x14ac:dyDescent="0.2">
      <c r="A4318" s="3" t="s">
        <v>12954</v>
      </c>
      <c r="B4318" s="5">
        <v>-1.3618322826752101</v>
      </c>
      <c r="C4318" s="5">
        <v>4.9993290502944303</v>
      </c>
      <c r="D4318" s="5">
        <v>6.2432019897701103</v>
      </c>
      <c r="E4318" s="5">
        <v>4.8977100537258303E-2</v>
      </c>
      <c r="F4318" s="3" t="s">
        <v>12955</v>
      </c>
      <c r="G4318" s="3" t="s">
        <v>3595</v>
      </c>
      <c r="H4318" s="3" t="s">
        <v>13371</v>
      </c>
      <c r="I4318" s="3"/>
      <c r="J4318" s="3"/>
      <c r="K4318" s="3"/>
      <c r="L4318" s="3"/>
    </row>
    <row r="4319" spans="1:15" ht="16" x14ac:dyDescent="0.2">
      <c r="A4319" s="3" t="s">
        <v>12956</v>
      </c>
      <c r="B4319" s="5">
        <v>-1.37246832737314</v>
      </c>
      <c r="C4319" s="5">
        <v>6.09804711587336</v>
      </c>
      <c r="D4319" s="5">
        <v>8.3554389610687991</v>
      </c>
      <c r="E4319" s="5">
        <v>4.7522374478984601E-2</v>
      </c>
      <c r="F4319" s="3" t="s">
        <v>12957</v>
      </c>
      <c r="G4319" s="3" t="s">
        <v>12958</v>
      </c>
      <c r="H4319" s="3" t="s">
        <v>13893</v>
      </c>
      <c r="I4319" s="3" t="s">
        <v>12959</v>
      </c>
      <c r="J4319" s="3" t="s">
        <v>12960</v>
      </c>
      <c r="K4319" s="3"/>
      <c r="L4319" s="3"/>
      <c r="M4319" s="8" t="s">
        <v>122</v>
      </c>
      <c r="N4319" s="8" t="s">
        <v>407</v>
      </c>
      <c r="O4319" s="8" t="s">
        <v>711</v>
      </c>
    </row>
    <row r="4320" spans="1:15" ht="16" x14ac:dyDescent="0.2">
      <c r="A4320" s="3" t="s">
        <v>12961</v>
      </c>
      <c r="B4320" s="5">
        <v>-1.3128520452160299</v>
      </c>
      <c r="C4320" s="5">
        <v>5.7923590782155499</v>
      </c>
      <c r="D4320" s="5">
        <v>7.2430115951530398</v>
      </c>
      <c r="E4320" s="5">
        <v>4.97075911172873E-2</v>
      </c>
      <c r="F4320" s="3" t="s">
        <v>12962</v>
      </c>
      <c r="G4320" s="3" t="s">
        <v>12963</v>
      </c>
      <c r="H4320" s="3" t="s">
        <v>13448</v>
      </c>
      <c r="I4320" s="3" t="s">
        <v>12964</v>
      </c>
      <c r="J4320" s="3" t="s">
        <v>12965</v>
      </c>
      <c r="K4320" s="3"/>
      <c r="L4320" s="3"/>
    </row>
    <row r="4321" spans="1:15" ht="16" x14ac:dyDescent="0.2">
      <c r="A4321" s="3" t="s">
        <v>12966</v>
      </c>
      <c r="B4321" s="5">
        <v>-1.2121230056830801</v>
      </c>
      <c r="C4321" s="5">
        <v>5.5830286568246397</v>
      </c>
      <c r="D4321" s="5">
        <v>7.0826824427702899</v>
      </c>
      <c r="E4321" s="5">
        <v>4.9308513110793199E-2</v>
      </c>
      <c r="F4321" s="3" t="s">
        <v>12913</v>
      </c>
      <c r="G4321" s="3" t="s">
        <v>12914</v>
      </c>
      <c r="H4321" s="3" t="s">
        <v>13316</v>
      </c>
      <c r="I4321" s="3" t="s">
        <v>12967</v>
      </c>
      <c r="J4321" s="3" t="s">
        <v>12916</v>
      </c>
      <c r="K4321" s="3"/>
      <c r="L4321" s="3"/>
      <c r="M4321" s="8" t="s">
        <v>122</v>
      </c>
      <c r="N4321" s="8" t="s">
        <v>168</v>
      </c>
    </row>
    <row r="4322" spans="1:15" ht="16" x14ac:dyDescent="0.2">
      <c r="A4322" s="3" t="s">
        <v>12968</v>
      </c>
      <c r="B4322" s="5">
        <v>-1.50356084050446</v>
      </c>
      <c r="C4322" s="5">
        <v>6.9743209106899</v>
      </c>
      <c r="D4322" s="5">
        <v>8.9020296706153506</v>
      </c>
      <c r="E4322" s="5">
        <v>4.7388422417797803E-2</v>
      </c>
      <c r="F4322" s="3" t="s">
        <v>4695</v>
      </c>
      <c r="G4322" s="3" t="s">
        <v>4696</v>
      </c>
      <c r="H4322" s="3" t="s">
        <v>13403</v>
      </c>
      <c r="I4322" s="3" t="s">
        <v>4878</v>
      </c>
      <c r="J4322" s="3" t="s">
        <v>4698</v>
      </c>
      <c r="K4322" s="3"/>
      <c r="L4322" s="3"/>
      <c r="M4322" s="8" t="s">
        <v>122</v>
      </c>
      <c r="N4322" s="8" t="s">
        <v>168</v>
      </c>
    </row>
    <row r="4323" spans="1:15" ht="16" x14ac:dyDescent="0.2">
      <c r="A4323" s="3" t="s">
        <v>12969</v>
      </c>
      <c r="B4323" s="5">
        <v>-1.08528145164533</v>
      </c>
      <c r="C4323" s="5">
        <v>6.5242184158040404</v>
      </c>
      <c r="D4323" s="5">
        <v>8.1260537150517198</v>
      </c>
      <c r="E4323" s="5">
        <v>4.8312406415408397E-2</v>
      </c>
      <c r="F4323" s="3" t="s">
        <v>12861</v>
      </c>
      <c r="G4323" s="3" t="s">
        <v>12862</v>
      </c>
      <c r="H4323" s="3" t="s">
        <v>13111</v>
      </c>
      <c r="I4323" s="3" t="s">
        <v>12970</v>
      </c>
      <c r="J4323" s="3" t="s">
        <v>12864</v>
      </c>
      <c r="K4323" s="3"/>
      <c r="L4323" s="3"/>
      <c r="M4323" s="8" t="s">
        <v>132</v>
      </c>
    </row>
    <row r="4324" spans="1:15" ht="16" x14ac:dyDescent="0.2">
      <c r="A4324" s="3" t="s">
        <v>12971</v>
      </c>
      <c r="B4324" s="5">
        <v>-1.2563672676425599</v>
      </c>
      <c r="C4324" s="5">
        <v>6.7760193499534198</v>
      </c>
      <c r="D4324" s="5">
        <v>7.4362678574334398</v>
      </c>
      <c r="E4324" s="5">
        <v>4.7979390762592701E-2</v>
      </c>
      <c r="F4324" s="3" t="s">
        <v>12972</v>
      </c>
      <c r="G4324" s="3" t="s">
        <v>12973</v>
      </c>
      <c r="H4324" s="3" t="s">
        <v>13316</v>
      </c>
      <c r="I4324" s="3" t="s">
        <v>12974</v>
      </c>
      <c r="J4324" s="3" t="s">
        <v>12975</v>
      </c>
      <c r="K4324" s="3"/>
      <c r="L4324" s="3"/>
      <c r="M4324" s="8" t="s">
        <v>132</v>
      </c>
      <c r="N4324" s="8" t="s">
        <v>399</v>
      </c>
      <c r="O4324" s="8" t="s">
        <v>1765</v>
      </c>
    </row>
    <row r="4325" spans="1:15" ht="16" x14ac:dyDescent="0.2">
      <c r="A4325" s="3" t="s">
        <v>12976</v>
      </c>
      <c r="B4325" s="5">
        <v>-1.08427354822787</v>
      </c>
      <c r="C4325" s="5">
        <v>5.33912155812921</v>
      </c>
      <c r="D4325" s="5">
        <v>6.7936863944420196</v>
      </c>
      <c r="E4325" s="5">
        <v>4.7654483741665497E-2</v>
      </c>
      <c r="F4325" s="3" t="s">
        <v>12962</v>
      </c>
      <c r="G4325" s="3" t="s">
        <v>12963</v>
      </c>
      <c r="H4325" s="3" t="s">
        <v>13448</v>
      </c>
      <c r="I4325" s="3" t="s">
        <v>12977</v>
      </c>
      <c r="J4325" s="3" t="s">
        <v>12965</v>
      </c>
      <c r="K4325" s="3"/>
      <c r="L4325" s="3"/>
    </row>
    <row r="4326" spans="1:15" ht="16" x14ac:dyDescent="0.2">
      <c r="A4326" s="3" t="s">
        <v>12978</v>
      </c>
      <c r="B4326" s="5">
        <v>-1.29323703631318</v>
      </c>
      <c r="C4326" s="5">
        <v>5.5560632666988203</v>
      </c>
      <c r="D4326" s="5">
        <v>6.8696659860627802</v>
      </c>
      <c r="E4326" s="5">
        <v>4.9573248719849E-2</v>
      </c>
      <c r="F4326" s="3" t="s">
        <v>2041</v>
      </c>
      <c r="G4326" s="3" t="s">
        <v>1995</v>
      </c>
      <c r="H4326" s="3" t="s">
        <v>13456</v>
      </c>
      <c r="I4326" s="3" t="s">
        <v>2972</v>
      </c>
      <c r="J4326" s="3" t="s">
        <v>1997</v>
      </c>
      <c r="K4326" s="3"/>
      <c r="L4326" s="3"/>
    </row>
    <row r="4327" spans="1:15" ht="16" x14ac:dyDescent="0.2">
      <c r="A4327" s="3" t="s">
        <v>12979</v>
      </c>
      <c r="B4327" s="5">
        <v>1.4537298200825699</v>
      </c>
      <c r="C4327" s="5">
        <v>7.2316811807572501</v>
      </c>
      <c r="D4327" s="5">
        <v>5.8292810684961101</v>
      </c>
      <c r="E4327" s="5">
        <v>4.7388422417797803E-2</v>
      </c>
      <c r="F4327" s="3" t="s">
        <v>12980</v>
      </c>
      <c r="G4327" s="3" t="s">
        <v>12398</v>
      </c>
      <c r="H4327" s="3" t="s">
        <v>13107</v>
      </c>
      <c r="I4327" s="3"/>
      <c r="J4327" s="3"/>
      <c r="K4327" s="3"/>
      <c r="L4327" s="3"/>
    </row>
    <row r="4328" spans="1:15" ht="16" x14ac:dyDescent="0.2">
      <c r="A4328" s="3" t="s">
        <v>12981</v>
      </c>
      <c r="B4328" s="5">
        <v>-1.1767327482047201</v>
      </c>
      <c r="C4328" s="5">
        <v>4.8720633339683497</v>
      </c>
      <c r="D4328" s="5">
        <v>6.4727591486743004</v>
      </c>
      <c r="E4328" s="5">
        <v>4.9360464472789502E-2</v>
      </c>
      <c r="F4328" s="3" t="s">
        <v>12982</v>
      </c>
      <c r="G4328" s="3" t="s">
        <v>12983</v>
      </c>
      <c r="H4328" s="3" t="s">
        <v>13111</v>
      </c>
      <c r="I4328" s="3"/>
      <c r="J4328" s="3"/>
      <c r="K4328" s="3"/>
      <c r="L4328" s="3"/>
    </row>
    <row r="4329" spans="1:15" ht="16" x14ac:dyDescent="0.2">
      <c r="A4329" s="3" t="s">
        <v>12984</v>
      </c>
      <c r="B4329" s="5">
        <v>-1.3878337173155399</v>
      </c>
      <c r="C4329" s="5">
        <v>7.2266130053386002</v>
      </c>
      <c r="D4329" s="5">
        <v>9.20722062969093</v>
      </c>
      <c r="E4329" s="5">
        <v>4.7388422417797803E-2</v>
      </c>
      <c r="F4329" s="3" t="s">
        <v>11548</v>
      </c>
      <c r="G4329" s="3" t="s">
        <v>11549</v>
      </c>
      <c r="H4329" s="3" t="s">
        <v>13729</v>
      </c>
      <c r="I4329" s="3" t="s">
        <v>795</v>
      </c>
      <c r="J4329" s="3" t="s">
        <v>11550</v>
      </c>
      <c r="K4329" s="3"/>
      <c r="L4329" s="3"/>
      <c r="M4329" s="8" t="s">
        <v>119</v>
      </c>
      <c r="N4329" s="8" t="s">
        <v>244</v>
      </c>
      <c r="O4329" s="8" t="s">
        <v>1032</v>
      </c>
    </row>
    <row r="4330" spans="1:15" ht="16" x14ac:dyDescent="0.2">
      <c r="A4330" s="3" t="s">
        <v>12985</v>
      </c>
      <c r="B4330" s="5">
        <v>-1.4047615050820199</v>
      </c>
      <c r="C4330" s="5">
        <v>6.92161559062433</v>
      </c>
      <c r="D4330" s="5">
        <v>8.0808201791359799</v>
      </c>
      <c r="E4330" s="5">
        <v>4.7388422417797803E-2</v>
      </c>
      <c r="F4330" s="3" t="s">
        <v>12986</v>
      </c>
      <c r="G4330" s="3" t="s">
        <v>20057</v>
      </c>
      <c r="H4330" s="3" t="s">
        <v>13111</v>
      </c>
      <c r="I4330" s="3"/>
      <c r="J4330" s="3"/>
      <c r="K4330" s="3"/>
      <c r="L4330" s="3"/>
      <c r="M4330" s="8" t="s">
        <v>122</v>
      </c>
      <c r="N4330" s="8" t="s">
        <v>168</v>
      </c>
    </row>
    <row r="4331" spans="1:15" ht="16" x14ac:dyDescent="0.2">
      <c r="A4331" s="3" t="s">
        <v>12987</v>
      </c>
      <c r="B4331" s="5">
        <v>-1.25118844318006</v>
      </c>
      <c r="C4331" s="5">
        <v>8.1053601743124108</v>
      </c>
      <c r="D4331" s="5">
        <v>9.6768340183416708</v>
      </c>
      <c r="E4331" s="5">
        <v>4.7388422417797803E-2</v>
      </c>
      <c r="F4331" s="3" t="s">
        <v>12988</v>
      </c>
      <c r="G4331" s="3" t="s">
        <v>12989</v>
      </c>
      <c r="H4331" s="3" t="s">
        <v>13260</v>
      </c>
      <c r="I4331" s="3" t="s">
        <v>12990</v>
      </c>
      <c r="J4331" s="3" t="s">
        <v>12991</v>
      </c>
      <c r="K4331" s="3"/>
      <c r="L4331" s="3"/>
    </row>
    <row r="4332" spans="1:15" ht="16" x14ac:dyDescent="0.2">
      <c r="A4332" s="3" t="s">
        <v>12992</v>
      </c>
      <c r="B4332" s="5">
        <v>1.4593459202380701</v>
      </c>
      <c r="C4332" s="5">
        <v>6.1041841302130102</v>
      </c>
      <c r="D4332" s="5">
        <v>4.8909556006503996</v>
      </c>
      <c r="E4332" s="5">
        <v>4.7388422417797803E-2</v>
      </c>
      <c r="F4332" s="3" t="s">
        <v>9472</v>
      </c>
      <c r="G4332" s="3" t="s">
        <v>9097</v>
      </c>
      <c r="H4332" s="3" t="s">
        <v>13316</v>
      </c>
      <c r="I4332" s="3" t="s">
        <v>12993</v>
      </c>
      <c r="J4332" s="3" t="s">
        <v>9099</v>
      </c>
      <c r="K4332" s="3"/>
      <c r="L4332" s="3"/>
      <c r="M4332" s="8" t="s">
        <v>122</v>
      </c>
      <c r="N4332" s="8" t="s">
        <v>197</v>
      </c>
      <c r="O4332" s="8" t="s">
        <v>4476</v>
      </c>
    </row>
    <row r="4333" spans="1:15" ht="16" x14ac:dyDescent="0.2">
      <c r="A4333" s="3" t="s">
        <v>12994</v>
      </c>
      <c r="B4333" s="5">
        <v>-5.1338983850053303E-2</v>
      </c>
      <c r="C4333" s="5">
        <v>6.3893369059786496</v>
      </c>
      <c r="D4333" s="5">
        <v>6.5968655566750503</v>
      </c>
      <c r="E4333" s="5">
        <v>4.79189335361997E-2</v>
      </c>
      <c r="F4333" s="3" t="s">
        <v>12995</v>
      </c>
      <c r="G4333" s="3" t="s">
        <v>12958</v>
      </c>
      <c r="H4333" s="3" t="s">
        <v>13893</v>
      </c>
      <c r="I4333" s="3" t="s">
        <v>12996</v>
      </c>
      <c r="J4333" s="3" t="s">
        <v>12960</v>
      </c>
      <c r="K4333" s="3"/>
      <c r="L4333" s="3"/>
      <c r="M4333" s="8" t="s">
        <v>119</v>
      </c>
      <c r="N4333" s="8" t="s">
        <v>279</v>
      </c>
      <c r="O4333" s="8" t="s">
        <v>753</v>
      </c>
    </row>
    <row r="4334" spans="1:15" ht="16" x14ac:dyDescent="0.2">
      <c r="A4334" s="3" t="s">
        <v>12997</v>
      </c>
      <c r="B4334" s="5">
        <v>-1.2978574078576099</v>
      </c>
      <c r="C4334" s="5">
        <v>5.0351857695685798</v>
      </c>
      <c r="D4334" s="5">
        <v>6.8435564163406104</v>
      </c>
      <c r="E4334" s="5">
        <v>4.8466409078370701E-2</v>
      </c>
      <c r="F4334" s="3" t="s">
        <v>12998</v>
      </c>
      <c r="G4334" s="3" t="s">
        <v>12999</v>
      </c>
      <c r="H4334" s="3" t="s">
        <v>13111</v>
      </c>
      <c r="I4334" s="3" t="s">
        <v>13000</v>
      </c>
      <c r="J4334" s="3" t="s">
        <v>5860</v>
      </c>
      <c r="K4334" s="3"/>
      <c r="L4334" s="3"/>
    </row>
    <row r="4335" spans="1:15" ht="16" x14ac:dyDescent="0.2">
      <c r="A4335" s="3" t="s">
        <v>13001</v>
      </c>
      <c r="B4335" s="5">
        <v>-1.4244168951785099</v>
      </c>
      <c r="C4335" s="5">
        <v>7.5446215602041997</v>
      </c>
      <c r="D4335" s="5">
        <v>9.1652922950578102</v>
      </c>
      <c r="E4335" s="5">
        <v>4.7388422417797803E-2</v>
      </c>
      <c r="F4335" s="3" t="s">
        <v>13002</v>
      </c>
      <c r="G4335" s="3" t="s">
        <v>13003</v>
      </c>
      <c r="H4335" s="3" t="s">
        <v>13316</v>
      </c>
      <c r="I4335" s="3" t="s">
        <v>13004</v>
      </c>
      <c r="J4335" s="3" t="s">
        <v>13005</v>
      </c>
      <c r="K4335" s="3"/>
      <c r="L4335" s="3"/>
    </row>
    <row r="4336" spans="1:15" ht="16" x14ac:dyDescent="0.2">
      <c r="A4336" s="3" t="s">
        <v>13006</v>
      </c>
      <c r="B4336" s="5">
        <v>-0.75331052718133096</v>
      </c>
      <c r="C4336" s="5">
        <v>6.4743636165082297</v>
      </c>
      <c r="D4336" s="5">
        <v>7.25877937439025</v>
      </c>
      <c r="E4336" s="5">
        <v>4.7651833212110202E-2</v>
      </c>
      <c r="F4336" s="3" t="s">
        <v>13007</v>
      </c>
      <c r="G4336" s="3"/>
      <c r="H4336" s="3" t="s">
        <v>13111</v>
      </c>
      <c r="I4336" s="3"/>
      <c r="J4336" s="3"/>
      <c r="K4336" s="3"/>
      <c r="L4336" s="3"/>
      <c r="M4336" s="8" t="s">
        <v>132</v>
      </c>
      <c r="N4336" s="8" t="s">
        <v>292</v>
      </c>
    </row>
    <row r="4337" spans="1:15" ht="16" x14ac:dyDescent="0.2">
      <c r="A4337" s="3" t="s">
        <v>13008</v>
      </c>
      <c r="B4337" s="5">
        <v>-1.25462005057808</v>
      </c>
      <c r="C4337" s="5">
        <v>4.7206574616617498</v>
      </c>
      <c r="D4337" s="5">
        <v>6.7850480193687499</v>
      </c>
      <c r="E4337" s="5">
        <v>4.9215457745004701E-2</v>
      </c>
      <c r="F4337" s="3" t="s">
        <v>13002</v>
      </c>
      <c r="G4337" s="3" t="s">
        <v>13003</v>
      </c>
      <c r="H4337" s="3" t="s">
        <v>13316</v>
      </c>
      <c r="I4337" s="3" t="s">
        <v>13009</v>
      </c>
      <c r="J4337" s="3" t="s">
        <v>13005</v>
      </c>
      <c r="K4337" s="3"/>
      <c r="L4337" s="3"/>
      <c r="M4337" s="8" t="s">
        <v>132</v>
      </c>
      <c r="N4337" s="8" t="s">
        <v>399</v>
      </c>
    </row>
    <row r="4338" spans="1:15" ht="16" x14ac:dyDescent="0.2">
      <c r="A4338" s="3" t="s">
        <v>13010</v>
      </c>
      <c r="B4338" s="5">
        <v>-1.27216676131059</v>
      </c>
      <c r="C4338" s="5">
        <v>7.7428889899115196</v>
      </c>
      <c r="D4338" s="5">
        <v>9.3754795748958308</v>
      </c>
      <c r="E4338" s="5">
        <v>4.7388422417797803E-2</v>
      </c>
      <c r="F4338" s="3" t="s">
        <v>12972</v>
      </c>
      <c r="G4338" s="3" t="s">
        <v>12973</v>
      </c>
      <c r="H4338" s="3" t="s">
        <v>13316</v>
      </c>
      <c r="I4338" s="3" t="s">
        <v>13011</v>
      </c>
      <c r="J4338" s="3" t="s">
        <v>12975</v>
      </c>
      <c r="K4338" s="3"/>
      <c r="L4338" s="3"/>
    </row>
    <row r="4339" spans="1:15" ht="16" x14ac:dyDescent="0.2">
      <c r="A4339" s="3" t="s">
        <v>13012</v>
      </c>
      <c r="B4339" s="5">
        <v>-1.34000372675813</v>
      </c>
      <c r="C4339" s="5">
        <v>6.2248166156821299</v>
      </c>
      <c r="D4339" s="5">
        <v>7.6173285361574896</v>
      </c>
      <c r="E4339" s="5">
        <v>4.8735393877265901E-2</v>
      </c>
      <c r="F4339" s="3" t="s">
        <v>13002</v>
      </c>
      <c r="G4339" s="3" t="s">
        <v>13003</v>
      </c>
      <c r="H4339" s="3" t="s">
        <v>13316</v>
      </c>
      <c r="I4339" s="3" t="s">
        <v>13013</v>
      </c>
      <c r="J4339" s="3" t="s">
        <v>13005</v>
      </c>
      <c r="K4339" s="3"/>
      <c r="L4339" s="3"/>
      <c r="M4339" s="8" t="s">
        <v>132</v>
      </c>
    </row>
    <row r="4340" spans="1:15" ht="16" x14ac:dyDescent="0.2">
      <c r="A4340" s="3" t="s">
        <v>13014</v>
      </c>
      <c r="B4340" s="5">
        <v>-1.28573403779658</v>
      </c>
      <c r="C4340" s="5">
        <v>5.9806471193321302</v>
      </c>
      <c r="D4340" s="5">
        <v>7.3235845375548898</v>
      </c>
      <c r="E4340" s="5">
        <v>4.7789908520693203E-2</v>
      </c>
      <c r="F4340" s="3" t="s">
        <v>13015</v>
      </c>
      <c r="G4340" s="3" t="s">
        <v>12808</v>
      </c>
      <c r="H4340" s="3" t="s">
        <v>13316</v>
      </c>
      <c r="I4340" s="3" t="s">
        <v>13016</v>
      </c>
      <c r="J4340" s="3" t="s">
        <v>12810</v>
      </c>
      <c r="K4340" s="3"/>
      <c r="L4340" s="3"/>
      <c r="M4340" s="8" t="s">
        <v>119</v>
      </c>
      <c r="N4340" s="8" t="s">
        <v>200</v>
      </c>
      <c r="O4340" s="8" t="s">
        <v>723</v>
      </c>
    </row>
    <row r="4341" spans="1:15" ht="16" x14ac:dyDescent="0.2">
      <c r="A4341" s="3" t="s">
        <v>13017</v>
      </c>
      <c r="B4341" s="5">
        <v>-1.44490987084537</v>
      </c>
      <c r="C4341" s="5">
        <v>7.7785789787020096</v>
      </c>
      <c r="D4341" s="5">
        <v>9.9311794187301103</v>
      </c>
      <c r="E4341" s="5">
        <v>4.7388422417797803E-2</v>
      </c>
      <c r="F4341" s="3" t="s">
        <v>12721</v>
      </c>
      <c r="G4341" s="3" t="s">
        <v>12722</v>
      </c>
      <c r="H4341" s="3" t="s">
        <v>13316</v>
      </c>
      <c r="I4341" s="3" t="s">
        <v>13018</v>
      </c>
      <c r="J4341" s="3" t="s">
        <v>12723</v>
      </c>
      <c r="K4341" s="3"/>
      <c r="L4341" s="3"/>
      <c r="M4341" s="8" t="s">
        <v>122</v>
      </c>
      <c r="N4341" s="8" t="s">
        <v>407</v>
      </c>
      <c r="O4341" s="8" t="s">
        <v>831</v>
      </c>
    </row>
    <row r="4342" spans="1:15" ht="16" x14ac:dyDescent="0.2">
      <c r="A4342" s="3" t="s">
        <v>13019</v>
      </c>
      <c r="B4342" s="5">
        <v>-1.06098074747401E-2</v>
      </c>
      <c r="C4342" s="5">
        <v>9.3370574587290704</v>
      </c>
      <c r="D4342" s="5">
        <v>9.1213788929159101</v>
      </c>
      <c r="E4342" s="5">
        <v>4.7388422417797803E-2</v>
      </c>
      <c r="F4342" s="3" t="s">
        <v>10779</v>
      </c>
      <c r="G4342" s="3" t="s">
        <v>10780</v>
      </c>
      <c r="H4342" s="3" t="s">
        <v>13316</v>
      </c>
      <c r="I4342" s="3" t="s">
        <v>13020</v>
      </c>
      <c r="J4342" s="3" t="s">
        <v>10781</v>
      </c>
      <c r="K4342" s="3"/>
      <c r="L4342" s="3"/>
      <c r="M4342" s="8" t="s">
        <v>119</v>
      </c>
      <c r="N4342" s="8" t="s">
        <v>244</v>
      </c>
      <c r="O4342" s="8" t="s">
        <v>1032</v>
      </c>
    </row>
    <row r="4343" spans="1:15" ht="16" x14ac:dyDescent="0.2">
      <c r="A4343" s="3" t="s">
        <v>13021</v>
      </c>
      <c r="B4343" s="5">
        <v>9.50720652528219E-2</v>
      </c>
      <c r="C4343" s="5">
        <v>7.9540272280646498</v>
      </c>
      <c r="D4343" s="5">
        <v>7.7213152005647503</v>
      </c>
      <c r="E4343" s="5">
        <v>4.7388422417797803E-2</v>
      </c>
      <c r="F4343" s="3" t="s">
        <v>13022</v>
      </c>
      <c r="G4343" s="3" t="s">
        <v>13023</v>
      </c>
      <c r="H4343" s="3" t="s">
        <v>13371</v>
      </c>
      <c r="I4343" s="3" t="s">
        <v>13024</v>
      </c>
      <c r="J4343" s="3" t="s">
        <v>11766</v>
      </c>
      <c r="K4343" s="3"/>
      <c r="L4343" s="3"/>
      <c r="M4343" s="8" t="s">
        <v>119</v>
      </c>
      <c r="N4343" s="8" t="s">
        <v>279</v>
      </c>
      <c r="O4343" s="8" t="s">
        <v>753</v>
      </c>
    </row>
    <row r="4344" spans="1:15" ht="16" x14ac:dyDescent="0.2">
      <c r="A4344" s="3" t="s">
        <v>13025</v>
      </c>
      <c r="B4344" s="5">
        <v>-1.2529624604791301</v>
      </c>
      <c r="C4344" s="5">
        <v>5.8932443967108403</v>
      </c>
      <c r="D4344" s="5">
        <v>6.9176347187360303</v>
      </c>
      <c r="E4344" s="5">
        <v>4.7521155605017198E-2</v>
      </c>
      <c r="F4344" s="3" t="s">
        <v>13026</v>
      </c>
      <c r="G4344" s="3" t="s">
        <v>13027</v>
      </c>
      <c r="H4344" s="3" t="s">
        <v>13210</v>
      </c>
      <c r="I4344" s="3"/>
      <c r="J4344" s="3"/>
      <c r="K4344" s="3"/>
      <c r="L4344" s="3"/>
    </row>
    <row r="4345" spans="1:15" ht="16" x14ac:dyDescent="0.2">
      <c r="A4345" s="3" t="s">
        <v>13028</v>
      </c>
      <c r="B4345" s="5">
        <v>-1.2270190279061901</v>
      </c>
      <c r="C4345" s="5">
        <v>6.1611788810572001</v>
      </c>
      <c r="D4345" s="5">
        <v>7.1369602781975097</v>
      </c>
      <c r="E4345" s="5">
        <v>4.9890664304484598E-2</v>
      </c>
      <c r="F4345" s="3" t="s">
        <v>13022</v>
      </c>
      <c r="G4345" s="3" t="s">
        <v>13023</v>
      </c>
      <c r="H4345" s="3" t="s">
        <v>13371</v>
      </c>
      <c r="I4345" s="3" t="s">
        <v>13029</v>
      </c>
      <c r="J4345" s="3" t="s">
        <v>11766</v>
      </c>
      <c r="K4345" s="3"/>
      <c r="L4345" s="3"/>
      <c r="M4345" s="8" t="s">
        <v>119</v>
      </c>
      <c r="N4345" s="8" t="s">
        <v>310</v>
      </c>
      <c r="O4345" s="8" t="s">
        <v>8006</v>
      </c>
    </row>
    <row r="4346" spans="1:15" ht="16" x14ac:dyDescent="0.2">
      <c r="A4346" s="3" t="s">
        <v>13030</v>
      </c>
      <c r="B4346" s="5">
        <v>-1.30952558821934</v>
      </c>
      <c r="C4346" s="5">
        <v>6.9140843721580998</v>
      </c>
      <c r="D4346" s="5">
        <v>8.4534224134610998</v>
      </c>
      <c r="E4346" s="5">
        <v>4.7388422417797803E-2</v>
      </c>
      <c r="F4346" s="3" t="s">
        <v>13022</v>
      </c>
      <c r="G4346" s="3" t="s">
        <v>13023</v>
      </c>
      <c r="H4346" s="3" t="s">
        <v>13371</v>
      </c>
      <c r="I4346" s="3" t="s">
        <v>13031</v>
      </c>
      <c r="J4346" s="3" t="s">
        <v>11766</v>
      </c>
      <c r="K4346" s="3"/>
      <c r="L4346" s="3"/>
      <c r="M4346" s="8" t="s">
        <v>119</v>
      </c>
      <c r="N4346" s="8" t="s">
        <v>279</v>
      </c>
      <c r="O4346" s="8" t="s">
        <v>753</v>
      </c>
    </row>
    <row r="4347" spans="1:15" ht="16" x14ac:dyDescent="0.2">
      <c r="A4347" s="3" t="s">
        <v>13032</v>
      </c>
      <c r="B4347" s="5">
        <v>0.124420350783364</v>
      </c>
      <c r="C4347" s="5">
        <v>6.8079755206012402</v>
      </c>
      <c r="D4347" s="5">
        <v>7.7288385702207396</v>
      </c>
      <c r="E4347" s="5">
        <v>4.7388422417797803E-2</v>
      </c>
      <c r="F4347" s="3" t="s">
        <v>13033</v>
      </c>
      <c r="G4347" s="3" t="s">
        <v>12934</v>
      </c>
      <c r="H4347" s="3" t="s">
        <v>13316</v>
      </c>
      <c r="I4347" s="3" t="s">
        <v>13034</v>
      </c>
      <c r="J4347" s="3" t="s">
        <v>12936</v>
      </c>
      <c r="K4347" s="3"/>
      <c r="L4347" s="3"/>
      <c r="M4347" s="8" t="s">
        <v>122</v>
      </c>
      <c r="N4347" s="8" t="s">
        <v>407</v>
      </c>
      <c r="O4347" s="8" t="s">
        <v>711</v>
      </c>
    </row>
    <row r="4348" spans="1:15" ht="16" x14ac:dyDescent="0.2">
      <c r="A4348" s="3" t="s">
        <v>13035</v>
      </c>
      <c r="B4348" s="5">
        <v>0.47628234015888399</v>
      </c>
      <c r="C4348" s="5">
        <v>6.05144168552102</v>
      </c>
      <c r="D4348" s="5">
        <v>5.5821669003914502</v>
      </c>
      <c r="E4348" s="5">
        <v>4.9114354332926498E-2</v>
      </c>
      <c r="F4348" s="3" t="s">
        <v>13036</v>
      </c>
      <c r="G4348" s="3" t="s">
        <v>13037</v>
      </c>
      <c r="H4348" s="3" t="s">
        <v>13111</v>
      </c>
      <c r="I4348" s="3" t="s">
        <v>795</v>
      </c>
      <c r="J4348" s="3" t="s">
        <v>13038</v>
      </c>
      <c r="K4348" s="3"/>
      <c r="L4348" s="3"/>
      <c r="M4348" s="8" t="s">
        <v>132</v>
      </c>
      <c r="N4348" s="8" t="s">
        <v>202</v>
      </c>
    </row>
    <row r="4349" spans="1:15" ht="16" x14ac:dyDescent="0.2">
      <c r="A4349" s="3" t="s">
        <v>13039</v>
      </c>
      <c r="B4349" s="5">
        <v>-1.3555224273598101</v>
      </c>
      <c r="C4349" s="5">
        <v>6.6185302601163496</v>
      </c>
      <c r="D4349" s="5">
        <v>8.2751051022950506</v>
      </c>
      <c r="E4349" s="5">
        <v>4.7388422417797803E-2</v>
      </c>
      <c r="F4349" s="3" t="s">
        <v>13040</v>
      </c>
      <c r="G4349" s="3" t="s">
        <v>13041</v>
      </c>
      <c r="H4349" s="3" t="s">
        <v>13111</v>
      </c>
      <c r="I4349" s="3"/>
      <c r="J4349" s="3"/>
      <c r="K4349" s="3"/>
      <c r="L4349" s="3"/>
    </row>
    <row r="4350" spans="1:15" ht="16" x14ac:dyDescent="0.2">
      <c r="A4350" s="3" t="s">
        <v>13042</v>
      </c>
      <c r="B4350" s="5">
        <v>0.209241245578905</v>
      </c>
      <c r="C4350" s="5">
        <v>6.4208996528850397</v>
      </c>
      <c r="D4350" s="5">
        <v>6.03874722527173</v>
      </c>
      <c r="E4350" s="5">
        <v>4.87519715582913E-2</v>
      </c>
      <c r="F4350" s="3" t="s">
        <v>7904</v>
      </c>
      <c r="G4350" s="3" t="s">
        <v>1203</v>
      </c>
      <c r="H4350" s="3" t="s">
        <v>13139</v>
      </c>
      <c r="I4350" s="3" t="s">
        <v>13043</v>
      </c>
      <c r="J4350" s="3" t="s">
        <v>13044</v>
      </c>
      <c r="K4350" s="3"/>
      <c r="L4350" s="3"/>
      <c r="M4350" s="8" t="s">
        <v>132</v>
      </c>
      <c r="N4350" s="8" t="s">
        <v>202</v>
      </c>
    </row>
    <row r="4351" spans="1:15" ht="16" x14ac:dyDescent="0.2">
      <c r="A4351" s="3" t="s">
        <v>13045</v>
      </c>
      <c r="B4351" s="5">
        <v>-1.50934786482253</v>
      </c>
      <c r="C4351" s="5">
        <v>6.2338586232984197</v>
      </c>
      <c r="D4351" s="5">
        <v>7.9009096474529601</v>
      </c>
      <c r="E4351" s="5">
        <v>4.7388422417797803E-2</v>
      </c>
      <c r="F4351" s="3" t="s">
        <v>12721</v>
      </c>
      <c r="G4351" s="3" t="s">
        <v>12722</v>
      </c>
      <c r="H4351" s="3" t="s">
        <v>13316</v>
      </c>
      <c r="I4351" s="3" t="s">
        <v>13046</v>
      </c>
      <c r="J4351" s="3" t="s">
        <v>12723</v>
      </c>
      <c r="K4351" s="3"/>
      <c r="L4351" s="3"/>
    </row>
    <row r="4352" spans="1:15" ht="16" x14ac:dyDescent="0.2">
      <c r="A4352" s="3" t="s">
        <v>13047</v>
      </c>
      <c r="B4352" s="5">
        <v>-1.3272452790557701</v>
      </c>
      <c r="C4352" s="5">
        <v>5.7871559882665897</v>
      </c>
      <c r="D4352" s="5">
        <v>7.3886694126935</v>
      </c>
      <c r="E4352" s="5">
        <v>4.80510851957371E-2</v>
      </c>
      <c r="F4352" s="3" t="s">
        <v>13002</v>
      </c>
      <c r="G4352" s="3" t="s">
        <v>13003</v>
      </c>
      <c r="H4352" s="3" t="s">
        <v>13316</v>
      </c>
      <c r="I4352" s="3" t="s">
        <v>13009</v>
      </c>
      <c r="J4352" s="3" t="s">
        <v>13005</v>
      </c>
      <c r="K4352" s="3"/>
      <c r="L4352" s="3"/>
      <c r="M4352" s="8" t="s">
        <v>132</v>
      </c>
      <c r="N4352" s="8" t="s">
        <v>300</v>
      </c>
      <c r="O4352" s="8" t="s">
        <v>10230</v>
      </c>
    </row>
    <row r="4353" spans="1:15" ht="16" x14ac:dyDescent="0.2">
      <c r="A4353" s="3" t="s">
        <v>13048</v>
      </c>
      <c r="B4353" s="5">
        <v>-1.4889927751435801</v>
      </c>
      <c r="C4353" s="5">
        <v>5.6515005767124604</v>
      </c>
      <c r="D4353" s="5">
        <v>7.0276675898006804</v>
      </c>
      <c r="E4353" s="5">
        <v>4.7388422417797803E-2</v>
      </c>
      <c r="F4353" s="3" t="s">
        <v>13049</v>
      </c>
      <c r="G4353" s="3" t="s">
        <v>3595</v>
      </c>
      <c r="H4353" s="3" t="s">
        <v>13371</v>
      </c>
      <c r="I4353" s="3" t="s">
        <v>13050</v>
      </c>
      <c r="J4353" s="3" t="s">
        <v>13051</v>
      </c>
      <c r="K4353" s="3"/>
      <c r="L4353" s="3"/>
    </row>
    <row r="4354" spans="1:15" ht="16" x14ac:dyDescent="0.2">
      <c r="A4354" s="3" t="s">
        <v>13052</v>
      </c>
      <c r="B4354" s="5">
        <v>-1.45983510562895</v>
      </c>
      <c r="C4354" s="5">
        <v>8.3732360417292195</v>
      </c>
      <c r="D4354" s="5">
        <v>9.5182385578890791</v>
      </c>
      <c r="E4354" s="5">
        <v>4.7388422417797803E-2</v>
      </c>
      <c r="F4354" s="3" t="s">
        <v>13053</v>
      </c>
      <c r="G4354" s="3" t="s">
        <v>13054</v>
      </c>
      <c r="H4354" s="3" t="s">
        <v>13316</v>
      </c>
      <c r="I4354" s="3" t="s">
        <v>13055</v>
      </c>
      <c r="J4354" s="3" t="s">
        <v>13056</v>
      </c>
      <c r="K4354" s="3"/>
      <c r="L4354" s="3"/>
      <c r="M4354" s="8" t="s">
        <v>122</v>
      </c>
      <c r="N4354" s="8" t="s">
        <v>407</v>
      </c>
      <c r="O4354" s="8" t="s">
        <v>711</v>
      </c>
    </row>
    <row r="4355" spans="1:15" ht="16" x14ac:dyDescent="0.2">
      <c r="A4355" s="3" t="s">
        <v>13057</v>
      </c>
      <c r="B4355" s="5">
        <v>-1.2878836209392399</v>
      </c>
      <c r="C4355" s="5">
        <v>7.3046644132578402</v>
      </c>
      <c r="D4355" s="5">
        <v>8.8472069790586492</v>
      </c>
      <c r="E4355" s="5">
        <v>4.7388422417797803E-2</v>
      </c>
      <c r="F4355" s="3" t="s">
        <v>12289</v>
      </c>
      <c r="G4355" s="3" t="s">
        <v>12290</v>
      </c>
      <c r="H4355" s="3" t="s">
        <v>13316</v>
      </c>
      <c r="I4355" s="3" t="s">
        <v>1320</v>
      </c>
      <c r="J4355" s="3" t="s">
        <v>12292</v>
      </c>
      <c r="K4355" s="3"/>
      <c r="L4355" s="3"/>
      <c r="M4355" s="8" t="s">
        <v>132</v>
      </c>
    </row>
    <row r="4356" spans="1:15" ht="16" x14ac:dyDescent="0.2">
      <c r="A4356" s="3" t="s">
        <v>13058</v>
      </c>
      <c r="B4356" s="5">
        <v>-1.3269645899317699</v>
      </c>
      <c r="C4356" s="5">
        <v>5.63083746359482</v>
      </c>
      <c r="D4356" s="5">
        <v>6.76505110606284</v>
      </c>
      <c r="E4356" s="5">
        <v>4.7844747248045098E-2</v>
      </c>
      <c r="F4356" s="3" t="s">
        <v>13059</v>
      </c>
      <c r="G4356" s="3" t="s">
        <v>13060</v>
      </c>
      <c r="H4356" s="3" t="s">
        <v>13111</v>
      </c>
      <c r="I4356" s="3"/>
      <c r="J4356" s="3"/>
      <c r="K4356" s="3"/>
      <c r="L4356" s="3"/>
    </row>
    <row r="4357" spans="1:15" ht="16" x14ac:dyDescent="0.2">
      <c r="A4357" s="3" t="s">
        <v>13061</v>
      </c>
      <c r="B4357" s="5">
        <v>-1.4426278641624699</v>
      </c>
      <c r="C4357" s="5">
        <v>5.4845051515489702</v>
      </c>
      <c r="D4357" s="5">
        <v>7.3225195796800504</v>
      </c>
      <c r="E4357" s="5">
        <v>4.85070309694213E-2</v>
      </c>
      <c r="F4357" s="3" t="s">
        <v>12972</v>
      </c>
      <c r="G4357" s="3" t="s">
        <v>12973</v>
      </c>
      <c r="H4357" s="3" t="s">
        <v>13316</v>
      </c>
      <c r="I4357" s="3" t="s">
        <v>13062</v>
      </c>
      <c r="J4357" s="3" t="s">
        <v>12975</v>
      </c>
      <c r="K4357" s="3"/>
      <c r="L4357" s="3"/>
    </row>
    <row r="4358" spans="1:15" ht="16" x14ac:dyDescent="0.2">
      <c r="A4358" s="3" t="s">
        <v>13063</v>
      </c>
      <c r="B4358" s="5">
        <v>-1.3864789570308</v>
      </c>
      <c r="C4358" s="5">
        <v>6.03940875474221</v>
      </c>
      <c r="D4358" s="5">
        <v>7.6955095075965598</v>
      </c>
      <c r="E4358" s="5">
        <v>4.7388422417797803E-2</v>
      </c>
      <c r="F4358" s="3" t="s">
        <v>13064</v>
      </c>
      <c r="G4358" s="3" t="s">
        <v>12849</v>
      </c>
      <c r="H4358" s="3" t="s">
        <v>13316</v>
      </c>
      <c r="I4358" s="3" t="s">
        <v>13065</v>
      </c>
      <c r="J4358" s="3" t="s">
        <v>12851</v>
      </c>
      <c r="K4358" s="3"/>
      <c r="L4358" s="3"/>
    </row>
    <row r="4359" spans="1:15" ht="16" x14ac:dyDescent="0.2">
      <c r="A4359" s="3" t="s">
        <v>13066</v>
      </c>
      <c r="B4359" s="5">
        <v>-1.3341560761153499</v>
      </c>
      <c r="C4359" s="5">
        <v>9.1794336122011604</v>
      </c>
      <c r="D4359" s="5">
        <v>10.288478724589799</v>
      </c>
      <c r="E4359" s="5">
        <v>4.9630428866029301E-2</v>
      </c>
      <c r="F4359" s="3" t="s">
        <v>13067</v>
      </c>
      <c r="G4359" s="3"/>
      <c r="H4359" s="3" t="s">
        <v>13111</v>
      </c>
      <c r="I4359" s="3" t="s">
        <v>795</v>
      </c>
      <c r="J4359" s="3" t="s">
        <v>13068</v>
      </c>
      <c r="K4359" s="3"/>
      <c r="L4359" s="3"/>
      <c r="M4359" s="8" t="s">
        <v>122</v>
      </c>
      <c r="N4359" s="8" t="s">
        <v>407</v>
      </c>
      <c r="O4359" s="8" t="s">
        <v>711</v>
      </c>
    </row>
    <row r="4360" spans="1:15" ht="16" x14ac:dyDescent="0.2">
      <c r="A4360" s="3" t="s">
        <v>13069</v>
      </c>
      <c r="B4360" s="5">
        <v>-1.3266782125466099</v>
      </c>
      <c r="C4360" s="5">
        <v>6.8431468982777304</v>
      </c>
      <c r="D4360" s="5">
        <v>7.7472836566191701</v>
      </c>
      <c r="E4360" s="5">
        <v>4.8971056893431002E-2</v>
      </c>
      <c r="F4360" s="3" t="s">
        <v>13002</v>
      </c>
      <c r="G4360" s="3" t="s">
        <v>13003</v>
      </c>
      <c r="H4360" s="3" t="s">
        <v>13316</v>
      </c>
      <c r="I4360" s="3" t="s">
        <v>1320</v>
      </c>
      <c r="J4360" s="3" t="s">
        <v>13005</v>
      </c>
      <c r="K4360" s="3"/>
      <c r="L4360" s="3"/>
      <c r="M4360" s="8" t="s">
        <v>139</v>
      </c>
      <c r="N4360" s="8" t="s">
        <v>201</v>
      </c>
    </row>
    <row r="4361" spans="1:15" ht="16" x14ac:dyDescent="0.2">
      <c r="A4361" s="3" t="s">
        <v>13070</v>
      </c>
      <c r="B4361" s="5">
        <v>-1.5377529175240101</v>
      </c>
      <c r="C4361" s="5">
        <v>6.13811504875025</v>
      </c>
      <c r="D4361" s="5">
        <v>7.60604221414569</v>
      </c>
      <c r="E4361" s="5">
        <v>4.8177360092504999E-2</v>
      </c>
      <c r="F4361" s="3" t="s">
        <v>5209</v>
      </c>
      <c r="G4361" s="3"/>
      <c r="H4361" s="3" t="s">
        <v>13111</v>
      </c>
      <c r="I4361" s="3"/>
      <c r="J4361" s="3"/>
      <c r="K4361" s="3"/>
      <c r="L4361" s="3"/>
      <c r="M4361" s="8" t="s">
        <v>122</v>
      </c>
      <c r="N4361" s="8" t="s">
        <v>197</v>
      </c>
      <c r="O4361" s="8" t="s">
        <v>6072</v>
      </c>
    </row>
    <row r="4362" spans="1:15" ht="16" x14ac:dyDescent="0.2">
      <c r="A4362" s="3" t="s">
        <v>13071</v>
      </c>
      <c r="B4362" s="5">
        <v>-1.35035646676208</v>
      </c>
      <c r="C4362" s="5">
        <v>6.9756137927940403</v>
      </c>
      <c r="D4362" s="5">
        <v>8.6622220910304399</v>
      </c>
      <c r="E4362" s="5">
        <v>4.93751944103233E-2</v>
      </c>
      <c r="F4362" s="3" t="s">
        <v>12933</v>
      </c>
      <c r="G4362" s="3" t="s">
        <v>12934</v>
      </c>
      <c r="H4362" s="3" t="s">
        <v>13316</v>
      </c>
      <c r="I4362" s="3" t="s">
        <v>13072</v>
      </c>
      <c r="J4362" s="3" t="s">
        <v>12936</v>
      </c>
      <c r="K4362" s="3"/>
      <c r="L4362" s="3"/>
      <c r="M4362" s="8" t="s">
        <v>132</v>
      </c>
      <c r="N4362" s="8" t="s">
        <v>277</v>
      </c>
      <c r="O4362" s="8" t="s">
        <v>2646</v>
      </c>
    </row>
    <row r="4363" spans="1:15" ht="16" x14ac:dyDescent="0.2">
      <c r="A4363" s="3" t="s">
        <v>13073</v>
      </c>
      <c r="B4363" s="5">
        <v>-1.36345489964887</v>
      </c>
      <c r="C4363" s="5">
        <v>5.7592788516542504</v>
      </c>
      <c r="D4363" s="5">
        <v>7.4687572448990096</v>
      </c>
      <c r="E4363" s="5">
        <v>4.7388422417797803E-2</v>
      </c>
      <c r="F4363" s="3" t="s">
        <v>12972</v>
      </c>
      <c r="G4363" s="3" t="s">
        <v>12973</v>
      </c>
      <c r="H4363" s="3" t="s">
        <v>13316</v>
      </c>
      <c r="I4363" s="3" t="s">
        <v>12974</v>
      </c>
      <c r="J4363" s="3" t="s">
        <v>12975</v>
      </c>
      <c r="K4363" s="3"/>
      <c r="L4363" s="3"/>
    </row>
    <row r="4364" spans="1:15" ht="16" x14ac:dyDescent="0.2">
      <c r="A4364" s="3" t="s">
        <v>13074</v>
      </c>
      <c r="B4364" s="5">
        <v>-0.53499835752193903</v>
      </c>
      <c r="C4364" s="5">
        <v>7.4062821667615903</v>
      </c>
      <c r="D4364" s="5">
        <v>8.2287527013087693</v>
      </c>
      <c r="E4364" s="5">
        <v>4.7388422417797803E-2</v>
      </c>
      <c r="F4364" s="3" t="s">
        <v>13075</v>
      </c>
      <c r="G4364" s="3" t="s">
        <v>13076</v>
      </c>
      <c r="H4364" s="3" t="s">
        <v>13316</v>
      </c>
      <c r="I4364" s="3"/>
      <c r="J4364" s="3"/>
      <c r="K4364" s="3"/>
      <c r="L4364" s="3"/>
    </row>
    <row r="4365" spans="1:15" ht="16" x14ac:dyDescent="0.2">
      <c r="A4365" s="3" t="s">
        <v>13077</v>
      </c>
      <c r="B4365" s="5">
        <v>-1.1865312829900601</v>
      </c>
      <c r="C4365" s="5">
        <v>5.3702735071468997</v>
      </c>
      <c r="D4365" s="5">
        <v>6.4285849501003502</v>
      </c>
      <c r="E4365" s="5">
        <v>4.9772516498774698E-2</v>
      </c>
      <c r="F4365" s="3" t="s">
        <v>7270</v>
      </c>
      <c r="G4365" s="3" t="s">
        <v>7271</v>
      </c>
      <c r="H4365" s="3" t="s">
        <v>13403</v>
      </c>
      <c r="I4365" s="3" t="s">
        <v>13078</v>
      </c>
      <c r="J4365" s="3" t="s">
        <v>7273</v>
      </c>
      <c r="K4365" s="3"/>
      <c r="L4365" s="3"/>
    </row>
    <row r="4366" spans="1:15" ht="16" x14ac:dyDescent="0.2">
      <c r="A4366" s="3" t="s">
        <v>13079</v>
      </c>
      <c r="B4366" s="5">
        <v>1.5374152828769501</v>
      </c>
      <c r="C4366" s="5">
        <v>6.7321816063500499</v>
      </c>
      <c r="D4366" s="5">
        <v>5.80733397472539</v>
      </c>
      <c r="E4366" s="5">
        <v>4.7781712100765303E-2</v>
      </c>
      <c r="F4366" s="3" t="s">
        <v>11431</v>
      </c>
      <c r="G4366" s="3" t="s">
        <v>11432</v>
      </c>
      <c r="H4366" s="3" t="s">
        <v>13316</v>
      </c>
      <c r="I4366" s="3" t="s">
        <v>13080</v>
      </c>
      <c r="J4366" s="3" t="s">
        <v>11434</v>
      </c>
      <c r="K4366" s="3"/>
      <c r="L4366" s="3"/>
      <c r="M4366" s="8" t="s">
        <v>132</v>
      </c>
      <c r="N4366" s="8" t="s">
        <v>292</v>
      </c>
      <c r="O4366" s="8" t="s">
        <v>1586</v>
      </c>
    </row>
    <row r="4367" spans="1:15" ht="16" x14ac:dyDescent="0.2">
      <c r="A4367" s="3" t="s">
        <v>13081</v>
      </c>
      <c r="B4367" s="5">
        <v>-1.1258396469158301</v>
      </c>
      <c r="C4367" s="5">
        <v>6.7943835838889397</v>
      </c>
      <c r="D4367" s="5">
        <v>7.6768553494213903</v>
      </c>
      <c r="E4367" s="5">
        <v>4.88415925012326E-2</v>
      </c>
      <c r="F4367" s="3" t="s">
        <v>13082</v>
      </c>
      <c r="G4367" s="3" t="s">
        <v>13054</v>
      </c>
      <c r="H4367" s="3" t="s">
        <v>13316</v>
      </c>
      <c r="I4367" s="3" t="s">
        <v>13083</v>
      </c>
      <c r="J4367" s="3" t="s">
        <v>13056</v>
      </c>
      <c r="K4367" s="3"/>
      <c r="L4367" s="3"/>
      <c r="M4367" s="8" t="s">
        <v>132</v>
      </c>
      <c r="N4367" s="8" t="s">
        <v>289</v>
      </c>
    </row>
    <row r="4368" spans="1:15" ht="16" x14ac:dyDescent="0.2">
      <c r="A4368" s="3" t="s">
        <v>13084</v>
      </c>
      <c r="B4368" s="5">
        <v>-1.2833523929753401</v>
      </c>
      <c r="C4368" s="5">
        <v>6.3922041481917899</v>
      </c>
      <c r="D4368" s="5">
        <v>7.4019688264143797</v>
      </c>
      <c r="E4368" s="5">
        <v>4.8965057788177398E-2</v>
      </c>
      <c r="F4368" s="3" t="s">
        <v>2230</v>
      </c>
      <c r="G4368" s="3" t="s">
        <v>2231</v>
      </c>
      <c r="H4368" s="3" t="s">
        <v>13316</v>
      </c>
      <c r="I4368" s="3" t="s">
        <v>2232</v>
      </c>
      <c r="J4368" s="3" t="s">
        <v>1791</v>
      </c>
      <c r="K4368" s="3"/>
      <c r="L4368" s="3"/>
      <c r="M4368" s="8" t="s">
        <v>122</v>
      </c>
      <c r="N4368" s="8" t="s">
        <v>407</v>
      </c>
      <c r="O4368" s="8" t="s">
        <v>711</v>
      </c>
    </row>
    <row r="4369" spans="1:15" ht="16" x14ac:dyDescent="0.2">
      <c r="A4369" s="3" t="s">
        <v>13085</v>
      </c>
      <c r="B4369" s="5">
        <v>-1.4847718265916501</v>
      </c>
      <c r="C4369" s="5">
        <v>5.8776430105180504</v>
      </c>
      <c r="D4369" s="5">
        <v>7.3859360689911497</v>
      </c>
      <c r="E4369" s="5">
        <v>4.7520898491301103E-2</v>
      </c>
      <c r="F4369" s="3" t="s">
        <v>13086</v>
      </c>
      <c r="G4369" s="3" t="s">
        <v>13087</v>
      </c>
      <c r="H4369" s="3" t="s">
        <v>13729</v>
      </c>
      <c r="I4369" s="3" t="s">
        <v>4677</v>
      </c>
      <c r="J4369" s="3" t="s">
        <v>13088</v>
      </c>
      <c r="K4369" s="3"/>
      <c r="L4369" s="3">
        <v>650081546</v>
      </c>
    </row>
    <row r="4370" spans="1:15" ht="16" x14ac:dyDescent="0.2">
      <c r="A4370" s="3" t="s">
        <v>13089</v>
      </c>
      <c r="B4370" s="5">
        <v>-0.364946099220395</v>
      </c>
      <c r="C4370" s="5">
        <v>7.99688447128693</v>
      </c>
      <c r="D4370" s="5">
        <v>8.2011362704656801</v>
      </c>
      <c r="E4370" s="5">
        <v>4.7388422417797803E-2</v>
      </c>
      <c r="F4370" s="3" t="s">
        <v>13090</v>
      </c>
      <c r="G4370" s="3" t="s">
        <v>13091</v>
      </c>
      <c r="H4370" s="3" t="s">
        <v>13316</v>
      </c>
      <c r="I4370" s="3" t="s">
        <v>13092</v>
      </c>
      <c r="J4370" s="3" t="s">
        <v>12916</v>
      </c>
      <c r="K4370" s="3"/>
      <c r="L4370" s="3"/>
      <c r="M4370" s="8" t="s">
        <v>132</v>
      </c>
    </row>
    <row r="4371" spans="1:15" ht="16" x14ac:dyDescent="0.2">
      <c r="A4371" s="3" t="s">
        <v>13093</v>
      </c>
      <c r="B4371" s="5">
        <v>-1.56983449094466</v>
      </c>
      <c r="C4371" s="5">
        <v>7.7625169601227597</v>
      </c>
      <c r="D4371" s="5">
        <v>8.7677754074894203</v>
      </c>
      <c r="E4371" s="5">
        <v>4.9315928836028297E-2</v>
      </c>
      <c r="F4371" s="3" t="s">
        <v>13094</v>
      </c>
      <c r="G4371" s="3" t="s">
        <v>11994</v>
      </c>
      <c r="H4371" s="3" t="s">
        <v>13456</v>
      </c>
      <c r="I4371" s="3" t="s">
        <v>13095</v>
      </c>
      <c r="J4371" s="3" t="s">
        <v>11996</v>
      </c>
      <c r="K4371" s="3"/>
      <c r="L4371" s="3"/>
      <c r="M4371" s="8" t="s">
        <v>122</v>
      </c>
      <c r="N4371" s="8" t="s">
        <v>197</v>
      </c>
      <c r="O4371" s="8" t="s">
        <v>6072</v>
      </c>
    </row>
    <row r="4372" spans="1:15" ht="16" x14ac:dyDescent="0.2">
      <c r="A4372" s="3" t="s">
        <v>13096</v>
      </c>
      <c r="B4372" s="5">
        <v>-1.58377936801007</v>
      </c>
      <c r="C4372" s="5">
        <v>5.7943928706081298</v>
      </c>
      <c r="D4372" s="5">
        <v>7.3804048083830596</v>
      </c>
      <c r="E4372" s="5">
        <v>4.7388422417797803E-2</v>
      </c>
      <c r="F4372" s="3" t="s">
        <v>13097</v>
      </c>
      <c r="G4372" s="3" t="s">
        <v>13098</v>
      </c>
      <c r="H4372" s="3" t="s">
        <v>13111</v>
      </c>
      <c r="I4372" s="3"/>
      <c r="J4372" s="3"/>
      <c r="K4372" s="3"/>
      <c r="L4372" s="3"/>
      <c r="M4372" s="8" t="s">
        <v>119</v>
      </c>
      <c r="N4372" s="8" t="s">
        <v>244</v>
      </c>
      <c r="O4372" s="8" t="s">
        <v>1032</v>
      </c>
    </row>
    <row r="4373" spans="1:15" ht="16" x14ac:dyDescent="0.2">
      <c r="A4373" s="3" t="s">
        <v>13099</v>
      </c>
      <c r="B4373" s="5">
        <v>-0.84618681970542498</v>
      </c>
      <c r="C4373" s="5">
        <v>6.5398793061414899</v>
      </c>
      <c r="D4373" s="5">
        <v>7.5458782954106596</v>
      </c>
      <c r="E4373" s="5">
        <v>4.7388422417797803E-2</v>
      </c>
      <c r="F4373" s="3" t="s">
        <v>13075</v>
      </c>
      <c r="G4373" s="3" t="s">
        <v>13076</v>
      </c>
      <c r="H4373" s="3" t="s">
        <v>13316</v>
      </c>
      <c r="I4373" s="3" t="s">
        <v>13100</v>
      </c>
      <c r="J4373" s="3" t="s">
        <v>13101</v>
      </c>
      <c r="K4373" s="3"/>
      <c r="L4373" s="3"/>
      <c r="M4373" s="8" t="s">
        <v>132</v>
      </c>
      <c r="N4373" s="8" t="s">
        <v>468</v>
      </c>
      <c r="O4373" s="8" t="s">
        <v>13102</v>
      </c>
    </row>
    <row r="4374" spans="1:15" ht="16" x14ac:dyDescent="0.2">
      <c r="A4374" s="3" t="s">
        <v>13103</v>
      </c>
      <c r="B4374" s="5">
        <v>-1.1303686385128</v>
      </c>
      <c r="C4374" s="5">
        <v>7.5058365265797899</v>
      </c>
      <c r="D4374" s="5">
        <v>8.26456615296504</v>
      </c>
      <c r="E4374" s="5">
        <v>4.7520119327657297E-2</v>
      </c>
      <c r="F4374" s="3" t="s">
        <v>13075</v>
      </c>
      <c r="G4374" s="3" t="s">
        <v>13076</v>
      </c>
      <c r="H4374" s="3" t="s">
        <v>13316</v>
      </c>
      <c r="I4374" s="3" t="s">
        <v>13104</v>
      </c>
      <c r="J4374" s="3" t="s">
        <v>13101</v>
      </c>
      <c r="K4374" s="3"/>
      <c r="L4374" s="3"/>
      <c r="M4374" s="8" t="s">
        <v>132</v>
      </c>
      <c r="N4374" s="8" t="s">
        <v>300</v>
      </c>
      <c r="O4374" s="8" t="s">
        <v>10230</v>
      </c>
    </row>
    <row r="4375" spans="1:15" ht="16" x14ac:dyDescent="0.2">
      <c r="A4375" s="3" t="s">
        <v>13105</v>
      </c>
      <c r="B4375" s="5">
        <v>1.5155891445582299</v>
      </c>
      <c r="C4375" s="5">
        <v>8.8131241361586792</v>
      </c>
      <c r="D4375" s="5">
        <v>8.87216229089635</v>
      </c>
      <c r="E4375" s="5">
        <v>4.7388422417797803E-2</v>
      </c>
      <c r="F4375" s="3" t="s">
        <v>13106</v>
      </c>
      <c r="G4375" s="3" t="s">
        <v>1036</v>
      </c>
      <c r="H4375" s="3" t="s">
        <v>13107</v>
      </c>
      <c r="I4375" s="3" t="s">
        <v>1036</v>
      </c>
      <c r="J4375" s="3" t="s">
        <v>13108</v>
      </c>
      <c r="K4375" s="3"/>
      <c r="L4375" s="3"/>
    </row>
    <row r="4376" spans="1:15" ht="16" x14ac:dyDescent="0.2">
      <c r="A4376" s="3" t="s">
        <v>13109</v>
      </c>
      <c r="B4376" s="5">
        <v>-1.15430866754478</v>
      </c>
      <c r="C4376" s="5">
        <v>5.4092399725103801</v>
      </c>
      <c r="D4376" s="5">
        <v>6.4527021343207904</v>
      </c>
      <c r="E4376" s="5">
        <v>4.7521489983433897E-2</v>
      </c>
      <c r="F4376" s="3" t="s">
        <v>13110</v>
      </c>
      <c r="G4376" s="3" t="s">
        <v>1117</v>
      </c>
      <c r="H4376" s="3" t="s">
        <v>13111</v>
      </c>
      <c r="I4376" s="3" t="s">
        <v>1117</v>
      </c>
      <c r="J4376" s="3" t="s">
        <v>13112</v>
      </c>
      <c r="K4376" s="3"/>
      <c r="L4376" s="3"/>
    </row>
    <row r="4377" spans="1:15" ht="16" x14ac:dyDescent="0.2">
      <c r="A4377" s="3" t="s">
        <v>13113</v>
      </c>
      <c r="B4377" s="5">
        <v>1.4940685277435899</v>
      </c>
      <c r="C4377" s="5">
        <v>6.6857366114075703</v>
      </c>
      <c r="D4377" s="5">
        <v>7.2397841072012197</v>
      </c>
      <c r="E4377" s="5">
        <v>4.7388422417797803E-2</v>
      </c>
      <c r="F4377" s="3" t="s">
        <v>13114</v>
      </c>
      <c r="G4377" s="3" t="s">
        <v>2522</v>
      </c>
      <c r="H4377" s="3" t="s">
        <v>13107</v>
      </c>
      <c r="I4377" s="3" t="s">
        <v>2522</v>
      </c>
      <c r="J4377" s="3" t="s">
        <v>13115</v>
      </c>
      <c r="K4377" s="3"/>
      <c r="L4377" s="3"/>
    </row>
    <row r="4378" spans="1:15" ht="16" x14ac:dyDescent="0.2">
      <c r="A4378" s="3" t="s">
        <v>13116</v>
      </c>
      <c r="B4378" s="5">
        <v>-1.2609623035494399</v>
      </c>
      <c r="C4378" s="5">
        <v>11.0462844454904</v>
      </c>
      <c r="D4378" s="5">
        <v>12.6811828929964</v>
      </c>
      <c r="E4378" s="5">
        <v>4.7388422417797803E-2</v>
      </c>
      <c r="F4378" s="3" t="s">
        <v>13110</v>
      </c>
      <c r="G4378" s="3"/>
      <c r="H4378" s="3" t="s">
        <v>13111</v>
      </c>
      <c r="I4378" s="3"/>
      <c r="J4378" s="3"/>
      <c r="K4378" s="3"/>
      <c r="L4378" s="3"/>
    </row>
    <row r="4379" spans="1:15" ht="16" x14ac:dyDescent="0.2">
      <c r="A4379" s="3" t="s">
        <v>13117</v>
      </c>
      <c r="B4379" s="5">
        <v>-1.37749913408526</v>
      </c>
      <c r="C4379" s="5">
        <v>8.8137316604437697</v>
      </c>
      <c r="D4379" s="5">
        <v>10.0246284655575</v>
      </c>
      <c r="E4379" s="5">
        <v>4.7388422417797803E-2</v>
      </c>
      <c r="F4379" s="3"/>
      <c r="G4379" s="3"/>
      <c r="H4379" s="3"/>
      <c r="I4379" s="3"/>
      <c r="J4379" s="3"/>
      <c r="K4379" s="3"/>
      <c r="L4379" s="3"/>
    </row>
    <row r="4380" spans="1:15" ht="16" x14ac:dyDescent="0.2">
      <c r="A4380" s="3" t="s">
        <v>13118</v>
      </c>
      <c r="B4380" s="5">
        <v>-1.2592870073150699</v>
      </c>
      <c r="C4380" s="5">
        <v>11.524517630142499</v>
      </c>
      <c r="D4380" s="5">
        <v>13.019219710129899</v>
      </c>
      <c r="E4380" s="5">
        <v>4.7388422417797803E-2</v>
      </c>
      <c r="F4380" s="3"/>
      <c r="G4380" s="3"/>
      <c r="H4380" s="3"/>
      <c r="I4380" s="3"/>
      <c r="J4380" s="3"/>
      <c r="K4380" s="3"/>
      <c r="L4380" s="3"/>
    </row>
    <row r="4381" spans="1:15" ht="16" x14ac:dyDescent="0.2">
      <c r="A4381" s="3" t="s">
        <v>13119</v>
      </c>
      <c r="B4381" s="5">
        <v>-1.4835693938057599</v>
      </c>
      <c r="C4381" s="5">
        <v>10.942814147076</v>
      </c>
      <c r="D4381" s="5">
        <v>12.6113812123351</v>
      </c>
      <c r="E4381" s="5">
        <v>4.7388422417797803E-2</v>
      </c>
      <c r="F4381" s="3"/>
      <c r="G4381" s="3"/>
      <c r="H4381" s="3"/>
      <c r="I4381" s="3"/>
      <c r="J4381" s="3"/>
      <c r="K4381" s="3"/>
      <c r="L4381" s="3"/>
    </row>
    <row r="4382" spans="1:15" ht="16" x14ac:dyDescent="0.2">
      <c r="A4382" s="3" t="s">
        <v>13120</v>
      </c>
      <c r="B4382" s="5">
        <v>-1.4399063582475</v>
      </c>
      <c r="C4382" s="5">
        <v>8.7049504260024708</v>
      </c>
      <c r="D4382" s="5">
        <v>9.7369250954904398</v>
      </c>
      <c r="E4382" s="5">
        <v>4.7388422417797803E-2</v>
      </c>
      <c r="F4382" s="3" t="s">
        <v>13121</v>
      </c>
      <c r="G4382" s="3"/>
      <c r="H4382" s="3" t="s">
        <v>13111</v>
      </c>
      <c r="I4382" s="3"/>
      <c r="J4382" s="3"/>
      <c r="K4382" s="3"/>
      <c r="L4382" s="3"/>
    </row>
    <row r="4383" spans="1:15" ht="16" x14ac:dyDescent="0.2">
      <c r="A4383" s="3" t="s">
        <v>13122</v>
      </c>
      <c r="B4383" s="5">
        <v>-0.76795466162438297</v>
      </c>
      <c r="C4383" s="5">
        <v>7.7569606876547397</v>
      </c>
      <c r="D4383" s="5">
        <v>8.7319369951468797</v>
      </c>
      <c r="E4383" s="5">
        <v>4.8050348645421397E-2</v>
      </c>
      <c r="F4383" s="3" t="s">
        <v>13123</v>
      </c>
      <c r="G4383" s="3" t="s">
        <v>2522</v>
      </c>
      <c r="H4383" s="3" t="s">
        <v>13124</v>
      </c>
      <c r="I4383" s="3" t="s">
        <v>2522</v>
      </c>
      <c r="J4383" s="3" t="s">
        <v>13125</v>
      </c>
      <c r="K4383" s="3"/>
      <c r="L4383" s="3"/>
    </row>
    <row r="4384" spans="1:15" ht="16" x14ac:dyDescent="0.2">
      <c r="A4384" s="3" t="s">
        <v>13126</v>
      </c>
      <c r="B4384" s="5">
        <v>0.90912170535679604</v>
      </c>
      <c r="C4384" s="5">
        <v>7.24342215611646</v>
      </c>
      <c r="D4384" s="5">
        <v>6.7075026056472096</v>
      </c>
      <c r="E4384" s="5">
        <v>4.7915892798223197E-2</v>
      </c>
      <c r="F4384" s="3"/>
      <c r="G4384" s="3"/>
      <c r="H4384" s="3"/>
      <c r="I4384" s="3"/>
      <c r="J4384" s="3"/>
      <c r="K4384" s="3"/>
      <c r="L4384" s="3"/>
    </row>
    <row r="4385" spans="1:12" ht="16" x14ac:dyDescent="0.2">
      <c r="A4385" s="3" t="s">
        <v>13127</v>
      </c>
      <c r="B4385" s="5">
        <v>-1.41368563267836</v>
      </c>
      <c r="C4385" s="5">
        <v>4.8722560078283497</v>
      </c>
      <c r="D4385" s="5">
        <v>7.1148832736002898</v>
      </c>
      <c r="E4385" s="5">
        <v>4.7846543728125197E-2</v>
      </c>
      <c r="F4385" s="3" t="s">
        <v>13128</v>
      </c>
      <c r="G4385" s="3" t="s">
        <v>999</v>
      </c>
      <c r="H4385" s="3"/>
      <c r="I4385" s="3" t="s">
        <v>999</v>
      </c>
      <c r="J4385" s="3" t="s">
        <v>1421</v>
      </c>
      <c r="K4385" s="3"/>
      <c r="L4385" s="3"/>
    </row>
    <row r="4386" spans="1:12" ht="16" x14ac:dyDescent="0.2">
      <c r="A4386" s="3" t="s">
        <v>13129</v>
      </c>
      <c r="B4386" s="5">
        <v>-0.86433461956263902</v>
      </c>
      <c r="C4386" s="5">
        <v>6.3284000861941498</v>
      </c>
      <c r="D4386" s="5">
        <v>7.7945741428549198</v>
      </c>
      <c r="E4386" s="5">
        <v>4.7388422417797803E-2</v>
      </c>
      <c r="F4386" s="3" t="s">
        <v>13130</v>
      </c>
      <c r="G4386" s="3"/>
      <c r="H4386" s="3" t="s">
        <v>13111</v>
      </c>
      <c r="I4386" s="3"/>
      <c r="J4386" s="3"/>
      <c r="K4386" s="3"/>
      <c r="L4386" s="3"/>
    </row>
    <row r="4387" spans="1:12" ht="16" x14ac:dyDescent="0.2">
      <c r="A4387" s="3" t="s">
        <v>13131</v>
      </c>
      <c r="B4387" s="5">
        <v>0.80635303233850797</v>
      </c>
      <c r="C4387" s="5">
        <v>13.6997211631525</v>
      </c>
      <c r="D4387" s="5">
        <v>13.396261110317299</v>
      </c>
      <c r="E4387" s="5">
        <v>4.7388422417797803E-2</v>
      </c>
      <c r="F4387" s="3"/>
      <c r="G4387" s="3"/>
      <c r="H4387" s="3"/>
      <c r="I4387" s="3"/>
      <c r="J4387" s="3"/>
      <c r="K4387" s="3"/>
      <c r="L4387" s="3"/>
    </row>
    <row r="4388" spans="1:12" ht="16" x14ac:dyDescent="0.2">
      <c r="A4388" s="3" t="s">
        <v>13132</v>
      </c>
      <c r="B4388" s="5">
        <v>-1.2320114576491199</v>
      </c>
      <c r="C4388" s="5">
        <v>6.1203267892075699</v>
      </c>
      <c r="D4388" s="5">
        <v>7.9596253654468496</v>
      </c>
      <c r="E4388" s="5">
        <v>4.9162089228015599E-2</v>
      </c>
      <c r="F4388" s="3" t="s">
        <v>3023</v>
      </c>
      <c r="G4388" s="3" t="s">
        <v>1117</v>
      </c>
      <c r="H4388" s="3" t="s">
        <v>13133</v>
      </c>
      <c r="I4388" s="3" t="s">
        <v>1117</v>
      </c>
      <c r="J4388" s="3" t="s">
        <v>13134</v>
      </c>
      <c r="K4388" s="3"/>
      <c r="L4388" s="3"/>
    </row>
    <row r="4389" spans="1:12" ht="16" x14ac:dyDescent="0.2">
      <c r="A4389" s="3" t="s">
        <v>13135</v>
      </c>
      <c r="B4389" s="5">
        <v>-1.5036657974312</v>
      </c>
      <c r="C4389" s="5">
        <v>10.6001717222615</v>
      </c>
      <c r="D4389" s="5">
        <v>12.201608879876</v>
      </c>
      <c r="E4389" s="5">
        <v>4.7388422417797803E-2</v>
      </c>
      <c r="F4389" s="3"/>
      <c r="G4389" s="3"/>
      <c r="H4389" s="3"/>
      <c r="I4389" s="3"/>
      <c r="J4389" s="3"/>
      <c r="K4389" s="3"/>
      <c r="L4389" s="3"/>
    </row>
    <row r="4390" spans="1:12" ht="16" x14ac:dyDescent="0.2">
      <c r="A4390" s="3" t="s">
        <v>13136</v>
      </c>
      <c r="B4390" s="5">
        <v>-1.49874496175662</v>
      </c>
      <c r="C4390" s="5">
        <v>9.8409720005730996</v>
      </c>
      <c r="D4390" s="5">
        <v>11.354812010169301</v>
      </c>
      <c r="E4390" s="5">
        <v>4.7388422417797803E-2</v>
      </c>
      <c r="F4390" s="3" t="s">
        <v>8070</v>
      </c>
      <c r="G4390" s="3"/>
      <c r="H4390" s="3" t="s">
        <v>13137</v>
      </c>
      <c r="I4390" s="3"/>
      <c r="J4390" s="3"/>
      <c r="K4390" s="3"/>
      <c r="L4390" s="3"/>
    </row>
    <row r="4391" spans="1:12" ht="16" x14ac:dyDescent="0.2">
      <c r="A4391" s="3" t="s">
        <v>13138</v>
      </c>
      <c r="B4391" s="5">
        <v>1.4278931717051999</v>
      </c>
      <c r="C4391" s="5">
        <v>7.7310220750283403</v>
      </c>
      <c r="D4391" s="5">
        <v>6.2547072637988501</v>
      </c>
      <c r="E4391" s="5">
        <v>4.7388422417797803E-2</v>
      </c>
      <c r="F4391" s="3" t="s">
        <v>1838</v>
      </c>
      <c r="G4391" s="3" t="s">
        <v>1117</v>
      </c>
      <c r="H4391" s="3" t="s">
        <v>13139</v>
      </c>
      <c r="I4391" s="3" t="s">
        <v>1117</v>
      </c>
      <c r="J4391" s="3" t="s">
        <v>1111</v>
      </c>
      <c r="K4391" s="3"/>
      <c r="L4391" s="3"/>
    </row>
    <row r="4392" spans="1:12" ht="16" x14ac:dyDescent="0.2">
      <c r="A4392" s="3" t="s">
        <v>13140</v>
      </c>
      <c r="B4392" s="5">
        <v>-0.403991745854199</v>
      </c>
      <c r="C4392" s="5">
        <v>7.37161723737331</v>
      </c>
      <c r="D4392" s="5">
        <v>7.8081562181540898</v>
      </c>
      <c r="E4392" s="5">
        <v>4.7388422417797803E-2</v>
      </c>
      <c r="F4392" s="3" t="s">
        <v>13141</v>
      </c>
      <c r="G4392" s="3" t="s">
        <v>2522</v>
      </c>
      <c r="H4392" s="3" t="s">
        <v>13111</v>
      </c>
      <c r="I4392" s="3" t="s">
        <v>2522</v>
      </c>
      <c r="J4392" s="3" t="s">
        <v>13142</v>
      </c>
      <c r="K4392" s="3"/>
      <c r="L4392" s="3"/>
    </row>
    <row r="4393" spans="1:12" ht="16" x14ac:dyDescent="0.2">
      <c r="A4393" s="3" t="s">
        <v>13143</v>
      </c>
      <c r="B4393" s="5">
        <v>-1.1520646530637699</v>
      </c>
      <c r="C4393" s="5">
        <v>6.04475601586977</v>
      </c>
      <c r="D4393" s="5">
        <v>7.4138995096247999</v>
      </c>
      <c r="E4393" s="5">
        <v>4.8301056234805698E-2</v>
      </c>
      <c r="F4393" s="3" t="s">
        <v>13144</v>
      </c>
      <c r="G4393" s="3" t="s">
        <v>795</v>
      </c>
      <c r="H4393" s="3" t="s">
        <v>13111</v>
      </c>
      <c r="I4393" s="3" t="s">
        <v>795</v>
      </c>
      <c r="J4393" s="3" t="s">
        <v>2875</v>
      </c>
      <c r="K4393" s="3"/>
      <c r="L4393" s="3"/>
    </row>
    <row r="4394" spans="1:12" ht="16" x14ac:dyDescent="0.2">
      <c r="A4394" s="3" t="s">
        <v>13145</v>
      </c>
      <c r="B4394" s="5">
        <v>0.43200019496772402</v>
      </c>
      <c r="C4394" s="5">
        <v>7.2296479588886298</v>
      </c>
      <c r="D4394" s="5">
        <v>6.9586104320375401</v>
      </c>
      <c r="E4394" s="5">
        <v>4.7388422417797803E-2</v>
      </c>
      <c r="F4394" s="3" t="s">
        <v>13110</v>
      </c>
      <c r="G4394" s="3"/>
      <c r="H4394" s="3" t="s">
        <v>13111</v>
      </c>
      <c r="I4394" s="3"/>
      <c r="J4394" s="3"/>
      <c r="K4394" s="3"/>
      <c r="L4394" s="3"/>
    </row>
    <row r="4395" spans="1:12" ht="16" x14ac:dyDescent="0.2">
      <c r="A4395" s="3" t="s">
        <v>13146</v>
      </c>
      <c r="B4395" s="5">
        <v>-0.116759663579712</v>
      </c>
      <c r="C4395" s="5">
        <v>7.6492460572197798</v>
      </c>
      <c r="D4395" s="5">
        <v>8.1353308990339208</v>
      </c>
      <c r="E4395" s="5">
        <v>4.7388422417797803E-2</v>
      </c>
      <c r="F4395" s="3" t="s">
        <v>13110</v>
      </c>
      <c r="G4395" s="3"/>
      <c r="H4395" s="3" t="s">
        <v>13111</v>
      </c>
      <c r="I4395" s="3"/>
      <c r="J4395" s="3"/>
      <c r="K4395" s="3"/>
      <c r="L4395" s="3"/>
    </row>
    <row r="4396" spans="1:12" ht="16" x14ac:dyDescent="0.2">
      <c r="A4396" s="3" t="s">
        <v>13147</v>
      </c>
      <c r="B4396" s="5">
        <v>-1.3286839932815799</v>
      </c>
      <c r="C4396" s="5">
        <v>7.6494674582148399</v>
      </c>
      <c r="D4396" s="5">
        <v>8.9200307451193908</v>
      </c>
      <c r="E4396" s="5">
        <v>4.7388422417797803E-2</v>
      </c>
      <c r="F4396" s="3" t="s">
        <v>13110</v>
      </c>
      <c r="G4396" s="3" t="s">
        <v>1117</v>
      </c>
      <c r="H4396" s="3" t="s">
        <v>13111</v>
      </c>
      <c r="I4396" s="3" t="s">
        <v>1117</v>
      </c>
      <c r="J4396" s="3" t="s">
        <v>13112</v>
      </c>
      <c r="K4396" s="3"/>
      <c r="L4396" s="3"/>
    </row>
    <row r="4397" spans="1:12" ht="16" x14ac:dyDescent="0.2">
      <c r="A4397" s="3" t="s">
        <v>13148</v>
      </c>
      <c r="B4397" s="5">
        <v>-1.26673447907573</v>
      </c>
      <c r="C4397" s="5">
        <v>10.0825164369161</v>
      </c>
      <c r="D4397" s="5">
        <v>11.499315160716501</v>
      </c>
      <c r="E4397" s="5">
        <v>4.7388422417797803E-2</v>
      </c>
      <c r="F4397" s="3"/>
      <c r="G4397" s="3"/>
      <c r="H4397" s="3"/>
      <c r="I4397" s="3"/>
      <c r="J4397" s="3"/>
      <c r="K4397" s="3"/>
      <c r="L4397" s="3"/>
    </row>
    <row r="4398" spans="1:12" ht="16" x14ac:dyDescent="0.2">
      <c r="A4398" s="3" t="s">
        <v>13149</v>
      </c>
      <c r="B4398" s="5">
        <v>-0.53143154658800995</v>
      </c>
      <c r="C4398" s="5">
        <v>5.7298121872943</v>
      </c>
      <c r="D4398" s="5">
        <v>6.79529215313761</v>
      </c>
      <c r="E4398" s="5">
        <v>4.85655634356899E-2</v>
      </c>
      <c r="F4398" s="3" t="s">
        <v>13150</v>
      </c>
      <c r="G4398" s="3" t="s">
        <v>1117</v>
      </c>
      <c r="H4398" s="3" t="s">
        <v>13139</v>
      </c>
      <c r="I4398" s="3" t="s">
        <v>1117</v>
      </c>
      <c r="J4398" s="3" t="s">
        <v>2244</v>
      </c>
      <c r="K4398" s="3"/>
      <c r="L4398" s="3"/>
    </row>
    <row r="4399" spans="1:12" ht="16" x14ac:dyDescent="0.2">
      <c r="A4399" s="3" t="s">
        <v>13151</v>
      </c>
      <c r="B4399" s="5">
        <v>-1.12733988633159</v>
      </c>
      <c r="C4399" s="5">
        <v>6.3627863552056798</v>
      </c>
      <c r="D4399" s="5">
        <v>7.2076502483217997</v>
      </c>
      <c r="E4399" s="5">
        <v>4.7649812487532098E-2</v>
      </c>
      <c r="F4399" s="3" t="s">
        <v>13152</v>
      </c>
      <c r="G4399" s="3" t="s">
        <v>795</v>
      </c>
      <c r="H4399" s="3"/>
      <c r="I4399" s="3" t="s">
        <v>795</v>
      </c>
      <c r="J4399" s="3" t="s">
        <v>735</v>
      </c>
      <c r="K4399" s="3"/>
      <c r="L4399" s="3"/>
    </row>
    <row r="4400" spans="1:12" ht="16" x14ac:dyDescent="0.2">
      <c r="A4400" s="3" t="s">
        <v>13153</v>
      </c>
      <c r="B4400" s="5">
        <v>0.332933526487798</v>
      </c>
      <c r="C4400" s="5">
        <v>6.3462857589312698</v>
      </c>
      <c r="D4400" s="5">
        <v>6.0127168300842904</v>
      </c>
      <c r="E4400" s="5">
        <v>4.75215507893385E-2</v>
      </c>
      <c r="F4400" s="3" t="s">
        <v>13110</v>
      </c>
      <c r="G4400" s="3"/>
      <c r="H4400" s="3" t="s">
        <v>13111</v>
      </c>
      <c r="I4400" s="3"/>
      <c r="J4400" s="3"/>
      <c r="K4400" s="3"/>
      <c r="L4400" s="3"/>
    </row>
    <row r="4401" spans="1:12" ht="16" x14ac:dyDescent="0.2">
      <c r="A4401" s="3" t="s">
        <v>13154</v>
      </c>
      <c r="B4401" s="5">
        <v>-0.31526722896864501</v>
      </c>
      <c r="C4401" s="5">
        <v>8.0627305605325592</v>
      </c>
      <c r="D4401" s="5">
        <v>8.5484516965631308</v>
      </c>
      <c r="E4401" s="5">
        <v>4.7388422417797803E-2</v>
      </c>
      <c r="F4401" s="3" t="s">
        <v>13110</v>
      </c>
      <c r="G4401" s="3"/>
      <c r="H4401" s="3" t="s">
        <v>13111</v>
      </c>
      <c r="I4401" s="3"/>
      <c r="J4401" s="3"/>
      <c r="K4401" s="3"/>
      <c r="L4401" s="3"/>
    </row>
    <row r="4402" spans="1:12" ht="16" x14ac:dyDescent="0.2">
      <c r="A4402" s="3" t="s">
        <v>13155</v>
      </c>
      <c r="B4402" s="5">
        <v>-1.10243357456413</v>
      </c>
      <c r="C4402" s="5">
        <v>9.8860092205884804</v>
      </c>
      <c r="D4402" s="5">
        <v>10.9983728057005</v>
      </c>
      <c r="E4402" s="5">
        <v>4.7388422417797803E-2</v>
      </c>
      <c r="F4402" s="3"/>
      <c r="G4402" s="3"/>
      <c r="H4402" s="3"/>
      <c r="I4402" s="3"/>
      <c r="J4402" s="3"/>
      <c r="K4402" s="3"/>
      <c r="L4402" s="3"/>
    </row>
    <row r="4403" spans="1:12" ht="16" x14ac:dyDescent="0.2">
      <c r="A4403" s="3" t="s">
        <v>13156</v>
      </c>
      <c r="B4403" s="5">
        <v>-0.69604278363250804</v>
      </c>
      <c r="C4403" s="5">
        <v>12.858139644525</v>
      </c>
      <c r="D4403" s="5">
        <v>13.5883543092071</v>
      </c>
      <c r="E4403" s="5">
        <v>4.7388422417797803E-2</v>
      </c>
      <c r="F4403" s="3"/>
      <c r="G4403" s="3"/>
      <c r="H4403" s="3"/>
      <c r="I4403" s="3"/>
      <c r="J4403" s="3"/>
      <c r="K4403" s="3"/>
      <c r="L4403" s="3"/>
    </row>
    <row r="4404" spans="1:12" ht="16" x14ac:dyDescent="0.2">
      <c r="A4404" s="3" t="s">
        <v>13157</v>
      </c>
      <c r="B4404" s="5">
        <v>-0.74303334647425101</v>
      </c>
      <c r="C4404" s="5">
        <v>11.384683030917</v>
      </c>
      <c r="D4404" s="5">
        <v>11.996419365757699</v>
      </c>
      <c r="E4404" s="5">
        <v>4.7388422417797803E-2</v>
      </c>
      <c r="F4404" s="3"/>
      <c r="G4404" s="3"/>
      <c r="H4404" s="3"/>
      <c r="I4404" s="3"/>
      <c r="J4404" s="3"/>
      <c r="K4404" s="3"/>
      <c r="L4404" s="3"/>
    </row>
    <row r="4405" spans="1:12" ht="16" x14ac:dyDescent="0.2">
      <c r="A4405" s="3" t="s">
        <v>13158</v>
      </c>
      <c r="B4405" s="5">
        <v>-0.60668656833016998</v>
      </c>
      <c r="C4405" s="5">
        <v>7.3494739155279802</v>
      </c>
      <c r="D4405" s="5">
        <v>8.2589060602333202</v>
      </c>
      <c r="E4405" s="5">
        <v>4.7521244366290703E-2</v>
      </c>
      <c r="F4405" s="3" t="s">
        <v>13159</v>
      </c>
      <c r="G4405" s="3" t="s">
        <v>1558</v>
      </c>
      <c r="H4405" s="3" t="s">
        <v>13139</v>
      </c>
      <c r="I4405" s="3" t="s">
        <v>1558</v>
      </c>
      <c r="J4405" s="3" t="s">
        <v>3340</v>
      </c>
      <c r="K4405" s="3"/>
      <c r="L4405" s="3"/>
    </row>
    <row r="4406" spans="1:12" ht="16" x14ac:dyDescent="0.2">
      <c r="A4406" s="3" t="s">
        <v>13160</v>
      </c>
      <c r="B4406" s="5">
        <v>-0.15678374810423901</v>
      </c>
      <c r="C4406" s="5">
        <v>8.7861332642079297</v>
      </c>
      <c r="D4406" s="5">
        <v>9.29392372680155</v>
      </c>
      <c r="E4406" s="5">
        <v>4.7388422417797803E-2</v>
      </c>
      <c r="F4406" s="3" t="s">
        <v>13110</v>
      </c>
      <c r="G4406" s="3" t="s">
        <v>1117</v>
      </c>
      <c r="H4406" s="3" t="s">
        <v>13111</v>
      </c>
      <c r="I4406" s="3" t="s">
        <v>1117</v>
      </c>
      <c r="J4406" s="3" t="s">
        <v>13112</v>
      </c>
      <c r="K4406" s="3"/>
      <c r="L4406" s="3"/>
    </row>
    <row r="4407" spans="1:12" ht="16" x14ac:dyDescent="0.2">
      <c r="A4407" s="3" t="s">
        <v>13161</v>
      </c>
      <c r="B4407" s="5">
        <v>-0.47957468436231698</v>
      </c>
      <c r="C4407" s="5">
        <v>7.7199197400188302</v>
      </c>
      <c r="D4407" s="5">
        <v>8.7173013830784303</v>
      </c>
      <c r="E4407" s="5">
        <v>4.7388422417797803E-2</v>
      </c>
      <c r="F4407" s="3"/>
      <c r="G4407" s="3"/>
      <c r="H4407" s="3"/>
      <c r="I4407" s="3"/>
      <c r="J4407" s="3"/>
      <c r="K4407" s="3"/>
      <c r="L4407" s="3"/>
    </row>
    <row r="4408" spans="1:12" ht="16" x14ac:dyDescent="0.2">
      <c r="A4408" s="3" t="s">
        <v>13162</v>
      </c>
      <c r="B4408" s="5">
        <v>0.12125706806969901</v>
      </c>
      <c r="C4408" s="5">
        <v>5.8811352660706904</v>
      </c>
      <c r="D4408" s="5">
        <v>6.4115528097809502</v>
      </c>
      <c r="E4408" s="5">
        <v>4.7521489983433897E-2</v>
      </c>
      <c r="F4408" s="3"/>
      <c r="G4408" s="3"/>
      <c r="H4408" s="3"/>
      <c r="I4408" s="3"/>
      <c r="J4408" s="3"/>
      <c r="K4408" s="3"/>
      <c r="L4408" s="3"/>
    </row>
    <row r="4409" spans="1:12" ht="16" x14ac:dyDescent="0.2">
      <c r="A4409" s="3" t="s">
        <v>13163</v>
      </c>
      <c r="B4409" s="5">
        <v>5.24848925430259E-2</v>
      </c>
      <c r="C4409" s="5">
        <v>5.5242866240067601</v>
      </c>
      <c r="D4409" s="5">
        <v>5.5956488103514301</v>
      </c>
      <c r="E4409" s="5">
        <v>4.7923658128177601E-2</v>
      </c>
      <c r="F4409" s="3" t="s">
        <v>13110</v>
      </c>
      <c r="G4409" s="3" t="s">
        <v>1117</v>
      </c>
      <c r="H4409" s="3" t="s">
        <v>13111</v>
      </c>
      <c r="I4409" s="3" t="s">
        <v>1117</v>
      </c>
      <c r="J4409" s="3" t="s">
        <v>13112</v>
      </c>
      <c r="K4409" s="3"/>
      <c r="L4409" s="3"/>
    </row>
    <row r="4410" spans="1:12" ht="16" x14ac:dyDescent="0.2">
      <c r="A4410" s="3" t="s">
        <v>13164</v>
      </c>
      <c r="B4410" s="5">
        <v>0.153011707767648</v>
      </c>
      <c r="C4410" s="5">
        <v>7.6526581114761099</v>
      </c>
      <c r="D4410" s="5">
        <v>7.6202937222012004</v>
      </c>
      <c r="E4410" s="5">
        <v>4.7388422417797803E-2</v>
      </c>
      <c r="F4410" s="3" t="s">
        <v>13110</v>
      </c>
      <c r="G4410" s="3" t="s">
        <v>1117</v>
      </c>
      <c r="H4410" s="3" t="s">
        <v>13111</v>
      </c>
      <c r="I4410" s="3" t="s">
        <v>1117</v>
      </c>
      <c r="J4410" s="3" t="s">
        <v>13112</v>
      </c>
      <c r="K4410" s="3"/>
      <c r="L4410" s="3"/>
    </row>
    <row r="4411" spans="1:12" ht="16" x14ac:dyDescent="0.2">
      <c r="A4411" s="3" t="s">
        <v>13165</v>
      </c>
      <c r="B4411" s="5">
        <v>-0.14957560559175001</v>
      </c>
      <c r="C4411" s="5">
        <v>5.9245063255231498</v>
      </c>
      <c r="D4411" s="5">
        <v>6.0607425772825101</v>
      </c>
      <c r="E4411" s="5">
        <v>4.8037566280879899E-2</v>
      </c>
      <c r="F4411" s="3" t="s">
        <v>13166</v>
      </c>
      <c r="G4411" s="3" t="s">
        <v>812</v>
      </c>
      <c r="H4411" s="3"/>
      <c r="I4411" s="3" t="s">
        <v>812</v>
      </c>
      <c r="J4411" s="3" t="s">
        <v>13167</v>
      </c>
      <c r="K4411" s="3"/>
      <c r="L4411" s="3"/>
    </row>
    <row r="4412" spans="1:12" ht="16" x14ac:dyDescent="0.2">
      <c r="A4412" s="3" t="s">
        <v>13168</v>
      </c>
      <c r="B4412" s="5">
        <v>1.7285749795563801</v>
      </c>
      <c r="C4412" s="5">
        <v>12.6425417154251</v>
      </c>
      <c r="D4412" s="5">
        <v>10.8595783425764</v>
      </c>
      <c r="E4412" s="5">
        <v>4.7388422417797803E-2</v>
      </c>
      <c r="F4412" s="3" t="s">
        <v>1838</v>
      </c>
      <c r="G4412" s="3" t="s">
        <v>1117</v>
      </c>
      <c r="H4412" s="3" t="s">
        <v>13139</v>
      </c>
      <c r="I4412" s="3" t="s">
        <v>1117</v>
      </c>
      <c r="J4412" s="3" t="s">
        <v>1111</v>
      </c>
      <c r="K4412" s="3"/>
      <c r="L4412" s="3"/>
    </row>
    <row r="4413" spans="1:12" ht="16" x14ac:dyDescent="0.2">
      <c r="A4413" s="3" t="s">
        <v>13169</v>
      </c>
      <c r="B4413" s="5">
        <v>-1.1992622347864901</v>
      </c>
      <c r="C4413" s="5">
        <v>5.7281829527267396</v>
      </c>
      <c r="D4413" s="5">
        <v>7.0467736531157703</v>
      </c>
      <c r="E4413" s="5">
        <v>4.7388422417797803E-2</v>
      </c>
      <c r="F4413" s="3" t="s">
        <v>13170</v>
      </c>
      <c r="G4413" s="3" t="s">
        <v>999</v>
      </c>
      <c r="H4413" s="3"/>
      <c r="I4413" s="3" t="s">
        <v>999</v>
      </c>
      <c r="J4413" s="3" t="s">
        <v>1218</v>
      </c>
      <c r="K4413" s="3"/>
      <c r="L4413" s="3"/>
    </row>
    <row r="4414" spans="1:12" ht="16" x14ac:dyDescent="0.2">
      <c r="A4414" s="3" t="s">
        <v>13171</v>
      </c>
      <c r="B4414" s="5">
        <v>-1.09016861244709</v>
      </c>
      <c r="C4414" s="5">
        <v>8.7518110880222597</v>
      </c>
      <c r="D4414" s="5">
        <v>9.9672452146304895</v>
      </c>
      <c r="E4414" s="5">
        <v>4.7388422417797803E-2</v>
      </c>
      <c r="F4414" s="3" t="s">
        <v>13172</v>
      </c>
      <c r="G4414" s="3" t="s">
        <v>1117</v>
      </c>
      <c r="H4414" s="3" t="s">
        <v>13139</v>
      </c>
      <c r="I4414" s="3" t="s">
        <v>1117</v>
      </c>
      <c r="J4414" s="3" t="s">
        <v>13173</v>
      </c>
      <c r="K4414" s="3"/>
      <c r="L4414" s="3"/>
    </row>
    <row r="4415" spans="1:12" ht="16" x14ac:dyDescent="0.2">
      <c r="A4415" s="3" t="s">
        <v>13174</v>
      </c>
      <c r="B4415" s="5">
        <v>-1.27234249006808</v>
      </c>
      <c r="C4415" s="5">
        <v>7.4826769930638299</v>
      </c>
      <c r="D4415" s="5">
        <v>9.0235816794569796</v>
      </c>
      <c r="E4415" s="5">
        <v>4.7388422417797803E-2</v>
      </c>
      <c r="F4415" s="3" t="s">
        <v>13110</v>
      </c>
      <c r="G4415" s="3"/>
      <c r="H4415" s="3" t="s">
        <v>13111</v>
      </c>
      <c r="I4415" s="3"/>
      <c r="J4415" s="3"/>
      <c r="K4415" s="3"/>
      <c r="L4415" s="3"/>
    </row>
    <row r="4416" spans="1:12" ht="16" x14ac:dyDescent="0.2">
      <c r="A4416" s="3" t="s">
        <v>13175</v>
      </c>
      <c r="B4416" s="5">
        <v>-1.0744128736530401</v>
      </c>
      <c r="C4416" s="5">
        <v>7.2450488673795803</v>
      </c>
      <c r="D4416" s="5">
        <v>9.1063522585160008</v>
      </c>
      <c r="E4416" s="5">
        <v>4.7388422417797803E-2</v>
      </c>
      <c r="F4416" s="3" t="s">
        <v>13172</v>
      </c>
      <c r="G4416" s="3" t="s">
        <v>1117</v>
      </c>
      <c r="H4416" s="3" t="s">
        <v>13139</v>
      </c>
      <c r="I4416" s="3" t="s">
        <v>1117</v>
      </c>
      <c r="J4416" s="3" t="s">
        <v>13173</v>
      </c>
      <c r="K4416" s="3"/>
      <c r="L4416" s="3"/>
    </row>
    <row r="4417" spans="1:15" ht="16" x14ac:dyDescent="0.2">
      <c r="A4417" s="3" t="s">
        <v>13176</v>
      </c>
      <c r="B4417" s="5">
        <v>-1.2733301126123999</v>
      </c>
      <c r="C4417" s="5">
        <v>6.8651357661374197</v>
      </c>
      <c r="D4417" s="5">
        <v>8.1932692513435903</v>
      </c>
      <c r="E4417" s="5">
        <v>4.9720834503080701E-2</v>
      </c>
      <c r="F4417" s="3" t="s">
        <v>13172</v>
      </c>
      <c r="G4417" s="3" t="s">
        <v>1117</v>
      </c>
      <c r="H4417" s="3" t="s">
        <v>13139</v>
      </c>
      <c r="I4417" s="3" t="s">
        <v>1117</v>
      </c>
      <c r="J4417" s="3" t="s">
        <v>13173</v>
      </c>
      <c r="K4417" s="3"/>
      <c r="L4417" s="3"/>
    </row>
    <row r="4418" spans="1:15" ht="16" x14ac:dyDescent="0.2">
      <c r="A4418" s="3" t="s">
        <v>13177</v>
      </c>
      <c r="B4418" s="5">
        <v>-1.46357579189043</v>
      </c>
      <c r="C4418" s="5">
        <v>6.9372275474436202</v>
      </c>
      <c r="D4418" s="5">
        <v>7.9333935526974999</v>
      </c>
      <c r="E4418" s="5">
        <v>4.7523219034979997E-2</v>
      </c>
      <c r="F4418" s="3" t="s">
        <v>13178</v>
      </c>
      <c r="G4418" s="3"/>
      <c r="H4418" s="3" t="s">
        <v>13124</v>
      </c>
      <c r="I4418" s="3"/>
      <c r="J4418" s="3"/>
      <c r="K4418" s="3"/>
      <c r="L4418" s="3"/>
      <c r="M4418" s="8" t="s">
        <v>122</v>
      </c>
      <c r="N4418" s="8" t="s">
        <v>197</v>
      </c>
    </row>
    <row r="4419" spans="1:15" ht="16" x14ac:dyDescent="0.2">
      <c r="A4419" s="3" t="s">
        <v>13179</v>
      </c>
      <c r="B4419" s="5">
        <v>1.5863133064837101</v>
      </c>
      <c r="C4419" s="5">
        <v>8.0035722820599293</v>
      </c>
      <c r="D4419" s="5">
        <v>6.7600645213165604</v>
      </c>
      <c r="E4419" s="5">
        <v>4.7388422417797803E-2</v>
      </c>
      <c r="F4419" s="3"/>
      <c r="G4419" s="3"/>
      <c r="H4419" s="3"/>
      <c r="I4419" s="3"/>
      <c r="J4419" s="3"/>
      <c r="K4419" s="3"/>
      <c r="L4419" s="3"/>
    </row>
    <row r="4420" spans="1:15" ht="16" x14ac:dyDescent="0.2">
      <c r="A4420" s="3" t="s">
        <v>13180</v>
      </c>
      <c r="B4420" s="5">
        <v>-1.3099049112083101</v>
      </c>
      <c r="C4420" s="5">
        <v>8.0360237989330106</v>
      </c>
      <c r="D4420" s="5">
        <v>9.5831137943218891</v>
      </c>
      <c r="E4420" s="5">
        <v>4.7388422417797803E-2</v>
      </c>
      <c r="F4420" s="3" t="s">
        <v>13181</v>
      </c>
      <c r="G4420" s="3" t="s">
        <v>718</v>
      </c>
      <c r="H4420" s="3" t="s">
        <v>13133</v>
      </c>
      <c r="I4420" s="3" t="s">
        <v>718</v>
      </c>
      <c r="J4420" s="3" t="s">
        <v>971</v>
      </c>
      <c r="K4420" s="3"/>
      <c r="L4420" s="3"/>
    </row>
    <row r="4421" spans="1:15" ht="16" x14ac:dyDescent="0.2">
      <c r="A4421" s="3" t="s">
        <v>13182</v>
      </c>
      <c r="B4421" s="5">
        <v>-1.1984734533702599</v>
      </c>
      <c r="C4421" s="5">
        <v>6.9698045219531704</v>
      </c>
      <c r="D4421" s="5">
        <v>8.0460122918858996</v>
      </c>
      <c r="E4421" s="5">
        <v>4.7388422417797803E-2</v>
      </c>
      <c r="F4421" s="3" t="s">
        <v>13183</v>
      </c>
      <c r="G4421" s="3" t="s">
        <v>795</v>
      </c>
      <c r="H4421" s="3" t="s">
        <v>13111</v>
      </c>
      <c r="I4421" s="3" t="s">
        <v>795</v>
      </c>
      <c r="J4421" s="3" t="s">
        <v>735</v>
      </c>
      <c r="K4421" s="3"/>
      <c r="L4421" s="3"/>
    </row>
    <row r="4422" spans="1:15" ht="16" x14ac:dyDescent="0.2">
      <c r="A4422" s="3" t="s">
        <v>13184</v>
      </c>
      <c r="B4422" s="5">
        <v>0.89261165143650001</v>
      </c>
      <c r="C4422" s="5">
        <v>6.0714771137679104</v>
      </c>
      <c r="D4422" s="5">
        <v>5.41516316626016</v>
      </c>
      <c r="E4422" s="5">
        <v>4.75231297244555E-2</v>
      </c>
      <c r="F4422" s="3" t="s">
        <v>13185</v>
      </c>
      <c r="G4422" s="3" t="s">
        <v>1117</v>
      </c>
      <c r="H4422" s="3"/>
      <c r="I4422" s="3" t="s">
        <v>1117</v>
      </c>
      <c r="J4422" s="3" t="s">
        <v>2405</v>
      </c>
      <c r="K4422" s="3"/>
      <c r="L4422" s="3"/>
    </row>
    <row r="4423" spans="1:15" ht="16" x14ac:dyDescent="0.2">
      <c r="A4423" s="3" t="s">
        <v>13186</v>
      </c>
      <c r="B4423" s="5">
        <v>1.50849620588244</v>
      </c>
      <c r="C4423" s="5">
        <v>7.9691166519192498</v>
      </c>
      <c r="D4423" s="5">
        <v>5.8415046215740896</v>
      </c>
      <c r="E4423" s="5">
        <v>4.75206616633519E-2</v>
      </c>
      <c r="F4423" s="3" t="s">
        <v>13187</v>
      </c>
      <c r="G4423" s="3" t="s">
        <v>795</v>
      </c>
      <c r="H4423" s="3" t="s">
        <v>13111</v>
      </c>
      <c r="I4423" s="3" t="s">
        <v>795</v>
      </c>
      <c r="J4423" s="3" t="s">
        <v>735</v>
      </c>
      <c r="K4423" s="3"/>
      <c r="L4423" s="3"/>
    </row>
    <row r="4424" spans="1:15" ht="16" x14ac:dyDescent="0.2">
      <c r="A4424" s="3" t="s">
        <v>13188</v>
      </c>
      <c r="B4424" s="5">
        <v>-1.22959428866271</v>
      </c>
      <c r="C4424" s="5">
        <v>5.6650541361575497</v>
      </c>
      <c r="D4424" s="5">
        <v>7.3747470630745502</v>
      </c>
      <c r="E4424" s="5">
        <v>4.8054209417197402E-2</v>
      </c>
      <c r="F4424" s="3" t="s">
        <v>13189</v>
      </c>
      <c r="G4424" s="3" t="s">
        <v>1036</v>
      </c>
      <c r="H4424" s="3" t="s">
        <v>13190</v>
      </c>
      <c r="I4424" s="3" t="s">
        <v>1036</v>
      </c>
      <c r="J4424" s="3" t="s">
        <v>855</v>
      </c>
      <c r="K4424" s="3"/>
      <c r="L4424" s="3"/>
      <c r="M4424" s="8" t="s">
        <v>119</v>
      </c>
      <c r="N4424" s="8" t="s">
        <v>200</v>
      </c>
      <c r="O4424" s="8" t="s">
        <v>723</v>
      </c>
    </row>
    <row r="4425" spans="1:15" ht="16" x14ac:dyDescent="0.2">
      <c r="A4425" s="3" t="s">
        <v>13191</v>
      </c>
      <c r="B4425" s="5">
        <v>-1.16755258390952</v>
      </c>
      <c r="C4425" s="5">
        <v>7.20137073506638</v>
      </c>
      <c r="D4425" s="5">
        <v>9.3532159965036907</v>
      </c>
      <c r="E4425" s="5">
        <v>4.7520140379996502E-2</v>
      </c>
      <c r="F4425" s="3" t="s">
        <v>13172</v>
      </c>
      <c r="G4425" s="3" t="s">
        <v>1117</v>
      </c>
      <c r="H4425" s="3" t="s">
        <v>13139</v>
      </c>
      <c r="I4425" s="3" t="s">
        <v>1117</v>
      </c>
      <c r="J4425" s="3" t="s">
        <v>13173</v>
      </c>
      <c r="K4425" s="3"/>
      <c r="L4425" s="3"/>
    </row>
    <row r="4426" spans="1:15" ht="16" x14ac:dyDescent="0.2">
      <c r="A4426" s="3" t="s">
        <v>13192</v>
      </c>
      <c r="B4426" s="5">
        <v>-1.28710875505694</v>
      </c>
      <c r="C4426" s="5">
        <v>7.7771917997979703</v>
      </c>
      <c r="D4426" s="5">
        <v>9.1478645149644695</v>
      </c>
      <c r="E4426" s="5">
        <v>4.7520758487612197E-2</v>
      </c>
      <c r="F4426" s="3" t="s">
        <v>13172</v>
      </c>
      <c r="G4426" s="3" t="s">
        <v>1117</v>
      </c>
      <c r="H4426" s="3" t="s">
        <v>13139</v>
      </c>
      <c r="I4426" s="3" t="s">
        <v>1117</v>
      </c>
      <c r="J4426" s="3" t="s">
        <v>13173</v>
      </c>
      <c r="K4426" s="3"/>
      <c r="L4426" s="3"/>
    </row>
    <row r="4427" spans="1:15" ht="16" x14ac:dyDescent="0.2">
      <c r="A4427" s="3" t="s">
        <v>13193</v>
      </c>
      <c r="B4427" s="5">
        <v>-1.41485577388011</v>
      </c>
      <c r="C4427" s="5">
        <v>7.5781247889734198</v>
      </c>
      <c r="D4427" s="5">
        <v>10.2705058295917</v>
      </c>
      <c r="E4427" s="5">
        <v>4.7388422417797803E-2</v>
      </c>
      <c r="F4427" s="3" t="s">
        <v>13172</v>
      </c>
      <c r="G4427" s="3" t="s">
        <v>1117</v>
      </c>
      <c r="H4427" s="3" t="s">
        <v>13139</v>
      </c>
      <c r="I4427" s="3" t="s">
        <v>1117</v>
      </c>
      <c r="J4427" s="3" t="s">
        <v>13173</v>
      </c>
      <c r="K4427" s="3"/>
      <c r="L4427" s="3"/>
    </row>
    <row r="4428" spans="1:15" ht="16" x14ac:dyDescent="0.2">
      <c r="A4428" s="3" t="s">
        <v>13194</v>
      </c>
      <c r="B4428" s="5">
        <v>-1.41235865370576</v>
      </c>
      <c r="C4428" s="5">
        <v>7.82534935335695</v>
      </c>
      <c r="D4428" s="5">
        <v>9.1934698379682604</v>
      </c>
      <c r="E4428" s="5">
        <v>4.7522944134337497E-2</v>
      </c>
      <c r="F4428" s="3" t="s">
        <v>13172</v>
      </c>
      <c r="G4428" s="3" t="s">
        <v>1117</v>
      </c>
      <c r="H4428" s="3" t="s">
        <v>13139</v>
      </c>
      <c r="I4428" s="3" t="s">
        <v>1117</v>
      </c>
      <c r="J4428" s="3" t="s">
        <v>13173</v>
      </c>
      <c r="K4428" s="3"/>
      <c r="L4428" s="3"/>
    </row>
    <row r="4429" spans="1:15" ht="16" x14ac:dyDescent="0.2">
      <c r="A4429" s="3" t="s">
        <v>13195</v>
      </c>
      <c r="B4429" s="5">
        <v>-1.2478185431609501</v>
      </c>
      <c r="C4429" s="5">
        <v>8.4878953447997691</v>
      </c>
      <c r="D4429" s="5">
        <v>10.3902587209244</v>
      </c>
      <c r="E4429" s="5">
        <v>4.7388422417797803E-2</v>
      </c>
      <c r="F4429" s="3" t="s">
        <v>13172</v>
      </c>
      <c r="G4429" s="3" t="s">
        <v>1117</v>
      </c>
      <c r="H4429" s="3" t="s">
        <v>13139</v>
      </c>
      <c r="I4429" s="3" t="s">
        <v>1117</v>
      </c>
      <c r="J4429" s="3" t="s">
        <v>13173</v>
      </c>
      <c r="K4429" s="3"/>
      <c r="L4429" s="3"/>
    </row>
    <row r="4430" spans="1:15" ht="16" x14ac:dyDescent="0.2">
      <c r="A4430" s="3" t="s">
        <v>13196</v>
      </c>
      <c r="B4430" s="5">
        <v>-1.5176422224697701</v>
      </c>
      <c r="C4430" s="5">
        <v>7.6923944936867299</v>
      </c>
      <c r="D4430" s="5">
        <v>9.4349072299654093</v>
      </c>
      <c r="E4430" s="5">
        <v>4.7388422417797803E-2</v>
      </c>
      <c r="F4430" s="3" t="s">
        <v>13178</v>
      </c>
      <c r="G4430" s="3" t="s">
        <v>5704</v>
      </c>
      <c r="H4430" s="3" t="s">
        <v>13124</v>
      </c>
      <c r="I4430" s="3" t="s">
        <v>5704</v>
      </c>
      <c r="J4430" s="3" t="s">
        <v>13197</v>
      </c>
      <c r="K4430" s="3"/>
      <c r="L4430" s="3"/>
    </row>
    <row r="4431" spans="1:15" ht="16" x14ac:dyDescent="0.2">
      <c r="A4431" s="3" t="s">
        <v>13198</v>
      </c>
      <c r="B4431" s="5">
        <v>0.16806923024349299</v>
      </c>
      <c r="C4431" s="5">
        <v>11.466557348248401</v>
      </c>
      <c r="D4431" s="5">
        <v>11.352934020883801</v>
      </c>
      <c r="E4431" s="5">
        <v>4.7388422417797803E-2</v>
      </c>
      <c r="F4431" s="3" t="s">
        <v>13166</v>
      </c>
      <c r="G4431" s="3" t="s">
        <v>1117</v>
      </c>
      <c r="H4431" s="3"/>
      <c r="I4431" s="3" t="s">
        <v>1117</v>
      </c>
      <c r="J4431" s="3" t="s">
        <v>13112</v>
      </c>
      <c r="K4431" s="3"/>
      <c r="L4431" s="3"/>
    </row>
    <row r="4432" spans="1:15" ht="16" x14ac:dyDescent="0.2">
      <c r="A4432" s="3" t="s">
        <v>13199</v>
      </c>
      <c r="B4432" s="5">
        <v>-1.37486795299955</v>
      </c>
      <c r="C4432" s="5">
        <v>6.3502376702427696</v>
      </c>
      <c r="D4432" s="5">
        <v>7.5090448570991102</v>
      </c>
      <c r="E4432" s="5">
        <v>4.86435903647124E-2</v>
      </c>
      <c r="F4432" s="3" t="s">
        <v>13200</v>
      </c>
      <c r="G4432" s="3" t="s">
        <v>718</v>
      </c>
      <c r="H4432" s="3" t="s">
        <v>13111</v>
      </c>
      <c r="I4432" s="3" t="s">
        <v>718</v>
      </c>
      <c r="J4432" s="3" t="s">
        <v>13201</v>
      </c>
      <c r="K4432" s="3"/>
      <c r="L4432" s="3"/>
    </row>
    <row r="4433" spans="1:12" ht="16" x14ac:dyDescent="0.2">
      <c r="A4433" s="3" t="s">
        <v>13202</v>
      </c>
      <c r="B4433" s="5">
        <v>-1.2797004050779299</v>
      </c>
      <c r="C4433" s="5">
        <v>8.6175795179439998</v>
      </c>
      <c r="D4433" s="5">
        <v>10.139774524964</v>
      </c>
      <c r="E4433" s="5">
        <v>4.7388422417797803E-2</v>
      </c>
      <c r="F4433" s="3" t="s">
        <v>13200</v>
      </c>
      <c r="G4433" s="3" t="s">
        <v>718</v>
      </c>
      <c r="H4433" s="3" t="s">
        <v>13111</v>
      </c>
      <c r="I4433" s="3" t="s">
        <v>718</v>
      </c>
      <c r="J4433" s="3" t="s">
        <v>13201</v>
      </c>
      <c r="K4433" s="3"/>
      <c r="L4433" s="3"/>
    </row>
    <row r="4434" spans="1:12" ht="16" x14ac:dyDescent="0.2">
      <c r="A4434" s="3" t="s">
        <v>13203</v>
      </c>
      <c r="B4434" s="5">
        <v>-1.12468326606991</v>
      </c>
      <c r="C4434" s="5">
        <v>6.6030961725415196</v>
      </c>
      <c r="D4434" s="5">
        <v>7.7521604988837503</v>
      </c>
      <c r="E4434" s="5">
        <v>4.7388422417797803E-2</v>
      </c>
      <c r="F4434" s="3" t="s">
        <v>13200</v>
      </c>
      <c r="G4434" s="3" t="s">
        <v>718</v>
      </c>
      <c r="H4434" s="3" t="s">
        <v>13111</v>
      </c>
      <c r="I4434" s="3" t="s">
        <v>718</v>
      </c>
      <c r="J4434" s="3" t="s">
        <v>13201</v>
      </c>
      <c r="K4434" s="3"/>
      <c r="L4434" s="3"/>
    </row>
    <row r="4435" spans="1:12" ht="16" x14ac:dyDescent="0.2">
      <c r="A4435" s="3" t="s">
        <v>13204</v>
      </c>
      <c r="B4435" s="5">
        <v>3.3434146106918199</v>
      </c>
      <c r="C4435" s="5">
        <v>11.725036588863601</v>
      </c>
      <c r="D4435" s="5">
        <v>8.4589524272321004</v>
      </c>
      <c r="E4435" s="5">
        <v>4.7388422417797803E-2</v>
      </c>
      <c r="F4435" s="3"/>
      <c r="G4435" s="3"/>
      <c r="H4435" s="3"/>
      <c r="I4435" s="3"/>
      <c r="J4435" s="3"/>
      <c r="K4435" s="3"/>
      <c r="L4435" s="3"/>
    </row>
    <row r="4436" spans="1:12" ht="16" x14ac:dyDescent="0.2">
      <c r="A4436" s="3" t="s">
        <v>13205</v>
      </c>
      <c r="B4436" s="5">
        <v>5.70525763205326</v>
      </c>
      <c r="C4436" s="5">
        <v>13.446119749454599</v>
      </c>
      <c r="D4436" s="5">
        <v>7.7737577207375397</v>
      </c>
      <c r="E4436" s="5">
        <v>4.7388422417797803E-2</v>
      </c>
      <c r="F4436" s="3"/>
      <c r="G4436" s="3"/>
      <c r="H4436" s="3"/>
      <c r="I4436" s="3"/>
      <c r="J4436" s="3"/>
      <c r="K4436" s="3"/>
      <c r="L4436" s="3"/>
    </row>
    <row r="4437" spans="1:12" ht="16" x14ac:dyDescent="0.2">
      <c r="A4437" s="3" t="s">
        <v>13206</v>
      </c>
      <c r="B4437" s="5">
        <v>1.65125681966906</v>
      </c>
      <c r="C4437" s="5">
        <v>6.9306354343333698</v>
      </c>
      <c r="D4437" s="5">
        <v>6.4544491512509898</v>
      </c>
      <c r="E4437" s="5">
        <v>4.9114764137471303E-2</v>
      </c>
      <c r="F4437" s="3"/>
      <c r="G4437" s="3"/>
      <c r="H4437" s="3"/>
      <c r="I4437" s="3"/>
      <c r="J4437" s="3"/>
      <c r="K4437" s="3"/>
      <c r="L4437" s="3"/>
    </row>
    <row r="4438" spans="1:12" ht="16" x14ac:dyDescent="0.2">
      <c r="A4438" s="3" t="s">
        <v>13207</v>
      </c>
      <c r="B4438" s="5">
        <v>-0.19438106495295299</v>
      </c>
      <c r="C4438" s="5">
        <v>7.1050802054990303</v>
      </c>
      <c r="D4438" s="5">
        <v>7.2007242636970696</v>
      </c>
      <c r="E4438" s="5">
        <v>4.7388422417797803E-2</v>
      </c>
      <c r="F4438" s="3"/>
      <c r="G4438" s="3"/>
      <c r="H4438" s="3"/>
      <c r="I4438" s="3"/>
      <c r="J4438" s="3"/>
      <c r="K4438" s="3"/>
      <c r="L4438" s="3"/>
    </row>
    <row r="4439" spans="1:12" ht="16" x14ac:dyDescent="0.2">
      <c r="A4439" s="3" t="s">
        <v>13208</v>
      </c>
      <c r="B4439" s="5">
        <v>-1.1435910039580801</v>
      </c>
      <c r="C4439" s="5">
        <v>8.4278054651949006</v>
      </c>
      <c r="D4439" s="5">
        <v>9.6919625128317808</v>
      </c>
      <c r="E4439" s="5">
        <v>4.7388422417797803E-2</v>
      </c>
      <c r="F4439" s="3" t="s">
        <v>13209</v>
      </c>
      <c r="G4439" s="3" t="s">
        <v>1558</v>
      </c>
      <c r="H4439" s="3" t="s">
        <v>13210</v>
      </c>
      <c r="I4439" s="3" t="s">
        <v>1558</v>
      </c>
      <c r="J4439" s="3" t="s">
        <v>767</v>
      </c>
      <c r="K4439" s="3"/>
      <c r="L4439" s="3"/>
    </row>
    <row r="4440" spans="1:12" ht="16" x14ac:dyDescent="0.2">
      <c r="A4440" s="3" t="s">
        <v>13211</v>
      </c>
      <c r="B4440" s="5">
        <v>-1.5766378824724601</v>
      </c>
      <c r="C4440" s="5">
        <v>7.3996771540157704</v>
      </c>
      <c r="D4440" s="5">
        <v>8.6398578445046095</v>
      </c>
      <c r="E4440" s="5">
        <v>4.7520898491301103E-2</v>
      </c>
      <c r="F4440" s="3"/>
      <c r="G4440" s="3"/>
      <c r="H4440" s="3"/>
      <c r="I4440" s="3"/>
      <c r="J4440" s="3"/>
      <c r="K4440" s="3"/>
      <c r="L4440" s="3"/>
    </row>
    <row r="4441" spans="1:12" ht="16" x14ac:dyDescent="0.2">
      <c r="A4441" s="3" t="s">
        <v>13212</v>
      </c>
      <c r="B4441" s="5">
        <v>3.8771284716690202</v>
      </c>
      <c r="C4441" s="5">
        <v>11.9905455681267</v>
      </c>
      <c r="D4441" s="5">
        <v>8.1831801702006501</v>
      </c>
      <c r="E4441" s="5">
        <v>4.7388422417797803E-2</v>
      </c>
      <c r="F4441" s="3"/>
      <c r="G4441" s="3"/>
      <c r="H4441" s="3"/>
      <c r="I4441" s="3"/>
      <c r="J4441" s="3"/>
      <c r="K4441" s="3"/>
      <c r="L4441" s="3"/>
    </row>
    <row r="4442" spans="1:12" ht="16" x14ac:dyDescent="0.2">
      <c r="A4442" s="3" t="s">
        <v>13213</v>
      </c>
      <c r="B4442" s="5">
        <v>-1.33132824277932</v>
      </c>
      <c r="C4442" s="5">
        <v>8.6779148518035605</v>
      </c>
      <c r="D4442" s="5">
        <v>10.125789424093901</v>
      </c>
      <c r="E4442" s="5">
        <v>4.7388422417797803E-2</v>
      </c>
      <c r="F4442" s="3" t="s">
        <v>13214</v>
      </c>
      <c r="G4442" s="3" t="s">
        <v>821</v>
      </c>
      <c r="H4442" s="3" t="s">
        <v>13124</v>
      </c>
      <c r="I4442" s="3" t="s">
        <v>821</v>
      </c>
      <c r="J4442" s="3" t="s">
        <v>2291</v>
      </c>
      <c r="K4442" s="3"/>
      <c r="L4442" s="3"/>
    </row>
    <row r="4443" spans="1:12" ht="16" x14ac:dyDescent="0.2">
      <c r="A4443" s="3" t="s">
        <v>13215</v>
      </c>
      <c r="B4443" s="5">
        <v>5.8553251972961497E-2</v>
      </c>
      <c r="C4443" s="5">
        <v>8.7938063921950302</v>
      </c>
      <c r="D4443" s="5">
        <v>8.6000450518448996</v>
      </c>
      <c r="E4443" s="5">
        <v>4.7388422417797803E-2</v>
      </c>
      <c r="F4443" s="3"/>
      <c r="G4443" s="3"/>
      <c r="H4443" s="3"/>
      <c r="I4443" s="3"/>
      <c r="J4443" s="3"/>
      <c r="K4443" s="3"/>
      <c r="L4443" s="3"/>
    </row>
    <row r="4444" spans="1:12" ht="16" x14ac:dyDescent="0.2">
      <c r="A4444" s="3" t="s">
        <v>13216</v>
      </c>
      <c r="B4444" s="5">
        <v>-1.1763288714214399</v>
      </c>
      <c r="C4444" s="5">
        <v>7.3971992301645901</v>
      </c>
      <c r="D4444" s="5">
        <v>8.4856509873382802</v>
      </c>
      <c r="E4444" s="5">
        <v>4.7388422417797803E-2</v>
      </c>
      <c r="F4444" s="3" t="s">
        <v>13217</v>
      </c>
      <c r="G4444" s="3" t="s">
        <v>849</v>
      </c>
      <c r="H4444" s="3" t="s">
        <v>13210</v>
      </c>
      <c r="I4444" s="3" t="s">
        <v>849</v>
      </c>
      <c r="J4444" s="3" t="s">
        <v>2983</v>
      </c>
      <c r="K4444" s="3"/>
      <c r="L4444" s="3"/>
    </row>
    <row r="4445" spans="1:12" ht="16" x14ac:dyDescent="0.2">
      <c r="A4445" s="3" t="s">
        <v>13218</v>
      </c>
      <c r="B4445" s="5">
        <v>6.9081889619617698E-3</v>
      </c>
      <c r="C4445" s="5">
        <v>8.9321311661588201</v>
      </c>
      <c r="D4445" s="5">
        <v>9.5457284414852897</v>
      </c>
      <c r="E4445" s="5">
        <v>4.7388422417797803E-2</v>
      </c>
      <c r="F4445" s="3" t="s">
        <v>13219</v>
      </c>
      <c r="G4445" s="3"/>
      <c r="H4445" s="3"/>
      <c r="I4445" s="3"/>
      <c r="J4445" s="3"/>
      <c r="K4445" s="3"/>
      <c r="L4445" s="3"/>
    </row>
    <row r="4446" spans="1:12" ht="16" x14ac:dyDescent="0.2">
      <c r="A4446" s="3" t="s">
        <v>13220</v>
      </c>
      <c r="B4446" s="5">
        <v>-2.9218956808456702E-2</v>
      </c>
      <c r="C4446" s="5">
        <v>7.3361333462261804</v>
      </c>
      <c r="D4446" s="5">
        <v>7.5741744388603198</v>
      </c>
      <c r="E4446" s="5">
        <v>4.7388422417797803E-2</v>
      </c>
      <c r="F4446" s="3" t="s">
        <v>13141</v>
      </c>
      <c r="G4446" s="3" t="s">
        <v>2522</v>
      </c>
      <c r="H4446" s="3" t="s">
        <v>13111</v>
      </c>
      <c r="I4446" s="3" t="s">
        <v>2522</v>
      </c>
      <c r="J4446" s="3" t="s">
        <v>13142</v>
      </c>
      <c r="K4446" s="3"/>
      <c r="L4446" s="3"/>
    </row>
    <row r="4447" spans="1:12" ht="16" x14ac:dyDescent="0.2">
      <c r="A4447" s="3" t="s">
        <v>13221</v>
      </c>
      <c r="B4447" s="5">
        <v>-1.0533668157282701</v>
      </c>
      <c r="C4447" s="5">
        <v>6.2942585785285701</v>
      </c>
      <c r="D4447" s="5">
        <v>8.1782342743966794</v>
      </c>
      <c r="E4447" s="5">
        <v>4.7388422417797803E-2</v>
      </c>
      <c r="F4447" s="3"/>
      <c r="G4447" s="3"/>
      <c r="H4447" s="3"/>
      <c r="I4447" s="3"/>
      <c r="J4447" s="3"/>
      <c r="K4447" s="3"/>
      <c r="L4447" s="3"/>
    </row>
    <row r="4448" spans="1:12" ht="16" x14ac:dyDescent="0.2">
      <c r="A4448" s="3" t="s">
        <v>13222</v>
      </c>
      <c r="B4448" s="5">
        <v>-1.0774789660717501</v>
      </c>
      <c r="C4448" s="5">
        <v>7.7591992644370196</v>
      </c>
      <c r="D4448" s="5">
        <v>9.3946685043783091</v>
      </c>
      <c r="E4448" s="5">
        <v>4.7388422417797803E-2</v>
      </c>
      <c r="F4448" s="3" t="s">
        <v>13223</v>
      </c>
      <c r="G4448" s="3" t="s">
        <v>999</v>
      </c>
      <c r="H4448" s="3" t="s">
        <v>13224</v>
      </c>
      <c r="I4448" s="3" t="s">
        <v>999</v>
      </c>
      <c r="J4448" s="3" t="s">
        <v>931</v>
      </c>
      <c r="K4448" s="3"/>
      <c r="L4448" s="3"/>
    </row>
    <row r="4449" spans="1:12" ht="16" x14ac:dyDescent="0.2">
      <c r="A4449" s="3" t="s">
        <v>13225</v>
      </c>
      <c r="B4449" s="5">
        <v>-1.42077763241657</v>
      </c>
      <c r="C4449" s="5">
        <v>6.9120455359300603</v>
      </c>
      <c r="D4449" s="5">
        <v>8.06735778756026</v>
      </c>
      <c r="E4449" s="5">
        <v>4.9291988752682502E-2</v>
      </c>
      <c r="F4449" s="3"/>
      <c r="G4449" s="3"/>
      <c r="H4449" s="3"/>
      <c r="I4449" s="3"/>
      <c r="J4449" s="3"/>
      <c r="K4449" s="3"/>
      <c r="L4449" s="3"/>
    </row>
    <row r="4450" spans="1:12" ht="16" x14ac:dyDescent="0.2">
      <c r="A4450" s="3" t="s">
        <v>13226</v>
      </c>
      <c r="B4450" s="5">
        <v>-0.77768502221347402</v>
      </c>
      <c r="C4450" s="5">
        <v>8.6494566174899798</v>
      </c>
      <c r="D4450" s="5">
        <v>9.6608195199950906</v>
      </c>
      <c r="E4450" s="5">
        <v>4.7388422417797803E-2</v>
      </c>
      <c r="F4450" s="3"/>
      <c r="G4450" s="3"/>
      <c r="H4450" s="3"/>
      <c r="I4450" s="3"/>
      <c r="J4450" s="3"/>
      <c r="K4450" s="3"/>
      <c r="L4450" s="3"/>
    </row>
    <row r="4451" spans="1:12" ht="16" x14ac:dyDescent="0.2">
      <c r="A4451" s="3" t="s">
        <v>13227</v>
      </c>
      <c r="B4451" s="5">
        <v>-0.54789290448585803</v>
      </c>
      <c r="C4451" s="5">
        <v>8.5064270109894409</v>
      </c>
      <c r="D4451" s="5">
        <v>9.8506768036624397</v>
      </c>
      <c r="E4451" s="5">
        <v>4.7388422417797803E-2</v>
      </c>
      <c r="F4451" s="3" t="s">
        <v>13228</v>
      </c>
      <c r="G4451" s="3"/>
      <c r="H4451" s="3"/>
      <c r="I4451" s="3"/>
      <c r="J4451" s="3"/>
      <c r="K4451" s="3"/>
      <c r="L4451" s="3"/>
    </row>
    <row r="4452" spans="1:12" ht="16" x14ac:dyDescent="0.2">
      <c r="A4452" s="3" t="s">
        <v>13229</v>
      </c>
      <c r="B4452" s="5">
        <v>-1.3404057883791101</v>
      </c>
      <c r="C4452" s="5">
        <v>12.1003296407145</v>
      </c>
      <c r="D4452" s="5">
        <v>13.058536393057601</v>
      </c>
      <c r="E4452" s="5">
        <v>4.7388422417797803E-2</v>
      </c>
      <c r="F4452" s="3"/>
      <c r="G4452" s="3"/>
      <c r="H4452" s="3"/>
      <c r="I4452" s="3"/>
      <c r="J4452" s="3"/>
      <c r="K4452" s="3"/>
      <c r="L4452" s="3"/>
    </row>
    <row r="4453" spans="1:12" ht="16" x14ac:dyDescent="0.2">
      <c r="A4453" s="3" t="s">
        <v>13230</v>
      </c>
      <c r="B4453" s="5">
        <v>-1.20035834384086</v>
      </c>
      <c r="C4453" s="5">
        <v>5.1260410398286398</v>
      </c>
      <c r="D4453" s="5">
        <v>6.7845680799153696</v>
      </c>
      <c r="E4453" s="5">
        <v>4.9060766391543498E-2</v>
      </c>
      <c r="F4453" s="3"/>
      <c r="G4453" s="3"/>
      <c r="H4453" s="3"/>
      <c r="I4453" s="3"/>
      <c r="J4453" s="3"/>
      <c r="K4453" s="3"/>
      <c r="L4453" s="3"/>
    </row>
    <row r="4454" spans="1:12" ht="16" x14ac:dyDescent="0.2">
      <c r="A4454" s="3" t="s">
        <v>13231</v>
      </c>
      <c r="B4454" s="5">
        <v>-1.36931376237941</v>
      </c>
      <c r="C4454" s="5">
        <v>8.8561972787483292</v>
      </c>
      <c r="D4454" s="5">
        <v>10.6587044711316</v>
      </c>
      <c r="E4454" s="5">
        <v>4.7388422417797803E-2</v>
      </c>
      <c r="F4454" s="3" t="s">
        <v>13110</v>
      </c>
      <c r="G4454" s="3"/>
      <c r="H4454" s="3" t="s">
        <v>13111</v>
      </c>
      <c r="I4454" s="3"/>
      <c r="J4454" s="3"/>
      <c r="K4454" s="3"/>
      <c r="L4454" s="3"/>
    </row>
    <row r="4455" spans="1:12" ht="16" x14ac:dyDescent="0.2">
      <c r="A4455" s="3" t="s">
        <v>13232</v>
      </c>
      <c r="B4455" s="5">
        <v>-1.2061363203534801</v>
      </c>
      <c r="C4455" s="5">
        <v>5.4402497744919502</v>
      </c>
      <c r="D4455" s="5">
        <v>7.3432342352201996</v>
      </c>
      <c r="E4455" s="5">
        <v>4.7521314689763498E-2</v>
      </c>
      <c r="F4455" s="3"/>
      <c r="G4455" s="3"/>
      <c r="H4455" s="3"/>
      <c r="I4455" s="3"/>
      <c r="J4455" s="3"/>
      <c r="K4455" s="3"/>
      <c r="L4455" s="3"/>
    </row>
    <row r="4456" spans="1:12" ht="16" x14ac:dyDescent="0.2">
      <c r="A4456" s="3" t="s">
        <v>13233</v>
      </c>
      <c r="B4456" s="5">
        <v>-1.36984917522465</v>
      </c>
      <c r="C4456" s="5">
        <v>8.6872295428255804</v>
      </c>
      <c r="D4456" s="5">
        <v>9.7739124840581706</v>
      </c>
      <c r="E4456" s="5">
        <v>4.7388422417797803E-2</v>
      </c>
      <c r="F4456" s="3"/>
      <c r="G4456" s="3"/>
      <c r="H4456" s="3"/>
      <c r="I4456" s="3"/>
      <c r="J4456" s="3"/>
      <c r="K4456" s="3"/>
      <c r="L4456" s="3"/>
    </row>
    <row r="4457" spans="1:12" ht="16" x14ac:dyDescent="0.2">
      <c r="A4457" s="3" t="s">
        <v>13234</v>
      </c>
      <c r="B4457" s="5">
        <v>-1.368253360897</v>
      </c>
      <c r="C4457" s="5">
        <v>5.9004617486877899</v>
      </c>
      <c r="D4457" s="5">
        <v>8.7367772462617808</v>
      </c>
      <c r="E4457" s="5">
        <v>4.7388422417797803E-2</v>
      </c>
      <c r="F4457" s="3" t="s">
        <v>13235</v>
      </c>
      <c r="G4457" s="3" t="s">
        <v>1117</v>
      </c>
      <c r="H4457" s="3" t="s">
        <v>13139</v>
      </c>
      <c r="I4457" s="3" t="s">
        <v>1117</v>
      </c>
      <c r="J4457" s="3" t="s">
        <v>13236</v>
      </c>
      <c r="K4457" s="3"/>
      <c r="L4457" s="3"/>
    </row>
    <row r="4458" spans="1:12" ht="16" x14ac:dyDescent="0.2">
      <c r="A4458" s="3" t="s">
        <v>13237</v>
      </c>
      <c r="B4458" s="5">
        <v>-0.342833906878315</v>
      </c>
      <c r="C4458" s="5">
        <v>7.7735190685328099</v>
      </c>
      <c r="D4458" s="5">
        <v>7.9898515757545701</v>
      </c>
      <c r="E4458" s="5">
        <v>4.7388422417797803E-2</v>
      </c>
      <c r="F4458" s="3" t="s">
        <v>13110</v>
      </c>
      <c r="G4458" s="3" t="s">
        <v>1558</v>
      </c>
      <c r="H4458" s="3" t="s">
        <v>13111</v>
      </c>
      <c r="I4458" s="3" t="s">
        <v>1558</v>
      </c>
      <c r="J4458" s="3" t="s">
        <v>3340</v>
      </c>
      <c r="K4458" s="3"/>
      <c r="L4458" s="3"/>
    </row>
    <row r="4459" spans="1:12" ht="16" x14ac:dyDescent="0.2">
      <c r="A4459" s="3" t="s">
        <v>13238</v>
      </c>
      <c r="B4459" s="5">
        <v>-0.32976700479795601</v>
      </c>
      <c r="C4459" s="5">
        <v>8.71751366246869</v>
      </c>
      <c r="D4459" s="5">
        <v>9.46256430145975</v>
      </c>
      <c r="E4459" s="5">
        <v>4.7388422417797803E-2</v>
      </c>
      <c r="F4459" s="3"/>
      <c r="G4459" s="3"/>
      <c r="H4459" s="3"/>
      <c r="I4459" s="3"/>
      <c r="J4459" s="3"/>
      <c r="K4459" s="3"/>
      <c r="L4459" s="3"/>
    </row>
    <row r="4460" spans="1:12" ht="16" x14ac:dyDescent="0.2">
      <c r="A4460" s="3" t="s">
        <v>13239</v>
      </c>
      <c r="B4460" s="5">
        <v>-1.29729191542775</v>
      </c>
      <c r="C4460" s="5">
        <v>7.42802041107955</v>
      </c>
      <c r="D4460" s="5">
        <v>10.0678321301389</v>
      </c>
      <c r="E4460" s="5">
        <v>4.7388422417797803E-2</v>
      </c>
      <c r="F4460" s="3" t="s">
        <v>13235</v>
      </c>
      <c r="G4460" s="3" t="s">
        <v>1117</v>
      </c>
      <c r="H4460" s="3" t="s">
        <v>13139</v>
      </c>
      <c r="I4460" s="3" t="s">
        <v>1117</v>
      </c>
      <c r="J4460" s="3" t="s">
        <v>13236</v>
      </c>
      <c r="K4460" s="3"/>
      <c r="L4460" s="3"/>
    </row>
    <row r="4461" spans="1:12" ht="16" x14ac:dyDescent="0.2">
      <c r="A4461" s="3" t="s">
        <v>13240</v>
      </c>
      <c r="B4461" s="5">
        <v>-1.2603227258233201</v>
      </c>
      <c r="C4461" s="5">
        <v>7.0520882116441497</v>
      </c>
      <c r="D4461" s="5">
        <v>8.6035193526715297</v>
      </c>
      <c r="E4461" s="5">
        <v>4.7388422417797803E-2</v>
      </c>
      <c r="F4461" s="3" t="s">
        <v>13217</v>
      </c>
      <c r="G4461" s="3" t="s">
        <v>849</v>
      </c>
      <c r="H4461" s="3" t="s">
        <v>13210</v>
      </c>
      <c r="I4461" s="3" t="s">
        <v>849</v>
      </c>
      <c r="J4461" s="3" t="s">
        <v>2983</v>
      </c>
      <c r="K4461" s="3"/>
      <c r="L4461" s="3"/>
    </row>
    <row r="4462" spans="1:12" ht="16" x14ac:dyDescent="0.2">
      <c r="A4462" s="3" t="s">
        <v>13241</v>
      </c>
      <c r="B4462" s="5">
        <v>-1.28568280315587</v>
      </c>
      <c r="C4462" s="5">
        <v>6.8197448776213996</v>
      </c>
      <c r="D4462" s="5">
        <v>8.1811390746955599</v>
      </c>
      <c r="E4462" s="5">
        <v>4.7388422417797803E-2</v>
      </c>
      <c r="F4462" s="3" t="s">
        <v>947</v>
      </c>
      <c r="G4462" s="3" t="s">
        <v>999</v>
      </c>
      <c r="H4462" s="3" t="s">
        <v>13242</v>
      </c>
      <c r="I4462" s="3" t="s">
        <v>999</v>
      </c>
      <c r="J4462" s="3" t="s">
        <v>950</v>
      </c>
      <c r="K4462" s="3"/>
      <c r="L4462" s="3"/>
    </row>
    <row r="4463" spans="1:12" ht="16" x14ac:dyDescent="0.2">
      <c r="A4463" s="3" t="s">
        <v>13243</v>
      </c>
      <c r="B4463" s="5">
        <v>-1.3566206014123701</v>
      </c>
      <c r="C4463" s="5">
        <v>8.2897537612741203</v>
      </c>
      <c r="D4463" s="5">
        <v>9.3152299548347308</v>
      </c>
      <c r="E4463" s="5">
        <v>4.7388422417797803E-2</v>
      </c>
      <c r="F4463" s="3" t="s">
        <v>13244</v>
      </c>
      <c r="G4463" s="3" t="s">
        <v>1558</v>
      </c>
      <c r="H4463" s="3" t="s">
        <v>13210</v>
      </c>
      <c r="I4463" s="3" t="s">
        <v>1558</v>
      </c>
      <c r="J4463" s="3" t="s">
        <v>828</v>
      </c>
      <c r="K4463" s="3"/>
      <c r="L4463" s="3"/>
    </row>
    <row r="4464" spans="1:12" ht="16" x14ac:dyDescent="0.2">
      <c r="A4464" s="3" t="s">
        <v>13245</v>
      </c>
      <c r="B4464" s="5">
        <v>-1.2748752172058899</v>
      </c>
      <c r="C4464" s="5">
        <v>7.2810779733872097</v>
      </c>
      <c r="D4464" s="5">
        <v>8.5293805987525797</v>
      </c>
      <c r="E4464" s="5">
        <v>4.7388422417797803E-2</v>
      </c>
      <c r="F4464" s="3"/>
      <c r="G4464" s="3"/>
      <c r="H4464" s="3"/>
      <c r="I4464" s="3"/>
      <c r="J4464" s="3"/>
      <c r="K4464" s="3"/>
      <c r="L4464" s="3"/>
    </row>
    <row r="4465" spans="1:15" ht="16" x14ac:dyDescent="0.2">
      <c r="A4465" s="3" t="s">
        <v>13246</v>
      </c>
      <c r="B4465" s="5">
        <v>-1.39037688044205</v>
      </c>
      <c r="C4465" s="5">
        <v>7.3961374709035903</v>
      </c>
      <c r="D4465" s="5">
        <v>8.8866924129892393</v>
      </c>
      <c r="E4465" s="5">
        <v>4.7388422417797803E-2</v>
      </c>
      <c r="F4465" s="3" t="s">
        <v>13247</v>
      </c>
      <c r="G4465" s="3" t="s">
        <v>849</v>
      </c>
      <c r="H4465" s="3" t="s">
        <v>13210</v>
      </c>
      <c r="I4465" s="3" t="s">
        <v>849</v>
      </c>
      <c r="J4465" s="3" t="s">
        <v>2983</v>
      </c>
      <c r="K4465" s="3"/>
      <c r="L4465" s="3"/>
    </row>
    <row r="4466" spans="1:15" ht="16" x14ac:dyDescent="0.2">
      <c r="A4466" s="3" t="s">
        <v>13248</v>
      </c>
      <c r="B4466" s="5">
        <v>-1.59794807322444</v>
      </c>
      <c r="C4466" s="5">
        <v>6.1410881080851203</v>
      </c>
      <c r="D4466" s="5">
        <v>7.08510052595748</v>
      </c>
      <c r="E4466" s="5">
        <v>4.8244302467320997E-2</v>
      </c>
      <c r="F4466" s="3" t="s">
        <v>13249</v>
      </c>
      <c r="G4466" s="3"/>
      <c r="H4466" s="3" t="s">
        <v>13111</v>
      </c>
      <c r="I4466" s="3"/>
      <c r="J4466" s="3"/>
      <c r="K4466" s="3"/>
      <c r="L4466" s="3"/>
    </row>
    <row r="4467" spans="1:15" ht="16" x14ac:dyDescent="0.2">
      <c r="A4467" s="3" t="s">
        <v>13250</v>
      </c>
      <c r="B4467" s="5">
        <v>-1.63733073831021</v>
      </c>
      <c r="C4467" s="5">
        <v>5.8026998779466501</v>
      </c>
      <c r="D4467" s="5">
        <v>7.2027987365664599</v>
      </c>
      <c r="E4467" s="5">
        <v>4.7654357573476698E-2</v>
      </c>
      <c r="F4467" s="3" t="s">
        <v>13251</v>
      </c>
      <c r="G4467" s="3"/>
      <c r="H4467" s="3" t="s">
        <v>13111</v>
      </c>
      <c r="I4467" s="3"/>
      <c r="J4467" s="3"/>
      <c r="K4467" s="3"/>
      <c r="L4467" s="3"/>
    </row>
    <row r="4468" spans="1:15" ht="16" x14ac:dyDescent="0.2">
      <c r="A4468" s="3" t="s">
        <v>13252</v>
      </c>
      <c r="B4468" s="5">
        <v>-1.2268839773298501</v>
      </c>
      <c r="C4468" s="5">
        <v>7.0609517513616202</v>
      </c>
      <c r="D4468" s="5">
        <v>8.1498915116123101</v>
      </c>
      <c r="E4468" s="5">
        <v>4.84463233531226E-2</v>
      </c>
      <c r="F4468" s="3" t="s">
        <v>13253</v>
      </c>
      <c r="G4468" s="3"/>
      <c r="H4468" s="3" t="s">
        <v>13111</v>
      </c>
      <c r="I4468" s="3"/>
      <c r="J4468" s="3"/>
      <c r="K4468" s="3"/>
      <c r="L4468" s="3"/>
      <c r="M4468" s="8" t="s">
        <v>122</v>
      </c>
      <c r="N4468" s="8" t="s">
        <v>407</v>
      </c>
      <c r="O4468" s="8" t="s">
        <v>831</v>
      </c>
    </row>
    <row r="4469" spans="1:15" ht="16" x14ac:dyDescent="0.2">
      <c r="A4469" s="3" t="s">
        <v>13254</v>
      </c>
      <c r="B4469" s="5">
        <v>-1.51643733887905</v>
      </c>
      <c r="C4469" s="5">
        <v>8.0300000886765304</v>
      </c>
      <c r="D4469" s="5">
        <v>9.6069258427871702</v>
      </c>
      <c r="E4469" s="5">
        <v>4.7388422417797803E-2</v>
      </c>
      <c r="F4469" s="3" t="s">
        <v>13255</v>
      </c>
      <c r="G4469" s="3" t="s">
        <v>718</v>
      </c>
      <c r="H4469" s="3" t="s">
        <v>13111</v>
      </c>
      <c r="I4469" s="3" t="s">
        <v>718</v>
      </c>
      <c r="J4469" s="3" t="s">
        <v>971</v>
      </c>
      <c r="K4469" s="3"/>
      <c r="L4469" s="3"/>
      <c r="M4469" s="8" t="s">
        <v>122</v>
      </c>
      <c r="N4469" s="8" t="s">
        <v>407</v>
      </c>
      <c r="O4469" s="8" t="s">
        <v>711</v>
      </c>
    </row>
    <row r="4470" spans="1:15" ht="16" x14ac:dyDescent="0.2">
      <c r="A4470" s="3" t="s">
        <v>13256</v>
      </c>
      <c r="B4470" s="5">
        <v>-1.3979197361878799</v>
      </c>
      <c r="C4470" s="5">
        <v>9.2910425077675303</v>
      </c>
      <c r="D4470" s="5">
        <v>10.202488751257</v>
      </c>
      <c r="E4470" s="5">
        <v>4.7852095049116701E-2</v>
      </c>
      <c r="F4470" s="3" t="s">
        <v>13110</v>
      </c>
      <c r="G4470" s="3" t="s">
        <v>1558</v>
      </c>
      <c r="H4470" s="3" t="s">
        <v>13111</v>
      </c>
      <c r="I4470" s="3" t="s">
        <v>1558</v>
      </c>
      <c r="J4470" s="3" t="s">
        <v>13257</v>
      </c>
      <c r="K4470" s="3"/>
      <c r="L4470" s="3"/>
    </row>
    <row r="4471" spans="1:15" ht="16" x14ac:dyDescent="0.2">
      <c r="A4471" s="3" t="s">
        <v>13258</v>
      </c>
      <c r="B4471" s="5">
        <v>-1.0480543442044901</v>
      </c>
      <c r="C4471" s="5">
        <v>6.7459303058430002</v>
      </c>
      <c r="D4471" s="5">
        <v>8.2223398337775002</v>
      </c>
      <c r="E4471" s="5">
        <v>4.7388422417797803E-2</v>
      </c>
      <c r="F4471" s="3" t="s">
        <v>13259</v>
      </c>
      <c r="G4471" s="3" t="s">
        <v>2632</v>
      </c>
      <c r="H4471" s="3" t="s">
        <v>13260</v>
      </c>
      <c r="I4471" s="3" t="s">
        <v>2632</v>
      </c>
      <c r="J4471" s="3" t="s">
        <v>6008</v>
      </c>
      <c r="K4471" s="3"/>
      <c r="L4471" s="3"/>
    </row>
    <row r="4472" spans="1:15" ht="16" x14ac:dyDescent="0.2">
      <c r="A4472" s="3" t="s">
        <v>13261</v>
      </c>
      <c r="B4472" s="5">
        <v>0.240968526134203</v>
      </c>
      <c r="C4472" s="5">
        <v>8.5947799454173897</v>
      </c>
      <c r="D4472" s="5">
        <v>8.0414300531526894</v>
      </c>
      <c r="E4472" s="5">
        <v>4.7388422417797803E-2</v>
      </c>
      <c r="F4472" s="3" t="s">
        <v>13262</v>
      </c>
      <c r="G4472" s="3" t="s">
        <v>718</v>
      </c>
      <c r="H4472" s="3" t="s">
        <v>13111</v>
      </c>
      <c r="I4472" s="3" t="s">
        <v>718</v>
      </c>
      <c r="J4472" s="3" t="s">
        <v>971</v>
      </c>
      <c r="K4472" s="3"/>
      <c r="L4472" s="3"/>
      <c r="M4472" s="8" t="s">
        <v>122</v>
      </c>
      <c r="N4472" s="8" t="s">
        <v>197</v>
      </c>
      <c r="O4472" s="8" t="s">
        <v>1171</v>
      </c>
    </row>
    <row r="4473" spans="1:15" ht="16" x14ac:dyDescent="0.2">
      <c r="A4473" s="3" t="s">
        <v>13263</v>
      </c>
      <c r="B4473" s="5">
        <v>-1.35299174275803</v>
      </c>
      <c r="C4473" s="5">
        <v>9.7034072015154003</v>
      </c>
      <c r="D4473" s="5">
        <v>11.450676671152101</v>
      </c>
      <c r="E4473" s="5">
        <v>4.7388422417797803E-2</v>
      </c>
      <c r="F4473" s="3" t="s">
        <v>13110</v>
      </c>
      <c r="G4473" s="3"/>
      <c r="H4473" s="3" t="s">
        <v>13111</v>
      </c>
      <c r="I4473" s="3"/>
      <c r="J4473" s="3"/>
      <c r="K4473" s="3"/>
      <c r="L4473" s="3"/>
    </row>
    <row r="4474" spans="1:15" ht="16" x14ac:dyDescent="0.2">
      <c r="A4474" s="3" t="s">
        <v>13264</v>
      </c>
      <c r="B4474" s="5">
        <v>-1.3897748056878201</v>
      </c>
      <c r="C4474" s="5">
        <v>6.4218044999673998</v>
      </c>
      <c r="D4474" s="5">
        <v>8.1409509970371907</v>
      </c>
      <c r="E4474" s="5">
        <v>4.7388422417797803E-2</v>
      </c>
      <c r="F4474" s="3" t="s">
        <v>13247</v>
      </c>
      <c r="G4474" s="3" t="s">
        <v>849</v>
      </c>
      <c r="H4474" s="3" t="s">
        <v>13210</v>
      </c>
      <c r="I4474" s="3" t="s">
        <v>849</v>
      </c>
      <c r="J4474" s="3" t="s">
        <v>2983</v>
      </c>
      <c r="K4474" s="3"/>
      <c r="L4474" s="3"/>
    </row>
    <row r="4475" spans="1:15" ht="16" x14ac:dyDescent="0.2">
      <c r="A4475" s="3" t="s">
        <v>13265</v>
      </c>
      <c r="B4475" s="5">
        <v>-0.94729289543462702</v>
      </c>
      <c r="C4475" s="5">
        <v>11.656072716387801</v>
      </c>
      <c r="D4475" s="5">
        <v>12.5883728506253</v>
      </c>
      <c r="E4475" s="5">
        <v>4.7388422417797803E-2</v>
      </c>
      <c r="F4475" s="3" t="s">
        <v>13253</v>
      </c>
      <c r="G4475" s="3"/>
      <c r="H4475" s="3" t="s">
        <v>13111</v>
      </c>
      <c r="I4475" s="3"/>
      <c r="J4475" s="3"/>
      <c r="K4475" s="3"/>
      <c r="L4475" s="3"/>
      <c r="M4475" s="8" t="s">
        <v>122</v>
      </c>
      <c r="N4475" s="8" t="s">
        <v>407</v>
      </c>
      <c r="O4475" s="8" t="s">
        <v>711</v>
      </c>
    </row>
    <row r="4476" spans="1:15" ht="16" x14ac:dyDescent="0.2">
      <c r="A4476" s="3" t="s">
        <v>13266</v>
      </c>
      <c r="B4476" s="5">
        <v>-1.2437156909720299</v>
      </c>
      <c r="C4476" s="5">
        <v>8.6157447714087496</v>
      </c>
      <c r="D4476" s="5">
        <v>10.226291937427501</v>
      </c>
      <c r="E4476" s="5">
        <v>4.7388422417797803E-2</v>
      </c>
      <c r="F4476" s="3" t="s">
        <v>1062</v>
      </c>
      <c r="G4476" s="3" t="s">
        <v>916</v>
      </c>
      <c r="H4476" s="3" t="s">
        <v>13139</v>
      </c>
      <c r="I4476" s="3" t="s">
        <v>916</v>
      </c>
      <c r="J4476" s="3" t="s">
        <v>1065</v>
      </c>
      <c r="K4476" s="3"/>
      <c r="L4476" s="3"/>
    </row>
    <row r="4477" spans="1:15" ht="16" x14ac:dyDescent="0.2">
      <c r="A4477" s="3" t="s">
        <v>13267</v>
      </c>
      <c r="B4477" s="5">
        <v>-1.16714141713176</v>
      </c>
      <c r="C4477" s="5">
        <v>5.5979118846006504</v>
      </c>
      <c r="D4477" s="5">
        <v>6.9071530595708399</v>
      </c>
      <c r="E4477" s="5">
        <v>4.8402402216315303E-2</v>
      </c>
      <c r="F4477" s="3" t="s">
        <v>847</v>
      </c>
      <c r="G4477" s="3"/>
      <c r="H4477" s="3" t="s">
        <v>13190</v>
      </c>
      <c r="I4477" s="3"/>
      <c r="J4477" s="3"/>
      <c r="K4477" s="3"/>
      <c r="L4477" s="3"/>
    </row>
    <row r="4478" spans="1:15" ht="16" x14ac:dyDescent="0.2">
      <c r="A4478" s="3" t="s">
        <v>13268</v>
      </c>
      <c r="B4478" s="5">
        <v>-1.2106599953270401</v>
      </c>
      <c r="C4478" s="5">
        <v>5.6928921106182999</v>
      </c>
      <c r="D4478" s="5">
        <v>7.2490619641624896</v>
      </c>
      <c r="E4478" s="5">
        <v>4.7388422417797803E-2</v>
      </c>
      <c r="F4478" s="3" t="s">
        <v>13269</v>
      </c>
      <c r="G4478" s="3"/>
      <c r="H4478" s="3" t="s">
        <v>13111</v>
      </c>
      <c r="I4478" s="3"/>
      <c r="J4478" s="3"/>
      <c r="K4478" s="3"/>
      <c r="L4478" s="3"/>
      <c r="M4478" s="8" t="s">
        <v>119</v>
      </c>
      <c r="N4478" s="8" t="s">
        <v>200</v>
      </c>
      <c r="O4478" s="8" t="s">
        <v>723</v>
      </c>
    </row>
    <row r="4479" spans="1:15" ht="16" x14ac:dyDescent="0.2">
      <c r="A4479" s="3" t="s">
        <v>13270</v>
      </c>
      <c r="B4479" s="5">
        <v>-1.2648365297803501</v>
      </c>
      <c r="C4479" s="5">
        <v>8.8513582408597102</v>
      </c>
      <c r="D4479" s="5">
        <v>10.3125251864597</v>
      </c>
      <c r="E4479" s="5">
        <v>4.7388422417797803E-2</v>
      </c>
      <c r="F4479" s="3" t="s">
        <v>13110</v>
      </c>
      <c r="G4479" s="3"/>
      <c r="H4479" s="3" t="s">
        <v>13111</v>
      </c>
      <c r="I4479" s="3"/>
      <c r="J4479" s="3"/>
      <c r="K4479" s="3"/>
      <c r="L4479" s="3"/>
    </row>
    <row r="4480" spans="1:15" ht="16" x14ac:dyDescent="0.2">
      <c r="A4480" s="3" t="s">
        <v>13271</v>
      </c>
      <c r="B4480" s="5">
        <v>-1.5559418476803699</v>
      </c>
      <c r="C4480" s="5">
        <v>7.3711603663261496</v>
      </c>
      <c r="D4480" s="5">
        <v>9.1548580517416998</v>
      </c>
      <c r="E4480" s="5">
        <v>4.7521228158289401E-2</v>
      </c>
      <c r="F4480" s="3"/>
      <c r="G4480" s="3"/>
      <c r="H4480" s="3"/>
      <c r="I4480" s="3"/>
      <c r="J4480" s="3"/>
      <c r="K4480" s="3"/>
      <c r="L4480" s="3"/>
      <c r="M4480" s="8" t="s">
        <v>122</v>
      </c>
      <c r="N4480" s="8" t="s">
        <v>168</v>
      </c>
    </row>
    <row r="4481" spans="1:15" ht="16" x14ac:dyDescent="0.2">
      <c r="A4481" s="3" t="s">
        <v>13272</v>
      </c>
      <c r="B4481" s="5">
        <v>-1.23125669031973</v>
      </c>
      <c r="C4481" s="5">
        <v>7.97140600077421</v>
      </c>
      <c r="D4481" s="5">
        <v>9.4723751077503096</v>
      </c>
      <c r="E4481" s="5">
        <v>4.7388422417797803E-2</v>
      </c>
      <c r="F4481" s="3" t="s">
        <v>1062</v>
      </c>
      <c r="G4481" s="3" t="s">
        <v>916</v>
      </c>
      <c r="H4481" s="3" t="s">
        <v>13139</v>
      </c>
      <c r="I4481" s="3" t="s">
        <v>916</v>
      </c>
      <c r="J4481" s="3" t="s">
        <v>1065</v>
      </c>
      <c r="K4481" s="3"/>
      <c r="L4481" s="3"/>
    </row>
    <row r="4482" spans="1:15" ht="16" x14ac:dyDescent="0.2">
      <c r="A4482" s="3" t="s">
        <v>13273</v>
      </c>
      <c r="B4482" s="5">
        <v>-1.24867973949697</v>
      </c>
      <c r="C4482" s="5">
        <v>8.2948428556996898</v>
      </c>
      <c r="D4482" s="5">
        <v>9.7110605029149593</v>
      </c>
      <c r="E4482" s="5">
        <v>4.7388422417797803E-2</v>
      </c>
      <c r="F4482" s="3" t="s">
        <v>1308</v>
      </c>
      <c r="G4482" s="3"/>
      <c r="H4482" s="3" t="s">
        <v>13111</v>
      </c>
      <c r="I4482" s="3"/>
      <c r="J4482" s="3"/>
      <c r="K4482" s="3"/>
      <c r="L4482" s="3"/>
    </row>
    <row r="4483" spans="1:15" ht="16" x14ac:dyDescent="0.2">
      <c r="A4483" s="3" t="s">
        <v>13274</v>
      </c>
      <c r="B4483" s="5">
        <v>-1.35402607136043</v>
      </c>
      <c r="C4483" s="5">
        <v>7.6064578533563001</v>
      </c>
      <c r="D4483" s="5">
        <v>8.5286578247401508</v>
      </c>
      <c r="E4483" s="5">
        <v>4.7388422417797803E-2</v>
      </c>
      <c r="F4483" s="3"/>
      <c r="G4483" s="3"/>
      <c r="H4483" s="3"/>
      <c r="I4483" s="3"/>
      <c r="J4483" s="3"/>
      <c r="K4483" s="3"/>
      <c r="L4483" s="3"/>
    </row>
    <row r="4484" spans="1:15" ht="16" x14ac:dyDescent="0.2">
      <c r="A4484" s="3" t="s">
        <v>13275</v>
      </c>
      <c r="B4484" s="5">
        <v>-0.998930241295231</v>
      </c>
      <c r="C4484" s="5">
        <v>9.3903310062200092</v>
      </c>
      <c r="D4484" s="5">
        <v>10.6733680893042</v>
      </c>
      <c r="E4484" s="5">
        <v>4.7388422417797803E-2</v>
      </c>
      <c r="F4484" s="3" t="s">
        <v>1838</v>
      </c>
      <c r="G4484" s="3" t="s">
        <v>1117</v>
      </c>
      <c r="H4484" s="3" t="s">
        <v>13139</v>
      </c>
      <c r="I4484" s="3" t="s">
        <v>1117</v>
      </c>
      <c r="J4484" s="3" t="s">
        <v>1111</v>
      </c>
      <c r="K4484" s="3"/>
      <c r="L4484" s="3"/>
    </row>
    <row r="4485" spans="1:15" ht="16" x14ac:dyDescent="0.2">
      <c r="A4485" s="3" t="s">
        <v>13276</v>
      </c>
      <c r="B4485" s="5">
        <v>-1.5750434288139601</v>
      </c>
      <c r="C4485" s="5">
        <v>5.2658328063944699</v>
      </c>
      <c r="D4485" s="5">
        <v>7.2712730813875996</v>
      </c>
      <c r="E4485" s="5">
        <v>4.8069899494721097E-2</v>
      </c>
      <c r="F4485" s="3" t="s">
        <v>13277</v>
      </c>
      <c r="G4485" s="3" t="s">
        <v>795</v>
      </c>
      <c r="H4485" s="3"/>
      <c r="I4485" s="3" t="s">
        <v>795</v>
      </c>
      <c r="J4485" s="3" t="s">
        <v>796</v>
      </c>
      <c r="K4485" s="3"/>
      <c r="L4485" s="3"/>
    </row>
    <row r="4486" spans="1:15" ht="16" x14ac:dyDescent="0.2">
      <c r="A4486" s="3" t="s">
        <v>13278</v>
      </c>
      <c r="B4486" s="5">
        <v>-1.45257516231508</v>
      </c>
      <c r="C4486" s="5">
        <v>8.4079811358742997</v>
      </c>
      <c r="D4486" s="5">
        <v>10.1525475666734</v>
      </c>
      <c r="E4486" s="5">
        <v>4.7388422417797803E-2</v>
      </c>
      <c r="F4486" s="3" t="s">
        <v>13279</v>
      </c>
      <c r="G4486" s="3" t="s">
        <v>2227</v>
      </c>
      <c r="H4486" s="3" t="s">
        <v>13260</v>
      </c>
      <c r="I4486" s="3" t="s">
        <v>2227</v>
      </c>
      <c r="J4486" s="3" t="s">
        <v>3432</v>
      </c>
      <c r="K4486" s="3"/>
      <c r="L4486" s="3"/>
    </row>
    <row r="4487" spans="1:15" ht="16" x14ac:dyDescent="0.2">
      <c r="A4487" s="3" t="s">
        <v>13280</v>
      </c>
      <c r="B4487" s="5">
        <v>-1.1517115570385501</v>
      </c>
      <c r="C4487" s="5">
        <v>6.73547724338707</v>
      </c>
      <c r="D4487" s="5">
        <v>7.8334751492786996</v>
      </c>
      <c r="E4487" s="5">
        <v>4.7388422417797803E-2</v>
      </c>
      <c r="F4487" s="3" t="s">
        <v>13281</v>
      </c>
      <c r="G4487" s="3"/>
      <c r="H4487" s="3"/>
      <c r="I4487" s="3"/>
      <c r="J4487" s="3"/>
      <c r="K4487" s="3"/>
      <c r="L4487" s="3"/>
    </row>
    <row r="4488" spans="1:15" ht="16" x14ac:dyDescent="0.2">
      <c r="A4488" s="3" t="s">
        <v>13282</v>
      </c>
      <c r="B4488" s="5">
        <v>-1.39983342619923</v>
      </c>
      <c r="C4488" s="5">
        <v>9.1849506684558495</v>
      </c>
      <c r="D4488" s="5">
        <v>10.137861729630799</v>
      </c>
      <c r="E4488" s="5">
        <v>4.7388422417797803E-2</v>
      </c>
      <c r="F4488" s="3"/>
      <c r="G4488" s="3"/>
      <c r="H4488" s="3"/>
      <c r="I4488" s="3"/>
      <c r="J4488" s="3"/>
      <c r="K4488" s="3"/>
      <c r="L4488" s="3"/>
      <c r="M4488" s="8" t="s">
        <v>122</v>
      </c>
      <c r="N4488" s="8" t="s">
        <v>168</v>
      </c>
    </row>
    <row r="4489" spans="1:15" ht="16" x14ac:dyDescent="0.2">
      <c r="A4489" s="3" t="s">
        <v>13283</v>
      </c>
      <c r="B4489" s="5">
        <v>-0.177512399076523</v>
      </c>
      <c r="C4489" s="5">
        <v>5.9744127207834499</v>
      </c>
      <c r="D4489" s="5">
        <v>5.85157431794181</v>
      </c>
      <c r="E4489" s="5">
        <v>4.9255303851073698E-2</v>
      </c>
      <c r="F4489" s="3"/>
      <c r="G4489" s="3"/>
      <c r="H4489" s="3"/>
      <c r="I4489" s="3"/>
      <c r="J4489" s="3"/>
      <c r="K4489" s="3"/>
      <c r="L4489" s="3"/>
    </row>
    <row r="4490" spans="1:15" ht="16" x14ac:dyDescent="0.2">
      <c r="A4490" s="3" t="s">
        <v>13284</v>
      </c>
      <c r="B4490" s="5">
        <v>0.73203261741452896</v>
      </c>
      <c r="C4490" s="5">
        <v>6.97162328879112</v>
      </c>
      <c r="D4490" s="5">
        <v>6.5709511766089097</v>
      </c>
      <c r="E4490" s="5">
        <v>4.7388422417797803E-2</v>
      </c>
      <c r="F4490" s="3" t="s">
        <v>13110</v>
      </c>
      <c r="G4490" s="3"/>
      <c r="H4490" s="3" t="s">
        <v>13111</v>
      </c>
      <c r="I4490" s="3"/>
      <c r="J4490" s="3"/>
      <c r="K4490" s="3"/>
      <c r="L4490" s="3"/>
    </row>
    <row r="4491" spans="1:15" ht="16" x14ac:dyDescent="0.2">
      <c r="A4491" s="3" t="s">
        <v>13285</v>
      </c>
      <c r="B4491" s="5">
        <v>1.4259557996372101</v>
      </c>
      <c r="C4491" s="5">
        <v>8.2147060167660104</v>
      </c>
      <c r="D4491" s="5">
        <v>6.8425369889637899</v>
      </c>
      <c r="E4491" s="5">
        <v>4.7388422417797803E-2</v>
      </c>
      <c r="F4491" s="3" t="s">
        <v>13110</v>
      </c>
      <c r="G4491" s="3" t="s">
        <v>999</v>
      </c>
      <c r="H4491" s="3" t="s">
        <v>13111</v>
      </c>
      <c r="I4491" s="3" t="s">
        <v>999</v>
      </c>
      <c r="J4491" s="3" t="s">
        <v>5391</v>
      </c>
      <c r="K4491" s="3"/>
      <c r="L4491" s="3"/>
    </row>
    <row r="4492" spans="1:15" ht="16" x14ac:dyDescent="0.2">
      <c r="A4492" s="3" t="s">
        <v>13286</v>
      </c>
      <c r="B4492" s="5">
        <v>-1.44541447719908</v>
      </c>
      <c r="C4492" s="5">
        <v>7.4647495950760403</v>
      </c>
      <c r="D4492" s="5">
        <v>9.1324168992777501</v>
      </c>
      <c r="E4492" s="5">
        <v>4.7388422417797803E-2</v>
      </c>
      <c r="F4492" s="3" t="s">
        <v>13287</v>
      </c>
      <c r="G4492" s="3"/>
      <c r="H4492" s="3" t="s">
        <v>13111</v>
      </c>
      <c r="I4492" s="3"/>
      <c r="J4492" s="3"/>
      <c r="K4492" s="3"/>
      <c r="L4492" s="3"/>
    </row>
    <row r="4493" spans="1:15" ht="16" x14ac:dyDescent="0.2">
      <c r="A4493" s="3" t="s">
        <v>13288</v>
      </c>
      <c r="B4493" s="5">
        <v>-1.6145546529586301</v>
      </c>
      <c r="C4493" s="5">
        <v>7.7917291378564002</v>
      </c>
      <c r="D4493" s="5">
        <v>9.0640091261366607</v>
      </c>
      <c r="E4493" s="5">
        <v>4.7388422417797803E-2</v>
      </c>
      <c r="F4493" s="3"/>
      <c r="G4493" s="3"/>
      <c r="H4493" s="3"/>
      <c r="I4493" s="3"/>
      <c r="J4493" s="3"/>
      <c r="K4493" s="3"/>
      <c r="L4493" s="3"/>
      <c r="M4493" s="8" t="s">
        <v>122</v>
      </c>
      <c r="N4493" s="8" t="s">
        <v>168</v>
      </c>
    </row>
    <row r="4494" spans="1:15" ht="16" x14ac:dyDescent="0.2">
      <c r="A4494" s="3" t="s">
        <v>13289</v>
      </c>
      <c r="B4494" s="5">
        <v>-1.4496601537560301</v>
      </c>
      <c r="C4494" s="5">
        <v>5.3664436635860202</v>
      </c>
      <c r="D4494" s="5">
        <v>6.99085136306104</v>
      </c>
      <c r="E4494" s="5">
        <v>4.9826986305098103E-2</v>
      </c>
      <c r="F4494" s="3" t="s">
        <v>13110</v>
      </c>
      <c r="G4494" s="3"/>
      <c r="H4494" s="3" t="s">
        <v>13111</v>
      </c>
      <c r="I4494" s="3"/>
      <c r="J4494" s="3"/>
      <c r="K4494" s="3"/>
      <c r="L4494" s="3"/>
    </row>
    <row r="4495" spans="1:15" ht="16" x14ac:dyDescent="0.2">
      <c r="A4495" s="3" t="s">
        <v>13290</v>
      </c>
      <c r="B4495" s="5">
        <v>12.6906738203296</v>
      </c>
      <c r="C4495" s="5">
        <v>6.2766700944127001</v>
      </c>
      <c r="D4495" s="5">
        <v>-6.3420738238365999</v>
      </c>
      <c r="E4495" s="5">
        <v>4.7388422417797803E-2</v>
      </c>
      <c r="F4495" s="3"/>
      <c r="G4495" s="3"/>
      <c r="H4495" s="3"/>
      <c r="I4495" s="3"/>
      <c r="J4495" s="3"/>
      <c r="K4495" s="3"/>
      <c r="L4495" s="3"/>
      <c r="M4495" s="8" t="s">
        <v>119</v>
      </c>
      <c r="N4495" s="8" t="s">
        <v>200</v>
      </c>
      <c r="O4495" s="8" t="s">
        <v>1509</v>
      </c>
    </row>
    <row r="4496" spans="1:15" ht="16" x14ac:dyDescent="0.2">
      <c r="A4496" s="3" t="s">
        <v>13291</v>
      </c>
      <c r="B4496" s="5">
        <v>-1.4065967804333299</v>
      </c>
      <c r="C4496" s="5">
        <v>9.0980169432493394</v>
      </c>
      <c r="D4496" s="5">
        <v>10.554332495932901</v>
      </c>
      <c r="E4496" s="5">
        <v>4.7388422417797803E-2</v>
      </c>
      <c r="F4496" s="3" t="s">
        <v>1838</v>
      </c>
      <c r="G4496" s="3" t="s">
        <v>1117</v>
      </c>
      <c r="H4496" s="3" t="s">
        <v>13139</v>
      </c>
      <c r="I4496" s="3" t="s">
        <v>1117</v>
      </c>
      <c r="J4496" s="3" t="s">
        <v>1111</v>
      </c>
      <c r="K4496" s="3"/>
      <c r="L4496" s="3"/>
    </row>
    <row r="4497" spans="1:15" ht="16" x14ac:dyDescent="0.2">
      <c r="A4497" s="3" t="s">
        <v>13292</v>
      </c>
      <c r="B4497" s="5">
        <v>2.5605241641566301</v>
      </c>
      <c r="C4497" s="5">
        <v>9.2858456521878896</v>
      </c>
      <c r="D4497" s="5">
        <v>7.0367489745041798</v>
      </c>
      <c r="E4497" s="5">
        <v>4.7388422417797803E-2</v>
      </c>
      <c r="F4497" s="3" t="s">
        <v>13293</v>
      </c>
      <c r="G4497" s="3"/>
      <c r="H4497" s="3"/>
      <c r="I4497" s="3"/>
      <c r="J4497" s="3"/>
      <c r="K4497" s="3"/>
      <c r="L4497" s="3"/>
      <c r="M4497" s="8" t="s">
        <v>132</v>
      </c>
      <c r="N4497" s="8" t="s">
        <v>202</v>
      </c>
    </row>
    <row r="4498" spans="1:15" ht="16" x14ac:dyDescent="0.2">
      <c r="A4498" s="3" t="s">
        <v>13294</v>
      </c>
      <c r="B4498" s="5">
        <v>1.4530095809972801</v>
      </c>
      <c r="C4498" s="5">
        <v>9.4270527682773295</v>
      </c>
      <c r="D4498" s="5">
        <v>8.4935880430835997</v>
      </c>
      <c r="E4498" s="5">
        <v>4.7388422417797803E-2</v>
      </c>
      <c r="F4498" s="3" t="s">
        <v>13110</v>
      </c>
      <c r="G4498" s="3" t="s">
        <v>999</v>
      </c>
      <c r="H4498" s="3" t="s">
        <v>13111</v>
      </c>
      <c r="I4498" s="3" t="s">
        <v>999</v>
      </c>
      <c r="J4498" s="3" t="s">
        <v>5391</v>
      </c>
      <c r="K4498" s="3"/>
      <c r="L4498" s="3"/>
    </row>
    <row r="4499" spans="1:15" ht="16" x14ac:dyDescent="0.2">
      <c r="A4499" s="3" t="s">
        <v>13295</v>
      </c>
      <c r="B4499" s="5">
        <v>-1.43811677821323</v>
      </c>
      <c r="C4499" s="5">
        <v>11.8424404771492</v>
      </c>
      <c r="D4499" s="5">
        <v>12.7411264216164</v>
      </c>
      <c r="E4499" s="5">
        <v>4.7388422417797803E-2</v>
      </c>
      <c r="F4499" s="3"/>
      <c r="G4499" s="3"/>
      <c r="H4499" s="3"/>
      <c r="I4499" s="3"/>
      <c r="J4499" s="3"/>
      <c r="K4499" s="3"/>
      <c r="L4499" s="3"/>
    </row>
    <row r="4500" spans="1:15" ht="16" x14ac:dyDescent="0.2">
      <c r="A4500" s="3" t="s">
        <v>13296</v>
      </c>
      <c r="B4500" s="5">
        <v>1.4430008707945601</v>
      </c>
      <c r="C4500" s="5">
        <v>9.6016133935783294</v>
      </c>
      <c r="D4500" s="5">
        <v>8.0005109509098293</v>
      </c>
      <c r="E4500" s="5">
        <v>4.7388422417797803E-2</v>
      </c>
      <c r="F4500" s="3" t="s">
        <v>13293</v>
      </c>
      <c r="G4500" s="3"/>
      <c r="H4500" s="3"/>
      <c r="I4500" s="3"/>
      <c r="J4500" s="3"/>
      <c r="K4500" s="3"/>
      <c r="L4500" s="3"/>
      <c r="M4500" s="8" t="s">
        <v>132</v>
      </c>
      <c r="N4500" s="8" t="s">
        <v>202</v>
      </c>
    </row>
    <row r="4501" spans="1:15" ht="16" x14ac:dyDescent="0.2">
      <c r="A4501" s="3" t="s">
        <v>13297</v>
      </c>
      <c r="B4501" s="5">
        <v>-0.99933706637610697</v>
      </c>
      <c r="C4501" s="5">
        <v>8.0029728844753905</v>
      </c>
      <c r="D4501" s="5">
        <v>9.2263782440947306</v>
      </c>
      <c r="E4501" s="5">
        <v>4.7388422417797803E-2</v>
      </c>
      <c r="F4501" s="3" t="s">
        <v>13110</v>
      </c>
      <c r="G4501" s="3"/>
      <c r="H4501" s="3" t="s">
        <v>13111</v>
      </c>
      <c r="I4501" s="3"/>
      <c r="J4501" s="3"/>
      <c r="K4501" s="3"/>
      <c r="L4501" s="3"/>
    </row>
    <row r="4502" spans="1:15" ht="16" x14ac:dyDescent="0.2">
      <c r="A4502" s="3" t="s">
        <v>13298</v>
      </c>
      <c r="B4502" s="5">
        <v>-0.47727392650398798</v>
      </c>
      <c r="C4502" s="5">
        <v>7.0188367065461703</v>
      </c>
      <c r="D4502" s="5">
        <v>7.3489644897318103</v>
      </c>
      <c r="E4502" s="5">
        <v>4.8372206313842203E-2</v>
      </c>
      <c r="F4502" s="3"/>
      <c r="G4502" s="3"/>
      <c r="H4502" s="3"/>
      <c r="I4502" s="3"/>
      <c r="J4502" s="3"/>
      <c r="K4502" s="3"/>
      <c r="L4502" s="3"/>
    </row>
    <row r="4503" spans="1:15" ht="16" x14ac:dyDescent="0.2">
      <c r="A4503" s="3" t="s">
        <v>13299</v>
      </c>
      <c r="B4503" s="5">
        <v>-1.24927311983522</v>
      </c>
      <c r="C4503" s="5">
        <v>9.66766515842545</v>
      </c>
      <c r="D4503" s="5">
        <v>10.472964008376399</v>
      </c>
      <c r="E4503" s="5">
        <v>4.7388422417797803E-2</v>
      </c>
      <c r="F4503" s="3" t="s">
        <v>13110</v>
      </c>
      <c r="G4503" s="3"/>
      <c r="H4503" s="3" t="s">
        <v>13111</v>
      </c>
      <c r="I4503" s="3"/>
      <c r="J4503" s="3"/>
      <c r="K4503" s="3"/>
      <c r="L4503" s="3"/>
    </row>
    <row r="4504" spans="1:15" ht="16" x14ac:dyDescent="0.2">
      <c r="A4504" s="3" t="s">
        <v>13300</v>
      </c>
      <c r="B4504" s="5">
        <v>-1.4351097406892499</v>
      </c>
      <c r="C4504" s="5">
        <v>5.8000230272341797</v>
      </c>
      <c r="D4504" s="5">
        <v>6.8888772769944699</v>
      </c>
      <c r="E4504" s="5">
        <v>4.8513840251163003E-2</v>
      </c>
      <c r="F4504" s="3" t="s">
        <v>13301</v>
      </c>
      <c r="G4504" s="3" t="s">
        <v>713</v>
      </c>
      <c r="H4504" s="3" t="s">
        <v>13111</v>
      </c>
      <c r="I4504" s="3" t="s">
        <v>713</v>
      </c>
      <c r="J4504" s="3" t="s">
        <v>13302</v>
      </c>
      <c r="K4504" s="3"/>
      <c r="L4504" s="3"/>
      <c r="M4504" s="8" t="s">
        <v>122</v>
      </c>
      <c r="N4504" s="8" t="s">
        <v>168</v>
      </c>
    </row>
    <row r="4505" spans="1:15" ht="16" x14ac:dyDescent="0.2">
      <c r="A4505" s="3" t="s">
        <v>13303</v>
      </c>
      <c r="B4505" s="5">
        <v>-1.18400369225129</v>
      </c>
      <c r="C4505" s="5">
        <v>7.7567105382124204</v>
      </c>
      <c r="D4505" s="5">
        <v>9.1812911033910591</v>
      </c>
      <c r="E4505" s="5">
        <v>4.7388422417797803E-2</v>
      </c>
      <c r="F4505" s="3" t="s">
        <v>1838</v>
      </c>
      <c r="G4505" s="3" t="s">
        <v>1117</v>
      </c>
      <c r="H4505" s="3" t="s">
        <v>13139</v>
      </c>
      <c r="I4505" s="3" t="s">
        <v>1117</v>
      </c>
      <c r="J4505" s="3" t="s">
        <v>1111</v>
      </c>
      <c r="K4505" s="3"/>
      <c r="L4505" s="3"/>
    </row>
    <row r="4506" spans="1:15" ht="16" x14ac:dyDescent="0.2">
      <c r="A4506" s="3" t="s">
        <v>13304</v>
      </c>
      <c r="B4506" s="5">
        <v>-1.55563925207858</v>
      </c>
      <c r="C4506" s="5">
        <v>8.5356262253862596</v>
      </c>
      <c r="D4506" s="5">
        <v>10.1390948561434</v>
      </c>
      <c r="E4506" s="5">
        <v>4.7388422417797803E-2</v>
      </c>
      <c r="F4506" s="3"/>
      <c r="G4506" s="3"/>
      <c r="H4506" s="3"/>
      <c r="I4506" s="3"/>
      <c r="J4506" s="3"/>
      <c r="K4506" s="3"/>
      <c r="L4506" s="3"/>
    </row>
    <row r="4507" spans="1:15" ht="16" x14ac:dyDescent="0.2">
      <c r="A4507" s="3" t="s">
        <v>13305</v>
      </c>
      <c r="B4507" s="5">
        <v>-1.1722267150322101</v>
      </c>
      <c r="C4507" s="5">
        <v>10.6090544935702</v>
      </c>
      <c r="D4507" s="5">
        <v>11.4408628022067</v>
      </c>
      <c r="E4507" s="5">
        <v>4.7388422417797803E-2</v>
      </c>
      <c r="F4507" s="3" t="s">
        <v>13110</v>
      </c>
      <c r="G4507" s="3"/>
      <c r="H4507" s="3" t="s">
        <v>13111</v>
      </c>
      <c r="I4507" s="3"/>
      <c r="J4507" s="3"/>
      <c r="K4507" s="3"/>
      <c r="L4507" s="3"/>
    </row>
    <row r="4508" spans="1:15" ht="16" x14ac:dyDescent="0.2">
      <c r="A4508" s="3" t="s">
        <v>13306</v>
      </c>
      <c r="B4508" s="5">
        <v>-1.3116129960830401</v>
      </c>
      <c r="C4508" s="5">
        <v>8.7729882313373508</v>
      </c>
      <c r="D4508" s="5">
        <v>9.7334277155693094</v>
      </c>
      <c r="E4508" s="5">
        <v>4.7388422417797803E-2</v>
      </c>
      <c r="F4508" s="3"/>
      <c r="G4508" s="3"/>
      <c r="H4508" s="3"/>
      <c r="I4508" s="3"/>
      <c r="J4508" s="3"/>
      <c r="K4508" s="3"/>
      <c r="L4508" s="3"/>
    </row>
    <row r="4509" spans="1:15" ht="16" x14ac:dyDescent="0.2">
      <c r="A4509" s="3" t="s">
        <v>13307</v>
      </c>
      <c r="B4509" s="5">
        <v>-1.3586891468031901</v>
      </c>
      <c r="C4509" s="5">
        <v>9.4810005174577192</v>
      </c>
      <c r="D4509" s="5">
        <v>10.7569451379012</v>
      </c>
      <c r="E4509" s="5">
        <v>4.7388422417797803E-2</v>
      </c>
      <c r="F4509" s="3"/>
      <c r="G4509" s="3"/>
      <c r="H4509" s="3"/>
      <c r="I4509" s="3"/>
      <c r="J4509" s="3"/>
      <c r="K4509" s="3"/>
      <c r="L4509" s="3"/>
    </row>
    <row r="4510" spans="1:15" ht="16" x14ac:dyDescent="0.2">
      <c r="A4510" s="3" t="s">
        <v>13308</v>
      </c>
      <c r="B4510" s="5">
        <v>1.1452942286344401</v>
      </c>
      <c r="C4510" s="5">
        <v>5.2528100380210097</v>
      </c>
      <c r="D4510" s="5">
        <v>4.7513636584129104</v>
      </c>
      <c r="E4510" s="5">
        <v>4.7653447929306397E-2</v>
      </c>
      <c r="F4510" s="3" t="s">
        <v>13187</v>
      </c>
      <c r="G4510" s="3" t="s">
        <v>999</v>
      </c>
      <c r="H4510" s="3" t="s">
        <v>13111</v>
      </c>
      <c r="I4510" s="3" t="s">
        <v>999</v>
      </c>
      <c r="J4510" s="3" t="s">
        <v>5391</v>
      </c>
      <c r="K4510" s="3"/>
      <c r="L4510" s="3"/>
    </row>
    <row r="4511" spans="1:15" ht="16" x14ac:dyDescent="0.2">
      <c r="A4511" s="3" t="s">
        <v>13309</v>
      </c>
      <c r="B4511" s="5">
        <v>3.5861931928989801</v>
      </c>
      <c r="C4511" s="5">
        <v>8.1276777717378703</v>
      </c>
      <c r="D4511" s="5">
        <v>5.1931500460302704</v>
      </c>
      <c r="E4511" s="5">
        <v>4.7388422417797803E-2</v>
      </c>
      <c r="F4511" s="3" t="s">
        <v>13310</v>
      </c>
      <c r="G4511" s="3"/>
      <c r="H4511" s="3"/>
      <c r="I4511" s="3"/>
      <c r="J4511" s="3"/>
      <c r="K4511" s="3"/>
      <c r="L4511" s="3"/>
      <c r="M4511" s="8" t="s">
        <v>122</v>
      </c>
      <c r="N4511" s="8" t="s">
        <v>197</v>
      </c>
      <c r="O4511" s="8" t="s">
        <v>5210</v>
      </c>
    </row>
    <row r="4512" spans="1:15" ht="16" x14ac:dyDescent="0.2">
      <c r="A4512" s="3" t="s">
        <v>13311</v>
      </c>
      <c r="B4512" s="5">
        <v>1.35375907438537</v>
      </c>
      <c r="C4512" s="5">
        <v>5.2319106552491199</v>
      </c>
      <c r="D4512" s="5">
        <v>5.3183268910455403</v>
      </c>
      <c r="E4512" s="5">
        <v>4.7521853577194503E-2</v>
      </c>
      <c r="F4512" s="3" t="s">
        <v>13312</v>
      </c>
      <c r="G4512" s="3"/>
      <c r="H4512" s="3" t="s">
        <v>13111</v>
      </c>
      <c r="I4512" s="3"/>
      <c r="J4512" s="3"/>
      <c r="K4512" s="3"/>
      <c r="L4512" s="3"/>
      <c r="M4512" s="8" t="s">
        <v>132</v>
      </c>
      <c r="N4512" s="8" t="s">
        <v>202</v>
      </c>
    </row>
    <row r="4513" spans="1:15" ht="16" x14ac:dyDescent="0.2">
      <c r="A4513" s="3" t="s">
        <v>13313</v>
      </c>
      <c r="B4513" s="5">
        <v>2.1797353447879502</v>
      </c>
      <c r="C4513" s="5">
        <v>6.7267706269641501</v>
      </c>
      <c r="D4513" s="5">
        <v>5.2856047363677297</v>
      </c>
      <c r="E4513" s="5">
        <v>4.7787664280039603E-2</v>
      </c>
      <c r="F4513" s="3" t="s">
        <v>13310</v>
      </c>
      <c r="G4513" s="3"/>
      <c r="H4513" s="3"/>
      <c r="I4513" s="3"/>
      <c r="J4513" s="3"/>
      <c r="K4513" s="3"/>
      <c r="L4513" s="3"/>
      <c r="M4513" s="8" t="s">
        <v>122</v>
      </c>
      <c r="N4513" s="8" t="s">
        <v>197</v>
      </c>
      <c r="O4513" s="8" t="s">
        <v>5210</v>
      </c>
    </row>
    <row r="4514" spans="1:15" ht="16" x14ac:dyDescent="0.2">
      <c r="A4514" s="3" t="s">
        <v>13314</v>
      </c>
      <c r="B4514" s="5">
        <v>0.26241401776732698</v>
      </c>
      <c r="C4514" s="5">
        <v>7.57297768748351</v>
      </c>
      <c r="D4514" s="5">
        <v>7.3620717959487303</v>
      </c>
      <c r="E4514" s="5">
        <v>4.7388422417797803E-2</v>
      </c>
      <c r="F4514" s="3" t="s">
        <v>13315</v>
      </c>
      <c r="G4514" s="3" t="s">
        <v>1320</v>
      </c>
      <c r="H4514" s="3" t="s">
        <v>13316</v>
      </c>
      <c r="I4514" s="3" t="s">
        <v>13317</v>
      </c>
      <c r="J4514" s="3" t="s">
        <v>1104</v>
      </c>
      <c r="K4514" s="3"/>
      <c r="L4514" s="3"/>
    </row>
    <row r="4515" spans="1:15" ht="16" x14ac:dyDescent="0.2">
      <c r="A4515" s="3" t="s">
        <v>13318</v>
      </c>
      <c r="B4515" s="5">
        <v>-0.83652645438836404</v>
      </c>
      <c r="C4515" s="5">
        <v>9.9935672841224292</v>
      </c>
      <c r="D4515" s="5">
        <v>11.392351785668</v>
      </c>
      <c r="E4515" s="5">
        <v>4.7388422417797803E-2</v>
      </c>
      <c r="F4515" s="3" t="s">
        <v>13110</v>
      </c>
      <c r="G4515" s="3" t="s">
        <v>1558</v>
      </c>
      <c r="H4515" s="3" t="s">
        <v>13111</v>
      </c>
      <c r="I4515" s="3" t="s">
        <v>1558</v>
      </c>
      <c r="J4515" s="3" t="s">
        <v>3340</v>
      </c>
      <c r="K4515" s="3"/>
      <c r="L4515" s="3"/>
    </row>
    <row r="4516" spans="1:15" ht="16" x14ac:dyDescent="0.2">
      <c r="A4516" s="3" t="s">
        <v>13319</v>
      </c>
      <c r="B4516" s="5">
        <v>-1.2439575403602201</v>
      </c>
      <c r="C4516" s="5">
        <v>5.2973669000896999</v>
      </c>
      <c r="D4516" s="5">
        <v>6.4620254721077099</v>
      </c>
      <c r="E4516" s="5">
        <v>4.7789005621268199E-2</v>
      </c>
      <c r="F4516" s="3"/>
      <c r="G4516" s="3"/>
      <c r="H4516" s="3"/>
      <c r="I4516" s="3"/>
      <c r="J4516" s="3"/>
      <c r="K4516" s="3"/>
      <c r="L4516" s="3"/>
    </row>
    <row r="4517" spans="1:15" ht="16" x14ac:dyDescent="0.2">
      <c r="A4517" s="3" t="s">
        <v>13320</v>
      </c>
      <c r="B4517" s="5">
        <v>-1.2658566082796601</v>
      </c>
      <c r="C4517" s="5">
        <v>8.1126214805666006</v>
      </c>
      <c r="D4517" s="5">
        <v>9.4083933900736998</v>
      </c>
      <c r="E4517" s="5">
        <v>4.7388422417797803E-2</v>
      </c>
      <c r="F4517" s="3" t="s">
        <v>13321</v>
      </c>
      <c r="G4517" s="3" t="s">
        <v>795</v>
      </c>
      <c r="H4517" s="3"/>
      <c r="I4517" s="3" t="s">
        <v>795</v>
      </c>
      <c r="J4517" s="3" t="s">
        <v>4117</v>
      </c>
      <c r="K4517" s="3"/>
      <c r="L4517" s="3"/>
    </row>
    <row r="4518" spans="1:15" ht="16" x14ac:dyDescent="0.2">
      <c r="A4518" s="3" t="s">
        <v>13322</v>
      </c>
      <c r="B4518" s="5">
        <v>5.5860604998382204</v>
      </c>
      <c r="C4518" s="5">
        <v>2.31061181713849</v>
      </c>
      <c r="D4518" s="5">
        <v>-3.4007846202903398</v>
      </c>
      <c r="E4518" s="5">
        <v>4.9191424599155202E-2</v>
      </c>
      <c r="F4518" s="3"/>
      <c r="G4518" s="3"/>
      <c r="H4518" s="3"/>
      <c r="I4518" s="3"/>
      <c r="J4518" s="3"/>
      <c r="K4518" s="3"/>
      <c r="L4518" s="3"/>
      <c r="M4518" s="8" t="s">
        <v>132</v>
      </c>
      <c r="N4518" s="8" t="s">
        <v>213</v>
      </c>
    </row>
    <row r="4519" spans="1:15" ht="16" x14ac:dyDescent="0.2">
      <c r="A4519" s="3" t="s">
        <v>13323</v>
      </c>
      <c r="B4519" s="5">
        <v>-1.48449280704401</v>
      </c>
      <c r="C4519" s="5">
        <v>10.342166295630999</v>
      </c>
      <c r="D4519" s="5">
        <v>11.4352346802592</v>
      </c>
      <c r="E4519" s="5">
        <v>4.7520610727343197E-2</v>
      </c>
      <c r="F4519" s="3" t="s">
        <v>13110</v>
      </c>
      <c r="G4519" s="3" t="s">
        <v>999</v>
      </c>
      <c r="H4519" s="3" t="s">
        <v>13111</v>
      </c>
      <c r="I4519" s="3" t="s">
        <v>999</v>
      </c>
      <c r="J4519" s="3" t="s">
        <v>5391</v>
      </c>
      <c r="K4519" s="3"/>
      <c r="L4519" s="3"/>
      <c r="M4519" s="8" t="s">
        <v>132</v>
      </c>
      <c r="N4519" s="8" t="s">
        <v>277</v>
      </c>
      <c r="O4519" s="8" t="s">
        <v>2646</v>
      </c>
    </row>
    <row r="4520" spans="1:15" ht="16" x14ac:dyDescent="0.2">
      <c r="A4520" s="3" t="s">
        <v>13324</v>
      </c>
      <c r="B4520" s="5">
        <v>-1.1417033180382701</v>
      </c>
      <c r="C4520" s="5">
        <v>7.3304867490358703</v>
      </c>
      <c r="D4520" s="5">
        <v>8.5788775353484894</v>
      </c>
      <c r="E4520" s="5">
        <v>4.7388422417797803E-2</v>
      </c>
      <c r="F4520" s="3"/>
      <c r="G4520" s="3"/>
      <c r="H4520" s="3"/>
      <c r="I4520" s="3"/>
      <c r="J4520" s="3"/>
      <c r="K4520" s="3"/>
      <c r="L4520" s="3"/>
    </row>
    <row r="4521" spans="1:15" ht="16" x14ac:dyDescent="0.2">
      <c r="A4521" s="3" t="s">
        <v>13325</v>
      </c>
      <c r="B4521" s="5">
        <v>1.0654493199832</v>
      </c>
      <c r="C4521" s="5">
        <v>5.4962157231906899</v>
      </c>
      <c r="D4521" s="5">
        <v>4.5749301399708102</v>
      </c>
      <c r="E4521" s="5">
        <v>4.8582113313414402E-2</v>
      </c>
      <c r="F4521" s="3" t="s">
        <v>13326</v>
      </c>
      <c r="G4521" s="3" t="s">
        <v>795</v>
      </c>
      <c r="H4521" s="3"/>
      <c r="I4521" s="3" t="s">
        <v>795</v>
      </c>
      <c r="J4521" s="3" t="s">
        <v>1180</v>
      </c>
      <c r="K4521" s="3"/>
      <c r="L4521" s="3"/>
    </row>
    <row r="4522" spans="1:15" ht="16" x14ac:dyDescent="0.2">
      <c r="A4522" s="3" t="s">
        <v>13327</v>
      </c>
      <c r="B4522" s="5">
        <v>-1.3371139635064799</v>
      </c>
      <c r="C4522" s="5">
        <v>7.8578743230813597</v>
      </c>
      <c r="D4522" s="5">
        <v>8.6473871995825498</v>
      </c>
      <c r="E4522" s="5">
        <v>4.7388422417797803E-2</v>
      </c>
      <c r="F4522" s="3" t="s">
        <v>1062</v>
      </c>
      <c r="G4522" s="3" t="s">
        <v>916</v>
      </c>
      <c r="H4522" s="3" t="s">
        <v>13139</v>
      </c>
      <c r="I4522" s="3" t="s">
        <v>916</v>
      </c>
      <c r="J4522" s="3" t="s">
        <v>1065</v>
      </c>
      <c r="K4522" s="3"/>
      <c r="L4522" s="3"/>
    </row>
    <row r="4523" spans="1:15" ht="16" x14ac:dyDescent="0.2">
      <c r="A4523" s="3" t="s">
        <v>13328</v>
      </c>
      <c r="B4523" s="5">
        <v>-0.27993770907941201</v>
      </c>
      <c r="C4523" s="5">
        <v>5.1452299973506497</v>
      </c>
      <c r="D4523" s="5">
        <v>5.5853729715471401</v>
      </c>
      <c r="E4523" s="5">
        <v>4.7981518006396898E-2</v>
      </c>
      <c r="F4523" s="3" t="s">
        <v>13110</v>
      </c>
      <c r="G4523" s="3"/>
      <c r="H4523" s="3" t="s">
        <v>13111</v>
      </c>
      <c r="I4523" s="3"/>
      <c r="J4523" s="3"/>
      <c r="K4523" s="3"/>
      <c r="L4523" s="3"/>
    </row>
    <row r="4524" spans="1:15" ht="16" x14ac:dyDescent="0.2">
      <c r="A4524" s="3" t="s">
        <v>13329</v>
      </c>
      <c r="B4524" s="5">
        <v>-1.3787704801302101</v>
      </c>
      <c r="C4524" s="5">
        <v>7.3719300130495702</v>
      </c>
      <c r="D4524" s="5">
        <v>8.1826387379700094</v>
      </c>
      <c r="E4524" s="5">
        <v>4.7388422417797803E-2</v>
      </c>
      <c r="F4524" s="3" t="s">
        <v>13330</v>
      </c>
      <c r="G4524" s="3" t="s">
        <v>795</v>
      </c>
      <c r="H4524" s="3" t="s">
        <v>13139</v>
      </c>
      <c r="I4524" s="3" t="s">
        <v>795</v>
      </c>
      <c r="J4524" s="3" t="s">
        <v>3025</v>
      </c>
      <c r="K4524" s="3"/>
      <c r="L4524" s="3"/>
    </row>
    <row r="4525" spans="1:15" ht="16" x14ac:dyDescent="0.2">
      <c r="A4525" s="3" t="s">
        <v>13331</v>
      </c>
      <c r="B4525" s="5">
        <v>-1.6036522971219</v>
      </c>
      <c r="C4525" s="5">
        <v>8.8780514978332707</v>
      </c>
      <c r="D4525" s="5">
        <v>10.6750797993971</v>
      </c>
      <c r="E4525" s="5">
        <v>4.7388422417797803E-2</v>
      </c>
      <c r="F4525" s="3" t="s">
        <v>13110</v>
      </c>
      <c r="G4525" s="3"/>
      <c r="H4525" s="3" t="s">
        <v>13111</v>
      </c>
      <c r="I4525" s="3"/>
      <c r="J4525" s="3"/>
      <c r="K4525" s="3"/>
      <c r="L4525" s="3"/>
      <c r="M4525" s="8" t="s">
        <v>132</v>
      </c>
      <c r="N4525" s="8" t="s">
        <v>277</v>
      </c>
      <c r="O4525" s="8" t="s">
        <v>2646</v>
      </c>
    </row>
    <row r="4526" spans="1:15" ht="16" x14ac:dyDescent="0.2">
      <c r="A4526" s="3" t="s">
        <v>13332</v>
      </c>
      <c r="B4526" s="5">
        <v>-0.427469039126745</v>
      </c>
      <c r="C4526" s="5">
        <v>9.3176335205974095</v>
      </c>
      <c r="D4526" s="5">
        <v>9.6595661132434998</v>
      </c>
      <c r="E4526" s="5">
        <v>4.7388422417797803E-2</v>
      </c>
      <c r="F4526" s="3" t="s">
        <v>13141</v>
      </c>
      <c r="G4526" s="3" t="s">
        <v>2522</v>
      </c>
      <c r="H4526" s="3" t="s">
        <v>13111</v>
      </c>
      <c r="I4526" s="3" t="s">
        <v>2522</v>
      </c>
      <c r="J4526" s="3" t="s">
        <v>13142</v>
      </c>
      <c r="K4526" s="3"/>
      <c r="L4526" s="3"/>
    </row>
    <row r="4527" spans="1:15" ht="16" x14ac:dyDescent="0.2">
      <c r="A4527" s="3" t="s">
        <v>13333</v>
      </c>
      <c r="B4527" s="5">
        <v>0.62901692329096903</v>
      </c>
      <c r="C4527" s="5">
        <v>8.5758657372502594</v>
      </c>
      <c r="D4527" s="5">
        <v>7.7759044527570902</v>
      </c>
      <c r="E4527" s="5">
        <v>4.7388422417797803E-2</v>
      </c>
      <c r="F4527" s="3" t="s">
        <v>13110</v>
      </c>
      <c r="G4527" s="3" t="s">
        <v>1117</v>
      </c>
      <c r="H4527" s="3" t="s">
        <v>13111</v>
      </c>
      <c r="I4527" s="3" t="s">
        <v>1117</v>
      </c>
      <c r="J4527" s="3" t="s">
        <v>13334</v>
      </c>
      <c r="K4527" s="3"/>
      <c r="L4527" s="3"/>
    </row>
    <row r="4528" spans="1:15" ht="16" x14ac:dyDescent="0.2">
      <c r="A4528" s="3" t="s">
        <v>13335</v>
      </c>
      <c r="B4528" s="5">
        <v>-1.6546475393350699</v>
      </c>
      <c r="C4528" s="5">
        <v>5.5645149446666</v>
      </c>
      <c r="D4528" s="5">
        <v>6.6850827339137799</v>
      </c>
      <c r="E4528" s="5">
        <v>4.98991406880041E-2</v>
      </c>
      <c r="F4528" s="3" t="s">
        <v>13214</v>
      </c>
      <c r="G4528" s="3" t="s">
        <v>795</v>
      </c>
      <c r="H4528" s="3" t="s">
        <v>13124</v>
      </c>
      <c r="I4528" s="3" t="s">
        <v>795</v>
      </c>
      <c r="J4528" s="3" t="s">
        <v>3495</v>
      </c>
      <c r="K4528" s="3"/>
      <c r="L4528" s="3"/>
      <c r="M4528" s="8" t="s">
        <v>132</v>
      </c>
      <c r="N4528" s="8" t="s">
        <v>174</v>
      </c>
      <c r="O4528" s="8" t="s">
        <v>2849</v>
      </c>
    </row>
    <row r="4529" spans="1:14" ht="16" x14ac:dyDescent="0.2">
      <c r="A4529" s="3" t="s">
        <v>13336</v>
      </c>
      <c r="B4529" s="5">
        <v>-1.1953403702759799</v>
      </c>
      <c r="C4529" s="5">
        <v>6.3532187112119098</v>
      </c>
      <c r="D4529" s="5">
        <v>8.3197171817329494</v>
      </c>
      <c r="E4529" s="5">
        <v>4.7388422417797803E-2</v>
      </c>
      <c r="F4529" s="3" t="s">
        <v>4747</v>
      </c>
      <c r="G4529" s="3" t="s">
        <v>916</v>
      </c>
      <c r="H4529" s="3" t="s">
        <v>13124</v>
      </c>
      <c r="I4529" s="3" t="s">
        <v>13337</v>
      </c>
      <c r="J4529" s="3" t="s">
        <v>1236</v>
      </c>
      <c r="K4529" s="3"/>
      <c r="L4529" s="3"/>
    </row>
    <row r="4530" spans="1:14" ht="16" x14ac:dyDescent="0.2">
      <c r="A4530" s="3" t="s">
        <v>13338</v>
      </c>
      <c r="B4530" s="5">
        <v>-1.46768794560588</v>
      </c>
      <c r="C4530" s="5">
        <v>6.40551399195689</v>
      </c>
      <c r="D4530" s="5">
        <v>7.5587508549622999</v>
      </c>
      <c r="E4530" s="5">
        <v>4.8441393819900001E-2</v>
      </c>
      <c r="F4530" s="3"/>
      <c r="G4530" s="3"/>
      <c r="H4530" s="3"/>
      <c r="I4530" s="3"/>
      <c r="J4530" s="3"/>
      <c r="K4530" s="3"/>
      <c r="L4530" s="3"/>
    </row>
    <row r="4531" spans="1:14" ht="16" x14ac:dyDescent="0.2">
      <c r="A4531" s="3" t="s">
        <v>13339</v>
      </c>
      <c r="B4531" s="5">
        <v>-1.24133683550429</v>
      </c>
      <c r="C4531" s="5">
        <v>6.8816123682560999</v>
      </c>
      <c r="D4531" s="5">
        <v>8.3841430407639805</v>
      </c>
      <c r="E4531" s="5">
        <v>4.7388422417797803E-2</v>
      </c>
      <c r="F4531" s="3" t="s">
        <v>1308</v>
      </c>
      <c r="G4531" s="3"/>
      <c r="H4531" s="3" t="s">
        <v>13111</v>
      </c>
      <c r="I4531" s="3"/>
      <c r="J4531" s="3"/>
      <c r="K4531" s="3"/>
      <c r="L4531" s="3"/>
    </row>
    <row r="4532" spans="1:14" ht="16" x14ac:dyDescent="0.2">
      <c r="A4532" s="3" t="s">
        <v>13340</v>
      </c>
      <c r="B4532" s="5">
        <v>-1.43700434610382</v>
      </c>
      <c r="C4532" s="5">
        <v>7.25076131010435</v>
      </c>
      <c r="D4532" s="5">
        <v>9.1003677447973192</v>
      </c>
      <c r="E4532" s="5">
        <v>4.7388422417797803E-2</v>
      </c>
      <c r="F4532" s="3" t="s">
        <v>3922</v>
      </c>
      <c r="G4532" s="3" t="s">
        <v>1036</v>
      </c>
      <c r="H4532" s="3" t="s">
        <v>13190</v>
      </c>
      <c r="I4532" s="3" t="s">
        <v>1036</v>
      </c>
      <c r="J4532" s="3" t="s">
        <v>855</v>
      </c>
      <c r="K4532" s="3"/>
      <c r="L4532" s="3"/>
    </row>
    <row r="4533" spans="1:14" ht="16" x14ac:dyDescent="0.2">
      <c r="A4533" s="3" t="s">
        <v>13341</v>
      </c>
      <c r="B4533" s="5">
        <v>-1.1185147844263501</v>
      </c>
      <c r="C4533" s="5">
        <v>6.8887950233612996</v>
      </c>
      <c r="D4533" s="5">
        <v>8.4368941342828396</v>
      </c>
      <c r="E4533" s="5">
        <v>4.7388422417797803E-2</v>
      </c>
      <c r="F4533" s="3" t="s">
        <v>13342</v>
      </c>
      <c r="G4533" s="3" t="s">
        <v>1117</v>
      </c>
      <c r="H4533" s="3"/>
      <c r="I4533" s="3" t="s">
        <v>1117</v>
      </c>
      <c r="J4533" s="3" t="s">
        <v>2999</v>
      </c>
      <c r="K4533" s="3"/>
      <c r="L4533" s="3"/>
    </row>
    <row r="4534" spans="1:14" ht="16" x14ac:dyDescent="0.2">
      <c r="A4534" s="3" t="s">
        <v>13343</v>
      </c>
      <c r="B4534" s="5">
        <v>-1.27623346645937</v>
      </c>
      <c r="C4534" s="5">
        <v>6.7349873955854296</v>
      </c>
      <c r="D4534" s="5">
        <v>8.1877944639055595</v>
      </c>
      <c r="E4534" s="5">
        <v>4.7388422417797803E-2</v>
      </c>
      <c r="F4534" s="3" t="s">
        <v>13344</v>
      </c>
      <c r="G4534" s="3" t="s">
        <v>999</v>
      </c>
      <c r="H4534" s="3" t="s">
        <v>13210</v>
      </c>
      <c r="I4534" s="3" t="s">
        <v>999</v>
      </c>
      <c r="J4534" s="3" t="s">
        <v>13345</v>
      </c>
      <c r="K4534" s="3"/>
      <c r="L4534" s="3"/>
    </row>
    <row r="4535" spans="1:14" ht="16" x14ac:dyDescent="0.2">
      <c r="A4535" s="3" t="s">
        <v>13346</v>
      </c>
      <c r="B4535" s="5">
        <v>1.4165930049634201</v>
      </c>
      <c r="C4535" s="5">
        <v>8.9678307862978492</v>
      </c>
      <c r="D4535" s="5">
        <v>8.13883892766043</v>
      </c>
      <c r="E4535" s="5">
        <v>4.7388422417797803E-2</v>
      </c>
      <c r="F4535" s="3" t="s">
        <v>13187</v>
      </c>
      <c r="G4535" s="3" t="s">
        <v>1117</v>
      </c>
      <c r="H4535" s="3" t="s">
        <v>13111</v>
      </c>
      <c r="I4535" s="3" t="s">
        <v>1117</v>
      </c>
      <c r="J4535" s="3" t="s">
        <v>2130</v>
      </c>
      <c r="K4535" s="3"/>
      <c r="L4535" s="3"/>
    </row>
    <row r="4536" spans="1:14" ht="16" x14ac:dyDescent="0.2">
      <c r="A4536" s="3" t="s">
        <v>13347</v>
      </c>
      <c r="B4536" s="5">
        <v>-0.17171445796166801</v>
      </c>
      <c r="C4536" s="5">
        <v>4.6665541152191299</v>
      </c>
      <c r="D4536" s="5">
        <v>4.7378113331561602</v>
      </c>
      <c r="E4536" s="5">
        <v>4.8567142872396003E-2</v>
      </c>
      <c r="F4536" s="3" t="s">
        <v>13110</v>
      </c>
      <c r="G4536" s="3"/>
      <c r="H4536" s="3" t="s">
        <v>13111</v>
      </c>
      <c r="I4536" s="3"/>
      <c r="J4536" s="3"/>
      <c r="K4536" s="3"/>
      <c r="L4536" s="3"/>
    </row>
    <row r="4537" spans="1:14" ht="16" x14ac:dyDescent="0.2">
      <c r="A4537" s="3" t="s">
        <v>13348</v>
      </c>
      <c r="B4537" s="5">
        <v>-1.3746490552894901</v>
      </c>
      <c r="C4537" s="5">
        <v>7.9965783189761597</v>
      </c>
      <c r="D4537" s="5">
        <v>9.3953160258026003</v>
      </c>
      <c r="E4537" s="5">
        <v>4.7388422417797803E-2</v>
      </c>
      <c r="F4537" s="3" t="s">
        <v>13349</v>
      </c>
      <c r="G4537" s="3"/>
      <c r="H4537" s="3"/>
      <c r="I4537" s="3"/>
      <c r="J4537" s="3"/>
      <c r="K4537" s="3"/>
      <c r="L4537" s="3"/>
    </row>
    <row r="4538" spans="1:14" ht="16" x14ac:dyDescent="0.2">
      <c r="A4538" s="3" t="s">
        <v>13350</v>
      </c>
      <c r="B4538" s="5">
        <v>-1.39773359506817</v>
      </c>
      <c r="C4538" s="5">
        <v>6.7317032958501697</v>
      </c>
      <c r="D4538" s="5">
        <v>8.0923960814906195</v>
      </c>
      <c r="E4538" s="5">
        <v>4.7388422417797803E-2</v>
      </c>
      <c r="F4538" s="3" t="s">
        <v>13351</v>
      </c>
      <c r="G4538" s="3" t="s">
        <v>1036</v>
      </c>
      <c r="H4538" s="3"/>
      <c r="I4538" s="3" t="s">
        <v>1036</v>
      </c>
      <c r="J4538" s="3" t="s">
        <v>855</v>
      </c>
      <c r="K4538" s="3"/>
      <c r="L4538" s="3"/>
    </row>
    <row r="4539" spans="1:14" ht="16" x14ac:dyDescent="0.2">
      <c r="A4539" s="3" t="s">
        <v>13352</v>
      </c>
      <c r="B4539" s="5">
        <v>-0.45221823672164302</v>
      </c>
      <c r="C4539" s="5">
        <v>8.7736154231751797</v>
      </c>
      <c r="D4539" s="5">
        <v>9.2385207887295095</v>
      </c>
      <c r="E4539" s="5">
        <v>4.7388422417797803E-2</v>
      </c>
      <c r="F4539" s="3" t="s">
        <v>1838</v>
      </c>
      <c r="G4539" s="3" t="s">
        <v>916</v>
      </c>
      <c r="H4539" s="3" t="s">
        <v>13139</v>
      </c>
      <c r="I4539" s="3" t="s">
        <v>916</v>
      </c>
      <c r="J4539" s="3" t="s">
        <v>917</v>
      </c>
      <c r="K4539" s="3"/>
      <c r="L4539" s="3"/>
    </row>
    <row r="4540" spans="1:14" ht="16" x14ac:dyDescent="0.2">
      <c r="A4540" s="3" t="s">
        <v>13353</v>
      </c>
      <c r="B4540" s="5">
        <v>-1.1674438593443499</v>
      </c>
      <c r="C4540" s="5">
        <v>7.5652359552326303</v>
      </c>
      <c r="D4540" s="5">
        <v>8.8781658785170396</v>
      </c>
      <c r="E4540" s="5">
        <v>4.7388422417797803E-2</v>
      </c>
      <c r="F4540" s="3" t="s">
        <v>13110</v>
      </c>
      <c r="G4540" s="3"/>
      <c r="H4540" s="3" t="s">
        <v>13111</v>
      </c>
      <c r="I4540" s="3"/>
      <c r="J4540" s="3"/>
      <c r="K4540" s="3"/>
      <c r="L4540" s="3"/>
    </row>
    <row r="4541" spans="1:14" ht="16" x14ac:dyDescent="0.2">
      <c r="A4541" s="3" t="s">
        <v>13354</v>
      </c>
      <c r="B4541" s="5">
        <v>-1.22168222872609</v>
      </c>
      <c r="C4541" s="5">
        <v>7.8521456480754503</v>
      </c>
      <c r="D4541" s="5">
        <v>9.1368170717464103</v>
      </c>
      <c r="E4541" s="5">
        <v>4.7388422417797803E-2</v>
      </c>
      <c r="F4541" s="3" t="s">
        <v>13355</v>
      </c>
      <c r="G4541" s="3" t="s">
        <v>795</v>
      </c>
      <c r="H4541" s="3"/>
      <c r="I4541" s="3" t="s">
        <v>795</v>
      </c>
      <c r="J4541" s="3" t="s">
        <v>805</v>
      </c>
      <c r="K4541" s="3"/>
      <c r="L4541" s="3"/>
    </row>
    <row r="4542" spans="1:14" ht="16" x14ac:dyDescent="0.2">
      <c r="A4542" s="3" t="s">
        <v>13356</v>
      </c>
      <c r="B4542" s="5">
        <v>-1.3081044140183999</v>
      </c>
      <c r="C4542" s="5">
        <v>7.7807138972264296</v>
      </c>
      <c r="D4542" s="5">
        <v>9.2355217617586796</v>
      </c>
      <c r="E4542" s="5">
        <v>4.7388422417797803E-2</v>
      </c>
      <c r="F4542" s="3" t="s">
        <v>1308</v>
      </c>
      <c r="G4542" s="3"/>
      <c r="H4542" s="3" t="s">
        <v>13111</v>
      </c>
      <c r="I4542" s="3"/>
      <c r="J4542" s="3"/>
      <c r="K4542" s="3"/>
      <c r="L4542" s="3"/>
    </row>
    <row r="4543" spans="1:14" ht="16" x14ac:dyDescent="0.2">
      <c r="A4543" s="3" t="s">
        <v>13357</v>
      </c>
      <c r="B4543" s="5">
        <v>-1.5034313160860799</v>
      </c>
      <c r="C4543" s="5">
        <v>7.4042834713326604</v>
      </c>
      <c r="D4543" s="5">
        <v>9.9027713807319504</v>
      </c>
      <c r="E4543" s="5">
        <v>4.7388422417797803E-2</v>
      </c>
      <c r="F4543" s="3" t="s">
        <v>13358</v>
      </c>
      <c r="G4543" s="3" t="s">
        <v>916</v>
      </c>
      <c r="H4543" s="3" t="s">
        <v>13139</v>
      </c>
      <c r="I4543" s="3" t="s">
        <v>916</v>
      </c>
      <c r="J4543" s="3" t="s">
        <v>13359</v>
      </c>
      <c r="K4543" s="3"/>
      <c r="L4543" s="3"/>
    </row>
    <row r="4544" spans="1:14" ht="16" x14ac:dyDescent="0.2">
      <c r="A4544" s="3" t="s">
        <v>13360</v>
      </c>
      <c r="B4544" s="5">
        <v>-1.3965249808798199</v>
      </c>
      <c r="C4544" s="5">
        <v>10.255166824241799</v>
      </c>
      <c r="D4544" s="5">
        <v>10.9039596078544</v>
      </c>
      <c r="E4544" s="5">
        <v>4.7388422417797803E-2</v>
      </c>
      <c r="F4544" s="3"/>
      <c r="G4544" s="3"/>
      <c r="H4544" s="3"/>
      <c r="I4544" s="3"/>
      <c r="J4544" s="3"/>
      <c r="K4544" s="3"/>
      <c r="L4544" s="3"/>
      <c r="M4544" s="8" t="s">
        <v>122</v>
      </c>
      <c r="N4544" s="8" t="s">
        <v>168</v>
      </c>
    </row>
    <row r="4545" spans="1:15" ht="16" x14ac:dyDescent="0.2">
      <c r="A4545" s="3" t="s">
        <v>13361</v>
      </c>
      <c r="B4545" s="5">
        <v>0.80550100512481904</v>
      </c>
      <c r="C4545" s="5">
        <v>7.1995068123126602</v>
      </c>
      <c r="D4545" s="5">
        <v>6.6985702249838299</v>
      </c>
      <c r="E4545" s="5">
        <v>4.7388422417797803E-2</v>
      </c>
      <c r="F4545" s="3" t="s">
        <v>1563</v>
      </c>
      <c r="G4545" s="3" t="s">
        <v>795</v>
      </c>
      <c r="H4545" s="3" t="s">
        <v>13260</v>
      </c>
      <c r="I4545" s="3" t="s">
        <v>795</v>
      </c>
      <c r="J4545" s="3" t="s">
        <v>805</v>
      </c>
      <c r="K4545" s="3"/>
      <c r="L4545" s="3"/>
      <c r="M4545" s="8" t="s">
        <v>132</v>
      </c>
      <c r="N4545" s="8" t="s">
        <v>455</v>
      </c>
      <c r="O4545" s="8" t="s">
        <v>837</v>
      </c>
    </row>
    <row r="4546" spans="1:15" ht="16" x14ac:dyDescent="0.2">
      <c r="A4546" s="3" t="s">
        <v>13362</v>
      </c>
      <c r="B4546" s="5">
        <v>-1.4421052449642</v>
      </c>
      <c r="C4546" s="5">
        <v>5.51164586626206</v>
      </c>
      <c r="D4546" s="5">
        <v>6.8954293412920302</v>
      </c>
      <c r="E4546" s="5">
        <v>4.9230526878367799E-2</v>
      </c>
      <c r="F4546" s="3" t="s">
        <v>13363</v>
      </c>
      <c r="G4546" s="3" t="s">
        <v>795</v>
      </c>
      <c r="H4546" s="3" t="s">
        <v>13260</v>
      </c>
      <c r="I4546" s="3" t="s">
        <v>795</v>
      </c>
      <c r="J4546" s="3" t="s">
        <v>13364</v>
      </c>
      <c r="K4546" s="3"/>
      <c r="L4546" s="3"/>
    </row>
    <row r="4547" spans="1:15" ht="16" x14ac:dyDescent="0.2">
      <c r="A4547" s="3" t="s">
        <v>13365</v>
      </c>
      <c r="B4547" s="5">
        <v>-1.4811082861710201</v>
      </c>
      <c r="C4547" s="5">
        <v>5.6417202199408703</v>
      </c>
      <c r="D4547" s="5">
        <v>7.3795705751397396</v>
      </c>
      <c r="E4547" s="5">
        <v>4.7656252302215998E-2</v>
      </c>
      <c r="F4547" s="3" t="s">
        <v>13363</v>
      </c>
      <c r="G4547" s="3" t="s">
        <v>795</v>
      </c>
      <c r="H4547" s="3" t="s">
        <v>13260</v>
      </c>
      <c r="I4547" s="3" t="s">
        <v>795</v>
      </c>
      <c r="J4547" s="3" t="s">
        <v>1180</v>
      </c>
      <c r="K4547" s="3"/>
      <c r="L4547" s="3"/>
    </row>
    <row r="4548" spans="1:15" ht="16" x14ac:dyDescent="0.2">
      <c r="A4548" s="3" t="s">
        <v>13366</v>
      </c>
      <c r="B4548" s="5">
        <v>-1.2555969122802799</v>
      </c>
      <c r="C4548" s="5">
        <v>5.5445751144502298</v>
      </c>
      <c r="D4548" s="5">
        <v>6.7384633722950404</v>
      </c>
      <c r="E4548" s="5">
        <v>4.7388422417797803E-2</v>
      </c>
      <c r="F4548" s="3" t="s">
        <v>3922</v>
      </c>
      <c r="G4548" s="3" t="s">
        <v>1036</v>
      </c>
      <c r="H4548" s="3" t="s">
        <v>13190</v>
      </c>
      <c r="I4548" s="3" t="s">
        <v>1036</v>
      </c>
      <c r="J4548" s="3" t="s">
        <v>855</v>
      </c>
      <c r="K4548" s="3"/>
      <c r="L4548" s="3"/>
    </row>
    <row r="4549" spans="1:15" ht="16" x14ac:dyDescent="0.2">
      <c r="A4549" s="3" t="s">
        <v>13367</v>
      </c>
      <c r="B4549" s="5">
        <v>-0.88153416193548395</v>
      </c>
      <c r="C4549" s="5">
        <v>6.3972255145359602</v>
      </c>
      <c r="D4549" s="5">
        <v>7.2486623196288997</v>
      </c>
      <c r="E4549" s="5">
        <v>4.8049751695765301E-2</v>
      </c>
      <c r="F4549" s="3" t="s">
        <v>13368</v>
      </c>
      <c r="G4549" s="3" t="s">
        <v>718</v>
      </c>
      <c r="H4549" s="3" t="s">
        <v>13133</v>
      </c>
      <c r="I4549" s="3" t="s">
        <v>718</v>
      </c>
      <c r="J4549" s="3" t="s">
        <v>1357</v>
      </c>
      <c r="K4549" s="3"/>
      <c r="L4549" s="3"/>
      <c r="M4549" s="8" t="s">
        <v>119</v>
      </c>
      <c r="N4549" s="8" t="s">
        <v>200</v>
      </c>
      <c r="O4549" s="8" t="s">
        <v>723</v>
      </c>
    </row>
    <row r="4550" spans="1:15" ht="16" x14ac:dyDescent="0.2">
      <c r="A4550" s="3" t="s">
        <v>13369</v>
      </c>
      <c r="B4550" s="5">
        <v>-1.22817911977808</v>
      </c>
      <c r="C4550" s="5">
        <v>5.8822286427407304</v>
      </c>
      <c r="D4550" s="5">
        <v>6.7797506949664301</v>
      </c>
      <c r="E4550" s="5">
        <v>4.7911263739398302E-2</v>
      </c>
      <c r="F4550" s="3" t="s">
        <v>13370</v>
      </c>
      <c r="G4550" s="3" t="s">
        <v>1036</v>
      </c>
      <c r="H4550" s="3" t="s">
        <v>13371</v>
      </c>
      <c r="I4550" s="3" t="s">
        <v>1036</v>
      </c>
      <c r="J4550" s="3" t="s">
        <v>855</v>
      </c>
      <c r="K4550" s="3"/>
      <c r="L4550" s="3"/>
    </row>
    <row r="4551" spans="1:15" ht="16" x14ac:dyDescent="0.2">
      <c r="A4551" s="3" t="s">
        <v>13372</v>
      </c>
      <c r="B4551" s="5">
        <v>-1.8061122435289501</v>
      </c>
      <c r="C4551" s="5">
        <v>6.1036701769112902</v>
      </c>
      <c r="D4551" s="5">
        <v>7.86760066740033</v>
      </c>
      <c r="E4551" s="5">
        <v>4.7789652597733302E-2</v>
      </c>
      <c r="F4551" s="3" t="s">
        <v>13370</v>
      </c>
      <c r="G4551" s="3" t="s">
        <v>1036</v>
      </c>
      <c r="H4551" s="3" t="s">
        <v>13371</v>
      </c>
      <c r="I4551" s="3" t="s">
        <v>1036</v>
      </c>
      <c r="J4551" s="3" t="s">
        <v>855</v>
      </c>
      <c r="K4551" s="3"/>
      <c r="L4551" s="3"/>
    </row>
    <row r="4552" spans="1:15" ht="16" x14ac:dyDescent="0.2">
      <c r="A4552" s="3" t="s">
        <v>13373</v>
      </c>
      <c r="B4552" s="5">
        <v>-1.18669479437435</v>
      </c>
      <c r="C4552" s="5">
        <v>6.8140436225547303</v>
      </c>
      <c r="D4552" s="5">
        <v>7.8862772319057397</v>
      </c>
      <c r="E4552" s="5">
        <v>4.7388422417797803E-2</v>
      </c>
      <c r="F4552" s="3" t="s">
        <v>13374</v>
      </c>
      <c r="G4552" s="3"/>
      <c r="H4552" s="3" t="s">
        <v>13133</v>
      </c>
      <c r="I4552" s="3"/>
      <c r="J4552" s="3"/>
      <c r="K4552" s="3"/>
      <c r="L4552" s="3"/>
    </row>
    <row r="4553" spans="1:15" ht="16" x14ac:dyDescent="0.2">
      <c r="A4553" s="3" t="s">
        <v>13375</v>
      </c>
      <c r="B4553" s="5">
        <v>-1.30296964670006</v>
      </c>
      <c r="C4553" s="5">
        <v>5.8730320803169702</v>
      </c>
      <c r="D4553" s="5">
        <v>7.3322446460737796</v>
      </c>
      <c r="E4553" s="5">
        <v>4.7845227958882498E-2</v>
      </c>
      <c r="F4553" s="3" t="s">
        <v>3922</v>
      </c>
      <c r="G4553" s="3" t="s">
        <v>1036</v>
      </c>
      <c r="H4553" s="3" t="s">
        <v>13190</v>
      </c>
      <c r="I4553" s="3" t="s">
        <v>1036</v>
      </c>
      <c r="J4553" s="3" t="s">
        <v>855</v>
      </c>
      <c r="K4553" s="3"/>
      <c r="L4553" s="3"/>
    </row>
    <row r="4554" spans="1:15" ht="16" x14ac:dyDescent="0.2">
      <c r="A4554" s="3" t="s">
        <v>13376</v>
      </c>
      <c r="B4554" s="5">
        <v>-1.43736430338815</v>
      </c>
      <c r="C4554" s="5">
        <v>5.6041008309398102</v>
      </c>
      <c r="D4554" s="5">
        <v>6.8922728447109796</v>
      </c>
      <c r="E4554" s="5">
        <v>4.8237008443922799E-2</v>
      </c>
      <c r="F4554" s="3" t="s">
        <v>3922</v>
      </c>
      <c r="G4554" s="3" t="s">
        <v>1036</v>
      </c>
      <c r="H4554" s="3" t="s">
        <v>13190</v>
      </c>
      <c r="I4554" s="3" t="s">
        <v>1036</v>
      </c>
      <c r="J4554" s="3" t="s">
        <v>855</v>
      </c>
      <c r="K4554" s="3"/>
      <c r="L4554" s="3"/>
    </row>
    <row r="4555" spans="1:15" ht="16" x14ac:dyDescent="0.2">
      <c r="A4555" s="3" t="s">
        <v>13377</v>
      </c>
      <c r="B4555" s="5">
        <v>-1.20913076216732</v>
      </c>
      <c r="C4555" s="5">
        <v>8.14548735477603</v>
      </c>
      <c r="D4555" s="5">
        <v>9.2324585582046499</v>
      </c>
      <c r="E4555" s="5">
        <v>4.7388422417797803E-2</v>
      </c>
      <c r="F4555" s="3" t="s">
        <v>13378</v>
      </c>
      <c r="G4555" s="3"/>
      <c r="H4555" s="3" t="s">
        <v>13111</v>
      </c>
      <c r="I4555" s="3"/>
      <c r="J4555" s="3"/>
      <c r="K4555" s="3"/>
      <c r="L4555" s="3"/>
    </row>
    <row r="4556" spans="1:15" ht="16" x14ac:dyDescent="0.2">
      <c r="A4556" s="3" t="s">
        <v>13379</v>
      </c>
      <c r="B4556" s="5">
        <v>0.58994680035422697</v>
      </c>
      <c r="C4556" s="5">
        <v>5.8022332131810801</v>
      </c>
      <c r="D4556" s="5">
        <v>5.1568894860900603</v>
      </c>
      <c r="E4556" s="5">
        <v>4.9985190918444999E-2</v>
      </c>
      <c r="F4556" s="3" t="s">
        <v>13380</v>
      </c>
      <c r="G4556" s="3" t="s">
        <v>1117</v>
      </c>
      <c r="H4556" s="3" t="s">
        <v>13139</v>
      </c>
      <c r="I4556" s="3" t="s">
        <v>1117</v>
      </c>
      <c r="J4556" s="3" t="s">
        <v>1111</v>
      </c>
      <c r="K4556" s="3"/>
      <c r="L4556" s="3"/>
      <c r="M4556" s="8" t="s">
        <v>122</v>
      </c>
      <c r="N4556" s="8" t="s">
        <v>197</v>
      </c>
      <c r="O4556" s="8" t="s">
        <v>806</v>
      </c>
    </row>
    <row r="4557" spans="1:15" ht="16" x14ac:dyDescent="0.2">
      <c r="A4557" s="3" t="s">
        <v>13381</v>
      </c>
      <c r="B4557" s="5">
        <v>1.5970068690157899</v>
      </c>
      <c r="C4557" s="5">
        <v>7.9301481590436298</v>
      </c>
      <c r="D4557" s="5">
        <v>6.7571810622738901</v>
      </c>
      <c r="E4557" s="5">
        <v>4.7522326185817997E-2</v>
      </c>
      <c r="F4557" s="3" t="s">
        <v>1563</v>
      </c>
      <c r="G4557" s="3" t="s">
        <v>795</v>
      </c>
      <c r="H4557" s="3" t="s">
        <v>13260</v>
      </c>
      <c r="I4557" s="3" t="s">
        <v>795</v>
      </c>
      <c r="J4557" s="3" t="s">
        <v>805</v>
      </c>
      <c r="K4557" s="3"/>
      <c r="L4557" s="3"/>
      <c r="M4557" s="8" t="s">
        <v>132</v>
      </c>
      <c r="N4557" s="8" t="s">
        <v>455</v>
      </c>
      <c r="O4557" s="8" t="s">
        <v>837</v>
      </c>
    </row>
    <row r="4558" spans="1:15" ht="16" x14ac:dyDescent="0.2">
      <c r="A4558" s="3" t="s">
        <v>13382</v>
      </c>
      <c r="B4558" s="5">
        <v>1.3973673096502699</v>
      </c>
      <c r="C4558" s="5">
        <v>5.8939464242535902</v>
      </c>
      <c r="D4558" s="5">
        <v>4.7932917647873596</v>
      </c>
      <c r="E4558" s="5">
        <v>4.9775885494937701E-2</v>
      </c>
      <c r="F4558" s="3" t="s">
        <v>13383</v>
      </c>
      <c r="G4558" s="3" t="s">
        <v>916</v>
      </c>
      <c r="H4558" s="3" t="s">
        <v>13124</v>
      </c>
      <c r="I4558" s="3" t="s">
        <v>916</v>
      </c>
      <c r="J4558" s="3" t="s">
        <v>1406</v>
      </c>
      <c r="K4558" s="3"/>
      <c r="L4558" s="3"/>
    </row>
    <row r="4559" spans="1:15" ht="16" x14ac:dyDescent="0.2">
      <c r="A4559" s="3" t="s">
        <v>13384</v>
      </c>
      <c r="B4559" s="5">
        <v>0.20612922839435299</v>
      </c>
      <c r="C4559" s="5">
        <v>5.0374379487895302</v>
      </c>
      <c r="D4559" s="5">
        <v>5.2166876689766797</v>
      </c>
      <c r="E4559" s="5">
        <v>4.9575445614556297E-2</v>
      </c>
      <c r="F4559" s="3" t="s">
        <v>1238</v>
      </c>
      <c r="G4559" s="3" t="s">
        <v>1117</v>
      </c>
      <c r="H4559" s="3" t="s">
        <v>13139</v>
      </c>
      <c r="I4559" s="3" t="s">
        <v>1117</v>
      </c>
      <c r="J4559" s="3" t="s">
        <v>1118</v>
      </c>
      <c r="K4559" s="3"/>
      <c r="L4559" s="3"/>
    </row>
    <row r="4560" spans="1:15" ht="16" x14ac:dyDescent="0.2">
      <c r="A4560" s="3" t="s">
        <v>13385</v>
      </c>
      <c r="B4560" s="5">
        <v>-1.22965247381068</v>
      </c>
      <c r="C4560" s="5">
        <v>7.5431196548739203</v>
      </c>
      <c r="D4560" s="5">
        <v>8.8991415392591495</v>
      </c>
      <c r="E4560" s="5">
        <v>4.7388422417797803E-2</v>
      </c>
      <c r="F4560" s="3" t="s">
        <v>13249</v>
      </c>
      <c r="G4560" s="3"/>
      <c r="H4560" s="3" t="s">
        <v>13111</v>
      </c>
      <c r="I4560" s="3"/>
      <c r="J4560" s="3"/>
      <c r="K4560" s="3"/>
      <c r="L4560" s="3"/>
    </row>
    <row r="4561" spans="1:15" ht="16" x14ac:dyDescent="0.2">
      <c r="A4561" s="3" t="s">
        <v>13386</v>
      </c>
      <c r="B4561" s="5">
        <v>1.58876359257731</v>
      </c>
      <c r="C4561" s="5">
        <v>6.0400953099127497</v>
      </c>
      <c r="D4561" s="5">
        <v>4.7965580578317999</v>
      </c>
      <c r="E4561" s="5">
        <v>4.7521990907987199E-2</v>
      </c>
      <c r="F4561" s="3" t="s">
        <v>13387</v>
      </c>
      <c r="G4561" s="3"/>
      <c r="H4561" s="3" t="s">
        <v>13111</v>
      </c>
      <c r="I4561" s="3"/>
      <c r="J4561" s="3"/>
      <c r="K4561" s="3"/>
      <c r="L4561" s="3"/>
    </row>
    <row r="4562" spans="1:15" ht="16" x14ac:dyDescent="0.2">
      <c r="A4562" s="3" t="s">
        <v>13388</v>
      </c>
      <c r="B4562" s="5">
        <v>-1.2616496303499301</v>
      </c>
      <c r="C4562" s="5">
        <v>8.8679412874481294</v>
      </c>
      <c r="D4562" s="5">
        <v>10.2028420272327</v>
      </c>
      <c r="E4562" s="5">
        <v>4.7388422417797803E-2</v>
      </c>
      <c r="F4562" s="3" t="s">
        <v>13389</v>
      </c>
      <c r="G4562" s="3" t="s">
        <v>1558</v>
      </c>
      <c r="H4562" s="3"/>
      <c r="I4562" s="3" t="s">
        <v>1558</v>
      </c>
      <c r="J4562" s="3" t="s">
        <v>1283</v>
      </c>
      <c r="K4562" s="3"/>
      <c r="L4562" s="3"/>
    </row>
    <row r="4563" spans="1:15" ht="16" x14ac:dyDescent="0.2">
      <c r="A4563" s="3" t="s">
        <v>13390</v>
      </c>
      <c r="B4563" s="5">
        <v>-1.3236152072827601</v>
      </c>
      <c r="C4563" s="5">
        <v>8.8069012490895897</v>
      </c>
      <c r="D4563" s="5">
        <v>9.7478510649798</v>
      </c>
      <c r="E4563" s="5">
        <v>4.7388422417797803E-2</v>
      </c>
      <c r="F4563" s="3" t="s">
        <v>13391</v>
      </c>
      <c r="G4563" s="3" t="s">
        <v>2522</v>
      </c>
      <c r="H4563" s="3" t="s">
        <v>13111</v>
      </c>
      <c r="I4563" s="3" t="s">
        <v>2522</v>
      </c>
      <c r="J4563" s="3" t="s">
        <v>13142</v>
      </c>
      <c r="K4563" s="3"/>
      <c r="L4563" s="3"/>
    </row>
    <row r="4564" spans="1:15" ht="16" x14ac:dyDescent="0.2">
      <c r="A4564" s="3" t="s">
        <v>13392</v>
      </c>
      <c r="B4564" s="5">
        <v>0.13966689325037299</v>
      </c>
      <c r="C4564" s="5">
        <v>4.4318900564507704</v>
      </c>
      <c r="D4564" s="5">
        <v>4.4074622843472104</v>
      </c>
      <c r="E4564" s="5">
        <v>4.7977675399498598E-2</v>
      </c>
      <c r="F4564" s="3" t="s">
        <v>13110</v>
      </c>
      <c r="G4564" s="3"/>
      <c r="H4564" s="3" t="s">
        <v>13111</v>
      </c>
      <c r="I4564" s="3"/>
      <c r="J4564" s="3"/>
      <c r="K4564" s="3"/>
      <c r="L4564" s="3"/>
      <c r="M4564" s="8" t="s">
        <v>132</v>
      </c>
      <c r="N4564" s="8" t="s">
        <v>292</v>
      </c>
    </row>
    <row r="4565" spans="1:15" ht="16" x14ac:dyDescent="0.2">
      <c r="A4565" s="3" t="s">
        <v>13393</v>
      </c>
      <c r="B4565" s="5">
        <v>0.82074804454091299</v>
      </c>
      <c r="C4565" s="5">
        <v>7.26325421399343</v>
      </c>
      <c r="D4565" s="5">
        <v>6.78915497320898</v>
      </c>
      <c r="E4565" s="5">
        <v>4.7656148948823099E-2</v>
      </c>
      <c r="F4565" s="3" t="s">
        <v>1563</v>
      </c>
      <c r="G4565" s="3" t="s">
        <v>795</v>
      </c>
      <c r="H4565" s="3" t="s">
        <v>13260</v>
      </c>
      <c r="I4565" s="3" t="s">
        <v>795</v>
      </c>
      <c r="J4565" s="3" t="s">
        <v>805</v>
      </c>
      <c r="K4565" s="3"/>
      <c r="L4565" s="3"/>
      <c r="M4565" s="8" t="s">
        <v>132</v>
      </c>
      <c r="N4565" s="8" t="s">
        <v>455</v>
      </c>
      <c r="O4565" s="8" t="s">
        <v>837</v>
      </c>
    </row>
    <row r="4566" spans="1:15" ht="16" x14ac:dyDescent="0.2">
      <c r="A4566" s="3" t="s">
        <v>13394</v>
      </c>
      <c r="B4566" s="5">
        <v>-1.20717504623071</v>
      </c>
      <c r="C4566" s="5">
        <v>7.6651621374921302</v>
      </c>
      <c r="D4566" s="5">
        <v>8.77363681680702</v>
      </c>
      <c r="E4566" s="5">
        <v>4.7388422417797803E-2</v>
      </c>
      <c r="F4566" s="3" t="s">
        <v>3922</v>
      </c>
      <c r="G4566" s="3" t="s">
        <v>1036</v>
      </c>
      <c r="H4566" s="3" t="s">
        <v>13190</v>
      </c>
      <c r="I4566" s="3" t="s">
        <v>1036</v>
      </c>
      <c r="J4566" s="3" t="s">
        <v>855</v>
      </c>
      <c r="K4566" s="3"/>
      <c r="L4566" s="3"/>
    </row>
    <row r="4567" spans="1:15" ht="16" x14ac:dyDescent="0.2">
      <c r="A4567" s="3" t="s">
        <v>13395</v>
      </c>
      <c r="B4567" s="5">
        <v>-1.3376019684464799</v>
      </c>
      <c r="C4567" s="5">
        <v>7.3249434871633499</v>
      </c>
      <c r="D4567" s="5">
        <v>8.7454141232762108</v>
      </c>
      <c r="E4567" s="5">
        <v>4.7388422417797803E-2</v>
      </c>
      <c r="F4567" s="3" t="s">
        <v>13110</v>
      </c>
      <c r="G4567" s="3"/>
      <c r="H4567" s="3" t="s">
        <v>13111</v>
      </c>
      <c r="I4567" s="3"/>
      <c r="J4567" s="3"/>
      <c r="K4567" s="3"/>
      <c r="L4567" s="3"/>
    </row>
    <row r="4568" spans="1:15" ht="16" x14ac:dyDescent="0.2">
      <c r="A4568" s="3" t="s">
        <v>13396</v>
      </c>
      <c r="B4568" s="5">
        <v>-0.843535470397898</v>
      </c>
      <c r="C4568" s="5">
        <v>8.2214227899142003</v>
      </c>
      <c r="D4568" s="5">
        <v>9.1135757818143102</v>
      </c>
      <c r="E4568" s="5">
        <v>4.7388422417797803E-2</v>
      </c>
      <c r="F4568" s="3" t="s">
        <v>13397</v>
      </c>
      <c r="G4568" s="3"/>
      <c r="H4568" s="3"/>
      <c r="I4568" s="3"/>
      <c r="J4568" s="3"/>
      <c r="K4568" s="3"/>
      <c r="L4568" s="3"/>
    </row>
    <row r="4569" spans="1:15" ht="16" x14ac:dyDescent="0.2">
      <c r="A4569" s="3" t="s">
        <v>13398</v>
      </c>
      <c r="B4569" s="5">
        <v>-1.27719930779824</v>
      </c>
      <c r="C4569" s="5">
        <v>5.9790814649853496</v>
      </c>
      <c r="D4569" s="5">
        <v>7.3568271887466503</v>
      </c>
      <c r="E4569" s="5">
        <v>4.76556389340725E-2</v>
      </c>
      <c r="F4569" s="3" t="s">
        <v>1838</v>
      </c>
      <c r="G4569" s="3" t="s">
        <v>1117</v>
      </c>
      <c r="H4569" s="3" t="s">
        <v>13139</v>
      </c>
      <c r="I4569" s="3" t="s">
        <v>1117</v>
      </c>
      <c r="J4569" s="3" t="s">
        <v>1111</v>
      </c>
      <c r="K4569" s="3"/>
      <c r="L4569" s="3"/>
    </row>
    <row r="4570" spans="1:15" ht="16" x14ac:dyDescent="0.2">
      <c r="A4570" s="3" t="s">
        <v>13399</v>
      </c>
      <c r="B4570" s="5">
        <v>-1.31296852281877</v>
      </c>
      <c r="C4570" s="5">
        <v>8.2137359564924193</v>
      </c>
      <c r="D4570" s="5">
        <v>9.7873331381201893</v>
      </c>
      <c r="E4570" s="5">
        <v>4.7388422417797803E-2</v>
      </c>
      <c r="F4570" s="3" t="s">
        <v>1838</v>
      </c>
      <c r="G4570" s="3" t="s">
        <v>916</v>
      </c>
      <c r="H4570" s="3" t="s">
        <v>13139</v>
      </c>
      <c r="I4570" s="3" t="s">
        <v>916</v>
      </c>
      <c r="J4570" s="3" t="s">
        <v>917</v>
      </c>
      <c r="K4570" s="3"/>
      <c r="L4570" s="3"/>
    </row>
    <row r="4571" spans="1:15" ht="16" x14ac:dyDescent="0.2">
      <c r="A4571" s="3" t="s">
        <v>13400</v>
      </c>
      <c r="B4571" s="5">
        <v>-1.2697745472662201</v>
      </c>
      <c r="C4571" s="5">
        <v>6.0399711736825097</v>
      </c>
      <c r="D4571" s="5">
        <v>7.9496458700910999</v>
      </c>
      <c r="E4571" s="5">
        <v>4.7388422417797803E-2</v>
      </c>
      <c r="F4571" s="3" t="s">
        <v>1308</v>
      </c>
      <c r="G4571" s="3"/>
      <c r="H4571" s="3" t="s">
        <v>13111</v>
      </c>
      <c r="I4571" s="3"/>
      <c r="J4571" s="3"/>
      <c r="K4571" s="3"/>
      <c r="L4571" s="3"/>
    </row>
    <row r="4572" spans="1:15" ht="16" x14ac:dyDescent="0.2">
      <c r="A4572" s="3" t="s">
        <v>13401</v>
      </c>
      <c r="B4572" s="5">
        <v>-1.30842729950543</v>
      </c>
      <c r="C4572" s="5">
        <v>7.0747379306310396</v>
      </c>
      <c r="D4572" s="5">
        <v>8.2723044290821601</v>
      </c>
      <c r="E4572" s="5">
        <v>4.7388422417797803E-2</v>
      </c>
      <c r="F4572" s="3" t="s">
        <v>13402</v>
      </c>
      <c r="G4572" s="3"/>
      <c r="H4572" s="3" t="s">
        <v>13403</v>
      </c>
      <c r="I4572" s="3"/>
      <c r="J4572" s="3"/>
      <c r="K4572" s="3"/>
      <c r="L4572" s="3"/>
    </row>
    <row r="4573" spans="1:15" ht="16" x14ac:dyDescent="0.2">
      <c r="A4573" s="3" t="s">
        <v>13404</v>
      </c>
      <c r="B4573" s="5">
        <v>-0.86390285220659602</v>
      </c>
      <c r="C4573" s="5">
        <v>6.3952993844228496</v>
      </c>
      <c r="D4573" s="5">
        <v>7.2282866517097899</v>
      </c>
      <c r="E4573" s="5">
        <v>4.7388422417797803E-2</v>
      </c>
      <c r="F4573" s="3" t="s">
        <v>13405</v>
      </c>
      <c r="G4573" s="3"/>
      <c r="H4573" s="3"/>
      <c r="I4573" s="3"/>
      <c r="J4573" s="3"/>
      <c r="K4573" s="3"/>
      <c r="L4573" s="3"/>
    </row>
    <row r="4574" spans="1:15" ht="16" x14ac:dyDescent="0.2">
      <c r="A4574" s="3" t="s">
        <v>13406</v>
      </c>
      <c r="B4574" s="5">
        <v>-1.22021970289767</v>
      </c>
      <c r="C4574" s="5">
        <v>7.0924056560875499</v>
      </c>
      <c r="D4574" s="5">
        <v>8.5604000058180301</v>
      </c>
      <c r="E4574" s="5">
        <v>4.7388422417797803E-2</v>
      </c>
      <c r="F4574" s="3" t="s">
        <v>13407</v>
      </c>
      <c r="G4574" s="3" t="s">
        <v>4707</v>
      </c>
      <c r="H4574" s="3" t="s">
        <v>13137</v>
      </c>
      <c r="I4574" s="3" t="s">
        <v>4707</v>
      </c>
      <c r="J4574" s="3" t="s">
        <v>2766</v>
      </c>
      <c r="K4574" s="3"/>
      <c r="L4574" s="3"/>
    </row>
    <row r="4575" spans="1:15" ht="16" x14ac:dyDescent="0.2">
      <c r="A4575" s="3" t="s">
        <v>13408</v>
      </c>
      <c r="B4575" s="5">
        <v>-1.1950510135502601</v>
      </c>
      <c r="C4575" s="5">
        <v>8.4719790867532403</v>
      </c>
      <c r="D4575" s="5">
        <v>9.9633817511334897</v>
      </c>
      <c r="E4575" s="5">
        <v>4.7388422417797803E-2</v>
      </c>
      <c r="F4575" s="3" t="s">
        <v>13251</v>
      </c>
      <c r="G4575" s="3"/>
      <c r="H4575" s="3" t="s">
        <v>13111</v>
      </c>
      <c r="I4575" s="3"/>
      <c r="J4575" s="3"/>
      <c r="K4575" s="3"/>
      <c r="L4575" s="3"/>
    </row>
    <row r="4576" spans="1:15" ht="16" x14ac:dyDescent="0.2">
      <c r="A4576" s="3" t="s">
        <v>13409</v>
      </c>
      <c r="B4576" s="5">
        <v>-1.1014492690681701</v>
      </c>
      <c r="C4576" s="5">
        <v>6.61030615855951</v>
      </c>
      <c r="D4576" s="5">
        <v>8.2168246253665895</v>
      </c>
      <c r="E4576" s="5">
        <v>4.77873482066032E-2</v>
      </c>
      <c r="F4576" s="3" t="s">
        <v>13410</v>
      </c>
      <c r="G4576" s="3" t="s">
        <v>1117</v>
      </c>
      <c r="H4576" s="3" t="s">
        <v>13139</v>
      </c>
      <c r="I4576" s="3" t="s">
        <v>1117</v>
      </c>
      <c r="J4576" s="3" t="s">
        <v>13334</v>
      </c>
      <c r="K4576" s="3"/>
      <c r="L4576" s="3"/>
    </row>
    <row r="4577" spans="1:15" ht="16" x14ac:dyDescent="0.2">
      <c r="A4577" s="3" t="s">
        <v>13411</v>
      </c>
      <c r="B4577" s="5">
        <v>1.3067274997952101</v>
      </c>
      <c r="C4577" s="5">
        <v>10.028769081442899</v>
      </c>
      <c r="D4577" s="5">
        <v>8.6959260787484105</v>
      </c>
      <c r="E4577" s="5">
        <v>4.8317890994984798E-2</v>
      </c>
      <c r="F4577" s="3" t="s">
        <v>13110</v>
      </c>
      <c r="G4577" s="3"/>
      <c r="H4577" s="3" t="s">
        <v>13111</v>
      </c>
      <c r="I4577" s="3"/>
      <c r="J4577" s="3"/>
      <c r="K4577" s="3"/>
      <c r="L4577" s="3"/>
      <c r="M4577" s="8" t="s">
        <v>132</v>
      </c>
      <c r="N4577" s="8" t="s">
        <v>202</v>
      </c>
    </row>
    <row r="4578" spans="1:15" ht="16" x14ac:dyDescent="0.2">
      <c r="A4578" s="3" t="s">
        <v>13412</v>
      </c>
      <c r="B4578" s="5">
        <v>-1.3199772167170101</v>
      </c>
      <c r="C4578" s="5">
        <v>7.9691482963968001</v>
      </c>
      <c r="D4578" s="5">
        <v>9.3121707360994908</v>
      </c>
      <c r="E4578" s="5">
        <v>4.7388422417797803E-2</v>
      </c>
      <c r="F4578" s="3" t="s">
        <v>5274</v>
      </c>
      <c r="G4578" s="3" t="s">
        <v>821</v>
      </c>
      <c r="H4578" s="3" t="s">
        <v>13190</v>
      </c>
      <c r="I4578" s="3" t="s">
        <v>821</v>
      </c>
      <c r="J4578" s="3" t="s">
        <v>4600</v>
      </c>
      <c r="K4578" s="3"/>
      <c r="L4578" s="3"/>
    </row>
    <row r="4579" spans="1:15" ht="16" x14ac:dyDescent="0.2">
      <c r="A4579" s="3" t="s">
        <v>13413</v>
      </c>
      <c r="B4579" s="5">
        <v>-1.4839810600102601</v>
      </c>
      <c r="C4579" s="5">
        <v>6.6110191938631102</v>
      </c>
      <c r="D4579" s="5">
        <v>8.1236234264622205</v>
      </c>
      <c r="E4579" s="5">
        <v>4.7388422417797803E-2</v>
      </c>
      <c r="F4579" s="3" t="s">
        <v>13414</v>
      </c>
      <c r="G4579" s="3" t="s">
        <v>718</v>
      </c>
      <c r="H4579" s="3" t="s">
        <v>13111</v>
      </c>
      <c r="I4579" s="3" t="s">
        <v>718</v>
      </c>
      <c r="J4579" s="3" t="s">
        <v>1259</v>
      </c>
      <c r="K4579" s="3"/>
      <c r="L4579" s="3"/>
    </row>
    <row r="4580" spans="1:15" ht="16" x14ac:dyDescent="0.2">
      <c r="A4580" s="3" t="s">
        <v>13415</v>
      </c>
      <c r="B4580" s="5">
        <v>1.20906652193733</v>
      </c>
      <c r="C4580" s="5">
        <v>7.0833327905812196</v>
      </c>
      <c r="D4580" s="5">
        <v>6.5196328712026803</v>
      </c>
      <c r="E4580" s="5">
        <v>4.81840234565344E-2</v>
      </c>
      <c r="F4580" s="3" t="s">
        <v>1563</v>
      </c>
      <c r="G4580" s="3" t="s">
        <v>795</v>
      </c>
      <c r="H4580" s="3" t="s">
        <v>13260</v>
      </c>
      <c r="I4580" s="3" t="s">
        <v>795</v>
      </c>
      <c r="J4580" s="3" t="s">
        <v>805</v>
      </c>
      <c r="K4580" s="3"/>
      <c r="L4580" s="3"/>
      <c r="M4580" s="8" t="s">
        <v>132</v>
      </c>
      <c r="N4580" s="8" t="s">
        <v>455</v>
      </c>
      <c r="O4580" s="8" t="s">
        <v>837</v>
      </c>
    </row>
    <row r="4581" spans="1:15" ht="16" x14ac:dyDescent="0.2">
      <c r="A4581" s="3" t="s">
        <v>13416</v>
      </c>
      <c r="B4581" s="5">
        <v>-0.86114631003766295</v>
      </c>
      <c r="C4581" s="5">
        <v>6.7718874089789898</v>
      </c>
      <c r="D4581" s="5">
        <v>7.07297924990546</v>
      </c>
      <c r="E4581" s="5">
        <v>4.7520610727343197E-2</v>
      </c>
      <c r="F4581" s="3" t="s">
        <v>13417</v>
      </c>
      <c r="G4581" s="3" t="s">
        <v>795</v>
      </c>
      <c r="H4581" s="3" t="s">
        <v>13418</v>
      </c>
      <c r="I4581" s="3" t="s">
        <v>795</v>
      </c>
      <c r="J4581" s="3" t="s">
        <v>796</v>
      </c>
      <c r="K4581" s="3"/>
      <c r="L4581" s="3"/>
    </row>
    <row r="4582" spans="1:15" ht="16" x14ac:dyDescent="0.2">
      <c r="A4582" s="3" t="s">
        <v>13419</v>
      </c>
      <c r="B4582" s="5">
        <v>-1.3441496240805999</v>
      </c>
      <c r="C4582" s="5">
        <v>7.3955443776186698</v>
      </c>
      <c r="D4582" s="5">
        <v>9.4503591782973793</v>
      </c>
      <c r="E4582" s="5">
        <v>4.7388422417797803E-2</v>
      </c>
      <c r="F4582" s="3" t="s">
        <v>1563</v>
      </c>
      <c r="G4582" s="3" t="s">
        <v>795</v>
      </c>
      <c r="H4582" s="3" t="s">
        <v>13260</v>
      </c>
      <c r="I4582" s="3" t="s">
        <v>795</v>
      </c>
      <c r="J4582" s="3" t="s">
        <v>805</v>
      </c>
      <c r="K4582" s="3"/>
      <c r="L4582" s="3"/>
    </row>
    <row r="4583" spans="1:15" ht="16" x14ac:dyDescent="0.2">
      <c r="A4583" s="3" t="s">
        <v>13420</v>
      </c>
      <c r="B4583" s="5">
        <v>-1.44888744426377</v>
      </c>
      <c r="C4583" s="5">
        <v>5.5731932765171397</v>
      </c>
      <c r="D4583" s="5">
        <v>6.9334251104314299</v>
      </c>
      <c r="E4583" s="5">
        <v>4.9177742486098797E-2</v>
      </c>
      <c r="F4583" s="3" t="s">
        <v>4506</v>
      </c>
      <c r="G4583" s="3" t="s">
        <v>821</v>
      </c>
      <c r="H4583" s="3" t="s">
        <v>13139</v>
      </c>
      <c r="I4583" s="3" t="s">
        <v>821</v>
      </c>
      <c r="J4583" s="3" t="s">
        <v>4509</v>
      </c>
      <c r="K4583" s="3"/>
      <c r="L4583" s="3"/>
      <c r="M4583" s="8" t="s">
        <v>122</v>
      </c>
      <c r="N4583" s="8" t="s">
        <v>407</v>
      </c>
      <c r="O4583" s="8" t="s">
        <v>711</v>
      </c>
    </row>
    <row r="4584" spans="1:15" ht="16" x14ac:dyDescent="0.2">
      <c r="A4584" s="3" t="s">
        <v>13421</v>
      </c>
      <c r="B4584" s="5">
        <v>-1.52437182036562</v>
      </c>
      <c r="C4584" s="5">
        <v>7.5582938283290098</v>
      </c>
      <c r="D4584" s="5">
        <v>8.35286498908129</v>
      </c>
      <c r="E4584" s="5">
        <v>4.9043044800899799E-2</v>
      </c>
      <c r="F4584" s="3" t="s">
        <v>13422</v>
      </c>
      <c r="G4584" s="3"/>
      <c r="H4584" s="3" t="s">
        <v>13139</v>
      </c>
      <c r="I4584" s="3"/>
      <c r="J4584" s="3"/>
      <c r="K4584" s="3"/>
      <c r="L4584" s="3"/>
    </row>
    <row r="4585" spans="1:15" ht="16" x14ac:dyDescent="0.2">
      <c r="A4585" s="3" t="s">
        <v>13423</v>
      </c>
      <c r="B4585" s="5">
        <v>-1.35518174231405</v>
      </c>
      <c r="C4585" s="5">
        <v>7.9366157328027302</v>
      </c>
      <c r="D4585" s="5">
        <v>9.2352203827137398</v>
      </c>
      <c r="E4585" s="5">
        <v>4.7388422417797803E-2</v>
      </c>
      <c r="F4585" s="3" t="s">
        <v>13110</v>
      </c>
      <c r="G4585" s="3"/>
      <c r="H4585" s="3" t="s">
        <v>13111</v>
      </c>
      <c r="I4585" s="3"/>
      <c r="J4585" s="3"/>
      <c r="K4585" s="3"/>
      <c r="L4585" s="3"/>
    </row>
    <row r="4586" spans="1:15" ht="16" x14ac:dyDescent="0.2">
      <c r="A4586" s="3" t="s">
        <v>13424</v>
      </c>
      <c r="B4586" s="5">
        <v>-1.39152858789038</v>
      </c>
      <c r="C4586" s="5">
        <v>8.8822953240857707</v>
      </c>
      <c r="D4586" s="5">
        <v>10.8065281067634</v>
      </c>
      <c r="E4586" s="5">
        <v>4.7388422417797803E-2</v>
      </c>
      <c r="F4586" s="3"/>
      <c r="G4586" s="3"/>
      <c r="H4586" s="3"/>
      <c r="I4586" s="3"/>
      <c r="J4586" s="3"/>
      <c r="K4586" s="3"/>
      <c r="L4586" s="3"/>
    </row>
    <row r="4587" spans="1:15" ht="16" x14ac:dyDescent="0.2">
      <c r="A4587" s="3" t="s">
        <v>13425</v>
      </c>
      <c r="B4587" s="5">
        <v>-1.54136261154985</v>
      </c>
      <c r="C4587" s="5">
        <v>8.3311262705707101</v>
      </c>
      <c r="D4587" s="5">
        <v>10.3251231322509</v>
      </c>
      <c r="E4587" s="5">
        <v>4.7388422417797803E-2</v>
      </c>
      <c r="F4587" s="3" t="s">
        <v>1563</v>
      </c>
      <c r="G4587" s="3" t="s">
        <v>795</v>
      </c>
      <c r="H4587" s="3" t="s">
        <v>13260</v>
      </c>
      <c r="I4587" s="3" t="s">
        <v>795</v>
      </c>
      <c r="J4587" s="3" t="s">
        <v>805</v>
      </c>
      <c r="K4587" s="3"/>
      <c r="L4587" s="3"/>
    </row>
    <row r="4588" spans="1:15" ht="16" x14ac:dyDescent="0.2">
      <c r="A4588" s="3" t="s">
        <v>13426</v>
      </c>
      <c r="B4588" s="5">
        <v>-1.38998309888964</v>
      </c>
      <c r="C4588" s="5">
        <v>6.8030011303771296</v>
      </c>
      <c r="D4588" s="5">
        <v>8.4488264124601393</v>
      </c>
      <c r="E4588" s="5">
        <v>4.7388422417797803E-2</v>
      </c>
      <c r="F4588" s="3" t="s">
        <v>13110</v>
      </c>
      <c r="G4588" s="3"/>
      <c r="H4588" s="3" t="s">
        <v>13111</v>
      </c>
      <c r="I4588" s="3"/>
      <c r="J4588" s="3"/>
      <c r="K4588" s="3"/>
      <c r="L4588" s="3"/>
    </row>
    <row r="4589" spans="1:15" ht="16" x14ac:dyDescent="0.2">
      <c r="A4589" s="3" t="s">
        <v>13427</v>
      </c>
      <c r="B4589" s="5">
        <v>-1.4232329210316099</v>
      </c>
      <c r="C4589" s="5">
        <v>8.1449855105996996</v>
      </c>
      <c r="D4589" s="5">
        <v>9.5471987713778699</v>
      </c>
      <c r="E4589" s="5">
        <v>4.7388422417797803E-2</v>
      </c>
      <c r="F4589" s="3" t="s">
        <v>13383</v>
      </c>
      <c r="G4589" s="3" t="s">
        <v>916</v>
      </c>
      <c r="H4589" s="3" t="s">
        <v>13124</v>
      </c>
      <c r="I4589" s="3" t="s">
        <v>916</v>
      </c>
      <c r="J4589" s="3" t="s">
        <v>1406</v>
      </c>
      <c r="K4589" s="3"/>
      <c r="L4589" s="3"/>
    </row>
    <row r="4590" spans="1:15" ht="16" x14ac:dyDescent="0.2">
      <c r="A4590" s="3" t="s">
        <v>13428</v>
      </c>
      <c r="B4590" s="5">
        <v>-1.3118713894126399</v>
      </c>
      <c r="C4590" s="5">
        <v>8.7731272700158005</v>
      </c>
      <c r="D4590" s="5">
        <v>9.8113990420087909</v>
      </c>
      <c r="E4590" s="5">
        <v>4.7388422417797803E-2</v>
      </c>
      <c r="F4590" s="3" t="s">
        <v>13429</v>
      </c>
      <c r="G4590" s="3" t="s">
        <v>999</v>
      </c>
      <c r="H4590" s="3" t="s">
        <v>13224</v>
      </c>
      <c r="I4590" s="3" t="s">
        <v>999</v>
      </c>
      <c r="J4590" s="3" t="s">
        <v>1218</v>
      </c>
      <c r="K4590" s="3"/>
      <c r="L4590" s="3"/>
    </row>
    <row r="4591" spans="1:15" ht="16" x14ac:dyDescent="0.2">
      <c r="A4591" s="3" t="s">
        <v>13430</v>
      </c>
      <c r="B4591" s="5">
        <v>-0.98031297688248697</v>
      </c>
      <c r="C4591" s="5">
        <v>8.8251319989578594</v>
      </c>
      <c r="D4591" s="5">
        <v>9.5974847114561097</v>
      </c>
      <c r="E4591" s="5">
        <v>4.7388422417797803E-2</v>
      </c>
      <c r="F4591" s="3" t="s">
        <v>4506</v>
      </c>
      <c r="G4591" s="3" t="s">
        <v>821</v>
      </c>
      <c r="H4591" s="3" t="s">
        <v>13139</v>
      </c>
      <c r="I4591" s="3" t="s">
        <v>821</v>
      </c>
      <c r="J4591" s="3" t="s">
        <v>4509</v>
      </c>
      <c r="K4591" s="3"/>
      <c r="L4591" s="3"/>
    </row>
    <row r="4592" spans="1:15" ht="16" x14ac:dyDescent="0.2">
      <c r="A4592" s="3" t="s">
        <v>13431</v>
      </c>
      <c r="B4592" s="5">
        <v>-0.13625896974197499</v>
      </c>
      <c r="C4592" s="5">
        <v>5.9880926244884902</v>
      </c>
      <c r="D4592" s="5">
        <v>6.0311556782218201</v>
      </c>
      <c r="E4592" s="5">
        <v>4.7519382834733302E-2</v>
      </c>
      <c r="F4592" s="3" t="s">
        <v>13110</v>
      </c>
      <c r="G4592" s="3"/>
      <c r="H4592" s="3" t="s">
        <v>13111</v>
      </c>
      <c r="I4592" s="3"/>
      <c r="J4592" s="3"/>
      <c r="K4592" s="3"/>
      <c r="L4592" s="3"/>
    </row>
    <row r="4593" spans="1:15" ht="16" x14ac:dyDescent="0.2">
      <c r="A4593" s="3" t="s">
        <v>13432</v>
      </c>
      <c r="B4593" s="5">
        <v>-1.3840734399625001</v>
      </c>
      <c r="C4593" s="5">
        <v>8.3904703987891001</v>
      </c>
      <c r="D4593" s="5">
        <v>9.8068482597414803</v>
      </c>
      <c r="E4593" s="5">
        <v>4.7388422417797803E-2</v>
      </c>
      <c r="F4593" s="3" t="s">
        <v>13110</v>
      </c>
      <c r="G4593" s="3"/>
      <c r="H4593" s="3" t="s">
        <v>13111</v>
      </c>
      <c r="I4593" s="3"/>
      <c r="J4593" s="3"/>
      <c r="K4593" s="3"/>
      <c r="L4593" s="3"/>
    </row>
    <row r="4594" spans="1:15" ht="16" x14ac:dyDescent="0.2">
      <c r="A4594" s="3" t="s">
        <v>13433</v>
      </c>
      <c r="B4594" s="5">
        <v>-1.3639831031833201</v>
      </c>
      <c r="C4594" s="5">
        <v>9.1318701888480405</v>
      </c>
      <c r="D4594" s="5">
        <v>10.107897440651801</v>
      </c>
      <c r="E4594" s="5">
        <v>4.7388422417797803E-2</v>
      </c>
      <c r="F4594" s="3"/>
      <c r="G4594" s="3"/>
      <c r="H4594" s="3"/>
      <c r="I4594" s="3"/>
      <c r="J4594" s="3"/>
      <c r="K4594" s="3"/>
      <c r="L4594" s="3"/>
    </row>
    <row r="4595" spans="1:15" ht="16" x14ac:dyDescent="0.2">
      <c r="A4595" s="3" t="s">
        <v>13434</v>
      </c>
      <c r="B4595" s="5">
        <v>1.1062479084119601</v>
      </c>
      <c r="C4595" s="5">
        <v>5.2402111988201199</v>
      </c>
      <c r="D4595" s="5">
        <v>4.4446078643927596</v>
      </c>
      <c r="E4595" s="5">
        <v>4.9363101094814898E-2</v>
      </c>
      <c r="F4595" s="3" t="s">
        <v>4772</v>
      </c>
      <c r="G4595" s="3"/>
      <c r="H4595" s="3" t="s">
        <v>13139</v>
      </c>
      <c r="I4595" s="3"/>
      <c r="J4595" s="3"/>
      <c r="K4595" s="3"/>
      <c r="L4595" s="3"/>
    </row>
    <row r="4596" spans="1:15" ht="16" x14ac:dyDescent="0.2">
      <c r="A4596" s="3" t="s">
        <v>13435</v>
      </c>
      <c r="B4596" s="5">
        <v>-0.53257767329399297</v>
      </c>
      <c r="C4596" s="5">
        <v>8.9815004747831004</v>
      </c>
      <c r="D4596" s="5">
        <v>9.9488483209206109</v>
      </c>
      <c r="E4596" s="5">
        <v>4.7388422417797803E-2</v>
      </c>
      <c r="F4596" s="3" t="s">
        <v>1238</v>
      </c>
      <c r="G4596" s="3" t="s">
        <v>1117</v>
      </c>
      <c r="H4596" s="3" t="s">
        <v>13139</v>
      </c>
      <c r="I4596" s="3" t="s">
        <v>1117</v>
      </c>
      <c r="J4596" s="3" t="s">
        <v>1118</v>
      </c>
      <c r="K4596" s="3"/>
      <c r="L4596" s="3"/>
    </row>
    <row r="4597" spans="1:15" ht="16" x14ac:dyDescent="0.2">
      <c r="A4597" s="3" t="s">
        <v>13436</v>
      </c>
      <c r="B4597" s="5">
        <v>-0.73641382922231102</v>
      </c>
      <c r="C4597" s="5">
        <v>8.8085825683512997</v>
      </c>
      <c r="D4597" s="5">
        <v>9.0583557512061503</v>
      </c>
      <c r="E4597" s="5">
        <v>4.7388422417797803E-2</v>
      </c>
      <c r="F4597" s="3" t="s">
        <v>13110</v>
      </c>
      <c r="G4597" s="3"/>
      <c r="H4597" s="3" t="s">
        <v>13111</v>
      </c>
      <c r="I4597" s="3"/>
      <c r="J4597" s="3"/>
      <c r="K4597" s="3"/>
      <c r="L4597" s="3"/>
      <c r="M4597" s="8" t="s">
        <v>122</v>
      </c>
      <c r="N4597" s="8" t="s">
        <v>197</v>
      </c>
      <c r="O4597" s="8" t="s">
        <v>5210</v>
      </c>
    </row>
    <row r="4598" spans="1:15" ht="16" x14ac:dyDescent="0.2">
      <c r="A4598" s="3" t="s">
        <v>13437</v>
      </c>
      <c r="B4598" s="5">
        <v>1.34351066954706</v>
      </c>
      <c r="C4598" s="5">
        <v>6.7290733215036704</v>
      </c>
      <c r="D4598" s="5">
        <v>5.0756856108967003</v>
      </c>
      <c r="E4598" s="5">
        <v>4.7658141341363397E-2</v>
      </c>
      <c r="F4598" s="3" t="s">
        <v>4772</v>
      </c>
      <c r="G4598" s="3"/>
      <c r="H4598" s="3" t="s">
        <v>13139</v>
      </c>
      <c r="I4598" s="3"/>
      <c r="J4598" s="3"/>
      <c r="K4598" s="3"/>
      <c r="L4598" s="3"/>
    </row>
    <row r="4599" spans="1:15" ht="16" x14ac:dyDescent="0.2">
      <c r="A4599" s="3" t="s">
        <v>13438</v>
      </c>
      <c r="B4599" s="5">
        <v>-0.90795452215255201</v>
      </c>
      <c r="C4599" s="5">
        <v>10.687168294607201</v>
      </c>
      <c r="D4599" s="5">
        <v>10.8349238868448</v>
      </c>
      <c r="E4599" s="5">
        <v>4.7388422417797803E-2</v>
      </c>
      <c r="F4599" s="3" t="s">
        <v>3966</v>
      </c>
      <c r="G4599" s="3" t="s">
        <v>1320</v>
      </c>
      <c r="H4599" s="3" t="s">
        <v>13316</v>
      </c>
      <c r="I4599" s="3" t="s">
        <v>1320</v>
      </c>
      <c r="J4599" s="3" t="s">
        <v>3968</v>
      </c>
      <c r="K4599" s="3"/>
      <c r="L4599" s="3"/>
      <c r="M4599" s="8" t="s">
        <v>122</v>
      </c>
      <c r="N4599" s="8" t="s">
        <v>407</v>
      </c>
      <c r="O4599" s="8" t="s">
        <v>711</v>
      </c>
    </row>
    <row r="4600" spans="1:15" ht="16" x14ac:dyDescent="0.2">
      <c r="A4600" s="3" t="s">
        <v>13439</v>
      </c>
      <c r="B4600" s="5">
        <v>-1.0846588310624901</v>
      </c>
      <c r="C4600" s="5">
        <v>5.7185162554869802</v>
      </c>
      <c r="D4600" s="5">
        <v>7.1255176512084599</v>
      </c>
      <c r="E4600" s="5">
        <v>4.8776209958773901E-2</v>
      </c>
      <c r="F4600" s="3"/>
      <c r="G4600" s="3"/>
      <c r="H4600" s="3"/>
      <c r="I4600" s="3"/>
      <c r="J4600" s="3"/>
      <c r="K4600" s="3"/>
      <c r="L4600" s="3"/>
    </row>
    <row r="4601" spans="1:15" ht="16" x14ac:dyDescent="0.2">
      <c r="A4601" s="3" t="s">
        <v>13440</v>
      </c>
      <c r="B4601" s="5">
        <v>-1.10471515654224</v>
      </c>
      <c r="C4601" s="5">
        <v>7.0726488174094504</v>
      </c>
      <c r="D4601" s="5">
        <v>8.2909561348228102</v>
      </c>
      <c r="E4601" s="5">
        <v>4.7388422417797803E-2</v>
      </c>
      <c r="F4601" s="3" t="s">
        <v>13441</v>
      </c>
      <c r="G4601" s="3"/>
      <c r="H4601" s="3" t="s">
        <v>13139</v>
      </c>
      <c r="I4601" s="3"/>
      <c r="J4601" s="3"/>
      <c r="K4601" s="3"/>
      <c r="L4601" s="3"/>
    </row>
    <row r="4602" spans="1:15" ht="16" x14ac:dyDescent="0.2">
      <c r="A4602" s="3" t="s">
        <v>13442</v>
      </c>
      <c r="B4602" s="5">
        <v>1.4437413262523699</v>
      </c>
      <c r="C4602" s="5">
        <v>5.7061881885786798</v>
      </c>
      <c r="D4602" s="5">
        <v>4.5430664458171401</v>
      </c>
      <c r="E4602" s="5">
        <v>4.7787415306331599E-2</v>
      </c>
      <c r="F4602" s="3" t="s">
        <v>4097</v>
      </c>
      <c r="G4602" s="3" t="s">
        <v>1036</v>
      </c>
      <c r="H4602" s="3" t="s">
        <v>13403</v>
      </c>
      <c r="I4602" s="3" t="s">
        <v>1036</v>
      </c>
      <c r="J4602" s="3" t="s">
        <v>3368</v>
      </c>
      <c r="K4602" s="3"/>
      <c r="L4602" s="3"/>
    </row>
    <row r="4603" spans="1:15" ht="16" x14ac:dyDescent="0.2">
      <c r="A4603" s="3" t="s">
        <v>13443</v>
      </c>
      <c r="B4603" s="5">
        <v>-1.5835339153803401</v>
      </c>
      <c r="C4603" s="5">
        <v>7.3468162818334504</v>
      </c>
      <c r="D4603" s="5">
        <v>9.0651204763066797</v>
      </c>
      <c r="E4603" s="5">
        <v>4.7388422417797803E-2</v>
      </c>
      <c r="F4603" s="3" t="s">
        <v>4506</v>
      </c>
      <c r="G4603" s="3" t="s">
        <v>821</v>
      </c>
      <c r="H4603" s="3" t="s">
        <v>13139</v>
      </c>
      <c r="I4603" s="3" t="s">
        <v>821</v>
      </c>
      <c r="J4603" s="3" t="s">
        <v>4509</v>
      </c>
      <c r="K4603" s="3"/>
      <c r="L4603" s="3"/>
    </row>
    <row r="4604" spans="1:15" ht="16" x14ac:dyDescent="0.2">
      <c r="A4604" s="3" t="s">
        <v>13444</v>
      </c>
      <c r="B4604" s="5">
        <v>-1.3424983629948699</v>
      </c>
      <c r="C4604" s="5">
        <v>7.7083446850448398</v>
      </c>
      <c r="D4604" s="5">
        <v>8.9249277034683505</v>
      </c>
      <c r="E4604" s="5">
        <v>4.7388422417797803E-2</v>
      </c>
      <c r="F4604" s="3"/>
      <c r="G4604" s="3"/>
      <c r="H4604" s="3"/>
      <c r="I4604" s="3"/>
      <c r="J4604" s="3"/>
      <c r="K4604" s="3"/>
      <c r="L4604" s="3"/>
      <c r="M4604" s="8" t="s">
        <v>122</v>
      </c>
      <c r="N4604" s="8" t="s">
        <v>168</v>
      </c>
    </row>
    <row r="4605" spans="1:15" ht="16" x14ac:dyDescent="0.2">
      <c r="A4605" s="3" t="s">
        <v>13445</v>
      </c>
      <c r="B4605" s="5">
        <v>-1.3659772783242401</v>
      </c>
      <c r="C4605" s="5">
        <v>7.9135563501415298</v>
      </c>
      <c r="D4605" s="5">
        <v>8.8255798862216892</v>
      </c>
      <c r="E4605" s="5">
        <v>4.7388422417797803E-2</v>
      </c>
      <c r="F4605" s="3"/>
      <c r="G4605" s="3"/>
      <c r="H4605" s="3"/>
      <c r="I4605" s="3"/>
      <c r="J4605" s="3"/>
      <c r="K4605" s="3"/>
      <c r="L4605" s="3"/>
    </row>
    <row r="4606" spans="1:15" ht="16" x14ac:dyDescent="0.2">
      <c r="A4606" s="3" t="s">
        <v>13446</v>
      </c>
      <c r="B4606" s="5">
        <v>-1.2820097032456901</v>
      </c>
      <c r="C4606" s="5">
        <v>7.6399039319199398</v>
      </c>
      <c r="D4606" s="5">
        <v>8.8754511267352996</v>
      </c>
      <c r="E4606" s="5">
        <v>4.7388422417797803E-2</v>
      </c>
      <c r="F4606" s="3" t="s">
        <v>1238</v>
      </c>
      <c r="G4606" s="3" t="s">
        <v>1117</v>
      </c>
      <c r="H4606" s="3" t="s">
        <v>13139</v>
      </c>
      <c r="I4606" s="3" t="s">
        <v>1117</v>
      </c>
      <c r="J4606" s="3" t="s">
        <v>1118</v>
      </c>
      <c r="K4606" s="3"/>
      <c r="L4606" s="3"/>
    </row>
    <row r="4607" spans="1:15" ht="16" x14ac:dyDescent="0.2">
      <c r="A4607" s="3" t="s">
        <v>13447</v>
      </c>
      <c r="B4607" s="5">
        <v>-1.4567464655986799</v>
      </c>
      <c r="C4607" s="5">
        <v>8.9000196451767604</v>
      </c>
      <c r="D4607" s="5">
        <v>10.469585845601999</v>
      </c>
      <c r="E4607" s="5">
        <v>4.7388422417797803E-2</v>
      </c>
      <c r="F4607" s="3" t="s">
        <v>1887</v>
      </c>
      <c r="G4607" s="3" t="s">
        <v>795</v>
      </c>
      <c r="H4607" s="3" t="s">
        <v>13448</v>
      </c>
      <c r="I4607" s="3" t="s">
        <v>795</v>
      </c>
      <c r="J4607" s="3" t="s">
        <v>1595</v>
      </c>
      <c r="K4607" s="3"/>
      <c r="L4607" s="3"/>
    </row>
    <row r="4608" spans="1:15" ht="16" x14ac:dyDescent="0.2">
      <c r="A4608" s="3" t="s">
        <v>13449</v>
      </c>
      <c r="B4608" s="5">
        <v>-1.463115863236</v>
      </c>
      <c r="C4608" s="5">
        <v>7.9401623750407202</v>
      </c>
      <c r="D4608" s="5">
        <v>8.8314548871581593</v>
      </c>
      <c r="E4608" s="5">
        <v>4.7388422417797803E-2</v>
      </c>
      <c r="F4608" s="3"/>
      <c r="G4608" s="3"/>
      <c r="H4608" s="3"/>
      <c r="I4608" s="3"/>
      <c r="J4608" s="3"/>
      <c r="K4608" s="3"/>
      <c r="L4608" s="3"/>
    </row>
    <row r="4609" spans="1:14" ht="16" x14ac:dyDescent="0.2">
      <c r="A4609" s="3" t="s">
        <v>13450</v>
      </c>
      <c r="B4609" s="5">
        <v>-1.5724211668788399</v>
      </c>
      <c r="C4609" s="5">
        <v>9.1204500029683206</v>
      </c>
      <c r="D4609" s="5">
        <v>10.398763735182801</v>
      </c>
      <c r="E4609" s="5">
        <v>4.7388422417797803E-2</v>
      </c>
      <c r="F4609" s="3"/>
      <c r="G4609" s="3"/>
      <c r="H4609" s="3"/>
      <c r="I4609" s="3"/>
      <c r="J4609" s="3"/>
      <c r="K4609" s="3"/>
      <c r="L4609" s="3"/>
    </row>
    <row r="4610" spans="1:14" ht="16" x14ac:dyDescent="0.2">
      <c r="A4610" s="3" t="s">
        <v>13451</v>
      </c>
      <c r="B4610" s="5">
        <v>8.3874720842073799E-2</v>
      </c>
      <c r="C4610" s="5">
        <v>6.5645295396191399</v>
      </c>
      <c r="D4610" s="5">
        <v>6.6329785152937504</v>
      </c>
      <c r="E4610" s="5">
        <v>4.7388422417797803E-2</v>
      </c>
      <c r="F4610" s="3"/>
      <c r="G4610" s="3"/>
      <c r="H4610" s="3"/>
      <c r="I4610" s="3"/>
      <c r="J4610" s="3"/>
      <c r="K4610" s="3"/>
      <c r="L4610" s="3"/>
    </row>
    <row r="4611" spans="1:14" ht="16" x14ac:dyDescent="0.2">
      <c r="A4611" s="3" t="s">
        <v>13452</v>
      </c>
      <c r="B4611" s="5">
        <v>-0.99050785960314702</v>
      </c>
      <c r="C4611" s="5">
        <v>5.3636511450448703</v>
      </c>
      <c r="D4611" s="5">
        <v>6.6237391622704704</v>
      </c>
      <c r="E4611" s="5">
        <v>4.9264715604894899E-2</v>
      </c>
      <c r="F4611" s="3"/>
      <c r="G4611" s="3"/>
      <c r="H4611" s="3"/>
      <c r="I4611" s="3"/>
      <c r="J4611" s="3"/>
      <c r="K4611" s="3"/>
      <c r="L4611" s="3"/>
    </row>
    <row r="4612" spans="1:14" ht="16" x14ac:dyDescent="0.2">
      <c r="A4612" s="3" t="s">
        <v>13453</v>
      </c>
      <c r="B4612" s="5">
        <v>-1.42773439546376</v>
      </c>
      <c r="C4612" s="5">
        <v>5.8685026487851504</v>
      </c>
      <c r="D4612" s="5">
        <v>7.2937531079481603</v>
      </c>
      <c r="E4612" s="5">
        <v>4.9551851667798297E-2</v>
      </c>
      <c r="F4612" s="3"/>
      <c r="G4612" s="3"/>
      <c r="H4612" s="3"/>
      <c r="I4612" s="3"/>
      <c r="J4612" s="3"/>
      <c r="K4612" s="3"/>
      <c r="L4612" s="3"/>
    </row>
    <row r="4613" spans="1:14" ht="16" x14ac:dyDescent="0.2">
      <c r="A4613" s="3" t="s">
        <v>13454</v>
      </c>
      <c r="B4613" s="5">
        <v>-1.1061502877765601</v>
      </c>
      <c r="C4613" s="5">
        <v>7.67338874094815</v>
      </c>
      <c r="D4613" s="5">
        <v>9.2438660541145197</v>
      </c>
      <c r="E4613" s="5">
        <v>4.7388422417797803E-2</v>
      </c>
      <c r="F4613" s="3" t="s">
        <v>13455</v>
      </c>
      <c r="G4613" s="3" t="s">
        <v>812</v>
      </c>
      <c r="H4613" s="3" t="s">
        <v>13456</v>
      </c>
      <c r="I4613" s="3" t="s">
        <v>812</v>
      </c>
      <c r="J4613" s="3" t="s">
        <v>1484</v>
      </c>
      <c r="K4613" s="3"/>
      <c r="L4613" s="3"/>
    </row>
    <row r="4614" spans="1:14" ht="16" x14ac:dyDescent="0.2">
      <c r="A4614" s="3" t="s">
        <v>13457</v>
      </c>
      <c r="B4614" s="5">
        <v>1.0780727326271999</v>
      </c>
      <c r="C4614" s="5">
        <v>8.3519532028592796</v>
      </c>
      <c r="D4614" s="5">
        <v>7.7120629091713804</v>
      </c>
      <c r="E4614" s="5">
        <v>4.7388422417797803E-2</v>
      </c>
      <c r="F4614" s="3" t="s">
        <v>13293</v>
      </c>
      <c r="G4614" s="3"/>
      <c r="H4614" s="3"/>
      <c r="I4614" s="3"/>
      <c r="J4614" s="3"/>
      <c r="K4614" s="3"/>
      <c r="L4614" s="3"/>
      <c r="M4614" s="8" t="s">
        <v>132</v>
      </c>
      <c r="N4614" s="8" t="s">
        <v>202</v>
      </c>
    </row>
    <row r="4615" spans="1:14" ht="16" x14ac:dyDescent="0.2">
      <c r="A4615" s="3" t="s">
        <v>13458</v>
      </c>
      <c r="B4615" s="5">
        <v>0.58853327818489398</v>
      </c>
      <c r="C4615" s="5">
        <v>7.7718840663993403</v>
      </c>
      <c r="D4615" s="5">
        <v>7.4262768914134103</v>
      </c>
      <c r="E4615" s="5">
        <v>4.7388422417797803E-2</v>
      </c>
      <c r="F4615" s="3" t="s">
        <v>3023</v>
      </c>
      <c r="G4615" s="3"/>
      <c r="H4615" s="3" t="s">
        <v>13133</v>
      </c>
      <c r="I4615" s="3"/>
      <c r="J4615" s="3"/>
      <c r="K4615" s="3"/>
      <c r="L4615" s="3"/>
    </row>
    <row r="4616" spans="1:14" ht="16" x14ac:dyDescent="0.2">
      <c r="A4616" s="3" t="s">
        <v>13459</v>
      </c>
      <c r="B4616" s="5">
        <v>-1.34472536518658</v>
      </c>
      <c r="C4616" s="5">
        <v>5.7955856799522003</v>
      </c>
      <c r="D4616" s="5">
        <v>7.2690861821263502</v>
      </c>
      <c r="E4616" s="5">
        <v>4.7388422417797803E-2</v>
      </c>
      <c r="F4616" s="3" t="s">
        <v>13460</v>
      </c>
      <c r="G4616" s="3" t="s">
        <v>1036</v>
      </c>
      <c r="H4616" s="3"/>
      <c r="I4616" s="3" t="s">
        <v>1036</v>
      </c>
      <c r="J4616" s="3" t="s">
        <v>6054</v>
      </c>
      <c r="K4616" s="3"/>
      <c r="L4616" s="3"/>
    </row>
    <row r="4617" spans="1:14" ht="16" x14ac:dyDescent="0.2">
      <c r="A4617" s="3" t="s">
        <v>13461</v>
      </c>
      <c r="B4617" s="5">
        <v>-1.3300482257906701</v>
      </c>
      <c r="C4617" s="5">
        <v>8.6322977591028405</v>
      </c>
      <c r="D4617" s="5">
        <v>9.97599447150054</v>
      </c>
      <c r="E4617" s="5">
        <v>4.7388422417797803E-2</v>
      </c>
      <c r="F4617" s="3" t="s">
        <v>13462</v>
      </c>
      <c r="G4617" s="3"/>
      <c r="H4617" s="3" t="s">
        <v>13111</v>
      </c>
      <c r="I4617" s="3"/>
      <c r="J4617" s="3"/>
      <c r="K4617" s="3"/>
      <c r="L4617" s="3"/>
    </row>
    <row r="4618" spans="1:14" ht="16" x14ac:dyDescent="0.2">
      <c r="A4618" s="3" t="s">
        <v>13463</v>
      </c>
      <c r="B4618" s="5">
        <v>-1.2363151992955399</v>
      </c>
      <c r="C4618" s="5">
        <v>5.69772814438402</v>
      </c>
      <c r="D4618" s="5">
        <v>6.9376727718025704</v>
      </c>
      <c r="E4618" s="5">
        <v>4.8450915809176903E-2</v>
      </c>
      <c r="F4618" s="3" t="s">
        <v>1563</v>
      </c>
      <c r="G4618" s="3" t="s">
        <v>795</v>
      </c>
      <c r="H4618" s="3" t="s">
        <v>13260</v>
      </c>
      <c r="I4618" s="3" t="s">
        <v>795</v>
      </c>
      <c r="J4618" s="3" t="s">
        <v>805</v>
      </c>
      <c r="K4618" s="3"/>
      <c r="L4618" s="3"/>
    </row>
    <row r="4619" spans="1:14" ht="16" x14ac:dyDescent="0.2">
      <c r="A4619" s="3" t="s">
        <v>13464</v>
      </c>
      <c r="B4619" s="5">
        <v>-1.51580446320202</v>
      </c>
      <c r="C4619" s="5">
        <v>6.8119271635212604</v>
      </c>
      <c r="D4619" s="5">
        <v>8.2272222950965102</v>
      </c>
      <c r="E4619" s="5">
        <v>4.7521659908029999E-2</v>
      </c>
      <c r="F4619" s="3" t="s">
        <v>1563</v>
      </c>
      <c r="G4619" s="3" t="s">
        <v>795</v>
      </c>
      <c r="H4619" s="3" t="s">
        <v>13260</v>
      </c>
      <c r="I4619" s="3" t="s">
        <v>795</v>
      </c>
      <c r="J4619" s="3" t="s">
        <v>805</v>
      </c>
      <c r="K4619" s="3"/>
      <c r="L4619" s="3"/>
    </row>
    <row r="4620" spans="1:14" ht="16" x14ac:dyDescent="0.2">
      <c r="A4620" s="3" t="s">
        <v>13465</v>
      </c>
      <c r="B4620" s="5">
        <v>-1.5509075203165399</v>
      </c>
      <c r="C4620" s="5">
        <v>6.85233015387207</v>
      </c>
      <c r="D4620" s="5">
        <v>8.3058098383106493</v>
      </c>
      <c r="E4620" s="5">
        <v>4.7388422417797803E-2</v>
      </c>
      <c r="F4620" s="3" t="s">
        <v>13402</v>
      </c>
      <c r="G4620" s="3"/>
      <c r="H4620" s="3" t="s">
        <v>13403</v>
      </c>
      <c r="I4620" s="3"/>
      <c r="J4620" s="3"/>
      <c r="K4620" s="3"/>
      <c r="L4620" s="3"/>
    </row>
    <row r="4621" spans="1:14" ht="16" x14ac:dyDescent="0.2">
      <c r="A4621" s="3" t="s">
        <v>13466</v>
      </c>
      <c r="B4621" s="5">
        <v>0.67169242242413696</v>
      </c>
      <c r="C4621" s="5">
        <v>9.4821875166644993</v>
      </c>
      <c r="D4621" s="5">
        <v>9.1494872326569308</v>
      </c>
      <c r="E4621" s="5">
        <v>4.7388422417797803E-2</v>
      </c>
      <c r="F4621" s="3" t="s">
        <v>13110</v>
      </c>
      <c r="G4621" s="3" t="s">
        <v>795</v>
      </c>
      <c r="H4621" s="3" t="s">
        <v>13111</v>
      </c>
      <c r="I4621" s="3" t="s">
        <v>795</v>
      </c>
      <c r="J4621" s="3" t="s">
        <v>13467</v>
      </c>
      <c r="K4621" s="3"/>
      <c r="L4621" s="3"/>
    </row>
    <row r="4622" spans="1:14" ht="16" x14ac:dyDescent="0.2">
      <c r="A4622" s="3" t="s">
        <v>13468</v>
      </c>
      <c r="B4622" s="5">
        <v>1.3966588930255499</v>
      </c>
      <c r="C4622" s="5">
        <v>5.5096269853133899</v>
      </c>
      <c r="D4622" s="5">
        <v>4.3234710819467397</v>
      </c>
      <c r="E4622" s="5">
        <v>4.8511788160894902E-2</v>
      </c>
      <c r="F4622" s="3"/>
      <c r="G4622" s="3"/>
      <c r="H4622" s="3"/>
      <c r="I4622" s="3"/>
      <c r="J4622" s="3"/>
      <c r="K4622" s="3"/>
      <c r="L4622" s="3"/>
      <c r="M4622" s="8" t="s">
        <v>132</v>
      </c>
      <c r="N4622" s="8" t="s">
        <v>202</v>
      </c>
    </row>
    <row r="4623" spans="1:14" ht="16" x14ac:dyDescent="0.2">
      <c r="A4623" s="3" t="s">
        <v>13469</v>
      </c>
      <c r="B4623" s="5">
        <v>-0.72918246475571102</v>
      </c>
      <c r="C4623" s="5">
        <v>9.0423347504622296</v>
      </c>
      <c r="D4623" s="5">
        <v>9.1705532004416401</v>
      </c>
      <c r="E4623" s="5">
        <v>4.7388422417797803E-2</v>
      </c>
      <c r="F4623" s="3" t="s">
        <v>5974</v>
      </c>
      <c r="G4623" s="3" t="s">
        <v>1036</v>
      </c>
      <c r="H4623" s="3" t="s">
        <v>13190</v>
      </c>
      <c r="I4623" s="3" t="s">
        <v>1036</v>
      </c>
      <c r="J4623" s="3" t="s">
        <v>6095</v>
      </c>
      <c r="K4623" s="3"/>
      <c r="L4623" s="3"/>
      <c r="M4623" s="8" t="s">
        <v>122</v>
      </c>
      <c r="N4623" s="8" t="s">
        <v>168</v>
      </c>
    </row>
    <row r="4624" spans="1:14" ht="16" x14ac:dyDescent="0.2">
      <c r="A4624" s="3" t="s">
        <v>13470</v>
      </c>
      <c r="B4624" s="5">
        <v>-1.1185706001932001</v>
      </c>
      <c r="C4624" s="5">
        <v>7.3082636400638696</v>
      </c>
      <c r="D4624" s="5">
        <v>8.3042913331697097</v>
      </c>
      <c r="E4624" s="5">
        <v>4.7388422417797803E-2</v>
      </c>
      <c r="F4624" s="3" t="s">
        <v>13471</v>
      </c>
      <c r="G4624" s="3" t="s">
        <v>999</v>
      </c>
      <c r="H4624" s="3" t="s">
        <v>13210</v>
      </c>
      <c r="I4624" s="3" t="s">
        <v>999</v>
      </c>
      <c r="J4624" s="3" t="s">
        <v>1635</v>
      </c>
      <c r="K4624" s="3"/>
      <c r="L4624" s="3"/>
    </row>
    <row r="4625" spans="1:15" ht="16" x14ac:dyDescent="0.2">
      <c r="A4625" s="3" t="s">
        <v>13472</v>
      </c>
      <c r="B4625" s="5">
        <v>-1.4138034946206599</v>
      </c>
      <c r="C4625" s="5">
        <v>5.8835394165926402</v>
      </c>
      <c r="D4625" s="5">
        <v>7.4319796892693297</v>
      </c>
      <c r="E4625" s="5">
        <v>4.7782941836849203E-2</v>
      </c>
      <c r="F4625" s="3"/>
      <c r="G4625" s="3"/>
      <c r="H4625" s="3"/>
      <c r="I4625" s="3"/>
      <c r="J4625" s="3"/>
      <c r="K4625" s="3"/>
      <c r="L4625" s="3"/>
    </row>
    <row r="4626" spans="1:15" ht="16" x14ac:dyDescent="0.2">
      <c r="A4626" s="3" t="s">
        <v>13473</v>
      </c>
      <c r="B4626" s="5">
        <v>-1.16192725374616</v>
      </c>
      <c r="C4626" s="5">
        <v>6.3555701411263401</v>
      </c>
      <c r="D4626" s="5">
        <v>7.1508024313012104</v>
      </c>
      <c r="E4626" s="5">
        <v>4.8304514882087597E-2</v>
      </c>
      <c r="F4626" s="3" t="s">
        <v>13474</v>
      </c>
      <c r="G4626" s="3"/>
      <c r="H4626" s="3"/>
      <c r="I4626" s="3"/>
      <c r="J4626" s="3"/>
      <c r="K4626" s="3"/>
      <c r="L4626" s="3"/>
      <c r="M4626" s="8" t="s">
        <v>132</v>
      </c>
      <c r="N4626" s="8" t="s">
        <v>174</v>
      </c>
      <c r="O4626" s="8" t="s">
        <v>2849</v>
      </c>
    </row>
    <row r="4627" spans="1:15" ht="16" x14ac:dyDescent="0.2">
      <c r="A4627" s="3" t="s">
        <v>13475</v>
      </c>
      <c r="B4627" s="5">
        <v>-1.35035698255544</v>
      </c>
      <c r="C4627" s="5">
        <v>6.8261176098719698</v>
      </c>
      <c r="D4627" s="5">
        <v>7.5743397861203503</v>
      </c>
      <c r="E4627" s="5">
        <v>4.8045034280336602E-2</v>
      </c>
      <c r="F4627" s="3" t="s">
        <v>13476</v>
      </c>
      <c r="G4627" s="3"/>
      <c r="H4627" s="3" t="s">
        <v>13111</v>
      </c>
      <c r="I4627" s="3"/>
      <c r="J4627" s="3"/>
      <c r="K4627" s="3"/>
      <c r="L4627" s="3"/>
      <c r="M4627" s="8" t="s">
        <v>122</v>
      </c>
      <c r="N4627" s="8" t="s">
        <v>197</v>
      </c>
      <c r="O4627" s="8" t="s">
        <v>6072</v>
      </c>
    </row>
    <row r="4628" spans="1:15" ht="16" x14ac:dyDescent="0.2">
      <c r="A4628" s="3" t="s">
        <v>13477</v>
      </c>
      <c r="B4628" s="5">
        <v>-1.2399196492664599</v>
      </c>
      <c r="C4628" s="5">
        <v>8.9023003245812404</v>
      </c>
      <c r="D4628" s="5">
        <v>10.011821122755199</v>
      </c>
      <c r="E4628" s="5">
        <v>4.7388422417797803E-2</v>
      </c>
      <c r="F4628" s="3" t="s">
        <v>13478</v>
      </c>
      <c r="G4628" s="3"/>
      <c r="H4628" s="3"/>
      <c r="I4628" s="3"/>
      <c r="J4628" s="3"/>
      <c r="K4628" s="3"/>
      <c r="L4628" s="3"/>
    </row>
    <row r="4629" spans="1:15" ht="16" x14ac:dyDescent="0.2">
      <c r="A4629" s="3" t="s">
        <v>13479</v>
      </c>
      <c r="B4629" s="5">
        <v>-1.4547820915863101</v>
      </c>
      <c r="C4629" s="5">
        <v>6.1734278336332098</v>
      </c>
      <c r="D4629" s="5">
        <v>7.5946754858182599</v>
      </c>
      <c r="E4629" s="5">
        <v>4.88570980082128E-2</v>
      </c>
      <c r="F4629" s="3" t="s">
        <v>13480</v>
      </c>
      <c r="G4629" s="3"/>
      <c r="H4629" s="3" t="s">
        <v>13456</v>
      </c>
      <c r="I4629" s="3"/>
      <c r="J4629" s="3"/>
      <c r="K4629" s="3"/>
      <c r="L4629" s="3"/>
    </row>
    <row r="4630" spans="1:15" ht="16" x14ac:dyDescent="0.2">
      <c r="A4630" s="3" t="s">
        <v>13481</v>
      </c>
      <c r="B4630" s="5">
        <v>-1.3572190833147499</v>
      </c>
      <c r="C4630" s="5">
        <v>8.6902285061767692</v>
      </c>
      <c r="D4630" s="5">
        <v>10.2064425439765</v>
      </c>
      <c r="E4630" s="5">
        <v>4.7388422417797803E-2</v>
      </c>
      <c r="F4630" s="3" t="s">
        <v>13482</v>
      </c>
      <c r="G4630" s="3"/>
      <c r="H4630" s="3" t="s">
        <v>13133</v>
      </c>
      <c r="I4630" s="3"/>
      <c r="J4630" s="3"/>
      <c r="K4630" s="3"/>
      <c r="L4630" s="3"/>
    </row>
    <row r="4631" spans="1:15" ht="16" x14ac:dyDescent="0.2">
      <c r="A4631" s="3" t="s">
        <v>13483</v>
      </c>
      <c r="B4631" s="5">
        <v>-1.4835149581449101</v>
      </c>
      <c r="C4631" s="5">
        <v>5.4540897505781798</v>
      </c>
      <c r="D4631" s="5">
        <v>6.9471859650446799</v>
      </c>
      <c r="E4631" s="5">
        <v>4.83162889162361E-2</v>
      </c>
      <c r="F4631" s="3" t="s">
        <v>783</v>
      </c>
      <c r="G4631" s="3" t="s">
        <v>1117</v>
      </c>
      <c r="H4631" s="3" t="s">
        <v>13139</v>
      </c>
      <c r="I4631" s="3" t="s">
        <v>1117</v>
      </c>
      <c r="J4631" s="3" t="s">
        <v>1556</v>
      </c>
      <c r="K4631" s="3"/>
      <c r="L4631" s="3"/>
    </row>
    <row r="4632" spans="1:15" ht="16" x14ac:dyDescent="0.2">
      <c r="A4632" s="3" t="s">
        <v>13484</v>
      </c>
      <c r="B4632" s="5">
        <v>-1.4260478464930599</v>
      </c>
      <c r="C4632" s="5">
        <v>7.6179327115203996</v>
      </c>
      <c r="D4632" s="5">
        <v>9.1866020698896804</v>
      </c>
      <c r="E4632" s="5">
        <v>4.7388422417797803E-2</v>
      </c>
      <c r="F4632" s="3" t="s">
        <v>13485</v>
      </c>
      <c r="G4632" s="3" t="s">
        <v>849</v>
      </c>
      <c r="H4632" s="3" t="s">
        <v>13190</v>
      </c>
      <c r="I4632" s="3" t="s">
        <v>849</v>
      </c>
      <c r="J4632" s="3" t="s">
        <v>6279</v>
      </c>
      <c r="K4632" s="3"/>
      <c r="L4632" s="3"/>
    </row>
    <row r="4633" spans="1:15" ht="16" x14ac:dyDescent="0.2">
      <c r="A4633" s="3" t="s">
        <v>13486</v>
      </c>
      <c r="B4633" s="5">
        <v>0.113969689463886</v>
      </c>
      <c r="C4633" s="5">
        <v>10.0395811990787</v>
      </c>
      <c r="D4633" s="5">
        <v>9.5103464865072702</v>
      </c>
      <c r="E4633" s="5">
        <v>4.7388422417797803E-2</v>
      </c>
      <c r="F4633" s="3" t="s">
        <v>13110</v>
      </c>
      <c r="G4633" s="3"/>
      <c r="H4633" s="3" t="s">
        <v>13111</v>
      </c>
      <c r="I4633" s="3"/>
      <c r="J4633" s="3"/>
      <c r="K4633" s="3"/>
      <c r="L4633" s="3"/>
    </row>
    <row r="4634" spans="1:15" ht="16" x14ac:dyDescent="0.2">
      <c r="A4634" s="3" t="s">
        <v>13487</v>
      </c>
      <c r="B4634" s="5">
        <v>-1.45930597848697</v>
      </c>
      <c r="C4634" s="5">
        <v>6.0075864628360298</v>
      </c>
      <c r="D4634" s="5">
        <v>7.3687940478610896</v>
      </c>
      <c r="E4634" s="5">
        <v>4.7519491840643101E-2</v>
      </c>
      <c r="F4634" s="3"/>
      <c r="G4634" s="3"/>
      <c r="H4634" s="3"/>
      <c r="I4634" s="3"/>
      <c r="J4634" s="3"/>
      <c r="K4634" s="3"/>
      <c r="L4634" s="3"/>
    </row>
    <row r="4635" spans="1:15" ht="16" x14ac:dyDescent="0.2">
      <c r="A4635" s="3" t="s">
        <v>13488</v>
      </c>
      <c r="B4635" s="5">
        <v>-1.4076695888922399</v>
      </c>
      <c r="C4635" s="5">
        <v>8.9563901450916692</v>
      </c>
      <c r="D4635" s="5">
        <v>10.5687404471728</v>
      </c>
      <c r="E4635" s="5">
        <v>4.7388422417797803E-2</v>
      </c>
      <c r="F4635" s="3" t="s">
        <v>13489</v>
      </c>
      <c r="G4635" s="3" t="s">
        <v>1590</v>
      </c>
      <c r="H4635" s="3" t="s">
        <v>13456</v>
      </c>
      <c r="I4635" s="3" t="s">
        <v>1590</v>
      </c>
      <c r="J4635" s="3" t="s">
        <v>1907</v>
      </c>
      <c r="K4635" s="3"/>
      <c r="L4635" s="3"/>
    </row>
    <row r="4636" spans="1:15" ht="16" x14ac:dyDescent="0.2">
      <c r="A4636" s="3" t="s">
        <v>13490</v>
      </c>
      <c r="B4636" s="5">
        <v>-1.52835585721864</v>
      </c>
      <c r="C4636" s="5">
        <v>9.5999052659215796</v>
      </c>
      <c r="D4636" s="5">
        <v>10.1300811258032</v>
      </c>
      <c r="E4636" s="5">
        <v>4.7388422417797803E-2</v>
      </c>
      <c r="F4636" s="3" t="s">
        <v>13491</v>
      </c>
      <c r="G4636" s="3" t="s">
        <v>1036</v>
      </c>
      <c r="H4636" s="3"/>
      <c r="I4636" s="3" t="s">
        <v>13492</v>
      </c>
      <c r="J4636" s="3" t="s">
        <v>855</v>
      </c>
      <c r="K4636" s="3"/>
      <c r="L4636" s="3"/>
      <c r="M4636" s="8" t="s">
        <v>122</v>
      </c>
      <c r="N4636" s="8" t="s">
        <v>197</v>
      </c>
      <c r="O4636" s="8" t="s">
        <v>6072</v>
      </c>
    </row>
    <row r="4637" spans="1:15" ht="16" x14ac:dyDescent="0.2">
      <c r="A4637" s="3" t="s">
        <v>13493</v>
      </c>
      <c r="B4637" s="5">
        <v>-0.749824501053034</v>
      </c>
      <c r="C4637" s="5">
        <v>7.7852581833681098</v>
      </c>
      <c r="D4637" s="5">
        <v>8.5944781726834503</v>
      </c>
      <c r="E4637" s="5">
        <v>4.7388422417797803E-2</v>
      </c>
      <c r="F4637" s="3" t="s">
        <v>1266</v>
      </c>
      <c r="G4637" s="3" t="s">
        <v>795</v>
      </c>
      <c r="H4637" s="3" t="s">
        <v>13139</v>
      </c>
      <c r="I4637" s="3" t="s">
        <v>795</v>
      </c>
      <c r="J4637" s="3" t="s">
        <v>1605</v>
      </c>
      <c r="K4637" s="3"/>
      <c r="L4637" s="3"/>
    </row>
    <row r="4638" spans="1:15" ht="16" x14ac:dyDescent="0.2">
      <c r="A4638" s="3" t="s">
        <v>13494</v>
      </c>
      <c r="B4638" s="5">
        <v>-0.815703736957335</v>
      </c>
      <c r="C4638" s="5">
        <v>4.9351960255296596</v>
      </c>
      <c r="D4638" s="5">
        <v>5.7783135895666904</v>
      </c>
      <c r="E4638" s="5">
        <v>4.7981522751707001E-2</v>
      </c>
      <c r="F4638" s="3" t="s">
        <v>3023</v>
      </c>
      <c r="G4638" s="3" t="s">
        <v>5704</v>
      </c>
      <c r="H4638" s="3" t="s">
        <v>13133</v>
      </c>
      <c r="I4638" s="3" t="s">
        <v>5704</v>
      </c>
      <c r="J4638" s="3" t="s">
        <v>13495</v>
      </c>
      <c r="K4638" s="3"/>
      <c r="L4638" s="3"/>
      <c r="M4638" s="8" t="s">
        <v>119</v>
      </c>
      <c r="N4638" s="8" t="s">
        <v>279</v>
      </c>
      <c r="O4638" s="8" t="s">
        <v>753</v>
      </c>
    </row>
    <row r="4639" spans="1:15" ht="16" x14ac:dyDescent="0.2">
      <c r="A4639" s="3" t="s">
        <v>13496</v>
      </c>
      <c r="B4639" s="5">
        <v>-0.79843401720857099</v>
      </c>
      <c r="C4639" s="5">
        <v>6.7569692067651097</v>
      </c>
      <c r="D4639" s="5">
        <v>7.6529749867836498</v>
      </c>
      <c r="E4639" s="5">
        <v>4.7657376103823902E-2</v>
      </c>
      <c r="F4639" s="3"/>
      <c r="G4639" s="3"/>
      <c r="H4639" s="3"/>
      <c r="I4639" s="3"/>
      <c r="J4639" s="3"/>
      <c r="K4639" s="3"/>
      <c r="L4639" s="3"/>
    </row>
    <row r="4640" spans="1:15" ht="16" x14ac:dyDescent="0.2">
      <c r="A4640" s="3" t="s">
        <v>13497</v>
      </c>
      <c r="B4640" s="5">
        <v>1.33250541964377</v>
      </c>
      <c r="C4640" s="5">
        <v>5.6007464630887398</v>
      </c>
      <c r="D4640" s="5">
        <v>4.67997785257697</v>
      </c>
      <c r="E4640" s="5">
        <v>4.84404309149686E-2</v>
      </c>
      <c r="F4640" s="3" t="s">
        <v>13498</v>
      </c>
      <c r="G4640" s="3"/>
      <c r="H4640" s="3" t="s">
        <v>13111</v>
      </c>
      <c r="I4640" s="3"/>
      <c r="J4640" s="3"/>
      <c r="K4640" s="3"/>
      <c r="L4640" s="3"/>
    </row>
    <row r="4641" spans="1:15" ht="16" x14ac:dyDescent="0.2">
      <c r="A4641" s="3" t="s">
        <v>13499</v>
      </c>
      <c r="B4641" s="5">
        <v>-1.5462264013018701</v>
      </c>
      <c r="C4641" s="5">
        <v>6.8361195682913198</v>
      </c>
      <c r="D4641" s="5">
        <v>8.9251983023958399</v>
      </c>
      <c r="E4641" s="5">
        <v>4.7388422417797803E-2</v>
      </c>
      <c r="F4641" s="3" t="s">
        <v>13363</v>
      </c>
      <c r="G4641" s="3" t="s">
        <v>795</v>
      </c>
      <c r="H4641" s="3" t="s">
        <v>13260</v>
      </c>
      <c r="I4641" s="3" t="s">
        <v>795</v>
      </c>
      <c r="J4641" s="3" t="s">
        <v>805</v>
      </c>
      <c r="K4641" s="3"/>
      <c r="L4641" s="3"/>
    </row>
    <row r="4642" spans="1:15" ht="16" x14ac:dyDescent="0.2">
      <c r="A4642" s="3" t="s">
        <v>13500</v>
      </c>
      <c r="B4642" s="5">
        <v>-1.20661403917193</v>
      </c>
      <c r="C4642" s="5">
        <v>5.3385972159929898</v>
      </c>
      <c r="D4642" s="5">
        <v>6.3538186249826696</v>
      </c>
      <c r="E4642" s="5">
        <v>4.9048076783691198E-2</v>
      </c>
      <c r="F4642" s="3" t="s">
        <v>13110</v>
      </c>
      <c r="G4642" s="3"/>
      <c r="H4642" s="3" t="s">
        <v>13111</v>
      </c>
      <c r="I4642" s="3"/>
      <c r="J4642" s="3"/>
      <c r="K4642" s="3"/>
      <c r="L4642" s="3"/>
    </row>
    <row r="4643" spans="1:15" ht="16" x14ac:dyDescent="0.2">
      <c r="A4643" s="3" t="s">
        <v>13501</v>
      </c>
      <c r="B4643" s="5">
        <v>1.28518265105601</v>
      </c>
      <c r="C4643" s="5">
        <v>5.7977257377975704</v>
      </c>
      <c r="D4643" s="5">
        <v>4.3176361283138602</v>
      </c>
      <c r="E4643" s="5">
        <v>4.7657227294018001E-2</v>
      </c>
      <c r="F4643" s="3" t="s">
        <v>13502</v>
      </c>
      <c r="G4643" s="3" t="s">
        <v>849</v>
      </c>
      <c r="H4643" s="3" t="s">
        <v>13124</v>
      </c>
      <c r="I4643" s="3" t="s">
        <v>849</v>
      </c>
      <c r="J4643" s="3" t="s">
        <v>5595</v>
      </c>
      <c r="K4643" s="3"/>
      <c r="L4643" s="3"/>
      <c r="M4643" s="8" t="s">
        <v>132</v>
      </c>
      <c r="N4643" s="8" t="s">
        <v>236</v>
      </c>
      <c r="O4643" s="8" t="s">
        <v>10492</v>
      </c>
    </row>
    <row r="4644" spans="1:15" ht="16" x14ac:dyDescent="0.2">
      <c r="A4644" s="3" t="s">
        <v>13503</v>
      </c>
      <c r="B4644" s="5">
        <v>-1.19640503594671</v>
      </c>
      <c r="C4644" s="5">
        <v>6.9051727867246102</v>
      </c>
      <c r="D4644" s="5">
        <v>7.9665846789184904</v>
      </c>
      <c r="E4644" s="5">
        <v>4.7388422417797803E-2</v>
      </c>
      <c r="F4644" s="3" t="s">
        <v>13504</v>
      </c>
      <c r="G4644" s="3" t="s">
        <v>821</v>
      </c>
      <c r="H4644" s="3" t="s">
        <v>13505</v>
      </c>
      <c r="I4644" s="3" t="s">
        <v>821</v>
      </c>
      <c r="J4644" s="3" t="s">
        <v>1867</v>
      </c>
      <c r="K4644" s="3"/>
      <c r="L4644" s="3"/>
    </row>
    <row r="4645" spans="1:15" ht="16" x14ac:dyDescent="0.2">
      <c r="A4645" s="3" t="s">
        <v>13506</v>
      </c>
      <c r="B4645" s="5">
        <v>-1.25850583132986</v>
      </c>
      <c r="C4645" s="5">
        <v>7.1749208623287304</v>
      </c>
      <c r="D4645" s="5">
        <v>8.6677182582988799</v>
      </c>
      <c r="E4645" s="5">
        <v>4.7388422417797803E-2</v>
      </c>
      <c r="F4645" s="3" t="s">
        <v>13507</v>
      </c>
      <c r="G4645" s="3" t="s">
        <v>1117</v>
      </c>
      <c r="H4645" s="3" t="s">
        <v>13139</v>
      </c>
      <c r="I4645" s="3" t="s">
        <v>1117</v>
      </c>
      <c r="J4645" s="3" t="s">
        <v>13508</v>
      </c>
      <c r="K4645" s="3"/>
      <c r="L4645" s="3"/>
    </row>
    <row r="4646" spans="1:15" ht="16" x14ac:dyDescent="0.2">
      <c r="A4646" s="3" t="s">
        <v>13509</v>
      </c>
      <c r="B4646" s="5">
        <v>-0.19605675437749401</v>
      </c>
      <c r="C4646" s="5">
        <v>6.6728362303407103</v>
      </c>
      <c r="D4646" s="5">
        <v>6.6232127826776299</v>
      </c>
      <c r="E4646" s="5">
        <v>4.7388422417797803E-2</v>
      </c>
      <c r="F4646" s="3" t="s">
        <v>1238</v>
      </c>
      <c r="G4646" s="3" t="s">
        <v>1117</v>
      </c>
      <c r="H4646" s="3" t="s">
        <v>13139</v>
      </c>
      <c r="I4646" s="3" t="s">
        <v>13510</v>
      </c>
      <c r="J4646" s="3" t="s">
        <v>1118</v>
      </c>
      <c r="K4646" s="3"/>
      <c r="L4646" s="3"/>
    </row>
    <row r="4647" spans="1:15" ht="16" x14ac:dyDescent="0.2">
      <c r="A4647" s="3" t="s">
        <v>13511</v>
      </c>
      <c r="B4647" s="5">
        <v>-1.45289360314764</v>
      </c>
      <c r="C4647" s="5">
        <v>6.9476216311390102</v>
      </c>
      <c r="D4647" s="5">
        <v>8.2583259058436091</v>
      </c>
      <c r="E4647" s="5">
        <v>4.7918119533589501E-2</v>
      </c>
      <c r="F4647" s="3" t="s">
        <v>13110</v>
      </c>
      <c r="G4647" s="3" t="s">
        <v>1117</v>
      </c>
      <c r="H4647" s="3" t="s">
        <v>13111</v>
      </c>
      <c r="I4647" s="3" t="s">
        <v>1117</v>
      </c>
      <c r="J4647" s="3" t="s">
        <v>2130</v>
      </c>
      <c r="K4647" s="3"/>
      <c r="L4647" s="3"/>
      <c r="M4647" s="8" t="s">
        <v>132</v>
      </c>
      <c r="N4647" s="8" t="s">
        <v>277</v>
      </c>
      <c r="O4647" s="8" t="s">
        <v>2646</v>
      </c>
    </row>
    <row r="4648" spans="1:15" ht="16" x14ac:dyDescent="0.2">
      <c r="A4648" s="3" t="s">
        <v>13512</v>
      </c>
      <c r="B4648" s="5">
        <v>-1.34739461398551</v>
      </c>
      <c r="C4648" s="5">
        <v>7.2188673499598499</v>
      </c>
      <c r="D4648" s="5">
        <v>8.5536353231637197</v>
      </c>
      <c r="E4648" s="5">
        <v>4.7388422417797803E-2</v>
      </c>
      <c r="F4648" s="3" t="s">
        <v>13513</v>
      </c>
      <c r="G4648" s="3" t="s">
        <v>812</v>
      </c>
      <c r="H4648" s="3" t="s">
        <v>13456</v>
      </c>
      <c r="I4648" s="3" t="s">
        <v>812</v>
      </c>
      <c r="J4648" s="3" t="s">
        <v>2158</v>
      </c>
      <c r="K4648" s="3"/>
      <c r="L4648" s="3"/>
    </row>
    <row r="4649" spans="1:15" ht="16" x14ac:dyDescent="0.2">
      <c r="A4649" s="3" t="s">
        <v>13514</v>
      </c>
      <c r="B4649" s="5">
        <v>-0.78815705129396996</v>
      </c>
      <c r="C4649" s="5">
        <v>8.6035948765963006</v>
      </c>
      <c r="D4649" s="5">
        <v>9.4890565139451102</v>
      </c>
      <c r="E4649" s="5">
        <v>4.7388422417797803E-2</v>
      </c>
      <c r="F4649" s="3" t="s">
        <v>13515</v>
      </c>
      <c r="G4649" s="3"/>
      <c r="H4649" s="3" t="s">
        <v>13111</v>
      </c>
      <c r="I4649" s="3"/>
      <c r="J4649" s="3"/>
      <c r="K4649" s="3"/>
      <c r="L4649" s="3"/>
    </row>
    <row r="4650" spans="1:15" ht="16" x14ac:dyDescent="0.2">
      <c r="A4650" s="3" t="s">
        <v>13516</v>
      </c>
      <c r="B4650" s="5">
        <v>-1.5110184504493001</v>
      </c>
      <c r="C4650" s="5">
        <v>6.2816506805779904</v>
      </c>
      <c r="D4650" s="5">
        <v>7.6876583535020799</v>
      </c>
      <c r="E4650" s="5">
        <v>4.7388422417797803E-2</v>
      </c>
      <c r="F4650" s="3" t="s">
        <v>794</v>
      </c>
      <c r="G4650" s="3" t="s">
        <v>999</v>
      </c>
      <c r="H4650" s="3" t="s">
        <v>13210</v>
      </c>
      <c r="I4650" s="3" t="s">
        <v>999</v>
      </c>
      <c r="J4650" s="3" t="s">
        <v>1024</v>
      </c>
      <c r="K4650" s="3"/>
      <c r="L4650" s="3"/>
    </row>
    <row r="4651" spans="1:15" ht="16" x14ac:dyDescent="0.2">
      <c r="A4651" s="3" t="s">
        <v>13517</v>
      </c>
      <c r="B4651" s="5">
        <v>-1.5260398847285399</v>
      </c>
      <c r="C4651" s="5">
        <v>7.96128515777822</v>
      </c>
      <c r="D4651" s="5">
        <v>9.3863264598901601</v>
      </c>
      <c r="E4651" s="5">
        <v>4.7388422417797803E-2</v>
      </c>
      <c r="F4651" s="3" t="s">
        <v>13518</v>
      </c>
      <c r="G4651" s="3" t="s">
        <v>1558</v>
      </c>
      <c r="H4651" s="3" t="s">
        <v>13505</v>
      </c>
      <c r="I4651" s="3" t="s">
        <v>1558</v>
      </c>
      <c r="J4651" s="3" t="s">
        <v>1783</v>
      </c>
      <c r="K4651" s="3"/>
      <c r="L4651" s="3"/>
    </row>
    <row r="4652" spans="1:15" ht="16" x14ac:dyDescent="0.2">
      <c r="A4652" s="3" t="s">
        <v>13519</v>
      </c>
      <c r="B4652" s="5">
        <v>-1.2095014418774499</v>
      </c>
      <c r="C4652" s="5">
        <v>7.4769066086406504</v>
      </c>
      <c r="D4652" s="5">
        <v>8.9981317207426397</v>
      </c>
      <c r="E4652" s="5">
        <v>4.7388422417797803E-2</v>
      </c>
      <c r="F4652" s="3" t="s">
        <v>13520</v>
      </c>
      <c r="G4652" s="3" t="s">
        <v>1117</v>
      </c>
      <c r="H4652" s="3"/>
      <c r="I4652" s="3" t="s">
        <v>1117</v>
      </c>
      <c r="J4652" s="3" t="s">
        <v>13521</v>
      </c>
      <c r="K4652" s="3"/>
      <c r="L4652" s="3"/>
    </row>
    <row r="4653" spans="1:15" ht="16" x14ac:dyDescent="0.2">
      <c r="A4653" s="3" t="s">
        <v>13522</v>
      </c>
      <c r="B4653" s="5">
        <v>-1.44191720086673</v>
      </c>
      <c r="C4653" s="5">
        <v>7.5172142843668999</v>
      </c>
      <c r="D4653" s="5">
        <v>8.6891411077632998</v>
      </c>
      <c r="E4653" s="5">
        <v>4.81849822050259E-2</v>
      </c>
      <c r="F4653" s="3"/>
      <c r="G4653" s="3"/>
      <c r="H4653" s="3"/>
      <c r="I4653" s="3"/>
      <c r="J4653" s="3"/>
      <c r="K4653" s="3"/>
      <c r="L4653" s="3"/>
      <c r="M4653" s="8" t="s">
        <v>122</v>
      </c>
      <c r="N4653" s="8" t="s">
        <v>168</v>
      </c>
    </row>
    <row r="4654" spans="1:15" ht="16" x14ac:dyDescent="0.2">
      <c r="A4654" s="3" t="s">
        <v>13523</v>
      </c>
      <c r="B4654" s="5">
        <v>-1.2944980006309901</v>
      </c>
      <c r="C4654" s="5">
        <v>6.9033628903523399</v>
      </c>
      <c r="D4654" s="5">
        <v>8.4833613140064692</v>
      </c>
      <c r="E4654" s="5">
        <v>4.7388422417797803E-2</v>
      </c>
      <c r="F4654" s="3" t="s">
        <v>13524</v>
      </c>
      <c r="G4654" s="3" t="s">
        <v>999</v>
      </c>
      <c r="H4654" s="3" t="s">
        <v>13210</v>
      </c>
      <c r="I4654" s="3" t="s">
        <v>999</v>
      </c>
      <c r="J4654" s="3" t="s">
        <v>1689</v>
      </c>
      <c r="K4654" s="3"/>
      <c r="L4654" s="3"/>
    </row>
    <row r="4655" spans="1:15" ht="16" x14ac:dyDescent="0.2">
      <c r="A4655" s="3" t="s">
        <v>13525</v>
      </c>
      <c r="B4655" s="5">
        <v>-1.1841817392968299</v>
      </c>
      <c r="C4655" s="5">
        <v>7.31851834615395</v>
      </c>
      <c r="D4655" s="5">
        <v>8.2995165862342102</v>
      </c>
      <c r="E4655" s="5">
        <v>4.7388422417797803E-2</v>
      </c>
      <c r="F4655" s="3" t="s">
        <v>3090</v>
      </c>
      <c r="G4655" s="3" t="s">
        <v>999</v>
      </c>
      <c r="H4655" s="3" t="s">
        <v>13210</v>
      </c>
      <c r="I4655" s="3" t="s">
        <v>999</v>
      </c>
      <c r="J4655" s="3" t="s">
        <v>1960</v>
      </c>
      <c r="K4655" s="3"/>
      <c r="L4655" s="3"/>
    </row>
    <row r="4656" spans="1:15" ht="16" x14ac:dyDescent="0.2">
      <c r="A4656" s="3" t="s">
        <v>13526</v>
      </c>
      <c r="B4656" s="5">
        <v>-1.3869624758049299</v>
      </c>
      <c r="C4656" s="5">
        <v>5.2648062346212097</v>
      </c>
      <c r="D4656" s="5">
        <v>6.4002233527421204</v>
      </c>
      <c r="E4656" s="5">
        <v>4.9970898392470903E-2</v>
      </c>
      <c r="F4656" s="3"/>
      <c r="G4656" s="3"/>
      <c r="H4656" s="3"/>
      <c r="I4656" s="3"/>
      <c r="J4656" s="3"/>
      <c r="K4656" s="3"/>
      <c r="L4656" s="3"/>
    </row>
    <row r="4657" spans="1:14" ht="16" x14ac:dyDescent="0.2">
      <c r="A4657" s="3" t="s">
        <v>13527</v>
      </c>
      <c r="B4657" s="5">
        <v>-1.2870165998441001</v>
      </c>
      <c r="C4657" s="5">
        <v>8.4773296977085799</v>
      </c>
      <c r="D4657" s="5">
        <v>9.6190108603118905</v>
      </c>
      <c r="E4657" s="5">
        <v>4.7388422417797803E-2</v>
      </c>
      <c r="F4657" s="3" t="s">
        <v>13528</v>
      </c>
      <c r="G4657" s="3" t="s">
        <v>1117</v>
      </c>
      <c r="H4657" s="3"/>
      <c r="I4657" s="3" t="s">
        <v>1117</v>
      </c>
      <c r="J4657" s="3" t="s">
        <v>1298</v>
      </c>
      <c r="K4657" s="3"/>
      <c r="L4657" s="3"/>
    </row>
    <row r="4658" spans="1:14" ht="16" x14ac:dyDescent="0.2">
      <c r="A4658" s="3" t="s">
        <v>13529</v>
      </c>
      <c r="B4658" s="5">
        <v>-1.4228988124298201</v>
      </c>
      <c r="C4658" s="5">
        <v>7.90995909981367</v>
      </c>
      <c r="D4658" s="5">
        <v>9.5353873178375892</v>
      </c>
      <c r="E4658" s="5">
        <v>4.7388422417797803E-2</v>
      </c>
      <c r="F4658" s="3" t="s">
        <v>2370</v>
      </c>
      <c r="G4658" s="3" t="s">
        <v>2227</v>
      </c>
      <c r="H4658" s="3" t="s">
        <v>13530</v>
      </c>
      <c r="I4658" s="3" t="s">
        <v>2227</v>
      </c>
      <c r="J4658" s="3" t="s">
        <v>2228</v>
      </c>
      <c r="K4658" s="3"/>
      <c r="L4658" s="3"/>
    </row>
    <row r="4659" spans="1:14" ht="16" x14ac:dyDescent="0.2">
      <c r="A4659" s="3" t="s">
        <v>13531</v>
      </c>
      <c r="B4659" s="5">
        <v>-0.66147283290492898</v>
      </c>
      <c r="C4659" s="5">
        <v>8.5458445007688706</v>
      </c>
      <c r="D4659" s="5">
        <v>9.3163860384588908</v>
      </c>
      <c r="E4659" s="5">
        <v>4.7388422417797803E-2</v>
      </c>
      <c r="F4659" s="3" t="s">
        <v>13110</v>
      </c>
      <c r="G4659" s="3"/>
      <c r="H4659" s="3" t="s">
        <v>13111</v>
      </c>
      <c r="I4659" s="3"/>
      <c r="J4659" s="3"/>
      <c r="K4659" s="3"/>
      <c r="L4659" s="3"/>
    </row>
    <row r="4660" spans="1:14" ht="16" x14ac:dyDescent="0.2">
      <c r="A4660" s="3" t="s">
        <v>13532</v>
      </c>
      <c r="B4660" s="5">
        <v>-1.5451738220072599</v>
      </c>
      <c r="C4660" s="5">
        <v>7.7524941473870204</v>
      </c>
      <c r="D4660" s="5">
        <v>9.4411671361093692</v>
      </c>
      <c r="E4660" s="5">
        <v>4.7388422417797803E-2</v>
      </c>
      <c r="F4660" s="3" t="s">
        <v>4747</v>
      </c>
      <c r="G4660" s="3" t="s">
        <v>821</v>
      </c>
      <c r="H4660" s="3" t="s">
        <v>13124</v>
      </c>
      <c r="I4660" s="3" t="s">
        <v>821</v>
      </c>
      <c r="J4660" s="3" t="s">
        <v>2073</v>
      </c>
      <c r="K4660" s="3"/>
      <c r="L4660" s="3"/>
    </row>
    <row r="4661" spans="1:14" ht="16" x14ac:dyDescent="0.2">
      <c r="A4661" s="3" t="s">
        <v>13533</v>
      </c>
      <c r="B4661" s="5">
        <v>-1.3932413773915</v>
      </c>
      <c r="C4661" s="5">
        <v>6.2563752274374798</v>
      </c>
      <c r="D4661" s="5">
        <v>7.8651238810239699</v>
      </c>
      <c r="E4661" s="5">
        <v>4.7388422417797803E-2</v>
      </c>
      <c r="F4661" s="3" t="s">
        <v>13534</v>
      </c>
      <c r="G4661" s="3" t="s">
        <v>1036</v>
      </c>
      <c r="H4661" s="3"/>
      <c r="I4661" s="3" t="s">
        <v>1036</v>
      </c>
      <c r="J4661" s="3" t="s">
        <v>13535</v>
      </c>
      <c r="K4661" s="3"/>
      <c r="L4661" s="3"/>
    </row>
    <row r="4662" spans="1:14" ht="16" x14ac:dyDescent="0.2">
      <c r="A4662" s="3" t="s">
        <v>13536</v>
      </c>
      <c r="B4662" s="5">
        <v>-0.72814036190767695</v>
      </c>
      <c r="C4662" s="5">
        <v>6.9506525823991598</v>
      </c>
      <c r="D4662" s="5">
        <v>7.75561594482377</v>
      </c>
      <c r="E4662" s="5">
        <v>4.7522050383290798E-2</v>
      </c>
      <c r="F4662" s="3" t="s">
        <v>2370</v>
      </c>
      <c r="G4662" s="3" t="s">
        <v>2227</v>
      </c>
      <c r="H4662" s="3" t="s">
        <v>13530</v>
      </c>
      <c r="I4662" s="3" t="s">
        <v>2227</v>
      </c>
      <c r="J4662" s="3" t="s">
        <v>2228</v>
      </c>
      <c r="K4662" s="3"/>
      <c r="L4662" s="3"/>
    </row>
    <row r="4663" spans="1:14" ht="16" x14ac:dyDescent="0.2">
      <c r="A4663" s="3" t="s">
        <v>13537</v>
      </c>
      <c r="B4663" s="5">
        <v>-1.4809844515558901</v>
      </c>
      <c r="C4663" s="5">
        <v>6.6525223007029304</v>
      </c>
      <c r="D4663" s="5">
        <v>7.7354955914046402</v>
      </c>
      <c r="E4663" s="5">
        <v>4.7714057155946801E-2</v>
      </c>
      <c r="F4663" s="3" t="s">
        <v>13414</v>
      </c>
      <c r="G4663" s="3" t="s">
        <v>718</v>
      </c>
      <c r="H4663" s="3" t="s">
        <v>13111</v>
      </c>
      <c r="I4663" s="3" t="s">
        <v>718</v>
      </c>
      <c r="J4663" s="3" t="s">
        <v>1259</v>
      </c>
      <c r="K4663" s="3"/>
      <c r="L4663" s="3"/>
    </row>
    <row r="4664" spans="1:14" ht="16" x14ac:dyDescent="0.2">
      <c r="A4664" s="3" t="s">
        <v>13538</v>
      </c>
      <c r="B4664" s="5">
        <v>-1.3838718699955801</v>
      </c>
      <c r="C4664" s="5">
        <v>6.0219564328765998</v>
      </c>
      <c r="D4664" s="5">
        <v>7.17834258276564</v>
      </c>
      <c r="E4664" s="5">
        <v>4.9057081748734299E-2</v>
      </c>
      <c r="F4664" s="3" t="s">
        <v>2370</v>
      </c>
      <c r="G4664" s="3" t="s">
        <v>2227</v>
      </c>
      <c r="H4664" s="3" t="s">
        <v>13530</v>
      </c>
      <c r="I4664" s="3" t="s">
        <v>2227</v>
      </c>
      <c r="J4664" s="3" t="s">
        <v>2228</v>
      </c>
      <c r="K4664" s="3"/>
      <c r="L4664" s="3"/>
    </row>
    <row r="4665" spans="1:14" ht="16" x14ac:dyDescent="0.2">
      <c r="A4665" s="3" t="s">
        <v>13539</v>
      </c>
      <c r="B4665" s="5">
        <v>-1.34857168467966</v>
      </c>
      <c r="C4665" s="5">
        <v>6.5123339576338299</v>
      </c>
      <c r="D4665" s="5">
        <v>7.8361730726811301</v>
      </c>
      <c r="E4665" s="5">
        <v>4.7388422417797803E-2</v>
      </c>
      <c r="F4665" s="3" t="s">
        <v>13540</v>
      </c>
      <c r="G4665" s="3" t="s">
        <v>849</v>
      </c>
      <c r="H4665" s="3" t="s">
        <v>13111</v>
      </c>
      <c r="I4665" s="3" t="s">
        <v>849</v>
      </c>
      <c r="J4665" s="3" t="s">
        <v>4555</v>
      </c>
      <c r="K4665" s="3"/>
      <c r="L4665" s="3"/>
    </row>
    <row r="4666" spans="1:14" ht="16" x14ac:dyDescent="0.2">
      <c r="A4666" s="3" t="s">
        <v>13541</v>
      </c>
      <c r="B4666" s="5">
        <v>-1.7142571339117001</v>
      </c>
      <c r="C4666" s="5">
        <v>7.7772577018706004</v>
      </c>
      <c r="D4666" s="5">
        <v>9.9580703764022491</v>
      </c>
      <c r="E4666" s="5">
        <v>4.7388422417797803E-2</v>
      </c>
      <c r="F4666" s="3" t="s">
        <v>13542</v>
      </c>
      <c r="G4666" s="3" t="s">
        <v>1036</v>
      </c>
      <c r="H4666" s="3" t="s">
        <v>13137</v>
      </c>
      <c r="I4666" s="3" t="s">
        <v>1036</v>
      </c>
      <c r="J4666" s="3" t="s">
        <v>1974</v>
      </c>
      <c r="K4666" s="3"/>
      <c r="L4666" s="3"/>
    </row>
    <row r="4667" spans="1:14" ht="16" x14ac:dyDescent="0.2">
      <c r="A4667" s="3" t="s">
        <v>13543</v>
      </c>
      <c r="B4667" s="5">
        <v>-1.5634438122448799</v>
      </c>
      <c r="C4667" s="5">
        <v>6.6733779780838001</v>
      </c>
      <c r="D4667" s="5">
        <v>7.4176427499405504</v>
      </c>
      <c r="E4667" s="5">
        <v>4.8510093079041E-2</v>
      </c>
      <c r="F4667" s="3" t="s">
        <v>13544</v>
      </c>
      <c r="G4667" s="3" t="s">
        <v>1558</v>
      </c>
      <c r="H4667" s="3" t="s">
        <v>13545</v>
      </c>
      <c r="I4667" s="3" t="s">
        <v>1558</v>
      </c>
      <c r="J4667" s="3" t="s">
        <v>5519</v>
      </c>
      <c r="K4667" s="3"/>
      <c r="L4667" s="3"/>
      <c r="M4667" s="8" t="s">
        <v>122</v>
      </c>
      <c r="N4667" s="8" t="s">
        <v>168</v>
      </c>
    </row>
    <row r="4668" spans="1:14" ht="16" x14ac:dyDescent="0.2">
      <c r="A4668" s="3" t="s">
        <v>13546</v>
      </c>
      <c r="B4668" s="5">
        <v>-1.3143258715064099</v>
      </c>
      <c r="C4668" s="5">
        <v>7.2010860693970802</v>
      </c>
      <c r="D4668" s="5">
        <v>7.8797992928345497</v>
      </c>
      <c r="E4668" s="5">
        <v>4.7978135552091399E-2</v>
      </c>
      <c r="F4668" s="3"/>
      <c r="G4668" s="3"/>
      <c r="H4668" s="3"/>
      <c r="I4668" s="3"/>
      <c r="J4668" s="3"/>
      <c r="K4668" s="3"/>
      <c r="L4668" s="3"/>
    </row>
    <row r="4669" spans="1:14" ht="16" x14ac:dyDescent="0.2">
      <c r="A4669" s="3" t="s">
        <v>13547</v>
      </c>
      <c r="B4669" s="5">
        <v>-1.5308247390344001</v>
      </c>
      <c r="C4669" s="5">
        <v>8.9909287150467492</v>
      </c>
      <c r="D4669" s="5">
        <v>10.68001747203</v>
      </c>
      <c r="E4669" s="5">
        <v>4.7388422417797803E-2</v>
      </c>
      <c r="F4669" s="3" t="s">
        <v>7201</v>
      </c>
      <c r="G4669" s="3" t="s">
        <v>2710</v>
      </c>
      <c r="H4669" s="3" t="s">
        <v>13548</v>
      </c>
      <c r="I4669" s="3" t="s">
        <v>2710</v>
      </c>
      <c r="J4669" s="3" t="s">
        <v>7204</v>
      </c>
      <c r="K4669" s="3"/>
      <c r="L4669" s="3"/>
      <c r="M4669" s="8" t="s">
        <v>132</v>
      </c>
    </row>
    <row r="4670" spans="1:14" ht="16" x14ac:dyDescent="0.2">
      <c r="A4670" s="3" t="s">
        <v>13549</v>
      </c>
      <c r="B4670" s="5">
        <v>-1.3273336489228</v>
      </c>
      <c r="C4670" s="5">
        <v>5.9801138143066197</v>
      </c>
      <c r="D4670" s="5">
        <v>7.1721352710516797</v>
      </c>
      <c r="E4670" s="5">
        <v>4.7521853577194503E-2</v>
      </c>
      <c r="F4670" s="3"/>
      <c r="G4670" s="3"/>
      <c r="H4670" s="3"/>
      <c r="I4670" s="3"/>
      <c r="J4670" s="3"/>
      <c r="K4670" s="3"/>
      <c r="L4670" s="3"/>
      <c r="M4670" s="8" t="s">
        <v>122</v>
      </c>
      <c r="N4670" s="8" t="s">
        <v>168</v>
      </c>
    </row>
    <row r="4671" spans="1:14" ht="16" x14ac:dyDescent="0.2">
      <c r="A4671" s="3" t="s">
        <v>13550</v>
      </c>
      <c r="B4671" s="5">
        <v>1.5513584493297099</v>
      </c>
      <c r="C4671" s="5">
        <v>7.0419127857559998</v>
      </c>
      <c r="D4671" s="5">
        <v>6.2118982644084202</v>
      </c>
      <c r="E4671" s="5">
        <v>4.7388422417797803E-2</v>
      </c>
      <c r="F4671" s="3" t="s">
        <v>13551</v>
      </c>
      <c r="G4671" s="3"/>
      <c r="H4671" s="3" t="s">
        <v>13111</v>
      </c>
      <c r="I4671" s="3"/>
      <c r="J4671" s="3"/>
      <c r="K4671" s="3"/>
      <c r="L4671" s="3"/>
    </row>
    <row r="4672" spans="1:14" ht="16" x14ac:dyDescent="0.2">
      <c r="A4672" s="3" t="s">
        <v>13552</v>
      </c>
      <c r="B4672" s="5">
        <v>-1.5304661946506199</v>
      </c>
      <c r="C4672" s="5">
        <v>6.4905117323396899</v>
      </c>
      <c r="D4672" s="5">
        <v>7.8024883897805202</v>
      </c>
      <c r="E4672" s="5">
        <v>4.7388422417797803E-2</v>
      </c>
      <c r="F4672" s="3" t="s">
        <v>2370</v>
      </c>
      <c r="G4672" s="3" t="s">
        <v>2227</v>
      </c>
      <c r="H4672" s="3" t="s">
        <v>13530</v>
      </c>
      <c r="I4672" s="3" t="s">
        <v>2227</v>
      </c>
      <c r="J4672" s="3" t="s">
        <v>2228</v>
      </c>
      <c r="K4672" s="3"/>
      <c r="L4672" s="3"/>
    </row>
    <row r="4673" spans="1:15" ht="16" x14ac:dyDescent="0.2">
      <c r="A4673" s="3" t="s">
        <v>13553</v>
      </c>
      <c r="B4673" s="5">
        <v>-1.4725396353706901</v>
      </c>
      <c r="C4673" s="5">
        <v>6.2187959448662102</v>
      </c>
      <c r="D4673" s="5">
        <v>7.53736539782291</v>
      </c>
      <c r="E4673" s="5">
        <v>4.7388422417797803E-2</v>
      </c>
      <c r="F4673" s="3"/>
      <c r="G4673" s="3"/>
      <c r="H4673" s="3"/>
      <c r="I4673" s="3"/>
      <c r="J4673" s="3"/>
      <c r="K4673" s="3"/>
      <c r="L4673" s="3"/>
    </row>
    <row r="4674" spans="1:15" ht="16" x14ac:dyDescent="0.2">
      <c r="A4674" s="3" t="s">
        <v>13554</v>
      </c>
      <c r="B4674" s="5">
        <v>-1.5361876363781299</v>
      </c>
      <c r="C4674" s="5">
        <v>6.5469430579986296</v>
      </c>
      <c r="D4674" s="5">
        <v>8.0987967788130693</v>
      </c>
      <c r="E4674" s="5">
        <v>4.7519491840643101E-2</v>
      </c>
      <c r="F4674" s="3" t="s">
        <v>13414</v>
      </c>
      <c r="G4674" s="3" t="s">
        <v>718</v>
      </c>
      <c r="H4674" s="3" t="s">
        <v>13111</v>
      </c>
      <c r="I4674" s="3" t="s">
        <v>718</v>
      </c>
      <c r="J4674" s="3" t="s">
        <v>1259</v>
      </c>
      <c r="K4674" s="3"/>
      <c r="L4674" s="3"/>
    </row>
    <row r="4675" spans="1:15" ht="16" x14ac:dyDescent="0.2">
      <c r="A4675" s="3" t="s">
        <v>13555</v>
      </c>
      <c r="B4675" s="5">
        <v>-1.4059379392937901</v>
      </c>
      <c r="C4675" s="5">
        <v>7.0147375978969704</v>
      </c>
      <c r="D4675" s="5">
        <v>8.7352607062971508</v>
      </c>
      <c r="E4675" s="5">
        <v>4.7388422417797803E-2</v>
      </c>
      <c r="F4675" s="3" t="s">
        <v>13556</v>
      </c>
      <c r="G4675" s="3"/>
      <c r="H4675" s="3" t="s">
        <v>13111</v>
      </c>
      <c r="I4675" s="3"/>
      <c r="J4675" s="3"/>
      <c r="K4675" s="3"/>
      <c r="L4675" s="3"/>
      <c r="M4675" s="8" t="s">
        <v>119</v>
      </c>
      <c r="N4675" s="8" t="s">
        <v>200</v>
      </c>
      <c r="O4675" s="8" t="s">
        <v>723</v>
      </c>
    </row>
    <row r="4676" spans="1:15" ht="16" x14ac:dyDescent="0.2">
      <c r="A4676" s="3" t="s">
        <v>13557</v>
      </c>
      <c r="B4676" s="5">
        <v>-1.35589603321876</v>
      </c>
      <c r="C4676" s="5">
        <v>6.7496895910576296</v>
      </c>
      <c r="D4676" s="5">
        <v>7.63175851476693</v>
      </c>
      <c r="E4676" s="5">
        <v>4.7981676211698597E-2</v>
      </c>
      <c r="F4676" s="3" t="s">
        <v>13558</v>
      </c>
      <c r="G4676" s="3" t="s">
        <v>8481</v>
      </c>
      <c r="H4676" s="3" t="s">
        <v>13559</v>
      </c>
      <c r="I4676" s="3" t="s">
        <v>8481</v>
      </c>
      <c r="J4676" s="3" t="s">
        <v>13560</v>
      </c>
      <c r="K4676" s="3"/>
      <c r="L4676" s="3"/>
    </row>
    <row r="4677" spans="1:15" ht="16" x14ac:dyDescent="0.2">
      <c r="A4677" s="3" t="s">
        <v>13561</v>
      </c>
      <c r="B4677" s="5">
        <v>-1.40905653588116</v>
      </c>
      <c r="C4677" s="5">
        <v>5.4816872647081496</v>
      </c>
      <c r="D4677" s="5">
        <v>7.1542771543265804</v>
      </c>
      <c r="E4677" s="5">
        <v>4.7388422417797803E-2</v>
      </c>
      <c r="F4677" s="3" t="s">
        <v>13562</v>
      </c>
      <c r="G4677" s="3"/>
      <c r="H4677" s="3" t="s">
        <v>13111</v>
      </c>
      <c r="I4677" s="3"/>
      <c r="J4677" s="3"/>
      <c r="K4677" s="3"/>
      <c r="L4677" s="3"/>
      <c r="M4677" s="8" t="s">
        <v>119</v>
      </c>
      <c r="N4677" s="8" t="s">
        <v>200</v>
      </c>
      <c r="O4677" s="8" t="s">
        <v>723</v>
      </c>
    </row>
    <row r="4678" spans="1:15" ht="16" x14ac:dyDescent="0.2">
      <c r="A4678" s="3" t="s">
        <v>13563</v>
      </c>
      <c r="B4678" s="5">
        <v>-1.4240741979923901</v>
      </c>
      <c r="C4678" s="5">
        <v>7.1599639878244803</v>
      </c>
      <c r="D4678" s="5">
        <v>8.6900989610781192</v>
      </c>
      <c r="E4678" s="5">
        <v>4.7388422417797803E-2</v>
      </c>
      <c r="F4678" s="3" t="s">
        <v>13414</v>
      </c>
      <c r="G4678" s="3" t="s">
        <v>718</v>
      </c>
      <c r="H4678" s="3" t="s">
        <v>13111</v>
      </c>
      <c r="I4678" s="3" t="s">
        <v>718</v>
      </c>
      <c r="J4678" s="3" t="s">
        <v>1259</v>
      </c>
      <c r="K4678" s="3"/>
      <c r="L4678" s="3"/>
    </row>
    <row r="4679" spans="1:15" ht="16" x14ac:dyDescent="0.2">
      <c r="A4679" s="3" t="s">
        <v>13564</v>
      </c>
      <c r="B4679" s="5">
        <v>-1.2885845702033401</v>
      </c>
      <c r="C4679" s="5">
        <v>5.5690176509240104</v>
      </c>
      <c r="D4679" s="5">
        <v>7.6626961939831704</v>
      </c>
      <c r="E4679" s="5">
        <v>4.7388422417797803E-2</v>
      </c>
      <c r="F4679" s="3" t="s">
        <v>4316</v>
      </c>
      <c r="G4679" s="3" t="s">
        <v>821</v>
      </c>
      <c r="H4679" s="3" t="s">
        <v>13124</v>
      </c>
      <c r="I4679" s="3" t="s">
        <v>821</v>
      </c>
      <c r="J4679" s="3" t="s">
        <v>4318</v>
      </c>
      <c r="K4679" s="3"/>
      <c r="L4679" s="3"/>
    </row>
    <row r="4680" spans="1:15" ht="16" x14ac:dyDescent="0.2">
      <c r="A4680" s="3" t="s">
        <v>13565</v>
      </c>
      <c r="B4680" s="5">
        <v>6.3556084054775794E-2</v>
      </c>
      <c r="C4680" s="5">
        <v>5.5576031584775203</v>
      </c>
      <c r="D4680" s="5">
        <v>5.8712662295168601</v>
      </c>
      <c r="E4680" s="5">
        <v>4.7388422417797803E-2</v>
      </c>
      <c r="F4680" s="3"/>
      <c r="G4680" s="3"/>
      <c r="H4680" s="3"/>
      <c r="I4680" s="3"/>
      <c r="J4680" s="3"/>
      <c r="K4680" s="3"/>
      <c r="L4680" s="3"/>
    </row>
    <row r="4681" spans="1:15" ht="16" x14ac:dyDescent="0.2">
      <c r="A4681" s="3" t="s">
        <v>13566</v>
      </c>
      <c r="B4681" s="5">
        <v>-1.5294212033397001</v>
      </c>
      <c r="C4681" s="5">
        <v>5.0654408027114197</v>
      </c>
      <c r="D4681" s="5">
        <v>7.2814182850093703</v>
      </c>
      <c r="E4681" s="5">
        <v>4.8247917161071602E-2</v>
      </c>
      <c r="F4681" s="3" t="s">
        <v>4316</v>
      </c>
      <c r="G4681" s="3" t="s">
        <v>821</v>
      </c>
      <c r="H4681" s="3" t="s">
        <v>13124</v>
      </c>
      <c r="I4681" s="3" t="s">
        <v>821</v>
      </c>
      <c r="J4681" s="3" t="s">
        <v>4318</v>
      </c>
      <c r="K4681" s="3"/>
      <c r="L4681" s="3"/>
    </row>
    <row r="4682" spans="1:15" ht="16" x14ac:dyDescent="0.2">
      <c r="A4682" s="3" t="s">
        <v>13567</v>
      </c>
      <c r="B4682" s="5">
        <v>1.0825059333460301</v>
      </c>
      <c r="C4682" s="5">
        <v>6.7050613549695797</v>
      </c>
      <c r="D4682" s="5">
        <v>5.9179432600581796</v>
      </c>
      <c r="E4682" s="5">
        <v>4.7388422417797803E-2</v>
      </c>
      <c r="F4682" s="3" t="s">
        <v>13568</v>
      </c>
      <c r="G4682" s="3"/>
      <c r="H4682" s="3" t="s">
        <v>13111</v>
      </c>
      <c r="I4682" s="3"/>
      <c r="J4682" s="3"/>
      <c r="K4682" s="3"/>
      <c r="L4682" s="3"/>
    </row>
    <row r="4683" spans="1:15" ht="16" x14ac:dyDescent="0.2">
      <c r="A4683" s="3" t="s">
        <v>13569</v>
      </c>
      <c r="B4683" s="5">
        <v>0.77885259868369505</v>
      </c>
      <c r="C4683" s="5">
        <v>7.05090995044828</v>
      </c>
      <c r="D4683" s="5">
        <v>5.6370778389466896</v>
      </c>
      <c r="E4683" s="5">
        <v>4.7388422417797803E-2</v>
      </c>
      <c r="F4683" s="3" t="s">
        <v>13110</v>
      </c>
      <c r="G4683" s="3"/>
      <c r="H4683" s="3" t="s">
        <v>13111</v>
      </c>
      <c r="I4683" s="3"/>
      <c r="J4683" s="3"/>
      <c r="K4683" s="3"/>
      <c r="L4683" s="3"/>
    </row>
    <row r="4684" spans="1:15" ht="16" x14ac:dyDescent="0.2">
      <c r="A4684" s="3" t="s">
        <v>13570</v>
      </c>
      <c r="B4684" s="5">
        <v>0.58433820849482598</v>
      </c>
      <c r="C4684" s="5">
        <v>6.2649559399225296</v>
      </c>
      <c r="D4684" s="5">
        <v>6.0339516981805401</v>
      </c>
      <c r="E4684" s="5">
        <v>4.7388422417797803E-2</v>
      </c>
      <c r="F4684" s="3" t="s">
        <v>13568</v>
      </c>
      <c r="G4684" s="3"/>
      <c r="H4684" s="3" t="s">
        <v>13111</v>
      </c>
      <c r="I4684" s="3"/>
      <c r="J4684" s="3"/>
      <c r="K4684" s="3"/>
      <c r="L4684" s="3"/>
    </row>
    <row r="4685" spans="1:15" ht="16" x14ac:dyDescent="0.2">
      <c r="A4685" s="3" t="s">
        <v>13571</v>
      </c>
      <c r="B4685" s="5">
        <v>-1.23996528517036</v>
      </c>
      <c r="C4685" s="5">
        <v>8.2355733463833101</v>
      </c>
      <c r="D4685" s="5">
        <v>9.3291705449081608</v>
      </c>
      <c r="E4685" s="5">
        <v>4.7388422417797803E-2</v>
      </c>
      <c r="F4685" s="3"/>
      <c r="G4685" s="3"/>
      <c r="H4685" s="3"/>
      <c r="I4685" s="3"/>
      <c r="J4685" s="3"/>
      <c r="K4685" s="3"/>
      <c r="L4685" s="3"/>
    </row>
    <row r="4686" spans="1:15" ht="16" x14ac:dyDescent="0.2">
      <c r="A4686" s="3" t="s">
        <v>13572</v>
      </c>
      <c r="B4686" s="5">
        <v>-1.2013694812642699</v>
      </c>
      <c r="C4686" s="5">
        <v>10.545460483508201</v>
      </c>
      <c r="D4686" s="5">
        <v>11.5243390283579</v>
      </c>
      <c r="E4686" s="5">
        <v>4.7388422417797803E-2</v>
      </c>
      <c r="F4686" s="3" t="s">
        <v>13573</v>
      </c>
      <c r="G4686" s="3" t="s">
        <v>1320</v>
      </c>
      <c r="H4686" s="3" t="s">
        <v>13316</v>
      </c>
      <c r="I4686" s="3" t="s">
        <v>1320</v>
      </c>
      <c r="J4686" s="3" t="s">
        <v>1791</v>
      </c>
      <c r="K4686" s="3"/>
      <c r="L4686" s="3"/>
    </row>
    <row r="4687" spans="1:15" ht="16" x14ac:dyDescent="0.2">
      <c r="A4687" s="3" t="s">
        <v>13574</v>
      </c>
      <c r="B4687" s="5">
        <v>-1.22351064601925</v>
      </c>
      <c r="C4687" s="5">
        <v>7.6761601749843296</v>
      </c>
      <c r="D4687" s="5">
        <v>8.5872091836510904</v>
      </c>
      <c r="E4687" s="5">
        <v>4.7388422417797803E-2</v>
      </c>
      <c r="F4687" s="3" t="s">
        <v>13575</v>
      </c>
      <c r="G4687" s="3"/>
      <c r="H4687" s="3" t="s">
        <v>13133</v>
      </c>
      <c r="I4687" s="3"/>
      <c r="J4687" s="3"/>
      <c r="K4687" s="3"/>
      <c r="L4687" s="3"/>
    </row>
    <row r="4688" spans="1:15" ht="16" x14ac:dyDescent="0.2">
      <c r="A4688" s="3" t="s">
        <v>13576</v>
      </c>
      <c r="B4688" s="5">
        <v>-1.5728408480184899</v>
      </c>
      <c r="C4688" s="5">
        <v>6.9941098827185799</v>
      </c>
      <c r="D4688" s="5">
        <v>9.4192118236054192</v>
      </c>
      <c r="E4688" s="5">
        <v>4.7388422417797803E-2</v>
      </c>
      <c r="F4688" s="3" t="s">
        <v>2370</v>
      </c>
      <c r="G4688" s="3" t="s">
        <v>2227</v>
      </c>
      <c r="H4688" s="3" t="s">
        <v>13530</v>
      </c>
      <c r="I4688" s="3" t="s">
        <v>2227</v>
      </c>
      <c r="J4688" s="3" t="s">
        <v>2228</v>
      </c>
      <c r="K4688" s="3"/>
      <c r="L4688" s="3"/>
    </row>
    <row r="4689" spans="1:14" ht="16" x14ac:dyDescent="0.2">
      <c r="A4689" s="3" t="s">
        <v>13577</v>
      </c>
      <c r="B4689" s="5">
        <v>-1.5044501047216401</v>
      </c>
      <c r="C4689" s="5">
        <v>5.9932477593726396</v>
      </c>
      <c r="D4689" s="5">
        <v>7.4759749744963901</v>
      </c>
      <c r="E4689" s="5">
        <v>4.8182266059325803E-2</v>
      </c>
      <c r="F4689" s="3" t="s">
        <v>2712</v>
      </c>
      <c r="G4689" s="3" t="s">
        <v>1117</v>
      </c>
      <c r="H4689" s="3" t="s">
        <v>13139</v>
      </c>
      <c r="I4689" s="3" t="s">
        <v>1117</v>
      </c>
      <c r="J4689" s="3" t="s">
        <v>2147</v>
      </c>
      <c r="K4689" s="3"/>
      <c r="L4689" s="3"/>
    </row>
    <row r="4690" spans="1:14" ht="16" x14ac:dyDescent="0.2">
      <c r="A4690" s="3" t="s">
        <v>13578</v>
      </c>
      <c r="B4690" s="5">
        <v>-1.12368488414663</v>
      </c>
      <c r="C4690" s="5">
        <v>5.8156538806098199</v>
      </c>
      <c r="D4690" s="5">
        <v>7.1555833350480897</v>
      </c>
      <c r="E4690" s="5">
        <v>4.7784964332827702E-2</v>
      </c>
      <c r="F4690" s="3" t="s">
        <v>2370</v>
      </c>
      <c r="G4690" s="3" t="s">
        <v>2227</v>
      </c>
      <c r="H4690" s="3" t="s">
        <v>13530</v>
      </c>
      <c r="I4690" s="3" t="s">
        <v>2227</v>
      </c>
      <c r="J4690" s="3" t="s">
        <v>2228</v>
      </c>
      <c r="K4690" s="3"/>
      <c r="L4690" s="3"/>
    </row>
    <row r="4691" spans="1:14" ht="16" x14ac:dyDescent="0.2">
      <c r="A4691" s="3" t="s">
        <v>13579</v>
      </c>
      <c r="B4691" s="5">
        <v>-1.2156187392629501</v>
      </c>
      <c r="C4691" s="5">
        <v>5.5822062262748204</v>
      </c>
      <c r="D4691" s="5">
        <v>6.8288034013105499</v>
      </c>
      <c r="E4691" s="5">
        <v>4.8515266683677602E-2</v>
      </c>
      <c r="F4691" s="3" t="s">
        <v>13580</v>
      </c>
      <c r="G4691" s="3"/>
      <c r="H4691" s="3" t="s">
        <v>13111</v>
      </c>
      <c r="I4691" s="3"/>
      <c r="J4691" s="3"/>
      <c r="K4691" s="3"/>
      <c r="L4691" s="3"/>
    </row>
    <row r="4692" spans="1:14" ht="16" x14ac:dyDescent="0.2">
      <c r="A4692" s="3" t="s">
        <v>13581</v>
      </c>
      <c r="B4692" s="5">
        <v>1.41031592812055</v>
      </c>
      <c r="C4692" s="5">
        <v>8.2048044498899095</v>
      </c>
      <c r="D4692" s="5">
        <v>7.1221814556403604</v>
      </c>
      <c r="E4692" s="5">
        <v>4.7388422417797803E-2</v>
      </c>
      <c r="F4692" s="3" t="s">
        <v>1902</v>
      </c>
      <c r="G4692" s="3" t="s">
        <v>1117</v>
      </c>
      <c r="H4692" s="3" t="s">
        <v>13139</v>
      </c>
      <c r="I4692" s="3" t="s">
        <v>1117</v>
      </c>
      <c r="J4692" s="3" t="s">
        <v>1905</v>
      </c>
      <c r="K4692" s="3"/>
      <c r="L4692" s="3"/>
    </row>
    <row r="4693" spans="1:14" ht="16" x14ac:dyDescent="0.2">
      <c r="A4693" s="3" t="s">
        <v>13582</v>
      </c>
      <c r="B4693" s="5">
        <v>-1.4179997866423499</v>
      </c>
      <c r="C4693" s="5">
        <v>4.6648381213540304</v>
      </c>
      <c r="D4693" s="5">
        <v>6.0262314016969896</v>
      </c>
      <c r="E4693" s="5">
        <v>4.8745483146022998E-2</v>
      </c>
      <c r="F4693" s="3" t="s">
        <v>13583</v>
      </c>
      <c r="G4693" s="3" t="s">
        <v>2272</v>
      </c>
      <c r="H4693" s="3"/>
      <c r="I4693" s="3" t="s">
        <v>2272</v>
      </c>
      <c r="J4693" s="3" t="s">
        <v>2599</v>
      </c>
      <c r="K4693" s="3"/>
      <c r="L4693" s="3"/>
    </row>
    <row r="4694" spans="1:14" ht="16" x14ac:dyDescent="0.2">
      <c r="A4694" s="3" t="s">
        <v>13584</v>
      </c>
      <c r="B4694" s="5">
        <v>-1.17060442701718</v>
      </c>
      <c r="C4694" s="5">
        <v>6.5927974410253398</v>
      </c>
      <c r="D4694" s="5">
        <v>7.5278725487396096</v>
      </c>
      <c r="E4694" s="5">
        <v>4.7519768264463899E-2</v>
      </c>
      <c r="F4694" s="3" t="s">
        <v>3641</v>
      </c>
      <c r="G4694" s="3" t="s">
        <v>821</v>
      </c>
      <c r="H4694" s="3" t="s">
        <v>13210</v>
      </c>
      <c r="I4694" s="3" t="s">
        <v>821</v>
      </c>
      <c r="J4694" s="3" t="s">
        <v>3047</v>
      </c>
      <c r="K4694" s="3"/>
      <c r="L4694" s="3"/>
    </row>
    <row r="4695" spans="1:14" ht="16" x14ac:dyDescent="0.2">
      <c r="A4695" s="3" t="s">
        <v>13585</v>
      </c>
      <c r="B4695" s="5">
        <v>-1.3605806612247999</v>
      </c>
      <c r="C4695" s="5">
        <v>7.0683252416273596</v>
      </c>
      <c r="D4695" s="5">
        <v>8.1297438602840195</v>
      </c>
      <c r="E4695" s="5">
        <v>4.8849792395001201E-2</v>
      </c>
      <c r="F4695" s="3" t="s">
        <v>1238</v>
      </c>
      <c r="G4695" s="3" t="s">
        <v>1117</v>
      </c>
      <c r="H4695" s="3" t="s">
        <v>13139</v>
      </c>
      <c r="I4695" s="3" t="s">
        <v>1117</v>
      </c>
      <c r="J4695" s="3" t="s">
        <v>1118</v>
      </c>
      <c r="K4695" s="3"/>
      <c r="L4695" s="3"/>
    </row>
    <row r="4696" spans="1:14" ht="16" x14ac:dyDescent="0.2">
      <c r="A4696" s="3" t="s">
        <v>13586</v>
      </c>
      <c r="B4696" s="5">
        <v>-1.5408975749778799</v>
      </c>
      <c r="C4696" s="5">
        <v>8.5762570367113398</v>
      </c>
      <c r="D4696" s="5">
        <v>10.2515083478741</v>
      </c>
      <c r="E4696" s="5">
        <v>4.7388422417797803E-2</v>
      </c>
      <c r="F4696" s="3" t="s">
        <v>13587</v>
      </c>
      <c r="G4696" s="3" t="s">
        <v>713</v>
      </c>
      <c r="H4696" s="3"/>
      <c r="I4696" s="3" t="s">
        <v>713</v>
      </c>
      <c r="J4696" s="3" t="s">
        <v>13588</v>
      </c>
      <c r="K4696" s="3"/>
      <c r="L4696" s="3"/>
    </row>
    <row r="4697" spans="1:14" ht="16" x14ac:dyDescent="0.2">
      <c r="A4697" s="3" t="s">
        <v>13589</v>
      </c>
      <c r="B4697" s="5">
        <v>-0.41311901947127999</v>
      </c>
      <c r="C4697" s="5">
        <v>6.8146902628906503</v>
      </c>
      <c r="D4697" s="5">
        <v>7.99748612312347</v>
      </c>
      <c r="E4697" s="5">
        <v>4.7851381012182698E-2</v>
      </c>
      <c r="F4697" s="3" t="s">
        <v>13110</v>
      </c>
      <c r="G4697" s="3"/>
      <c r="H4697" s="3" t="s">
        <v>13111</v>
      </c>
      <c r="I4697" s="3"/>
      <c r="J4697" s="3"/>
      <c r="K4697" s="3"/>
      <c r="L4697" s="3"/>
    </row>
    <row r="4698" spans="1:14" ht="16" x14ac:dyDescent="0.2">
      <c r="A4698" s="3" t="s">
        <v>13590</v>
      </c>
      <c r="B4698" s="5">
        <v>-1.5948633900153499</v>
      </c>
      <c r="C4698" s="5">
        <v>4.6013219518364599</v>
      </c>
      <c r="D4698" s="5">
        <v>6.4354361551088504</v>
      </c>
      <c r="E4698" s="5">
        <v>4.8533707689272301E-2</v>
      </c>
      <c r="F4698" s="3" t="s">
        <v>13591</v>
      </c>
      <c r="G4698" s="3"/>
      <c r="H4698" s="3"/>
      <c r="I4698" s="3"/>
      <c r="J4698" s="3"/>
      <c r="K4698" s="3"/>
      <c r="L4698" s="3"/>
    </row>
    <row r="4699" spans="1:14" ht="16" x14ac:dyDescent="0.2">
      <c r="A4699" s="3" t="s">
        <v>13592</v>
      </c>
      <c r="B4699" s="5">
        <v>-1.5611185663329099</v>
      </c>
      <c r="C4699" s="5">
        <v>8.6741342236250194</v>
      </c>
      <c r="D4699" s="5">
        <v>10.1878707029328</v>
      </c>
      <c r="E4699" s="5">
        <v>4.7388422417797803E-2</v>
      </c>
      <c r="F4699" s="3"/>
      <c r="G4699" s="3"/>
      <c r="H4699" s="3"/>
      <c r="I4699" s="3"/>
      <c r="J4699" s="3"/>
      <c r="K4699" s="3"/>
      <c r="L4699" s="3"/>
      <c r="M4699" s="8" t="s">
        <v>122</v>
      </c>
      <c r="N4699" s="8" t="s">
        <v>168</v>
      </c>
    </row>
    <row r="4700" spans="1:14" ht="16" x14ac:dyDescent="0.2">
      <c r="A4700" s="3" t="s">
        <v>13593</v>
      </c>
      <c r="B4700" s="5">
        <v>-1.2300558223823701</v>
      </c>
      <c r="C4700" s="5">
        <v>6.7046533320231703</v>
      </c>
      <c r="D4700" s="5">
        <v>8.3236728025449302</v>
      </c>
      <c r="E4700" s="5">
        <v>4.7388422417797803E-2</v>
      </c>
      <c r="F4700" s="3" t="s">
        <v>13594</v>
      </c>
      <c r="G4700" s="3"/>
      <c r="H4700" s="3" t="s">
        <v>13111</v>
      </c>
      <c r="I4700" s="3"/>
      <c r="J4700" s="3"/>
      <c r="K4700" s="3"/>
      <c r="L4700" s="3"/>
    </row>
    <row r="4701" spans="1:14" ht="16" x14ac:dyDescent="0.2">
      <c r="A4701" s="3" t="s">
        <v>13595</v>
      </c>
      <c r="B4701" s="5">
        <v>-1.39404958339492</v>
      </c>
      <c r="C4701" s="5">
        <v>7.6279478686685103</v>
      </c>
      <c r="D4701" s="5">
        <v>9.4197791246392502</v>
      </c>
      <c r="E4701" s="5">
        <v>4.7388422417797803E-2</v>
      </c>
      <c r="F4701" s="3" t="s">
        <v>13596</v>
      </c>
      <c r="G4701" s="3" t="s">
        <v>812</v>
      </c>
      <c r="H4701" s="3"/>
      <c r="I4701" s="3" t="s">
        <v>812</v>
      </c>
      <c r="J4701" s="3" t="s">
        <v>2320</v>
      </c>
      <c r="K4701" s="3"/>
      <c r="L4701" s="3"/>
    </row>
    <row r="4702" spans="1:14" ht="16" x14ac:dyDescent="0.2">
      <c r="A4702" s="3" t="s">
        <v>13597</v>
      </c>
      <c r="B4702" s="5">
        <v>-1.4345244028514199</v>
      </c>
      <c r="C4702" s="5">
        <v>5.99294251574472</v>
      </c>
      <c r="D4702" s="5">
        <v>7.44523311583443</v>
      </c>
      <c r="E4702" s="5">
        <v>4.7388422417797803E-2</v>
      </c>
      <c r="F4702" s="3" t="s">
        <v>13583</v>
      </c>
      <c r="G4702" s="3" t="s">
        <v>2272</v>
      </c>
      <c r="H4702" s="3"/>
      <c r="I4702" s="3" t="s">
        <v>2272</v>
      </c>
      <c r="J4702" s="3" t="s">
        <v>2599</v>
      </c>
      <c r="K4702" s="3"/>
      <c r="L4702" s="3"/>
    </row>
    <row r="4703" spans="1:14" ht="16" x14ac:dyDescent="0.2">
      <c r="A4703" s="3" t="s">
        <v>13598</v>
      </c>
      <c r="B4703" s="5">
        <v>1.2002204432779001E-2</v>
      </c>
      <c r="C4703" s="5">
        <v>5.2152441586266098</v>
      </c>
      <c r="D4703" s="5">
        <v>5.3162903831585</v>
      </c>
      <c r="E4703" s="5">
        <v>4.8850291204678799E-2</v>
      </c>
      <c r="F4703" s="3" t="s">
        <v>1563</v>
      </c>
      <c r="G4703" s="3" t="s">
        <v>795</v>
      </c>
      <c r="H4703" s="3" t="s">
        <v>13260</v>
      </c>
      <c r="I4703" s="3" t="s">
        <v>795</v>
      </c>
      <c r="J4703" s="3" t="s">
        <v>805</v>
      </c>
      <c r="K4703" s="3"/>
      <c r="L4703" s="3"/>
    </row>
    <row r="4704" spans="1:14" ht="16" x14ac:dyDescent="0.2">
      <c r="A4704" s="3" t="s">
        <v>13599</v>
      </c>
      <c r="B4704" s="5">
        <v>-1.3544697829814301</v>
      </c>
      <c r="C4704" s="5">
        <v>7.1650710949635297</v>
      </c>
      <c r="D4704" s="5">
        <v>7.6336740205056701</v>
      </c>
      <c r="E4704" s="5">
        <v>4.9233564221523897E-2</v>
      </c>
      <c r="F4704" s="3" t="s">
        <v>13600</v>
      </c>
      <c r="G4704" s="3" t="s">
        <v>2710</v>
      </c>
      <c r="H4704" s="3" t="s">
        <v>13448</v>
      </c>
      <c r="I4704" s="3" t="s">
        <v>2710</v>
      </c>
      <c r="J4704" s="3" t="s">
        <v>13601</v>
      </c>
      <c r="K4704" s="3"/>
      <c r="L4704" s="3"/>
      <c r="M4704" s="8" t="s">
        <v>122</v>
      </c>
      <c r="N4704" s="8" t="s">
        <v>168</v>
      </c>
    </row>
    <row r="4705" spans="1:15" ht="16" x14ac:dyDescent="0.2">
      <c r="A4705" s="3" t="s">
        <v>13602</v>
      </c>
      <c r="B4705" s="5">
        <v>-1.2867101595122701</v>
      </c>
      <c r="C4705" s="5">
        <v>4.4104745720446896</v>
      </c>
      <c r="D4705" s="5">
        <v>5.9962140683733303</v>
      </c>
      <c r="E4705" s="5">
        <v>4.8529092708488202E-2</v>
      </c>
      <c r="F4705" s="3" t="s">
        <v>13603</v>
      </c>
      <c r="G4705" s="3" t="s">
        <v>1320</v>
      </c>
      <c r="H4705" s="3"/>
      <c r="I4705" s="3" t="s">
        <v>1320</v>
      </c>
      <c r="J4705" s="3" t="s">
        <v>2584</v>
      </c>
      <c r="K4705" s="3"/>
      <c r="L4705" s="3"/>
    </row>
    <row r="4706" spans="1:15" ht="16" x14ac:dyDescent="0.2">
      <c r="A4706" s="3" t="s">
        <v>13604</v>
      </c>
      <c r="B4706" s="5">
        <v>0.64278121677501199</v>
      </c>
      <c r="C4706" s="5">
        <v>5.26346475178131</v>
      </c>
      <c r="D4706" s="5">
        <v>4.8027109782759503</v>
      </c>
      <c r="E4706" s="5">
        <v>4.8382011730631801E-2</v>
      </c>
      <c r="F4706" s="3" t="s">
        <v>13568</v>
      </c>
      <c r="G4706" s="3"/>
      <c r="H4706" s="3" t="s">
        <v>13111</v>
      </c>
      <c r="I4706" s="3"/>
      <c r="J4706" s="3"/>
      <c r="K4706" s="3"/>
      <c r="L4706" s="3"/>
    </row>
    <row r="4707" spans="1:15" ht="16" x14ac:dyDescent="0.2">
      <c r="A4707" s="3" t="s">
        <v>13605</v>
      </c>
      <c r="B4707" s="5">
        <v>-1.4458290496014601</v>
      </c>
      <c r="C4707" s="5">
        <v>6.8469281038150296</v>
      </c>
      <c r="D4707" s="5">
        <v>7.84718181786325</v>
      </c>
      <c r="E4707" s="5">
        <v>4.7388422417797803E-2</v>
      </c>
      <c r="F4707" s="3" t="s">
        <v>13606</v>
      </c>
      <c r="G4707" s="3" t="s">
        <v>1638</v>
      </c>
      <c r="H4707" s="3" t="s">
        <v>13371</v>
      </c>
      <c r="I4707" s="3" t="s">
        <v>1638</v>
      </c>
      <c r="J4707" s="3" t="s">
        <v>10326</v>
      </c>
      <c r="K4707" s="3"/>
      <c r="L4707" s="3"/>
    </row>
    <row r="4708" spans="1:15" ht="16" x14ac:dyDescent="0.2">
      <c r="A4708" s="3" t="s">
        <v>13607</v>
      </c>
      <c r="B4708" s="5">
        <v>-0.88161367045455896</v>
      </c>
      <c r="C4708" s="5">
        <v>12.397642714138</v>
      </c>
      <c r="D4708" s="5">
        <v>12.784694403675299</v>
      </c>
      <c r="E4708" s="5">
        <v>4.7388422417797803E-2</v>
      </c>
      <c r="F4708" s="3" t="s">
        <v>13603</v>
      </c>
      <c r="G4708" s="3" t="s">
        <v>1320</v>
      </c>
      <c r="H4708" s="3"/>
      <c r="I4708" s="3" t="s">
        <v>1320</v>
      </c>
      <c r="J4708" s="3" t="s">
        <v>2584</v>
      </c>
      <c r="K4708" s="3"/>
      <c r="L4708" s="3"/>
    </row>
    <row r="4709" spans="1:15" ht="16" x14ac:dyDescent="0.2">
      <c r="A4709" s="3" t="s">
        <v>13608</v>
      </c>
      <c r="B4709" s="5">
        <v>-1.2931086063225601</v>
      </c>
      <c r="C4709" s="5">
        <v>5.70862177044713</v>
      </c>
      <c r="D4709" s="5">
        <v>7.1443547570361297</v>
      </c>
      <c r="E4709" s="5">
        <v>4.8244419342463998E-2</v>
      </c>
      <c r="F4709" s="3"/>
      <c r="G4709" s="3"/>
      <c r="H4709" s="3"/>
      <c r="I4709" s="3"/>
      <c r="J4709" s="3"/>
      <c r="K4709" s="3"/>
      <c r="L4709" s="3"/>
      <c r="M4709" s="8" t="s">
        <v>122</v>
      </c>
      <c r="N4709" s="8" t="s">
        <v>197</v>
      </c>
      <c r="O4709" s="8" t="s">
        <v>884</v>
      </c>
    </row>
    <row r="4710" spans="1:15" ht="16" x14ac:dyDescent="0.2">
      <c r="A4710" s="3" t="s">
        <v>13609</v>
      </c>
      <c r="B4710" s="5">
        <v>-1.32831436471047</v>
      </c>
      <c r="C4710" s="5">
        <v>8.1488092704227206</v>
      </c>
      <c r="D4710" s="5">
        <v>9.9036779590355106</v>
      </c>
      <c r="E4710" s="5">
        <v>4.7388422417797803E-2</v>
      </c>
      <c r="F4710" s="3" t="s">
        <v>13279</v>
      </c>
      <c r="G4710" s="3" t="s">
        <v>13610</v>
      </c>
      <c r="H4710" s="3" t="s">
        <v>13260</v>
      </c>
      <c r="I4710" s="3" t="s">
        <v>13610</v>
      </c>
      <c r="J4710" s="3" t="s">
        <v>13611</v>
      </c>
      <c r="K4710" s="3"/>
      <c r="L4710" s="3"/>
    </row>
    <row r="4711" spans="1:15" ht="16" x14ac:dyDescent="0.2">
      <c r="A4711" s="3" t="s">
        <v>13612</v>
      </c>
      <c r="B4711" s="5">
        <v>-1.4353957418247201</v>
      </c>
      <c r="C4711" s="5">
        <v>6.9066785818949503</v>
      </c>
      <c r="D4711" s="5">
        <v>7.84733441810641</v>
      </c>
      <c r="E4711" s="5">
        <v>4.9830752764914603E-2</v>
      </c>
      <c r="F4711" s="3"/>
      <c r="G4711" s="3"/>
      <c r="H4711" s="3"/>
      <c r="I4711" s="3"/>
      <c r="J4711" s="3"/>
      <c r="K4711" s="3"/>
      <c r="L4711" s="3"/>
      <c r="M4711" s="8" t="s">
        <v>122</v>
      </c>
      <c r="N4711" s="8" t="s">
        <v>168</v>
      </c>
    </row>
    <row r="4712" spans="1:15" ht="16" x14ac:dyDescent="0.2">
      <c r="A4712" s="3" t="s">
        <v>13613</v>
      </c>
      <c r="B4712" s="5">
        <v>-1.4202965811836401</v>
      </c>
      <c r="C4712" s="5">
        <v>5.5903785512441599</v>
      </c>
      <c r="D4712" s="5">
        <v>7.4907065314540704</v>
      </c>
      <c r="E4712" s="5">
        <v>4.7847092666620003E-2</v>
      </c>
      <c r="F4712" s="3" t="s">
        <v>1563</v>
      </c>
      <c r="G4712" s="3" t="s">
        <v>795</v>
      </c>
      <c r="H4712" s="3" t="s">
        <v>13260</v>
      </c>
      <c r="I4712" s="3" t="s">
        <v>795</v>
      </c>
      <c r="J4712" s="3" t="s">
        <v>805</v>
      </c>
      <c r="K4712" s="3"/>
      <c r="L4712" s="3"/>
      <c r="M4712" s="8" t="s">
        <v>132</v>
      </c>
      <c r="N4712" s="8" t="s">
        <v>277</v>
      </c>
      <c r="O4712" s="8" t="s">
        <v>2646</v>
      </c>
    </row>
    <row r="4713" spans="1:15" ht="16" x14ac:dyDescent="0.2">
      <c r="A4713" s="3" t="s">
        <v>13614</v>
      </c>
      <c r="B4713" s="5">
        <v>-1.23731646524636</v>
      </c>
      <c r="C4713" s="5">
        <v>6.8489198450949296</v>
      </c>
      <c r="D4713" s="5">
        <v>7.8021730697585303</v>
      </c>
      <c r="E4713" s="5">
        <v>4.7388422417797803E-2</v>
      </c>
      <c r="F4713" s="3" t="s">
        <v>1266</v>
      </c>
      <c r="G4713" s="3" t="s">
        <v>1117</v>
      </c>
      <c r="H4713" s="3" t="s">
        <v>13139</v>
      </c>
      <c r="I4713" s="3" t="s">
        <v>1117</v>
      </c>
      <c r="J4713" s="3" t="s">
        <v>1930</v>
      </c>
      <c r="K4713" s="3"/>
      <c r="L4713" s="3"/>
    </row>
    <row r="4714" spans="1:15" ht="16" x14ac:dyDescent="0.2">
      <c r="A4714" s="3" t="s">
        <v>13615</v>
      </c>
      <c r="B4714" s="5">
        <v>-1.34414702419858</v>
      </c>
      <c r="C4714" s="5">
        <v>7.6173850391646596</v>
      </c>
      <c r="D4714" s="5">
        <v>9.3120947767565898</v>
      </c>
      <c r="E4714" s="5">
        <v>4.7388422417797803E-2</v>
      </c>
      <c r="F4714" s="3" t="s">
        <v>788</v>
      </c>
      <c r="G4714" s="3"/>
      <c r="H4714" s="3" t="s">
        <v>13124</v>
      </c>
      <c r="I4714" s="3"/>
      <c r="J4714" s="3"/>
      <c r="K4714" s="3"/>
      <c r="L4714" s="3"/>
    </row>
    <row r="4715" spans="1:15" ht="16" x14ac:dyDescent="0.2">
      <c r="A4715" s="3" t="s">
        <v>13616</v>
      </c>
      <c r="B4715" s="5">
        <v>-1.2693722279507</v>
      </c>
      <c r="C4715" s="5">
        <v>6.3282443856868902</v>
      </c>
      <c r="D4715" s="5">
        <v>7.6879032251542903</v>
      </c>
      <c r="E4715" s="5">
        <v>4.7388422417797803E-2</v>
      </c>
      <c r="F4715" s="3" t="s">
        <v>13617</v>
      </c>
      <c r="G4715" s="3" t="s">
        <v>849</v>
      </c>
      <c r="H4715" s="3" t="s">
        <v>13210</v>
      </c>
      <c r="I4715" s="3" t="s">
        <v>849</v>
      </c>
      <c r="J4715" s="3" t="s">
        <v>850</v>
      </c>
      <c r="K4715" s="3"/>
      <c r="L4715" s="3"/>
    </row>
    <row r="4716" spans="1:15" ht="16" x14ac:dyDescent="0.2">
      <c r="A4716" s="3" t="s">
        <v>13618</v>
      </c>
      <c r="B4716" s="5">
        <v>-1.42925856535475</v>
      </c>
      <c r="C4716" s="5">
        <v>7.5382155335277901</v>
      </c>
      <c r="D4716" s="5">
        <v>9.6273834050568503</v>
      </c>
      <c r="E4716" s="5">
        <v>4.7972522055354398E-2</v>
      </c>
      <c r="F4716" s="3"/>
      <c r="G4716" s="3"/>
      <c r="H4716" s="3"/>
      <c r="I4716" s="3"/>
      <c r="J4716" s="3"/>
      <c r="K4716" s="3"/>
      <c r="L4716" s="3"/>
      <c r="M4716" s="8" t="s">
        <v>122</v>
      </c>
      <c r="N4716" s="8" t="s">
        <v>407</v>
      </c>
    </row>
    <row r="4717" spans="1:15" ht="16" x14ac:dyDescent="0.2">
      <c r="A4717" s="3" t="s">
        <v>13619</v>
      </c>
      <c r="B4717" s="5">
        <v>-1.4608593823078999</v>
      </c>
      <c r="C4717" s="5">
        <v>7.3897529153189998</v>
      </c>
      <c r="D4717" s="5">
        <v>9.0899612229716897</v>
      </c>
      <c r="E4717" s="5">
        <v>4.7388422417797803E-2</v>
      </c>
      <c r="F4717" s="3" t="s">
        <v>13620</v>
      </c>
      <c r="G4717" s="3" t="s">
        <v>999</v>
      </c>
      <c r="H4717" s="3" t="s">
        <v>13210</v>
      </c>
      <c r="I4717" s="3" t="s">
        <v>999</v>
      </c>
      <c r="J4717" s="3" t="s">
        <v>1031</v>
      </c>
      <c r="K4717" s="3"/>
      <c r="L4717" s="3"/>
    </row>
    <row r="4718" spans="1:15" ht="16" x14ac:dyDescent="0.2">
      <c r="A4718" s="3" t="s">
        <v>13621</v>
      </c>
      <c r="B4718" s="5">
        <v>-1.4863145797977899</v>
      </c>
      <c r="C4718" s="5">
        <v>9.5894562965143901</v>
      </c>
      <c r="D4718" s="5">
        <v>11.0231108887565</v>
      </c>
      <c r="E4718" s="5">
        <v>4.7388422417797803E-2</v>
      </c>
      <c r="F4718" s="3" t="s">
        <v>13622</v>
      </c>
      <c r="G4718" s="3" t="s">
        <v>821</v>
      </c>
      <c r="H4718" s="3" t="s">
        <v>13124</v>
      </c>
      <c r="I4718" s="3" t="s">
        <v>821</v>
      </c>
      <c r="J4718" s="3" t="s">
        <v>4162</v>
      </c>
      <c r="K4718" s="3"/>
      <c r="L4718" s="3"/>
    </row>
    <row r="4719" spans="1:15" ht="16" x14ac:dyDescent="0.2">
      <c r="A4719" s="3" t="s">
        <v>13623</v>
      </c>
      <c r="B4719" s="5">
        <v>-0.39613821898099399</v>
      </c>
      <c r="C4719" s="5">
        <v>7.9378898449281001</v>
      </c>
      <c r="D4719" s="5">
        <v>8.1598215505833807</v>
      </c>
      <c r="E4719" s="5">
        <v>4.89089766545385E-2</v>
      </c>
      <c r="F4719" s="3" t="s">
        <v>13624</v>
      </c>
      <c r="G4719" s="3" t="s">
        <v>1036</v>
      </c>
      <c r="H4719" s="3"/>
      <c r="I4719" s="3" t="s">
        <v>1036</v>
      </c>
      <c r="J4719" s="3" t="s">
        <v>13625</v>
      </c>
      <c r="K4719" s="3"/>
      <c r="L4719" s="3"/>
    </row>
    <row r="4720" spans="1:15" ht="16" x14ac:dyDescent="0.2">
      <c r="A4720" s="3" t="s">
        <v>13626</v>
      </c>
      <c r="B4720" s="5">
        <v>-1.31825421359693</v>
      </c>
      <c r="C4720" s="5">
        <v>8.9151122290670894</v>
      </c>
      <c r="D4720" s="5">
        <v>10.565963197986701</v>
      </c>
      <c r="E4720" s="5">
        <v>4.7388422417797803E-2</v>
      </c>
      <c r="F4720" s="3" t="s">
        <v>4747</v>
      </c>
      <c r="G4720" s="3" t="s">
        <v>916</v>
      </c>
      <c r="H4720" s="3" t="s">
        <v>13124</v>
      </c>
      <c r="I4720" s="3" t="s">
        <v>916</v>
      </c>
      <c r="J4720" s="3" t="s">
        <v>1236</v>
      </c>
      <c r="K4720" s="3"/>
      <c r="L4720" s="3"/>
    </row>
    <row r="4721" spans="1:12" ht="16" x14ac:dyDescent="0.2">
      <c r="A4721" s="3" t="s">
        <v>13627</v>
      </c>
      <c r="B4721" s="5">
        <v>-1.4565218546221199</v>
      </c>
      <c r="C4721" s="5">
        <v>7.1397234307414204</v>
      </c>
      <c r="D4721" s="5">
        <v>8.9926425040192193</v>
      </c>
      <c r="E4721" s="5">
        <v>4.7388422417797803E-2</v>
      </c>
      <c r="F4721" s="3" t="s">
        <v>13628</v>
      </c>
      <c r="G4721" s="3" t="s">
        <v>999</v>
      </c>
      <c r="H4721" s="3" t="s">
        <v>13242</v>
      </c>
      <c r="I4721" s="3" t="s">
        <v>999</v>
      </c>
      <c r="J4721" s="3" t="s">
        <v>1367</v>
      </c>
      <c r="K4721" s="3"/>
      <c r="L4721" s="3"/>
    </row>
    <row r="4722" spans="1:12" ht="16" x14ac:dyDescent="0.2">
      <c r="A4722" s="3" t="s">
        <v>13629</v>
      </c>
      <c r="B4722" s="5">
        <v>-1.29295354361102</v>
      </c>
      <c r="C4722" s="5">
        <v>6.3778349089047897</v>
      </c>
      <c r="D4722" s="5">
        <v>8.8891206525714601</v>
      </c>
      <c r="E4722" s="5">
        <v>4.7388422417797803E-2</v>
      </c>
      <c r="F4722" s="3" t="s">
        <v>7324</v>
      </c>
      <c r="G4722" s="3" t="s">
        <v>1638</v>
      </c>
      <c r="H4722" s="3" t="s">
        <v>13371</v>
      </c>
      <c r="I4722" s="3" t="s">
        <v>1638</v>
      </c>
      <c r="J4722" s="3" t="s">
        <v>13630</v>
      </c>
      <c r="K4722" s="3"/>
      <c r="L4722" s="3"/>
    </row>
    <row r="4723" spans="1:12" ht="16" x14ac:dyDescent="0.2">
      <c r="A4723" s="3" t="s">
        <v>13631</v>
      </c>
      <c r="B4723" s="5">
        <v>-0.58598092362837095</v>
      </c>
      <c r="C4723" s="5">
        <v>8.8789187326191996</v>
      </c>
      <c r="D4723" s="5">
        <v>9.8645621341505692</v>
      </c>
      <c r="E4723" s="5">
        <v>4.7388422417797803E-2</v>
      </c>
      <c r="F4723" s="3" t="s">
        <v>13632</v>
      </c>
      <c r="G4723" s="3" t="s">
        <v>2227</v>
      </c>
      <c r="H4723" s="3" t="s">
        <v>13559</v>
      </c>
      <c r="I4723" s="3" t="s">
        <v>2227</v>
      </c>
      <c r="J4723" s="3" t="s">
        <v>2179</v>
      </c>
      <c r="K4723" s="3"/>
      <c r="L4723" s="3"/>
    </row>
    <row r="4724" spans="1:12" ht="16" x14ac:dyDescent="0.2">
      <c r="A4724" s="3" t="s">
        <v>13633</v>
      </c>
      <c r="B4724" s="5">
        <v>-1.46095636157091</v>
      </c>
      <c r="C4724" s="5">
        <v>6.13769772882267</v>
      </c>
      <c r="D4724" s="5">
        <v>8.0724468312749806</v>
      </c>
      <c r="E4724" s="5">
        <v>4.7388422417797803E-2</v>
      </c>
      <c r="F4724" s="3" t="s">
        <v>13634</v>
      </c>
      <c r="G4724" s="3"/>
      <c r="H4724" s="3" t="s">
        <v>13111</v>
      </c>
      <c r="I4724" s="3"/>
      <c r="J4724" s="3"/>
      <c r="K4724" s="3"/>
      <c r="L4724" s="3"/>
    </row>
    <row r="4725" spans="1:12" ht="16" x14ac:dyDescent="0.2">
      <c r="A4725" s="3" t="s">
        <v>13635</v>
      </c>
      <c r="B4725" s="5">
        <v>-1.53520841678223</v>
      </c>
      <c r="C4725" s="5">
        <v>5.2544253085210997</v>
      </c>
      <c r="D4725" s="5">
        <v>7.2740156452935603</v>
      </c>
      <c r="E4725" s="5">
        <v>4.9702213048107798E-2</v>
      </c>
      <c r="F4725" s="3" t="s">
        <v>13634</v>
      </c>
      <c r="G4725" s="3"/>
      <c r="H4725" s="3" t="s">
        <v>13111</v>
      </c>
      <c r="I4725" s="3"/>
      <c r="J4725" s="3"/>
      <c r="K4725" s="3"/>
      <c r="L4725" s="3"/>
    </row>
    <row r="4726" spans="1:12" ht="16" x14ac:dyDescent="0.2">
      <c r="A4726" s="3" t="s">
        <v>13636</v>
      </c>
      <c r="B4726" s="5">
        <v>-0.80681283603987297</v>
      </c>
      <c r="C4726" s="5">
        <v>5.6138109523624102</v>
      </c>
      <c r="D4726" s="5">
        <v>6.9095611300614301</v>
      </c>
      <c r="E4726" s="5">
        <v>4.7388422417797803E-2</v>
      </c>
      <c r="F4726" s="3"/>
      <c r="G4726" s="3"/>
      <c r="H4726" s="3"/>
      <c r="I4726" s="3"/>
      <c r="J4726" s="3"/>
      <c r="K4726" s="3"/>
      <c r="L4726" s="3"/>
    </row>
    <row r="4727" spans="1:12" ht="16" x14ac:dyDescent="0.2">
      <c r="A4727" s="3" t="s">
        <v>13637</v>
      </c>
      <c r="B4727" s="5">
        <v>-1.4019930783057799</v>
      </c>
      <c r="C4727" s="5">
        <v>5.0505457607709596</v>
      </c>
      <c r="D4727" s="5">
        <v>6.7529377164558904</v>
      </c>
      <c r="E4727" s="5">
        <v>4.7651891290867499E-2</v>
      </c>
      <c r="F4727" s="3" t="s">
        <v>13638</v>
      </c>
      <c r="G4727" s="3" t="s">
        <v>1117</v>
      </c>
      <c r="H4727" s="3" t="s">
        <v>13639</v>
      </c>
      <c r="I4727" s="3" t="s">
        <v>1117</v>
      </c>
      <c r="J4727" s="3" t="s">
        <v>2839</v>
      </c>
      <c r="K4727" s="3"/>
      <c r="L4727" s="3"/>
    </row>
    <row r="4728" spans="1:12" ht="16" x14ac:dyDescent="0.2">
      <c r="A4728" s="3" t="s">
        <v>13640</v>
      </c>
      <c r="B4728" s="5">
        <v>-1.2917718731719501</v>
      </c>
      <c r="C4728" s="5">
        <v>7.4347009881860799</v>
      </c>
      <c r="D4728" s="5">
        <v>8.8775251581860104</v>
      </c>
      <c r="E4728" s="5">
        <v>4.7388422417797803E-2</v>
      </c>
      <c r="F4728" s="3" t="s">
        <v>13513</v>
      </c>
      <c r="G4728" s="3" t="s">
        <v>812</v>
      </c>
      <c r="H4728" s="3" t="s">
        <v>13456</v>
      </c>
      <c r="I4728" s="3" t="s">
        <v>812</v>
      </c>
      <c r="J4728" s="3" t="s">
        <v>2158</v>
      </c>
      <c r="K4728" s="3"/>
      <c r="L4728" s="3"/>
    </row>
    <row r="4729" spans="1:12" ht="16" x14ac:dyDescent="0.2">
      <c r="A4729" s="3" t="s">
        <v>13641</v>
      </c>
      <c r="B4729" s="5">
        <v>-1.4081792277990599</v>
      </c>
      <c r="C4729" s="5">
        <v>6.6861595935896601</v>
      </c>
      <c r="D4729" s="5">
        <v>8.1976834568603305</v>
      </c>
      <c r="E4729" s="5">
        <v>4.7388422417797803E-2</v>
      </c>
      <c r="F4729" s="3"/>
      <c r="G4729" s="3"/>
      <c r="H4729" s="3"/>
      <c r="I4729" s="3"/>
      <c r="J4729" s="3"/>
      <c r="K4729" s="3"/>
      <c r="L4729" s="3"/>
    </row>
    <row r="4730" spans="1:12" ht="16" x14ac:dyDescent="0.2">
      <c r="A4730" s="3" t="s">
        <v>13642</v>
      </c>
      <c r="B4730" s="5">
        <v>-1.34484992787602</v>
      </c>
      <c r="C4730" s="5">
        <v>7.5160712139180301</v>
      </c>
      <c r="D4730" s="5">
        <v>8.7964025895031703</v>
      </c>
      <c r="E4730" s="5">
        <v>4.8587107504932801E-2</v>
      </c>
      <c r="F4730" s="3" t="s">
        <v>1563</v>
      </c>
      <c r="G4730" s="3" t="s">
        <v>795</v>
      </c>
      <c r="H4730" s="3" t="s">
        <v>13260</v>
      </c>
      <c r="I4730" s="3" t="s">
        <v>795</v>
      </c>
      <c r="J4730" s="3" t="s">
        <v>805</v>
      </c>
      <c r="K4730" s="3"/>
      <c r="L4730" s="3"/>
    </row>
    <row r="4731" spans="1:12" ht="16" x14ac:dyDescent="0.2">
      <c r="A4731" s="3" t="s">
        <v>13643</v>
      </c>
      <c r="B4731" s="5">
        <v>-1.3674971015398101</v>
      </c>
      <c r="C4731" s="5">
        <v>6.6826081787712699</v>
      </c>
      <c r="D4731" s="5">
        <v>8.6322435777668893</v>
      </c>
      <c r="E4731" s="5">
        <v>4.7388422417797803E-2</v>
      </c>
      <c r="F4731" s="3" t="s">
        <v>3500</v>
      </c>
      <c r="G4731" s="3" t="s">
        <v>795</v>
      </c>
      <c r="H4731" s="3" t="s">
        <v>13124</v>
      </c>
      <c r="I4731" s="3" t="s">
        <v>795</v>
      </c>
      <c r="J4731" s="3" t="s">
        <v>13644</v>
      </c>
      <c r="K4731" s="3"/>
      <c r="L4731" s="3"/>
    </row>
    <row r="4732" spans="1:12" ht="16" x14ac:dyDescent="0.2">
      <c r="A4732" s="3" t="s">
        <v>13645</v>
      </c>
      <c r="B4732" s="5">
        <v>-0.73564002207846402</v>
      </c>
      <c r="C4732" s="5">
        <v>7.0249084898525798</v>
      </c>
      <c r="D4732" s="5">
        <v>7.9865054199741001</v>
      </c>
      <c r="E4732" s="5">
        <v>4.7388422417797803E-2</v>
      </c>
      <c r="F4732" s="3" t="s">
        <v>13646</v>
      </c>
      <c r="G4732" s="3" t="s">
        <v>999</v>
      </c>
      <c r="H4732" s="3" t="s">
        <v>13210</v>
      </c>
      <c r="I4732" s="3" t="s">
        <v>999</v>
      </c>
      <c r="J4732" s="3" t="s">
        <v>2589</v>
      </c>
      <c r="K4732" s="3"/>
      <c r="L4732" s="3"/>
    </row>
    <row r="4733" spans="1:12" ht="16" x14ac:dyDescent="0.2">
      <c r="A4733" s="3" t="s">
        <v>13647</v>
      </c>
      <c r="B4733" s="5">
        <v>-1.33477108213502</v>
      </c>
      <c r="C4733" s="5">
        <v>6.24966845630974</v>
      </c>
      <c r="D4733" s="5">
        <v>8.1275074158162504</v>
      </c>
      <c r="E4733" s="5">
        <v>4.7388422417797803E-2</v>
      </c>
      <c r="F4733" s="3" t="s">
        <v>1887</v>
      </c>
      <c r="G4733" s="3" t="s">
        <v>795</v>
      </c>
      <c r="H4733" s="3" t="s">
        <v>13448</v>
      </c>
      <c r="I4733" s="3" t="s">
        <v>795</v>
      </c>
      <c r="J4733" s="3" t="s">
        <v>2551</v>
      </c>
      <c r="K4733" s="3"/>
      <c r="L4733" s="3"/>
    </row>
    <row r="4734" spans="1:12" ht="16" x14ac:dyDescent="0.2">
      <c r="A4734" s="3" t="s">
        <v>13648</v>
      </c>
      <c r="B4734" s="5">
        <v>-1.17570428747574</v>
      </c>
      <c r="C4734" s="5">
        <v>8.1248258655247199</v>
      </c>
      <c r="D4734" s="5">
        <v>9.4358679696187302</v>
      </c>
      <c r="E4734" s="5">
        <v>4.7388422417797803E-2</v>
      </c>
      <c r="F4734" s="3" t="s">
        <v>13649</v>
      </c>
      <c r="G4734" s="3"/>
      <c r="H4734" s="3" t="s">
        <v>13133</v>
      </c>
      <c r="I4734" s="3"/>
      <c r="J4734" s="3"/>
      <c r="K4734" s="3"/>
      <c r="L4734" s="3"/>
    </row>
    <row r="4735" spans="1:12" ht="16" x14ac:dyDescent="0.2">
      <c r="A4735" s="3" t="s">
        <v>13650</v>
      </c>
      <c r="B4735" s="5">
        <v>-1.3225682309270099</v>
      </c>
      <c r="C4735" s="5">
        <v>8.9313733410175598</v>
      </c>
      <c r="D4735" s="5">
        <v>10.178444607856299</v>
      </c>
      <c r="E4735" s="5">
        <v>4.7388422417797803E-2</v>
      </c>
      <c r="F4735" s="3"/>
      <c r="G4735" s="3"/>
      <c r="H4735" s="3"/>
      <c r="I4735" s="3"/>
      <c r="J4735" s="3"/>
      <c r="K4735" s="3"/>
      <c r="L4735" s="3"/>
    </row>
    <row r="4736" spans="1:12" ht="16" x14ac:dyDescent="0.2">
      <c r="A4736" s="3" t="s">
        <v>13651</v>
      </c>
      <c r="B4736" s="5">
        <v>-1.4405262008278401</v>
      </c>
      <c r="C4736" s="5">
        <v>8.7367501396650393</v>
      </c>
      <c r="D4736" s="5">
        <v>10.6146296097399</v>
      </c>
      <c r="E4736" s="5">
        <v>4.7388422417797803E-2</v>
      </c>
      <c r="F4736" s="3"/>
      <c r="G4736" s="3"/>
      <c r="H4736" s="3"/>
      <c r="I4736" s="3"/>
      <c r="J4736" s="3"/>
      <c r="K4736" s="3"/>
      <c r="L4736" s="3"/>
    </row>
    <row r="4737" spans="1:15" ht="16" x14ac:dyDescent="0.2">
      <c r="A4737" s="3" t="s">
        <v>13652</v>
      </c>
      <c r="B4737" s="5">
        <v>0.67623893428545001</v>
      </c>
      <c r="C4737" s="5">
        <v>7.6900302906304603</v>
      </c>
      <c r="D4737" s="5">
        <v>7.3089236530037001</v>
      </c>
      <c r="E4737" s="5">
        <v>4.7388422417797803E-2</v>
      </c>
      <c r="F4737" s="3" t="s">
        <v>13568</v>
      </c>
      <c r="G4737" s="3"/>
      <c r="H4737" s="3" t="s">
        <v>13111</v>
      </c>
      <c r="I4737" s="3"/>
      <c r="J4737" s="3"/>
      <c r="K4737" s="3"/>
      <c r="L4737" s="3"/>
    </row>
    <row r="4738" spans="1:15" ht="16" x14ac:dyDescent="0.2">
      <c r="A4738" s="3" t="s">
        <v>13653</v>
      </c>
      <c r="B4738" s="5">
        <v>-1.32517431097586</v>
      </c>
      <c r="C4738" s="5">
        <v>8.7589978557453207</v>
      </c>
      <c r="D4738" s="5">
        <v>10.0133161869321</v>
      </c>
      <c r="E4738" s="5">
        <v>4.7388422417797803E-2</v>
      </c>
      <c r="F4738" s="3" t="s">
        <v>2752</v>
      </c>
      <c r="G4738" s="3" t="s">
        <v>821</v>
      </c>
      <c r="H4738" s="3" t="s">
        <v>13133</v>
      </c>
      <c r="I4738" s="3" t="s">
        <v>821</v>
      </c>
      <c r="J4738" s="3" t="s">
        <v>2754</v>
      </c>
      <c r="K4738" s="3"/>
      <c r="L4738" s="3"/>
    </row>
    <row r="4739" spans="1:15" ht="16" x14ac:dyDescent="0.2">
      <c r="A4739" s="3" t="s">
        <v>13654</v>
      </c>
      <c r="B4739" s="5">
        <v>-0.32295783736446598</v>
      </c>
      <c r="C4739" s="5">
        <v>6.7579929352357704</v>
      </c>
      <c r="D4739" s="5">
        <v>6.7016414254511902</v>
      </c>
      <c r="E4739" s="5">
        <v>4.7654464241221599E-2</v>
      </c>
      <c r="F4739" s="3" t="s">
        <v>13655</v>
      </c>
      <c r="G4739" s="3"/>
      <c r="H4739" s="3"/>
      <c r="I4739" s="3"/>
      <c r="J4739" s="3"/>
      <c r="K4739" s="3"/>
      <c r="L4739" s="3"/>
    </row>
    <row r="4740" spans="1:15" ht="16" x14ac:dyDescent="0.2">
      <c r="A4740" s="3" t="s">
        <v>13656</v>
      </c>
      <c r="B4740" s="5">
        <v>-1.1985364771259399</v>
      </c>
      <c r="C4740" s="5">
        <v>4.6998762923228998</v>
      </c>
      <c r="D4740" s="5">
        <v>6.43795554570442</v>
      </c>
      <c r="E4740" s="5">
        <v>4.97153835958941E-2</v>
      </c>
      <c r="F4740" s="3" t="s">
        <v>13657</v>
      </c>
      <c r="G4740" s="3"/>
      <c r="H4740" s="3" t="s">
        <v>13133</v>
      </c>
      <c r="I4740" s="3"/>
      <c r="J4740" s="3"/>
      <c r="K4740" s="3"/>
      <c r="L4740" s="3"/>
    </row>
    <row r="4741" spans="1:15" ht="16" x14ac:dyDescent="0.2">
      <c r="A4741" s="3" t="s">
        <v>13658</v>
      </c>
      <c r="B4741" s="5">
        <v>-1.34069054505796</v>
      </c>
      <c r="C4741" s="5">
        <v>6.9713873146912899</v>
      </c>
      <c r="D4741" s="5">
        <v>8.5211780444965406</v>
      </c>
      <c r="E4741" s="5">
        <v>4.7388422417797803E-2</v>
      </c>
      <c r="F4741" s="3" t="s">
        <v>13659</v>
      </c>
      <c r="G4741" s="3" t="s">
        <v>1036</v>
      </c>
      <c r="H4741" s="3" t="s">
        <v>13133</v>
      </c>
      <c r="I4741" s="3" t="s">
        <v>1036</v>
      </c>
      <c r="J4741" s="3" t="s">
        <v>6054</v>
      </c>
      <c r="K4741" s="3"/>
      <c r="L4741" s="3"/>
    </row>
    <row r="4742" spans="1:15" ht="16" x14ac:dyDescent="0.2">
      <c r="A4742" s="3" t="s">
        <v>13660</v>
      </c>
      <c r="B4742" s="5">
        <v>-1.46896448435754</v>
      </c>
      <c r="C4742" s="5">
        <v>5.2995794620460899</v>
      </c>
      <c r="D4742" s="5">
        <v>6.8411042716093799</v>
      </c>
      <c r="E4742" s="5">
        <v>4.8774090680094799E-2</v>
      </c>
      <c r="F4742" s="3" t="s">
        <v>13657</v>
      </c>
      <c r="G4742" s="3"/>
      <c r="H4742" s="3" t="s">
        <v>13133</v>
      </c>
      <c r="I4742" s="3"/>
      <c r="J4742" s="3"/>
      <c r="K4742" s="3"/>
      <c r="L4742" s="3"/>
    </row>
    <row r="4743" spans="1:15" ht="16" x14ac:dyDescent="0.2">
      <c r="A4743" s="3" t="s">
        <v>13661</v>
      </c>
      <c r="B4743" s="5">
        <v>-1.0266602405298599</v>
      </c>
      <c r="C4743" s="5">
        <v>7.7260429009498299</v>
      </c>
      <c r="D4743" s="5">
        <v>8.7530810568409603</v>
      </c>
      <c r="E4743" s="5">
        <v>4.7388422417797803E-2</v>
      </c>
      <c r="F4743" s="3" t="s">
        <v>732</v>
      </c>
      <c r="G4743" s="3" t="s">
        <v>795</v>
      </c>
      <c r="H4743" s="3" t="s">
        <v>13139</v>
      </c>
      <c r="I4743" s="3" t="s">
        <v>795</v>
      </c>
      <c r="J4743" s="3" t="s">
        <v>1527</v>
      </c>
      <c r="K4743" s="3"/>
      <c r="L4743" s="3"/>
    </row>
    <row r="4744" spans="1:15" ht="16" x14ac:dyDescent="0.2">
      <c r="A4744" s="3" t="s">
        <v>13662</v>
      </c>
      <c r="B4744" s="5">
        <v>-1.36329238604382</v>
      </c>
      <c r="C4744" s="5">
        <v>5.75694751219143</v>
      </c>
      <c r="D4744" s="5">
        <v>7.1547954812116101</v>
      </c>
      <c r="E4744" s="5">
        <v>4.7940859624504902E-2</v>
      </c>
      <c r="F4744" s="3" t="s">
        <v>2165</v>
      </c>
      <c r="G4744" s="3" t="s">
        <v>718</v>
      </c>
      <c r="H4744" s="3" t="s">
        <v>13111</v>
      </c>
      <c r="I4744" s="3" t="s">
        <v>718</v>
      </c>
      <c r="J4744" s="3" t="s">
        <v>2168</v>
      </c>
      <c r="K4744" s="3"/>
      <c r="L4744" s="3"/>
    </row>
    <row r="4745" spans="1:15" ht="16" x14ac:dyDescent="0.2">
      <c r="A4745" s="3" t="s">
        <v>13663</v>
      </c>
      <c r="B4745" s="5">
        <v>-1.1303953960481501</v>
      </c>
      <c r="C4745" s="5">
        <v>6.4214198973657597</v>
      </c>
      <c r="D4745" s="5">
        <v>7.5606378992806196</v>
      </c>
      <c r="E4745" s="5">
        <v>4.7388422417797803E-2</v>
      </c>
      <c r="F4745" s="3" t="s">
        <v>732</v>
      </c>
      <c r="G4745" s="3" t="s">
        <v>795</v>
      </c>
      <c r="H4745" s="3" t="s">
        <v>13139</v>
      </c>
      <c r="I4745" s="3" t="s">
        <v>795</v>
      </c>
      <c r="J4745" s="3" t="s">
        <v>735</v>
      </c>
      <c r="K4745" s="3"/>
      <c r="L4745" s="3"/>
    </row>
    <row r="4746" spans="1:15" ht="16" x14ac:dyDescent="0.2">
      <c r="A4746" s="3" t="s">
        <v>13664</v>
      </c>
      <c r="B4746" s="5">
        <v>-1.1957915618288899</v>
      </c>
      <c r="C4746" s="5">
        <v>5.4729551779262398</v>
      </c>
      <c r="D4746" s="5">
        <v>6.8453046227948198</v>
      </c>
      <c r="E4746" s="5">
        <v>4.8983899307530603E-2</v>
      </c>
      <c r="F4746" s="3" t="s">
        <v>13665</v>
      </c>
      <c r="G4746" s="3"/>
      <c r="H4746" s="3" t="s">
        <v>13260</v>
      </c>
      <c r="I4746" s="3"/>
      <c r="J4746" s="3"/>
      <c r="K4746" s="3"/>
      <c r="L4746" s="3"/>
      <c r="M4746" s="8" t="s">
        <v>132</v>
      </c>
    </row>
    <row r="4747" spans="1:15" ht="16" x14ac:dyDescent="0.2">
      <c r="A4747" s="3" t="s">
        <v>13666</v>
      </c>
      <c r="B4747" s="5">
        <v>1.45069437732343</v>
      </c>
      <c r="C4747" s="5">
        <v>7.9482568530281901</v>
      </c>
      <c r="D4747" s="5">
        <v>6.8337466208193796</v>
      </c>
      <c r="E4747" s="5">
        <v>4.7388422417797803E-2</v>
      </c>
      <c r="F4747" s="3" t="s">
        <v>13667</v>
      </c>
      <c r="G4747" s="3" t="s">
        <v>2632</v>
      </c>
      <c r="H4747" s="3"/>
      <c r="I4747" s="3" t="s">
        <v>2632</v>
      </c>
      <c r="J4747" s="3" t="s">
        <v>6008</v>
      </c>
      <c r="K4747" s="3"/>
      <c r="L4747" s="3"/>
    </row>
    <row r="4748" spans="1:15" ht="16" x14ac:dyDescent="0.2">
      <c r="A4748" s="3" t="s">
        <v>13668</v>
      </c>
      <c r="B4748" s="5">
        <v>-1.3671994254358399</v>
      </c>
      <c r="C4748" s="5">
        <v>7.0665336808297496</v>
      </c>
      <c r="D4748" s="5">
        <v>8.3580482009683994</v>
      </c>
      <c r="E4748" s="5">
        <v>4.7388422417797803E-2</v>
      </c>
      <c r="F4748" s="3" t="s">
        <v>1266</v>
      </c>
      <c r="G4748" s="3" t="s">
        <v>795</v>
      </c>
      <c r="H4748" s="3" t="s">
        <v>13139</v>
      </c>
      <c r="I4748" s="3" t="s">
        <v>795</v>
      </c>
      <c r="J4748" s="3" t="s">
        <v>1605</v>
      </c>
      <c r="K4748" s="3"/>
      <c r="L4748" s="3"/>
    </row>
    <row r="4749" spans="1:15" ht="16" x14ac:dyDescent="0.2">
      <c r="A4749" s="3" t="s">
        <v>13669</v>
      </c>
      <c r="B4749" s="5">
        <v>-1.2383026498802401</v>
      </c>
      <c r="C4749" s="5">
        <v>7.6024139638228299</v>
      </c>
      <c r="D4749" s="5">
        <v>9.1803348317796498</v>
      </c>
      <c r="E4749" s="5">
        <v>4.7388422417797803E-2</v>
      </c>
      <c r="F4749" s="3" t="s">
        <v>13568</v>
      </c>
      <c r="G4749" s="3"/>
      <c r="H4749" s="3" t="s">
        <v>13111</v>
      </c>
      <c r="I4749" s="3"/>
      <c r="J4749" s="3"/>
      <c r="K4749" s="3"/>
      <c r="L4749" s="3"/>
    </row>
    <row r="4750" spans="1:15" ht="16" x14ac:dyDescent="0.2">
      <c r="A4750" s="3" t="s">
        <v>13670</v>
      </c>
      <c r="B4750" s="5">
        <v>-1.3238805921181001</v>
      </c>
      <c r="C4750" s="5">
        <v>5.08235281163258</v>
      </c>
      <c r="D4750" s="5">
        <v>6.4972916064098802</v>
      </c>
      <c r="E4750" s="5">
        <v>4.9059714110696803E-2</v>
      </c>
      <c r="F4750" s="3" t="s">
        <v>2520</v>
      </c>
      <c r="G4750" s="3" t="s">
        <v>2522</v>
      </c>
      <c r="H4750" s="3" t="s">
        <v>13133</v>
      </c>
      <c r="I4750" s="3" t="s">
        <v>2522</v>
      </c>
      <c r="J4750" s="3" t="s">
        <v>2523</v>
      </c>
      <c r="K4750" s="3"/>
      <c r="L4750" s="3"/>
    </row>
    <row r="4751" spans="1:15" ht="16" x14ac:dyDescent="0.2">
      <c r="A4751" s="3" t="s">
        <v>13671</v>
      </c>
      <c r="B4751" s="5">
        <v>1.48107037053427</v>
      </c>
      <c r="C4751" s="5">
        <v>6.5196599197369496</v>
      </c>
      <c r="D4751" s="5">
        <v>5.8030576626996799</v>
      </c>
      <c r="E4751" s="5">
        <v>4.7388422417797803E-2</v>
      </c>
      <c r="F4751" s="3" t="s">
        <v>3873</v>
      </c>
      <c r="G4751" s="3" t="s">
        <v>2272</v>
      </c>
      <c r="H4751" s="3" t="s">
        <v>13133</v>
      </c>
      <c r="I4751" s="3" t="s">
        <v>2272</v>
      </c>
      <c r="J4751" s="3" t="s">
        <v>13672</v>
      </c>
      <c r="K4751" s="3"/>
      <c r="L4751" s="3"/>
    </row>
    <row r="4752" spans="1:15" ht="16" x14ac:dyDescent="0.2">
      <c r="A4752" s="3" t="s">
        <v>13673</v>
      </c>
      <c r="B4752" s="5">
        <v>-1.45652158445963</v>
      </c>
      <c r="C4752" s="5">
        <v>7.8621729561514</v>
      </c>
      <c r="D4752" s="5">
        <v>9.0529031197305692</v>
      </c>
      <c r="E4752" s="5">
        <v>4.7388422417797803E-2</v>
      </c>
      <c r="F4752" s="3" t="s">
        <v>13674</v>
      </c>
      <c r="G4752" s="3"/>
      <c r="H4752" s="3"/>
      <c r="I4752" s="3"/>
      <c r="J4752" s="3"/>
      <c r="K4752" s="3"/>
      <c r="L4752" s="3"/>
      <c r="M4752" s="8" t="s">
        <v>119</v>
      </c>
      <c r="N4752" s="8" t="s">
        <v>200</v>
      </c>
      <c r="O4752" s="8" t="s">
        <v>723</v>
      </c>
    </row>
    <row r="4753" spans="1:15" ht="16" x14ac:dyDescent="0.2">
      <c r="A4753" s="3" t="s">
        <v>13675</v>
      </c>
      <c r="B4753" s="5">
        <v>-1.4900790096488099</v>
      </c>
      <c r="C4753" s="5">
        <v>7.55620450092231</v>
      </c>
      <c r="D4753" s="5">
        <v>9.3435542455992504</v>
      </c>
      <c r="E4753" s="5">
        <v>4.7388422417797803E-2</v>
      </c>
      <c r="F4753" s="3" t="s">
        <v>13676</v>
      </c>
      <c r="G4753" s="3" t="s">
        <v>999</v>
      </c>
      <c r="H4753" s="3" t="s">
        <v>13210</v>
      </c>
      <c r="I4753" s="3" t="s">
        <v>999</v>
      </c>
      <c r="J4753" s="3" t="s">
        <v>2708</v>
      </c>
      <c r="K4753" s="3"/>
      <c r="L4753" s="3"/>
    </row>
    <row r="4754" spans="1:15" ht="16" x14ac:dyDescent="0.2">
      <c r="A4754" s="3" t="s">
        <v>13677</v>
      </c>
      <c r="B4754" s="5">
        <v>-1.3872590300398799</v>
      </c>
      <c r="C4754" s="5">
        <v>8.0674458974979295</v>
      </c>
      <c r="D4754" s="5">
        <v>9.4720059368216596</v>
      </c>
      <c r="E4754" s="5">
        <v>4.7388422417797803E-2</v>
      </c>
      <c r="F4754" s="3" t="s">
        <v>13678</v>
      </c>
      <c r="G4754" s="3" t="s">
        <v>1590</v>
      </c>
      <c r="H4754" s="3" t="s">
        <v>13456</v>
      </c>
      <c r="I4754" s="3" t="s">
        <v>1590</v>
      </c>
      <c r="J4754" s="3" t="s">
        <v>2368</v>
      </c>
      <c r="K4754" s="3"/>
      <c r="L4754" s="3"/>
    </row>
    <row r="4755" spans="1:15" ht="16" x14ac:dyDescent="0.2">
      <c r="A4755" s="3" t="s">
        <v>13679</v>
      </c>
      <c r="B4755" s="5">
        <v>-1.46088250438997</v>
      </c>
      <c r="C4755" s="5">
        <v>9.1099908284363398</v>
      </c>
      <c r="D4755" s="5">
        <v>10.734869610402299</v>
      </c>
      <c r="E4755" s="5">
        <v>4.7388422417797803E-2</v>
      </c>
      <c r="F4755" s="3" t="s">
        <v>13680</v>
      </c>
      <c r="G4755" s="3"/>
      <c r="H4755" s="3" t="s">
        <v>13111</v>
      </c>
      <c r="I4755" s="3"/>
      <c r="J4755" s="3"/>
      <c r="K4755" s="3"/>
      <c r="L4755" s="3"/>
    </row>
    <row r="4756" spans="1:15" ht="16" x14ac:dyDescent="0.2">
      <c r="A4756" s="3" t="s">
        <v>13681</v>
      </c>
      <c r="B4756" s="5">
        <v>-1.12462107348859</v>
      </c>
      <c r="C4756" s="5">
        <v>7.1264836157886799</v>
      </c>
      <c r="D4756" s="5">
        <v>8.2095320018889701</v>
      </c>
      <c r="E4756" s="5">
        <v>4.7388422417797803E-2</v>
      </c>
      <c r="F4756" s="3" t="s">
        <v>13214</v>
      </c>
      <c r="G4756" s="3" t="s">
        <v>795</v>
      </c>
      <c r="H4756" s="3" t="s">
        <v>13124</v>
      </c>
      <c r="I4756" s="3" t="s">
        <v>795</v>
      </c>
      <c r="J4756" s="3" t="s">
        <v>3495</v>
      </c>
      <c r="K4756" s="3"/>
      <c r="L4756" s="3"/>
    </row>
    <row r="4757" spans="1:15" ht="16" x14ac:dyDescent="0.2">
      <c r="A4757" s="3" t="s">
        <v>13682</v>
      </c>
      <c r="B4757" s="5">
        <v>5.0547798905443003E-2</v>
      </c>
      <c r="C4757" s="5">
        <v>8.2865469273220906</v>
      </c>
      <c r="D4757" s="5">
        <v>8.9128786755543992</v>
      </c>
      <c r="E4757" s="5">
        <v>4.77890943040978E-2</v>
      </c>
      <c r="F4757" s="3" t="s">
        <v>13683</v>
      </c>
      <c r="G4757" s="3" t="s">
        <v>1036</v>
      </c>
      <c r="H4757" s="3"/>
      <c r="I4757" s="3" t="s">
        <v>13684</v>
      </c>
      <c r="J4757" s="3" t="s">
        <v>13685</v>
      </c>
      <c r="K4757" s="3"/>
      <c r="L4757" s="3"/>
      <c r="M4757" s="8" t="s">
        <v>132</v>
      </c>
      <c r="N4757" s="8" t="s">
        <v>455</v>
      </c>
      <c r="O4757" s="8" t="s">
        <v>837</v>
      </c>
    </row>
    <row r="4758" spans="1:15" ht="16" x14ac:dyDescent="0.2">
      <c r="A4758" s="3" t="s">
        <v>13686</v>
      </c>
      <c r="B4758" s="5">
        <v>-1.5197090803323501</v>
      </c>
      <c r="C4758" s="5">
        <v>7.9395644409147597</v>
      </c>
      <c r="D4758" s="5">
        <v>9.6028801586310202</v>
      </c>
      <c r="E4758" s="5">
        <v>4.7388422417797803E-2</v>
      </c>
      <c r="F4758" s="3" t="s">
        <v>13687</v>
      </c>
      <c r="G4758" s="3" t="s">
        <v>2272</v>
      </c>
      <c r="H4758" s="3"/>
      <c r="I4758" s="3" t="s">
        <v>2272</v>
      </c>
      <c r="J4758" s="3" t="s">
        <v>2339</v>
      </c>
      <c r="K4758" s="3"/>
      <c r="L4758" s="3"/>
    </row>
    <row r="4759" spans="1:15" ht="16" x14ac:dyDescent="0.2">
      <c r="A4759" s="3" t="s">
        <v>13688</v>
      </c>
      <c r="B4759" s="5">
        <v>-1.43475752769297</v>
      </c>
      <c r="C4759" s="5">
        <v>8.4538546217478601</v>
      </c>
      <c r="D4759" s="5">
        <v>9.8155535546922792</v>
      </c>
      <c r="E4759" s="5">
        <v>4.7388422417797803E-2</v>
      </c>
      <c r="F4759" s="3"/>
      <c r="G4759" s="3"/>
      <c r="H4759" s="3"/>
      <c r="I4759" s="3"/>
      <c r="J4759" s="3"/>
      <c r="K4759" s="3"/>
      <c r="L4759" s="3"/>
    </row>
    <row r="4760" spans="1:15" ht="16" x14ac:dyDescent="0.2">
      <c r="A4760" s="3" t="s">
        <v>13689</v>
      </c>
      <c r="B4760" s="5">
        <v>-1.1879000934356001</v>
      </c>
      <c r="C4760" s="5">
        <v>8.2210258544137496</v>
      </c>
      <c r="D4760" s="5">
        <v>9.2613323082212808</v>
      </c>
      <c r="E4760" s="5">
        <v>4.7388422417797803E-2</v>
      </c>
      <c r="F4760" s="3" t="s">
        <v>13507</v>
      </c>
      <c r="G4760" s="3" t="s">
        <v>1117</v>
      </c>
      <c r="H4760" s="3" t="s">
        <v>13139</v>
      </c>
      <c r="I4760" s="3" t="s">
        <v>1117</v>
      </c>
      <c r="J4760" s="3" t="s">
        <v>2147</v>
      </c>
      <c r="K4760" s="3"/>
      <c r="L4760" s="3"/>
    </row>
    <row r="4761" spans="1:15" ht="16" x14ac:dyDescent="0.2">
      <c r="A4761" s="3" t="s">
        <v>13690</v>
      </c>
      <c r="B4761" s="5">
        <v>-1.5417778379381601E-2</v>
      </c>
      <c r="C4761" s="5">
        <v>7.80950241299937</v>
      </c>
      <c r="D4761" s="5">
        <v>7.4509573307133898</v>
      </c>
      <c r="E4761" s="5">
        <v>4.7388422417797803E-2</v>
      </c>
      <c r="F4761" s="3" t="s">
        <v>13141</v>
      </c>
      <c r="G4761" s="3" t="s">
        <v>2522</v>
      </c>
      <c r="H4761" s="3" t="s">
        <v>13111</v>
      </c>
      <c r="I4761" s="3" t="s">
        <v>2522</v>
      </c>
      <c r="J4761" s="3" t="s">
        <v>13142</v>
      </c>
      <c r="K4761" s="3"/>
      <c r="L4761" s="3"/>
    </row>
    <row r="4762" spans="1:15" ht="16" x14ac:dyDescent="0.2">
      <c r="A4762" s="3" t="s">
        <v>13691</v>
      </c>
      <c r="B4762" s="5">
        <v>-0.85293111136812505</v>
      </c>
      <c r="C4762" s="5">
        <v>7.0480614219928999</v>
      </c>
      <c r="D4762" s="5">
        <v>8.3753692935143995</v>
      </c>
      <c r="E4762" s="5">
        <v>4.7388422417797803E-2</v>
      </c>
      <c r="F4762" s="3" t="s">
        <v>6058</v>
      </c>
      <c r="G4762" s="3" t="s">
        <v>812</v>
      </c>
      <c r="H4762" s="3" t="s">
        <v>13260</v>
      </c>
      <c r="I4762" s="3" t="s">
        <v>812</v>
      </c>
      <c r="J4762" s="3" t="s">
        <v>3058</v>
      </c>
      <c r="K4762" s="3"/>
      <c r="L4762" s="3"/>
    </row>
    <row r="4763" spans="1:15" ht="16" x14ac:dyDescent="0.2">
      <c r="A4763" s="3" t="s">
        <v>13692</v>
      </c>
      <c r="B4763" s="5">
        <v>-1.3569148594663101</v>
      </c>
      <c r="C4763" s="5">
        <v>5.6977947955833903</v>
      </c>
      <c r="D4763" s="5">
        <v>7.4305971807038702</v>
      </c>
      <c r="E4763" s="5">
        <v>4.7388422417797803E-2</v>
      </c>
      <c r="F4763" s="3" t="s">
        <v>13504</v>
      </c>
      <c r="G4763" s="3" t="s">
        <v>821</v>
      </c>
      <c r="H4763" s="3" t="s">
        <v>13505</v>
      </c>
      <c r="I4763" s="3" t="s">
        <v>821</v>
      </c>
      <c r="J4763" s="3" t="s">
        <v>1867</v>
      </c>
      <c r="K4763" s="3"/>
      <c r="L4763" s="3"/>
    </row>
    <row r="4764" spans="1:15" ht="16" x14ac:dyDescent="0.2">
      <c r="A4764" s="3" t="s">
        <v>13693</v>
      </c>
      <c r="B4764" s="5">
        <v>-1.3560957892704399</v>
      </c>
      <c r="C4764" s="5">
        <v>8.3787702182498904</v>
      </c>
      <c r="D4764" s="5">
        <v>9.4137088760666003</v>
      </c>
      <c r="E4764" s="5">
        <v>4.7388422417797803E-2</v>
      </c>
      <c r="F4764" s="3" t="s">
        <v>4316</v>
      </c>
      <c r="G4764" s="3" t="s">
        <v>821</v>
      </c>
      <c r="H4764" s="3" t="s">
        <v>13124</v>
      </c>
      <c r="I4764" s="3" t="s">
        <v>821</v>
      </c>
      <c r="J4764" s="3" t="s">
        <v>4318</v>
      </c>
      <c r="K4764" s="3"/>
      <c r="L4764" s="3"/>
    </row>
    <row r="4765" spans="1:15" ht="16" x14ac:dyDescent="0.2">
      <c r="A4765" s="3" t="s">
        <v>13694</v>
      </c>
      <c r="B4765" s="5">
        <v>-1.3020057171624699</v>
      </c>
      <c r="C4765" s="5">
        <v>6.7839515374195702</v>
      </c>
      <c r="D4765" s="5">
        <v>8.0830485388583302</v>
      </c>
      <c r="E4765" s="5">
        <v>4.7520345008162101E-2</v>
      </c>
      <c r="F4765" s="3" t="s">
        <v>13695</v>
      </c>
      <c r="G4765" s="3" t="s">
        <v>849</v>
      </c>
      <c r="H4765" s="3" t="s">
        <v>13133</v>
      </c>
      <c r="I4765" s="3" t="s">
        <v>849</v>
      </c>
      <c r="J4765" s="3" t="s">
        <v>2625</v>
      </c>
      <c r="K4765" s="3"/>
      <c r="L4765" s="3"/>
    </row>
    <row r="4766" spans="1:15" ht="16" x14ac:dyDescent="0.2">
      <c r="A4766" s="3" t="s">
        <v>13696</v>
      </c>
      <c r="B4766" s="5">
        <v>-1.31334554323784</v>
      </c>
      <c r="C4766" s="5">
        <v>8.0989692130478694</v>
      </c>
      <c r="D4766" s="5">
        <v>9.8277529621706208</v>
      </c>
      <c r="E4766" s="5">
        <v>4.7388422417797803E-2</v>
      </c>
      <c r="F4766" s="3" t="s">
        <v>13697</v>
      </c>
      <c r="G4766" s="3" t="s">
        <v>1638</v>
      </c>
      <c r="H4766" s="3"/>
      <c r="I4766" s="3" t="s">
        <v>1638</v>
      </c>
      <c r="J4766" s="3" t="s">
        <v>5570</v>
      </c>
      <c r="K4766" s="3"/>
      <c r="L4766" s="3"/>
    </row>
    <row r="4767" spans="1:15" ht="16" x14ac:dyDescent="0.2">
      <c r="A4767" s="3" t="s">
        <v>13698</v>
      </c>
      <c r="B4767" s="5">
        <v>-1.2570338936460399</v>
      </c>
      <c r="C4767" s="5">
        <v>5.96146170536933</v>
      </c>
      <c r="D4767" s="5">
        <v>6.7854525851787004</v>
      </c>
      <c r="E4767" s="5">
        <v>4.9171982889004102E-2</v>
      </c>
      <c r="F4767" s="3" t="s">
        <v>3922</v>
      </c>
      <c r="G4767" s="3" t="s">
        <v>1036</v>
      </c>
      <c r="H4767" s="3" t="s">
        <v>13190</v>
      </c>
      <c r="I4767" s="3" t="s">
        <v>1036</v>
      </c>
      <c r="J4767" s="3" t="s">
        <v>855</v>
      </c>
      <c r="K4767" s="3"/>
      <c r="L4767" s="3"/>
    </row>
    <row r="4768" spans="1:15" ht="16" x14ac:dyDescent="0.2">
      <c r="A4768" s="3" t="s">
        <v>13699</v>
      </c>
      <c r="B4768" s="5">
        <v>-1.53675963926981</v>
      </c>
      <c r="C4768" s="5">
        <v>5.4292612814230603</v>
      </c>
      <c r="D4768" s="5">
        <v>7.0316086071508499</v>
      </c>
      <c r="E4768" s="5">
        <v>4.9038401064001598E-2</v>
      </c>
      <c r="F4768" s="3"/>
      <c r="G4768" s="3"/>
      <c r="H4768" s="3"/>
      <c r="I4768" s="3"/>
      <c r="J4768" s="3"/>
      <c r="K4768" s="3"/>
      <c r="L4768" s="3"/>
    </row>
    <row r="4769" spans="1:13" ht="16" x14ac:dyDescent="0.2">
      <c r="A4769" s="3" t="s">
        <v>13700</v>
      </c>
      <c r="B4769" s="5">
        <v>-1.2567374249105601</v>
      </c>
      <c r="C4769" s="5">
        <v>5.8986036676774898</v>
      </c>
      <c r="D4769" s="5">
        <v>7.1693846256556899</v>
      </c>
      <c r="E4769" s="5">
        <v>4.8116073228979997E-2</v>
      </c>
      <c r="F4769" s="3" t="s">
        <v>13110</v>
      </c>
      <c r="G4769" s="3"/>
      <c r="H4769" s="3" t="s">
        <v>13111</v>
      </c>
      <c r="I4769" s="3"/>
      <c r="J4769" s="3"/>
      <c r="K4769" s="3"/>
      <c r="L4769" s="3"/>
    </row>
    <row r="4770" spans="1:13" ht="16" x14ac:dyDescent="0.2">
      <c r="A4770" s="3" t="s">
        <v>13701</v>
      </c>
      <c r="B4770" s="5">
        <v>-1.3372815312822</v>
      </c>
      <c r="C4770" s="5">
        <v>6.0544994386176203</v>
      </c>
      <c r="D4770" s="5">
        <v>7.6235784547018399</v>
      </c>
      <c r="E4770" s="5">
        <v>4.7719314730462002E-2</v>
      </c>
      <c r="F4770" s="3" t="s">
        <v>3873</v>
      </c>
      <c r="G4770" s="3"/>
      <c r="H4770" s="3" t="s">
        <v>13133</v>
      </c>
      <c r="I4770" s="3"/>
      <c r="J4770" s="3"/>
      <c r="K4770" s="3"/>
      <c r="L4770" s="3"/>
    </row>
    <row r="4771" spans="1:13" ht="16" x14ac:dyDescent="0.2">
      <c r="A4771" s="3" t="s">
        <v>13702</v>
      </c>
      <c r="B4771" s="5">
        <v>-1.1689391576980199</v>
      </c>
      <c r="C4771" s="5">
        <v>5.6383286516185098</v>
      </c>
      <c r="D4771" s="5">
        <v>6.6176661754705002</v>
      </c>
      <c r="E4771" s="5">
        <v>4.8582275585691601E-2</v>
      </c>
      <c r="F4771" s="3" t="s">
        <v>13638</v>
      </c>
      <c r="G4771" s="3" t="s">
        <v>1117</v>
      </c>
      <c r="H4771" s="3" t="s">
        <v>13639</v>
      </c>
      <c r="I4771" s="3" t="s">
        <v>1117</v>
      </c>
      <c r="J4771" s="3" t="s">
        <v>2839</v>
      </c>
      <c r="K4771" s="3"/>
      <c r="L4771" s="3"/>
    </row>
    <row r="4772" spans="1:13" ht="16" x14ac:dyDescent="0.2">
      <c r="A4772" s="3" t="s">
        <v>13703</v>
      </c>
      <c r="B4772" s="5">
        <v>1.5226608364693299</v>
      </c>
      <c r="C4772" s="5">
        <v>5.3665595289705204</v>
      </c>
      <c r="D4772" s="5">
        <v>4.0940479425917404</v>
      </c>
      <c r="E4772" s="5">
        <v>4.7388422417797803E-2</v>
      </c>
      <c r="F4772" s="3" t="s">
        <v>13704</v>
      </c>
      <c r="G4772" s="3" t="s">
        <v>1117</v>
      </c>
      <c r="H4772" s="3" t="s">
        <v>13124</v>
      </c>
      <c r="I4772" s="3" t="s">
        <v>1117</v>
      </c>
      <c r="J4772" s="3" t="s">
        <v>2822</v>
      </c>
      <c r="K4772" s="3"/>
      <c r="L4772" s="3"/>
    </row>
    <row r="4773" spans="1:13" ht="16" x14ac:dyDescent="0.2">
      <c r="A4773" s="3" t="s">
        <v>13705</v>
      </c>
      <c r="B4773" s="5">
        <v>-0.230161279630368</v>
      </c>
      <c r="C4773" s="5">
        <v>10.9451437848473</v>
      </c>
      <c r="D4773" s="5">
        <v>11.4052588111101</v>
      </c>
      <c r="E4773" s="5">
        <v>4.7388422417797803E-2</v>
      </c>
      <c r="F4773" s="3" t="s">
        <v>13706</v>
      </c>
      <c r="G4773" s="3" t="s">
        <v>4707</v>
      </c>
      <c r="H4773" s="3" t="s">
        <v>13137</v>
      </c>
      <c r="I4773" s="3" t="s">
        <v>4707</v>
      </c>
      <c r="J4773" s="3" t="s">
        <v>13707</v>
      </c>
      <c r="K4773" s="3"/>
      <c r="L4773" s="3"/>
    </row>
    <row r="4774" spans="1:13" ht="16" x14ac:dyDescent="0.2">
      <c r="A4774" s="3" t="s">
        <v>13708</v>
      </c>
      <c r="B4774" s="5">
        <v>1.15104706544867</v>
      </c>
      <c r="C4774" s="5">
        <v>6.3033636412482199</v>
      </c>
      <c r="D4774" s="5">
        <v>5.1491763174471101</v>
      </c>
      <c r="E4774" s="5">
        <v>4.7658487256036497E-2</v>
      </c>
      <c r="F4774" s="3" t="s">
        <v>13709</v>
      </c>
      <c r="G4774" s="3"/>
      <c r="H4774" s="3" t="s">
        <v>13133</v>
      </c>
      <c r="I4774" s="3"/>
      <c r="J4774" s="3"/>
      <c r="K4774" s="3"/>
      <c r="L4774" s="3"/>
    </row>
    <row r="4775" spans="1:13" ht="16" x14ac:dyDescent="0.2">
      <c r="A4775" s="3" t="s">
        <v>13710</v>
      </c>
      <c r="B4775" s="5">
        <v>0.81898347394003002</v>
      </c>
      <c r="C4775" s="5">
        <v>5.0363030943453202</v>
      </c>
      <c r="D4775" s="5">
        <v>4.6999311973875102</v>
      </c>
      <c r="E4775" s="5">
        <v>4.7388422417797803E-2</v>
      </c>
      <c r="F4775" s="3"/>
      <c r="G4775" s="3"/>
      <c r="H4775" s="3"/>
      <c r="I4775" s="3"/>
      <c r="J4775" s="3"/>
      <c r="K4775" s="3"/>
      <c r="L4775" s="3"/>
    </row>
    <row r="4776" spans="1:13" ht="16" x14ac:dyDescent="0.2">
      <c r="A4776" s="3" t="s">
        <v>13711</v>
      </c>
      <c r="B4776" s="5">
        <v>-1.2402492077410401</v>
      </c>
      <c r="C4776" s="5">
        <v>7.1276118141038696</v>
      </c>
      <c r="D4776" s="5">
        <v>9.4497711001995697</v>
      </c>
      <c r="E4776" s="5">
        <v>4.7388422417797803E-2</v>
      </c>
      <c r="F4776" s="3" t="s">
        <v>13697</v>
      </c>
      <c r="G4776" s="3" t="s">
        <v>1638</v>
      </c>
      <c r="H4776" s="3"/>
      <c r="I4776" s="3" t="s">
        <v>1638</v>
      </c>
      <c r="J4776" s="3" t="s">
        <v>5570</v>
      </c>
      <c r="K4776" s="3"/>
      <c r="L4776" s="3"/>
    </row>
    <row r="4777" spans="1:13" ht="16" x14ac:dyDescent="0.2">
      <c r="A4777" s="3" t="s">
        <v>13712</v>
      </c>
      <c r="B4777" s="5">
        <v>-1.3543099283770901</v>
      </c>
      <c r="C4777" s="5">
        <v>6.6644942726652001</v>
      </c>
      <c r="D4777" s="5">
        <v>7.7229671593153801</v>
      </c>
      <c r="E4777" s="5">
        <v>4.7388422417797803E-2</v>
      </c>
      <c r="F4777" s="3" t="s">
        <v>2064</v>
      </c>
      <c r="G4777" s="3" t="s">
        <v>1036</v>
      </c>
      <c r="H4777" s="3" t="s">
        <v>13190</v>
      </c>
      <c r="I4777" s="3" t="s">
        <v>1036</v>
      </c>
      <c r="J4777" s="3" t="s">
        <v>2066</v>
      </c>
      <c r="K4777" s="3"/>
      <c r="L4777" s="3"/>
    </row>
    <row r="4778" spans="1:13" ht="16" x14ac:dyDescent="0.2">
      <c r="A4778" s="3" t="s">
        <v>13713</v>
      </c>
      <c r="B4778" s="5">
        <v>-1.3318410680032899</v>
      </c>
      <c r="C4778" s="5">
        <v>6.1687878598338504</v>
      </c>
      <c r="D4778" s="5">
        <v>7.54627123779815</v>
      </c>
      <c r="E4778" s="5">
        <v>4.7388422417797803E-2</v>
      </c>
      <c r="F4778" s="3" t="s">
        <v>2172</v>
      </c>
      <c r="G4778" s="3" t="s">
        <v>821</v>
      </c>
      <c r="H4778" s="3" t="s">
        <v>13124</v>
      </c>
      <c r="I4778" s="3" t="s">
        <v>821</v>
      </c>
      <c r="J4778" s="3" t="s">
        <v>2174</v>
      </c>
      <c r="K4778" s="3"/>
      <c r="L4778" s="3"/>
    </row>
    <row r="4779" spans="1:13" ht="16" x14ac:dyDescent="0.2">
      <c r="A4779" s="3" t="s">
        <v>13714</v>
      </c>
      <c r="B4779" s="5">
        <v>-1.5145206085071601</v>
      </c>
      <c r="C4779" s="5">
        <v>9.0570544341634207</v>
      </c>
      <c r="D4779" s="5">
        <v>10.9032297811675</v>
      </c>
      <c r="E4779" s="5">
        <v>4.7388422417797803E-2</v>
      </c>
      <c r="F4779" s="3" t="s">
        <v>13715</v>
      </c>
      <c r="G4779" s="3" t="s">
        <v>1590</v>
      </c>
      <c r="H4779" s="3" t="s">
        <v>13456</v>
      </c>
      <c r="I4779" s="3" t="s">
        <v>1590</v>
      </c>
      <c r="J4779" s="3" t="s">
        <v>6293</v>
      </c>
      <c r="K4779" s="3"/>
      <c r="L4779" s="3"/>
    </row>
    <row r="4780" spans="1:13" ht="16" x14ac:dyDescent="0.2">
      <c r="A4780" s="3" t="s">
        <v>13716</v>
      </c>
      <c r="B4780" s="5">
        <v>-1.43009152661674</v>
      </c>
      <c r="C4780" s="5">
        <v>7.4505504902245701</v>
      </c>
      <c r="D4780" s="5">
        <v>9.1442137332518705</v>
      </c>
      <c r="E4780" s="5">
        <v>4.7388422417797803E-2</v>
      </c>
      <c r="F4780" s="3" t="s">
        <v>13717</v>
      </c>
      <c r="G4780" s="3" t="s">
        <v>1117</v>
      </c>
      <c r="H4780" s="3" t="s">
        <v>13403</v>
      </c>
      <c r="I4780" s="3" t="s">
        <v>1117</v>
      </c>
      <c r="J4780" s="3" t="s">
        <v>13718</v>
      </c>
      <c r="K4780" s="3"/>
      <c r="L4780" s="3"/>
    </row>
    <row r="4781" spans="1:13" ht="16" x14ac:dyDescent="0.2">
      <c r="A4781" s="3" t="s">
        <v>13719</v>
      </c>
      <c r="B4781" s="5">
        <v>-1.1202972374570499</v>
      </c>
      <c r="C4781" s="5">
        <v>6.72416151225951</v>
      </c>
      <c r="D4781" s="5">
        <v>7.4968808112148801</v>
      </c>
      <c r="E4781" s="5">
        <v>4.8510751329669199E-2</v>
      </c>
      <c r="F4781" s="3" t="s">
        <v>13720</v>
      </c>
      <c r="G4781" s="3" t="s">
        <v>916</v>
      </c>
      <c r="H4781" s="3" t="s">
        <v>13124</v>
      </c>
      <c r="I4781" s="3" t="s">
        <v>916</v>
      </c>
      <c r="J4781" s="3" t="s">
        <v>13721</v>
      </c>
      <c r="K4781" s="3"/>
      <c r="L4781" s="3"/>
    </row>
    <row r="4782" spans="1:13" ht="16" x14ac:dyDescent="0.2">
      <c r="A4782" s="3" t="s">
        <v>13722</v>
      </c>
      <c r="B4782" s="5">
        <v>-1.3558128868819499</v>
      </c>
      <c r="C4782" s="5">
        <v>8.1060854062011405</v>
      </c>
      <c r="D4782" s="5">
        <v>9.8078071211675706</v>
      </c>
      <c r="E4782" s="5">
        <v>4.7388422417797803E-2</v>
      </c>
      <c r="F4782" s="3" t="s">
        <v>13720</v>
      </c>
      <c r="G4782" s="3" t="s">
        <v>916</v>
      </c>
      <c r="H4782" s="3" t="s">
        <v>13124</v>
      </c>
      <c r="I4782" s="3" t="s">
        <v>916</v>
      </c>
      <c r="J4782" s="3" t="s">
        <v>13721</v>
      </c>
      <c r="K4782" s="3"/>
      <c r="L4782" s="3"/>
    </row>
    <row r="4783" spans="1:13" ht="16" x14ac:dyDescent="0.2">
      <c r="A4783" s="3" t="s">
        <v>13723</v>
      </c>
      <c r="B4783" s="5">
        <v>-1.5374853089334399</v>
      </c>
      <c r="C4783" s="5">
        <v>7.2021727021377897</v>
      </c>
      <c r="D4783" s="5">
        <v>8.8793066796012905</v>
      </c>
      <c r="E4783" s="5">
        <v>4.7388422417797803E-2</v>
      </c>
      <c r="F4783" s="3" t="s">
        <v>13724</v>
      </c>
      <c r="G4783" s="3" t="s">
        <v>5790</v>
      </c>
      <c r="H4783" s="3" t="s">
        <v>13725</v>
      </c>
      <c r="I4783" s="3" t="s">
        <v>5790</v>
      </c>
      <c r="J4783" s="3" t="s">
        <v>2657</v>
      </c>
      <c r="K4783" s="3"/>
      <c r="L4783" s="3"/>
    </row>
    <row r="4784" spans="1:13" ht="16" x14ac:dyDescent="0.2">
      <c r="A4784" s="3" t="s">
        <v>13726</v>
      </c>
      <c r="B4784" s="5">
        <v>-1.3623005701137501</v>
      </c>
      <c r="C4784" s="5">
        <v>4.8775270421031003</v>
      </c>
      <c r="D4784" s="5">
        <v>6.3410355416285897</v>
      </c>
      <c r="E4784" s="5">
        <v>4.99997563568505E-2</v>
      </c>
      <c r="F4784" s="3" t="s">
        <v>13727</v>
      </c>
      <c r="G4784" s="3"/>
      <c r="H4784" s="3" t="s">
        <v>13111</v>
      </c>
      <c r="I4784" s="3"/>
      <c r="J4784" s="3"/>
      <c r="K4784" s="3"/>
      <c r="L4784" s="3"/>
      <c r="M4784" s="8" t="s">
        <v>132</v>
      </c>
    </row>
    <row r="4785" spans="1:15" ht="16" x14ac:dyDescent="0.2">
      <c r="A4785" s="3" t="s">
        <v>13728</v>
      </c>
      <c r="B4785" s="5">
        <v>1.3596945682342301</v>
      </c>
      <c r="C4785" s="5">
        <v>5.7473782711182597</v>
      </c>
      <c r="D4785" s="5">
        <v>5.5613222592136902</v>
      </c>
      <c r="E4785" s="5">
        <v>4.7388422417797803E-2</v>
      </c>
      <c r="F4785" s="3" t="s">
        <v>2266</v>
      </c>
      <c r="G4785" s="3" t="s">
        <v>1117</v>
      </c>
      <c r="H4785" s="3" t="s">
        <v>13729</v>
      </c>
      <c r="I4785" s="3" t="s">
        <v>1117</v>
      </c>
      <c r="J4785" s="3" t="s">
        <v>2268</v>
      </c>
      <c r="K4785" s="3"/>
      <c r="L4785" s="3"/>
    </row>
    <row r="4786" spans="1:15" ht="16" x14ac:dyDescent="0.2">
      <c r="A4786" s="3" t="s">
        <v>13730</v>
      </c>
      <c r="B4786" s="5">
        <v>-1.36725230199341</v>
      </c>
      <c r="C4786" s="5">
        <v>7.2140709737585098</v>
      </c>
      <c r="D4786" s="5">
        <v>8.7716815731867008</v>
      </c>
      <c r="E4786" s="5">
        <v>4.7388422417797803E-2</v>
      </c>
      <c r="F4786" s="3" t="s">
        <v>13704</v>
      </c>
      <c r="G4786" s="3" t="s">
        <v>1117</v>
      </c>
      <c r="H4786" s="3" t="s">
        <v>13124</v>
      </c>
      <c r="I4786" s="3" t="s">
        <v>1117</v>
      </c>
      <c r="J4786" s="3" t="s">
        <v>2822</v>
      </c>
      <c r="K4786" s="3"/>
      <c r="L4786" s="3"/>
    </row>
    <row r="4787" spans="1:15" ht="16" x14ac:dyDescent="0.2">
      <c r="A4787" s="3" t="s">
        <v>13731</v>
      </c>
      <c r="B4787" s="5">
        <v>-1.1240850278338701</v>
      </c>
      <c r="C4787" s="5">
        <v>6.47093478597467</v>
      </c>
      <c r="D4787" s="5">
        <v>7.42620503723073</v>
      </c>
      <c r="E4787" s="5">
        <v>4.7388422417797803E-2</v>
      </c>
      <c r="F4787" s="3" t="s">
        <v>13558</v>
      </c>
      <c r="G4787" s="3" t="s">
        <v>8481</v>
      </c>
      <c r="H4787" s="3" t="s">
        <v>13559</v>
      </c>
      <c r="I4787" s="3" t="s">
        <v>8481</v>
      </c>
      <c r="J4787" s="3" t="s">
        <v>13560</v>
      </c>
      <c r="K4787" s="3"/>
      <c r="L4787" s="3"/>
    </row>
    <row r="4788" spans="1:15" ht="16" x14ac:dyDescent="0.2">
      <c r="A4788" s="3" t="s">
        <v>13732</v>
      </c>
      <c r="B4788" s="5">
        <v>-1.38498743561148</v>
      </c>
      <c r="C4788" s="5">
        <v>5.99567610032729</v>
      </c>
      <c r="D4788" s="5">
        <v>7.0216789009750196</v>
      </c>
      <c r="E4788" s="5">
        <v>4.76562375920365E-2</v>
      </c>
      <c r="F4788" s="3" t="s">
        <v>1793</v>
      </c>
      <c r="G4788" s="3" t="s">
        <v>821</v>
      </c>
      <c r="H4788" s="3" t="s">
        <v>13448</v>
      </c>
      <c r="I4788" s="3" t="s">
        <v>821</v>
      </c>
      <c r="J4788" s="3" t="s">
        <v>1796</v>
      </c>
      <c r="K4788" s="3"/>
      <c r="L4788" s="3"/>
    </row>
    <row r="4789" spans="1:15" ht="16" x14ac:dyDescent="0.2">
      <c r="A4789" s="3" t="s">
        <v>13733</v>
      </c>
      <c r="B4789" s="5">
        <v>-1.1585247024537999</v>
      </c>
      <c r="C4789" s="5">
        <v>7.7423972299822399</v>
      </c>
      <c r="D4789" s="5">
        <v>9.1084534004293598</v>
      </c>
      <c r="E4789" s="5">
        <v>4.7388422417797803E-2</v>
      </c>
      <c r="F4789" s="3" t="s">
        <v>13697</v>
      </c>
      <c r="G4789" s="3" t="s">
        <v>1638</v>
      </c>
      <c r="H4789" s="3"/>
      <c r="I4789" s="3" t="s">
        <v>1638</v>
      </c>
      <c r="J4789" s="3" t="s">
        <v>5570</v>
      </c>
      <c r="K4789" s="3"/>
      <c r="L4789" s="3"/>
    </row>
    <row r="4790" spans="1:15" ht="16" x14ac:dyDescent="0.2">
      <c r="A4790" s="3" t="s">
        <v>13734</v>
      </c>
      <c r="B4790" s="5">
        <v>-1.4737575115600601</v>
      </c>
      <c r="C4790" s="5">
        <v>5.2681754882622203</v>
      </c>
      <c r="D4790" s="5">
        <v>6.94235006727396</v>
      </c>
      <c r="E4790" s="5">
        <v>4.7388422417797803E-2</v>
      </c>
      <c r="F4790" s="3" t="s">
        <v>13735</v>
      </c>
      <c r="G4790" s="3" t="s">
        <v>2710</v>
      </c>
      <c r="H4790" s="3" t="s">
        <v>13403</v>
      </c>
      <c r="I4790" s="3" t="s">
        <v>2710</v>
      </c>
      <c r="J4790" s="3" t="s">
        <v>2539</v>
      </c>
      <c r="K4790" s="3"/>
      <c r="L4790" s="3"/>
    </row>
    <row r="4791" spans="1:15" ht="16" x14ac:dyDescent="0.2">
      <c r="A4791" s="3" t="s">
        <v>13736</v>
      </c>
      <c r="B4791" s="5">
        <v>-1.2353193362271799</v>
      </c>
      <c r="C4791" s="5">
        <v>8.9237089014221702</v>
      </c>
      <c r="D4791" s="5">
        <v>10.2674090620923</v>
      </c>
      <c r="E4791" s="5">
        <v>4.8446222522442302E-2</v>
      </c>
      <c r="F4791" s="3" t="s">
        <v>13737</v>
      </c>
      <c r="G4791" s="3" t="s">
        <v>1117</v>
      </c>
      <c r="H4791" s="3" t="s">
        <v>13729</v>
      </c>
      <c r="I4791" s="3" t="s">
        <v>1117</v>
      </c>
      <c r="J4791" s="3" t="s">
        <v>1807</v>
      </c>
      <c r="K4791" s="3"/>
      <c r="L4791" s="3"/>
      <c r="M4791" s="8" t="s">
        <v>122</v>
      </c>
      <c r="N4791" s="8" t="s">
        <v>407</v>
      </c>
      <c r="O4791" s="8" t="s">
        <v>711</v>
      </c>
    </row>
    <row r="4792" spans="1:15" ht="16" x14ac:dyDescent="0.2">
      <c r="A4792" s="3" t="s">
        <v>13738</v>
      </c>
      <c r="B4792" s="5">
        <v>-1.34081177752462</v>
      </c>
      <c r="C4792" s="5">
        <v>7.41068395385079</v>
      </c>
      <c r="D4792" s="5">
        <v>8.70925553887351</v>
      </c>
      <c r="E4792" s="5">
        <v>4.7388422417797803E-2</v>
      </c>
      <c r="F4792" s="3" t="s">
        <v>13739</v>
      </c>
      <c r="G4792" s="3" t="s">
        <v>999</v>
      </c>
      <c r="H4792" s="3" t="s">
        <v>13210</v>
      </c>
      <c r="I4792" s="3" t="s">
        <v>999</v>
      </c>
      <c r="J4792" s="3" t="s">
        <v>2888</v>
      </c>
      <c r="K4792" s="3"/>
      <c r="L4792" s="3"/>
    </row>
    <row r="4793" spans="1:15" ht="16" x14ac:dyDescent="0.2">
      <c r="A4793" s="3" t="s">
        <v>13740</v>
      </c>
      <c r="B4793" s="5">
        <v>-0.84933464041113105</v>
      </c>
      <c r="C4793" s="5">
        <v>8.2784404236823494</v>
      </c>
      <c r="D4793" s="5">
        <v>8.6731246551457293</v>
      </c>
      <c r="E4793" s="5">
        <v>4.7388422417797803E-2</v>
      </c>
      <c r="F4793" s="3" t="s">
        <v>13741</v>
      </c>
      <c r="G4793" s="3"/>
      <c r="H4793" s="3"/>
      <c r="I4793" s="3"/>
      <c r="J4793" s="3"/>
      <c r="K4793" s="3"/>
      <c r="L4793" s="3"/>
    </row>
    <row r="4794" spans="1:15" ht="16" x14ac:dyDescent="0.2">
      <c r="A4794" s="3" t="s">
        <v>13742</v>
      </c>
      <c r="B4794" s="5">
        <v>-1.48368793206806</v>
      </c>
      <c r="C4794" s="5">
        <v>6.3527959221758303</v>
      </c>
      <c r="D4794" s="5">
        <v>8.1839018854511707</v>
      </c>
      <c r="E4794" s="5">
        <v>4.7388422417797803E-2</v>
      </c>
      <c r="F4794" s="3" t="s">
        <v>13743</v>
      </c>
      <c r="G4794" s="3"/>
      <c r="H4794" s="3"/>
      <c r="I4794" s="3"/>
      <c r="J4794" s="3"/>
      <c r="K4794" s="3"/>
      <c r="L4794" s="3"/>
    </row>
    <row r="4795" spans="1:15" ht="16" x14ac:dyDescent="0.2">
      <c r="A4795" s="3" t="s">
        <v>13744</v>
      </c>
      <c r="B4795" s="5">
        <v>-1.3322093621971101</v>
      </c>
      <c r="C4795" s="5">
        <v>7.2744816387390303</v>
      </c>
      <c r="D4795" s="5">
        <v>8.4024519461028007</v>
      </c>
      <c r="E4795" s="5">
        <v>4.7388422417797803E-2</v>
      </c>
      <c r="F4795" s="3" t="s">
        <v>2370</v>
      </c>
      <c r="G4795" s="3" t="s">
        <v>2227</v>
      </c>
      <c r="H4795" s="3" t="s">
        <v>13530</v>
      </c>
      <c r="I4795" s="3" t="s">
        <v>2227</v>
      </c>
      <c r="J4795" s="3" t="s">
        <v>2228</v>
      </c>
      <c r="K4795" s="3"/>
      <c r="L4795" s="3"/>
    </row>
    <row r="4796" spans="1:15" ht="16" x14ac:dyDescent="0.2">
      <c r="A4796" s="3" t="s">
        <v>13745</v>
      </c>
      <c r="B4796" s="5">
        <v>-1.5407127369090801</v>
      </c>
      <c r="C4796" s="5">
        <v>5.4903627712017098</v>
      </c>
      <c r="D4796" s="5">
        <v>7.2229561461769096</v>
      </c>
      <c r="E4796" s="5">
        <v>4.8244897658563199E-2</v>
      </c>
      <c r="F4796" s="3" t="s">
        <v>13746</v>
      </c>
      <c r="G4796" s="3" t="s">
        <v>1036</v>
      </c>
      <c r="H4796" s="3" t="s">
        <v>13747</v>
      </c>
      <c r="I4796" s="3" t="s">
        <v>1036</v>
      </c>
      <c r="J4796" s="3" t="s">
        <v>13748</v>
      </c>
      <c r="K4796" s="3"/>
      <c r="L4796" s="3"/>
    </row>
    <row r="4797" spans="1:15" ht="16" x14ac:dyDescent="0.2">
      <c r="A4797" s="3" t="s">
        <v>13749</v>
      </c>
      <c r="B4797" s="5">
        <v>-1.47544377387432</v>
      </c>
      <c r="C4797" s="5">
        <v>5.7430612039393498</v>
      </c>
      <c r="D4797" s="5">
        <v>7.7384041503108598</v>
      </c>
      <c r="E4797" s="5">
        <v>4.7520758487612197E-2</v>
      </c>
      <c r="F4797" s="3" t="s">
        <v>13746</v>
      </c>
      <c r="G4797" s="3" t="s">
        <v>1036</v>
      </c>
      <c r="H4797" s="3" t="s">
        <v>13747</v>
      </c>
      <c r="I4797" s="3" t="s">
        <v>1036</v>
      </c>
      <c r="J4797" s="3" t="s">
        <v>13748</v>
      </c>
      <c r="K4797" s="3"/>
      <c r="L4797" s="3"/>
    </row>
    <row r="4798" spans="1:15" ht="16" x14ac:dyDescent="0.2">
      <c r="A4798" s="3" t="s">
        <v>13750</v>
      </c>
      <c r="B4798" s="5">
        <v>-1.52872877620847</v>
      </c>
      <c r="C4798" s="5">
        <v>6.3299879387134403</v>
      </c>
      <c r="D4798" s="5">
        <v>7.4082854275611201</v>
      </c>
      <c r="E4798" s="5">
        <v>4.7522268867835803E-2</v>
      </c>
      <c r="F4798" s="3" t="s">
        <v>4316</v>
      </c>
      <c r="G4798" s="3" t="s">
        <v>821</v>
      </c>
      <c r="H4798" s="3" t="s">
        <v>13124</v>
      </c>
      <c r="I4798" s="3" t="s">
        <v>821</v>
      </c>
      <c r="J4798" s="3" t="s">
        <v>4318</v>
      </c>
      <c r="K4798" s="3"/>
      <c r="L4798" s="3"/>
    </row>
    <row r="4799" spans="1:15" ht="16" x14ac:dyDescent="0.2">
      <c r="A4799" s="3" t="s">
        <v>13751</v>
      </c>
      <c r="B4799" s="5">
        <v>-1.2212236982228299</v>
      </c>
      <c r="C4799" s="5">
        <v>7.1811718111860996</v>
      </c>
      <c r="D4799" s="5">
        <v>9.1204858550496795</v>
      </c>
      <c r="E4799" s="5">
        <v>4.7388422417797803E-2</v>
      </c>
      <c r="F4799" s="3" t="s">
        <v>13752</v>
      </c>
      <c r="G4799" s="3" t="s">
        <v>795</v>
      </c>
      <c r="H4799" s="3" t="s">
        <v>13124</v>
      </c>
      <c r="I4799" s="3" t="s">
        <v>795</v>
      </c>
      <c r="J4799" s="3" t="s">
        <v>5670</v>
      </c>
      <c r="K4799" s="3"/>
      <c r="L4799" s="3"/>
    </row>
    <row r="4800" spans="1:15" ht="16" x14ac:dyDescent="0.2">
      <c r="A4800" s="3" t="s">
        <v>13753</v>
      </c>
      <c r="B4800" s="5">
        <v>-1.41281817308196</v>
      </c>
      <c r="C4800" s="5">
        <v>7.8559748363333801</v>
      </c>
      <c r="D4800" s="5">
        <v>9.0088355635912993</v>
      </c>
      <c r="E4800" s="5">
        <v>4.7388422417797803E-2</v>
      </c>
      <c r="F4800" s="3" t="s">
        <v>13754</v>
      </c>
      <c r="G4800" s="3" t="s">
        <v>2227</v>
      </c>
      <c r="H4800" s="3" t="s">
        <v>13260</v>
      </c>
      <c r="I4800" s="3" t="s">
        <v>2227</v>
      </c>
      <c r="J4800" s="3" t="s">
        <v>6973</v>
      </c>
      <c r="K4800" s="3"/>
      <c r="L4800" s="3"/>
      <c r="M4800" s="8" t="s">
        <v>122</v>
      </c>
      <c r="N4800" s="8" t="s">
        <v>168</v>
      </c>
    </row>
    <row r="4801" spans="1:15" ht="16" x14ac:dyDescent="0.2">
      <c r="A4801" s="3" t="s">
        <v>13755</v>
      </c>
      <c r="B4801" s="5">
        <v>-1.2288774273945</v>
      </c>
      <c r="C4801" s="5">
        <v>5.8019651065480797</v>
      </c>
      <c r="D4801" s="5">
        <v>6.8636717420382096</v>
      </c>
      <c r="E4801" s="5">
        <v>4.9244028357940201E-2</v>
      </c>
      <c r="F4801" s="3" t="s">
        <v>13480</v>
      </c>
      <c r="G4801" s="3" t="s">
        <v>795</v>
      </c>
      <c r="H4801" s="3" t="s">
        <v>13456</v>
      </c>
      <c r="I4801" s="3" t="s">
        <v>795</v>
      </c>
      <c r="J4801" s="3" t="s">
        <v>4117</v>
      </c>
      <c r="K4801" s="3"/>
      <c r="L4801" s="3"/>
    </row>
    <row r="4802" spans="1:15" ht="16" x14ac:dyDescent="0.2">
      <c r="A4802" s="3" t="s">
        <v>13756</v>
      </c>
      <c r="B4802" s="5">
        <v>-1.1768501956606401</v>
      </c>
      <c r="C4802" s="5">
        <v>5.98083630966826</v>
      </c>
      <c r="D4802" s="5">
        <v>7.46247295148991</v>
      </c>
      <c r="E4802" s="5">
        <v>4.7388422417797803E-2</v>
      </c>
      <c r="F4802" s="3" t="s">
        <v>13757</v>
      </c>
      <c r="G4802" s="3"/>
      <c r="H4802" s="3" t="s">
        <v>13111</v>
      </c>
      <c r="I4802" s="3"/>
      <c r="J4802" s="3"/>
      <c r="K4802" s="3"/>
      <c r="L4802" s="3"/>
      <c r="M4802" s="8" t="s">
        <v>119</v>
      </c>
      <c r="N4802" s="8" t="s">
        <v>200</v>
      </c>
      <c r="O4802" s="8" t="s">
        <v>723</v>
      </c>
    </row>
    <row r="4803" spans="1:15" ht="16" x14ac:dyDescent="0.2">
      <c r="A4803" s="3" t="s">
        <v>13758</v>
      </c>
      <c r="B4803" s="5">
        <v>-1.4393643244113701</v>
      </c>
      <c r="C4803" s="5">
        <v>5.50327553688905</v>
      </c>
      <c r="D4803" s="5">
        <v>7.1534544275541698</v>
      </c>
      <c r="E4803" s="5">
        <v>4.7388422417797803E-2</v>
      </c>
      <c r="F4803" s="3" t="s">
        <v>6058</v>
      </c>
      <c r="G4803" s="3" t="s">
        <v>2227</v>
      </c>
      <c r="H4803" s="3" t="s">
        <v>13260</v>
      </c>
      <c r="I4803" s="3" t="s">
        <v>2227</v>
      </c>
      <c r="J4803" s="3" t="s">
        <v>8658</v>
      </c>
      <c r="K4803" s="3"/>
      <c r="L4803" s="3"/>
    </row>
    <row r="4804" spans="1:15" ht="16" x14ac:dyDescent="0.2">
      <c r="A4804" s="3" t="s">
        <v>13759</v>
      </c>
      <c r="B4804" s="5">
        <v>-1.4206788104224899</v>
      </c>
      <c r="C4804" s="5">
        <v>5.0996777748986197</v>
      </c>
      <c r="D4804" s="5">
        <v>6.4428035813878601</v>
      </c>
      <c r="E4804" s="5">
        <v>4.7787325824459798E-2</v>
      </c>
      <c r="F4804" s="3" t="s">
        <v>13251</v>
      </c>
      <c r="G4804" s="3"/>
      <c r="H4804" s="3" t="s">
        <v>13111</v>
      </c>
      <c r="I4804" s="3"/>
      <c r="J4804" s="3"/>
      <c r="K4804" s="3"/>
      <c r="L4804" s="3"/>
    </row>
    <row r="4805" spans="1:15" ht="16" x14ac:dyDescent="0.2">
      <c r="A4805" s="3" t="s">
        <v>13760</v>
      </c>
      <c r="B4805" s="5">
        <v>-1.2840422950352499</v>
      </c>
      <c r="C4805" s="5">
        <v>6.5879560341795997</v>
      </c>
      <c r="D4805" s="5">
        <v>8.1987758869254392</v>
      </c>
      <c r="E4805" s="5">
        <v>4.7388422417797803E-2</v>
      </c>
      <c r="F4805" s="3" t="s">
        <v>3435</v>
      </c>
      <c r="G4805" s="3" t="s">
        <v>795</v>
      </c>
      <c r="H4805" s="3" t="s">
        <v>13456</v>
      </c>
      <c r="I4805" s="3" t="s">
        <v>795</v>
      </c>
      <c r="J4805" s="3" t="s">
        <v>3437</v>
      </c>
      <c r="K4805" s="3"/>
      <c r="L4805" s="3"/>
    </row>
    <row r="4806" spans="1:15" ht="16" x14ac:dyDescent="0.2">
      <c r="A4806" s="3" t="s">
        <v>13761</v>
      </c>
      <c r="B4806" s="5">
        <v>-1.4318905852239601</v>
      </c>
      <c r="C4806" s="5">
        <v>5.9746999433538299</v>
      </c>
      <c r="D4806" s="5">
        <v>6.9688182286917897</v>
      </c>
      <c r="E4806" s="5">
        <v>4.8914428738335597E-2</v>
      </c>
      <c r="F4806" s="3" t="s">
        <v>13746</v>
      </c>
      <c r="G4806" s="3" t="s">
        <v>1036</v>
      </c>
      <c r="H4806" s="3" t="s">
        <v>13747</v>
      </c>
      <c r="I4806" s="3" t="s">
        <v>1036</v>
      </c>
      <c r="J4806" s="3" t="s">
        <v>13748</v>
      </c>
      <c r="K4806" s="3"/>
      <c r="L4806" s="3"/>
    </row>
    <row r="4807" spans="1:15" ht="16" x14ac:dyDescent="0.2">
      <c r="A4807" s="3" t="s">
        <v>13762</v>
      </c>
      <c r="B4807" s="5">
        <v>-1.5173650362257101</v>
      </c>
      <c r="C4807" s="5">
        <v>8.1750483239095697</v>
      </c>
      <c r="D4807" s="5">
        <v>9.5766110590054598</v>
      </c>
      <c r="E4807" s="5">
        <v>4.7388422417797803E-2</v>
      </c>
      <c r="F4807" s="3" t="s">
        <v>2370</v>
      </c>
      <c r="G4807" s="3" t="s">
        <v>2227</v>
      </c>
      <c r="H4807" s="3" t="s">
        <v>13530</v>
      </c>
      <c r="I4807" s="3" t="s">
        <v>2227</v>
      </c>
      <c r="J4807" s="3" t="s">
        <v>2228</v>
      </c>
      <c r="K4807" s="3"/>
      <c r="L4807" s="3"/>
    </row>
    <row r="4808" spans="1:15" ht="16" x14ac:dyDescent="0.2">
      <c r="A4808" s="3" t="s">
        <v>13763</v>
      </c>
      <c r="B4808" s="5">
        <v>-1.7050685915788999</v>
      </c>
      <c r="C4808" s="5">
        <v>7.99713957930215</v>
      </c>
      <c r="D4808" s="5">
        <v>10.0956581509503</v>
      </c>
      <c r="E4808" s="5">
        <v>4.7388422417797803E-2</v>
      </c>
      <c r="F4808" s="3" t="s">
        <v>2370</v>
      </c>
      <c r="G4808" s="3" t="s">
        <v>2227</v>
      </c>
      <c r="H4808" s="3" t="s">
        <v>13530</v>
      </c>
      <c r="I4808" s="3" t="s">
        <v>2227</v>
      </c>
      <c r="J4808" s="3" t="s">
        <v>2228</v>
      </c>
      <c r="K4808" s="3"/>
      <c r="L4808" s="3"/>
    </row>
    <row r="4809" spans="1:15" ht="16" x14ac:dyDescent="0.2">
      <c r="A4809" s="3" t="s">
        <v>13764</v>
      </c>
      <c r="B4809" s="5">
        <v>-1.56768319172834</v>
      </c>
      <c r="C4809" s="5">
        <v>7.2891036306639299</v>
      </c>
      <c r="D4809" s="5">
        <v>8.9092973574701997</v>
      </c>
      <c r="E4809" s="5">
        <v>4.7388422417797803E-2</v>
      </c>
      <c r="F4809" s="3" t="s">
        <v>13765</v>
      </c>
      <c r="G4809" s="3" t="s">
        <v>821</v>
      </c>
      <c r="H4809" s="3" t="s">
        <v>13448</v>
      </c>
      <c r="I4809" s="3" t="s">
        <v>821</v>
      </c>
      <c r="J4809" s="3" t="s">
        <v>2956</v>
      </c>
      <c r="K4809" s="3"/>
      <c r="L4809" s="3"/>
    </row>
    <row r="4810" spans="1:15" ht="16" x14ac:dyDescent="0.2">
      <c r="A4810" s="3" t="s">
        <v>13766</v>
      </c>
      <c r="B4810" s="5">
        <v>-1.26063174711967</v>
      </c>
      <c r="C4810" s="5">
        <v>5.8548373575536496</v>
      </c>
      <c r="D4810" s="5">
        <v>7.2833271397520498</v>
      </c>
      <c r="E4810" s="5">
        <v>4.7388422417797803E-2</v>
      </c>
      <c r="F4810" s="3" t="s">
        <v>13767</v>
      </c>
      <c r="G4810" s="3" t="s">
        <v>812</v>
      </c>
      <c r="H4810" s="3" t="s">
        <v>13111</v>
      </c>
      <c r="I4810" s="3" t="s">
        <v>812</v>
      </c>
      <c r="J4810" s="3" t="s">
        <v>13768</v>
      </c>
      <c r="K4810" s="3"/>
      <c r="L4810" s="3"/>
    </row>
    <row r="4811" spans="1:15" ht="16" x14ac:dyDescent="0.2">
      <c r="A4811" s="3" t="s">
        <v>13769</v>
      </c>
      <c r="B4811" s="5">
        <v>-1.20820260828211</v>
      </c>
      <c r="C4811" s="5">
        <v>8.5867168291539304</v>
      </c>
      <c r="D4811" s="5">
        <v>10.168852396645301</v>
      </c>
      <c r="E4811" s="5">
        <v>4.7388422417797803E-2</v>
      </c>
      <c r="F4811" s="3" t="s">
        <v>3261</v>
      </c>
      <c r="G4811" s="3" t="s">
        <v>1117</v>
      </c>
      <c r="H4811" s="3" t="s">
        <v>13139</v>
      </c>
      <c r="I4811" s="3" t="s">
        <v>1117</v>
      </c>
      <c r="J4811" s="3" t="s">
        <v>4971</v>
      </c>
      <c r="K4811" s="3"/>
      <c r="L4811" s="3"/>
    </row>
    <row r="4812" spans="1:15" ht="16" x14ac:dyDescent="0.2">
      <c r="A4812" s="3" t="s">
        <v>13770</v>
      </c>
      <c r="B4812" s="5">
        <v>-0.183178430793212</v>
      </c>
      <c r="C4812" s="5">
        <v>5.5565656093601996</v>
      </c>
      <c r="D4812" s="5">
        <v>5.5427962798152501</v>
      </c>
      <c r="E4812" s="5">
        <v>4.9984937079572397E-2</v>
      </c>
      <c r="F4812" s="3" t="s">
        <v>13771</v>
      </c>
      <c r="G4812" s="3" t="s">
        <v>849</v>
      </c>
      <c r="H4812" s="3"/>
      <c r="I4812" s="3" t="s">
        <v>849</v>
      </c>
      <c r="J4812" s="3" t="s">
        <v>3238</v>
      </c>
      <c r="K4812" s="3"/>
      <c r="L4812" s="3"/>
    </row>
    <row r="4813" spans="1:15" ht="16" x14ac:dyDescent="0.2">
      <c r="A4813" s="3" t="s">
        <v>13772</v>
      </c>
      <c r="B4813" s="5">
        <v>-1.21644734913569</v>
      </c>
      <c r="C4813" s="5">
        <v>8.1658862644664598</v>
      </c>
      <c r="D4813" s="5">
        <v>9.4279047495517307</v>
      </c>
      <c r="E4813" s="5">
        <v>4.7388422417797803E-2</v>
      </c>
      <c r="F4813" s="3" t="s">
        <v>13773</v>
      </c>
      <c r="G4813" s="3" t="s">
        <v>1036</v>
      </c>
      <c r="H4813" s="3" t="s">
        <v>13747</v>
      </c>
      <c r="I4813" s="3" t="s">
        <v>1036</v>
      </c>
      <c r="J4813" s="3" t="s">
        <v>13774</v>
      </c>
      <c r="K4813" s="3"/>
      <c r="L4813" s="3"/>
    </row>
    <row r="4814" spans="1:15" ht="16" x14ac:dyDescent="0.2">
      <c r="A4814" s="3" t="s">
        <v>13775</v>
      </c>
      <c r="B4814" s="5">
        <v>-1.3988568922879501</v>
      </c>
      <c r="C4814" s="5">
        <v>6.8042735875840803</v>
      </c>
      <c r="D4814" s="5">
        <v>8.68229945199651</v>
      </c>
      <c r="E4814" s="5">
        <v>4.7388422417797803E-2</v>
      </c>
      <c r="F4814" s="3" t="s">
        <v>13441</v>
      </c>
      <c r="G4814" s="3" t="s">
        <v>916</v>
      </c>
      <c r="H4814" s="3" t="s">
        <v>13139</v>
      </c>
      <c r="I4814" s="3" t="s">
        <v>916</v>
      </c>
      <c r="J4814" s="3" t="s">
        <v>1254</v>
      </c>
      <c r="K4814" s="3"/>
      <c r="L4814" s="3"/>
    </row>
    <row r="4815" spans="1:15" ht="16" x14ac:dyDescent="0.2">
      <c r="A4815" s="3" t="s">
        <v>13776</v>
      </c>
      <c r="B4815" s="5">
        <v>-1.1389283779944599</v>
      </c>
      <c r="C4815" s="5">
        <v>6.6408004306465003</v>
      </c>
      <c r="D4815" s="5">
        <v>8.2628083421072898</v>
      </c>
      <c r="E4815" s="5">
        <v>4.8777268927161797E-2</v>
      </c>
      <c r="F4815" s="3" t="s">
        <v>13777</v>
      </c>
      <c r="G4815" s="3" t="s">
        <v>718</v>
      </c>
      <c r="H4815" s="3"/>
      <c r="I4815" s="3" t="s">
        <v>718</v>
      </c>
      <c r="J4815" s="3" t="s">
        <v>13778</v>
      </c>
      <c r="K4815" s="3"/>
      <c r="L4815" s="3"/>
      <c r="M4815" s="8" t="s">
        <v>119</v>
      </c>
      <c r="N4815" s="8" t="s">
        <v>200</v>
      </c>
      <c r="O4815" s="8" t="s">
        <v>723</v>
      </c>
    </row>
    <row r="4816" spans="1:15" ht="16" x14ac:dyDescent="0.2">
      <c r="A4816" s="3" t="s">
        <v>13779</v>
      </c>
      <c r="B4816" s="5">
        <v>-0.88232571304182095</v>
      </c>
      <c r="C4816" s="5">
        <v>8.3750345237419204</v>
      </c>
      <c r="D4816" s="5">
        <v>9.3558748087161092</v>
      </c>
      <c r="E4816" s="5">
        <v>4.7388422417797803E-2</v>
      </c>
      <c r="F4816" s="3" t="s">
        <v>2370</v>
      </c>
      <c r="G4816" s="3" t="s">
        <v>2227</v>
      </c>
      <c r="H4816" s="3" t="s">
        <v>13530</v>
      </c>
      <c r="I4816" s="3" t="s">
        <v>2227</v>
      </c>
      <c r="J4816" s="3" t="s">
        <v>2228</v>
      </c>
      <c r="K4816" s="3"/>
      <c r="L4816" s="3"/>
    </row>
    <row r="4817" spans="1:15" ht="16" x14ac:dyDescent="0.2">
      <c r="A4817" s="3" t="s">
        <v>13780</v>
      </c>
      <c r="B4817" s="5">
        <v>-1.23456065979097</v>
      </c>
      <c r="C4817" s="5">
        <v>6.2416422734432002</v>
      </c>
      <c r="D4817" s="5">
        <v>7.8973019150717496</v>
      </c>
      <c r="E4817" s="5">
        <v>4.7388422417797803E-2</v>
      </c>
      <c r="F4817" s="3" t="s">
        <v>13606</v>
      </c>
      <c r="G4817" s="3" t="s">
        <v>1638</v>
      </c>
      <c r="H4817" s="3" t="s">
        <v>13371</v>
      </c>
      <c r="I4817" s="3" t="s">
        <v>1638</v>
      </c>
      <c r="J4817" s="3" t="s">
        <v>10326</v>
      </c>
      <c r="K4817" s="3"/>
      <c r="L4817" s="3"/>
    </row>
    <row r="4818" spans="1:15" ht="16" x14ac:dyDescent="0.2">
      <c r="A4818" s="3" t="s">
        <v>13781</v>
      </c>
      <c r="B4818" s="5">
        <v>-1.3057931831990099</v>
      </c>
      <c r="C4818" s="5">
        <v>6.1706787321513099</v>
      </c>
      <c r="D4818" s="5">
        <v>7.7402849140544703</v>
      </c>
      <c r="E4818" s="5">
        <v>4.7388422417797803E-2</v>
      </c>
      <c r="F4818" s="3" t="s">
        <v>13782</v>
      </c>
      <c r="G4818" s="3"/>
      <c r="H4818" s="3" t="s">
        <v>13133</v>
      </c>
      <c r="I4818" s="3"/>
      <c r="J4818" s="3"/>
      <c r="K4818" s="3"/>
      <c r="L4818" s="3"/>
    </row>
    <row r="4819" spans="1:15" ht="16" x14ac:dyDescent="0.2">
      <c r="A4819" s="3" t="s">
        <v>13783</v>
      </c>
      <c r="B4819" s="5">
        <v>-1.42392060343085</v>
      </c>
      <c r="C4819" s="5">
        <v>6.6784305254269301</v>
      </c>
      <c r="D4819" s="5">
        <v>8.1096775476641092</v>
      </c>
      <c r="E4819" s="5">
        <v>4.7388422417797803E-2</v>
      </c>
      <c r="F4819" s="3" t="s">
        <v>2064</v>
      </c>
      <c r="G4819" s="3" t="s">
        <v>1036</v>
      </c>
      <c r="H4819" s="3" t="s">
        <v>13190</v>
      </c>
      <c r="I4819" s="3" t="s">
        <v>1036</v>
      </c>
      <c r="J4819" s="3" t="s">
        <v>2066</v>
      </c>
      <c r="K4819" s="3"/>
      <c r="L4819" s="3"/>
    </row>
    <row r="4820" spans="1:15" ht="16" x14ac:dyDescent="0.2">
      <c r="A4820" s="3" t="s">
        <v>13784</v>
      </c>
      <c r="B4820" s="5">
        <v>-1.35022623584632</v>
      </c>
      <c r="C4820" s="5">
        <v>7.0221654459393896</v>
      </c>
      <c r="D4820" s="5">
        <v>8.7158799370953002</v>
      </c>
      <c r="E4820" s="5">
        <v>4.7388422417797803E-2</v>
      </c>
      <c r="F4820" s="3" t="s">
        <v>13785</v>
      </c>
      <c r="G4820" s="3" t="s">
        <v>1117</v>
      </c>
      <c r="H4820" s="3" t="s">
        <v>13111</v>
      </c>
      <c r="I4820" s="3" t="s">
        <v>1117</v>
      </c>
      <c r="J4820" s="3" t="s">
        <v>13334</v>
      </c>
      <c r="K4820" s="3"/>
      <c r="L4820" s="3"/>
    </row>
    <row r="4821" spans="1:15" ht="16" x14ac:dyDescent="0.2">
      <c r="A4821" s="3" t="s">
        <v>13786</v>
      </c>
      <c r="B4821" s="5">
        <v>-1.27612461618138</v>
      </c>
      <c r="C4821" s="5">
        <v>7.7765834048477398</v>
      </c>
      <c r="D4821" s="5">
        <v>9.3521882519231294</v>
      </c>
      <c r="E4821" s="5">
        <v>4.7388422417797803E-2</v>
      </c>
      <c r="F4821" s="3" t="s">
        <v>5153</v>
      </c>
      <c r="G4821" s="3" t="s">
        <v>999</v>
      </c>
      <c r="H4821" s="3" t="s">
        <v>13210</v>
      </c>
      <c r="I4821" s="3" t="s">
        <v>999</v>
      </c>
      <c r="J4821" s="3" t="s">
        <v>1000</v>
      </c>
      <c r="K4821" s="3"/>
      <c r="L4821" s="3"/>
    </row>
    <row r="4822" spans="1:15" ht="16" x14ac:dyDescent="0.2">
      <c r="A4822" s="3" t="s">
        <v>13787</v>
      </c>
      <c r="B4822" s="5">
        <v>-1.1918691118789799</v>
      </c>
      <c r="C4822" s="5">
        <v>5.8459664593168101</v>
      </c>
      <c r="D4822" s="5">
        <v>6.8451282697717701</v>
      </c>
      <c r="E4822" s="5">
        <v>4.87804409671838E-2</v>
      </c>
      <c r="F4822" s="3"/>
      <c r="G4822" s="3"/>
      <c r="H4822" s="3"/>
      <c r="I4822" s="3"/>
      <c r="J4822" s="3"/>
      <c r="K4822" s="3"/>
      <c r="L4822" s="3"/>
    </row>
    <row r="4823" spans="1:15" ht="16" x14ac:dyDescent="0.2">
      <c r="A4823" s="3" t="s">
        <v>13788</v>
      </c>
      <c r="B4823" s="5">
        <v>-1.4019089587478699</v>
      </c>
      <c r="C4823" s="5">
        <v>6.8853992167082998</v>
      </c>
      <c r="D4823" s="5">
        <v>8.3796176587473798</v>
      </c>
      <c r="E4823" s="5">
        <v>4.7388422417797803E-2</v>
      </c>
      <c r="F4823" s="3" t="s">
        <v>3561</v>
      </c>
      <c r="G4823" s="3" t="s">
        <v>1036</v>
      </c>
      <c r="H4823" s="3" t="s">
        <v>13403</v>
      </c>
      <c r="I4823" s="3" t="s">
        <v>1036</v>
      </c>
      <c r="J4823" s="3" t="s">
        <v>3368</v>
      </c>
      <c r="K4823" s="3"/>
      <c r="L4823" s="3"/>
    </row>
    <row r="4824" spans="1:15" ht="16" x14ac:dyDescent="0.2">
      <c r="A4824" s="3" t="s">
        <v>13789</v>
      </c>
      <c r="B4824" s="5">
        <v>-1.5644879750337899</v>
      </c>
      <c r="C4824" s="5">
        <v>8.1252957391018903</v>
      </c>
      <c r="D4824" s="5">
        <v>9.6993902369047404</v>
      </c>
      <c r="E4824" s="5">
        <v>4.7388422417797803E-2</v>
      </c>
      <c r="F4824" s="3" t="s">
        <v>13790</v>
      </c>
      <c r="G4824" s="3" t="s">
        <v>1117</v>
      </c>
      <c r="H4824" s="3" t="s">
        <v>13139</v>
      </c>
      <c r="I4824" s="3" t="s">
        <v>1117</v>
      </c>
      <c r="J4824" s="3" t="s">
        <v>1774</v>
      </c>
      <c r="K4824" s="3"/>
      <c r="L4824" s="3"/>
    </row>
    <row r="4825" spans="1:15" ht="16" x14ac:dyDescent="0.2">
      <c r="A4825" s="3" t="s">
        <v>13791</v>
      </c>
      <c r="B4825" s="5">
        <v>5.0771500900636903</v>
      </c>
      <c r="C4825" s="5">
        <v>11.0844791674324</v>
      </c>
      <c r="D4825" s="5">
        <v>7.1715602150988103</v>
      </c>
      <c r="E4825" s="5">
        <v>4.7388422417797803E-2</v>
      </c>
      <c r="F4825" s="3" t="s">
        <v>3023</v>
      </c>
      <c r="G4825" s="3" t="s">
        <v>916</v>
      </c>
      <c r="H4825" s="3" t="s">
        <v>13133</v>
      </c>
      <c r="I4825" s="3" t="s">
        <v>916</v>
      </c>
      <c r="J4825" s="3" t="s">
        <v>1254</v>
      </c>
      <c r="K4825" s="3"/>
      <c r="L4825" s="3"/>
    </row>
    <row r="4826" spans="1:15" ht="16" x14ac:dyDescent="0.2">
      <c r="A4826" s="3" t="s">
        <v>13792</v>
      </c>
      <c r="B4826" s="5">
        <v>-1.62729157590222</v>
      </c>
      <c r="C4826" s="5">
        <v>6.6452247820077304</v>
      </c>
      <c r="D4826" s="5">
        <v>8.1937635298138005</v>
      </c>
      <c r="E4826" s="5">
        <v>4.7388422417797803E-2</v>
      </c>
      <c r="F4826" s="3" t="s">
        <v>13793</v>
      </c>
      <c r="G4826" s="3" t="s">
        <v>821</v>
      </c>
      <c r="H4826" s="3" t="s">
        <v>13224</v>
      </c>
      <c r="I4826" s="3" t="s">
        <v>821</v>
      </c>
      <c r="J4826" s="3" t="s">
        <v>13794</v>
      </c>
      <c r="K4826" s="3"/>
      <c r="L4826" s="3"/>
    </row>
    <row r="4827" spans="1:15" ht="16" x14ac:dyDescent="0.2">
      <c r="A4827" s="3" t="s">
        <v>13795</v>
      </c>
      <c r="B4827" s="5">
        <v>-1.26440162329348</v>
      </c>
      <c r="C4827" s="5">
        <v>7.7296123582421599</v>
      </c>
      <c r="D4827" s="5">
        <v>9.3157619024849598</v>
      </c>
      <c r="E4827" s="5">
        <v>4.7388422417797803E-2</v>
      </c>
      <c r="F4827" s="3" t="s">
        <v>13796</v>
      </c>
      <c r="G4827" s="3"/>
      <c r="H4827" s="3"/>
      <c r="I4827" s="3"/>
      <c r="J4827" s="3"/>
      <c r="K4827" s="3"/>
      <c r="L4827" s="3"/>
    </row>
    <row r="4828" spans="1:15" ht="16" x14ac:dyDescent="0.2">
      <c r="A4828" s="3" t="s">
        <v>13797</v>
      </c>
      <c r="B4828" s="5">
        <v>-0.99359474703793904</v>
      </c>
      <c r="C4828" s="5">
        <v>7.1239393629732799</v>
      </c>
      <c r="D4828" s="5">
        <v>8.2354726135810203</v>
      </c>
      <c r="E4828" s="5">
        <v>4.7388422417797803E-2</v>
      </c>
      <c r="F4828" s="3" t="s">
        <v>3565</v>
      </c>
      <c r="G4828" s="3" t="s">
        <v>821</v>
      </c>
      <c r="H4828" s="3" t="s">
        <v>13133</v>
      </c>
      <c r="I4828" s="3" t="s">
        <v>821</v>
      </c>
      <c r="J4828" s="3" t="s">
        <v>3567</v>
      </c>
      <c r="K4828" s="3"/>
      <c r="L4828" s="3"/>
    </row>
    <row r="4829" spans="1:15" ht="16" x14ac:dyDescent="0.2">
      <c r="A4829" s="3" t="s">
        <v>13798</v>
      </c>
      <c r="B4829" s="5">
        <v>-1.2348022227507001</v>
      </c>
      <c r="C4829" s="5">
        <v>6.29875546673565</v>
      </c>
      <c r="D4829" s="5">
        <v>7.3385257201301703</v>
      </c>
      <c r="E4829" s="5">
        <v>4.7518751498304403E-2</v>
      </c>
      <c r="F4829" s="3" t="s">
        <v>13799</v>
      </c>
      <c r="G4829" s="3" t="s">
        <v>795</v>
      </c>
      <c r="H4829" s="3" t="s">
        <v>13133</v>
      </c>
      <c r="I4829" s="3" t="s">
        <v>795</v>
      </c>
      <c r="J4829" s="3" t="s">
        <v>13800</v>
      </c>
      <c r="K4829" s="3"/>
      <c r="L4829" s="3"/>
    </row>
    <row r="4830" spans="1:15" ht="16" x14ac:dyDescent="0.2">
      <c r="A4830" s="3" t="s">
        <v>13801</v>
      </c>
      <c r="B4830" s="5">
        <v>-0.51196102727179804</v>
      </c>
      <c r="C4830" s="5">
        <v>8.5856025199211903</v>
      </c>
      <c r="D4830" s="5">
        <v>9.3891742864831205</v>
      </c>
      <c r="E4830" s="5">
        <v>4.7652439447068401E-2</v>
      </c>
      <c r="F4830" s="3" t="s">
        <v>13130</v>
      </c>
      <c r="G4830" s="3"/>
      <c r="H4830" s="3" t="s">
        <v>13111</v>
      </c>
      <c r="I4830" s="3"/>
      <c r="J4830" s="3"/>
      <c r="K4830" s="3"/>
      <c r="L4830" s="3"/>
      <c r="M4830" s="8" t="s">
        <v>122</v>
      </c>
      <c r="N4830" s="8" t="s">
        <v>407</v>
      </c>
      <c r="O4830" s="8" t="s">
        <v>711</v>
      </c>
    </row>
    <row r="4831" spans="1:15" ht="16" x14ac:dyDescent="0.2">
      <c r="A4831" s="3" t="s">
        <v>13802</v>
      </c>
      <c r="B4831" s="5">
        <v>3.7148110195095903E-2</v>
      </c>
      <c r="C4831" s="5">
        <v>6.0453978212563504</v>
      </c>
      <c r="D4831" s="5">
        <v>6.0626610485821502</v>
      </c>
      <c r="E4831" s="5">
        <v>4.7388422417797803E-2</v>
      </c>
      <c r="F4831" s="3" t="s">
        <v>13803</v>
      </c>
      <c r="G4831" s="3" t="s">
        <v>718</v>
      </c>
      <c r="H4831" s="3" t="s">
        <v>13133</v>
      </c>
      <c r="I4831" s="3" t="s">
        <v>718</v>
      </c>
      <c r="J4831" s="3" t="s">
        <v>3733</v>
      </c>
      <c r="K4831" s="3"/>
      <c r="L4831" s="3"/>
    </row>
    <row r="4832" spans="1:15" ht="16" x14ac:dyDescent="0.2">
      <c r="A4832" s="3" t="s">
        <v>13804</v>
      </c>
      <c r="B4832" s="5">
        <v>-1.50883264959251</v>
      </c>
      <c r="C4832" s="5">
        <v>6.4558997784796599</v>
      </c>
      <c r="D4832" s="5">
        <v>8.7580906830503107</v>
      </c>
      <c r="E4832" s="5">
        <v>4.7388422417797803E-2</v>
      </c>
      <c r="F4832" s="3" t="s">
        <v>2370</v>
      </c>
      <c r="G4832" s="3" t="s">
        <v>2227</v>
      </c>
      <c r="H4832" s="3" t="s">
        <v>13530</v>
      </c>
      <c r="I4832" s="3" t="s">
        <v>2227</v>
      </c>
      <c r="J4832" s="3" t="s">
        <v>2228</v>
      </c>
      <c r="K4832" s="3"/>
      <c r="L4832" s="3"/>
    </row>
    <row r="4833" spans="1:15" ht="16" x14ac:dyDescent="0.2">
      <c r="A4833" s="3" t="s">
        <v>13805</v>
      </c>
      <c r="B4833" s="5">
        <v>-2.2423502965853701E-3</v>
      </c>
      <c r="C4833" s="5">
        <v>5.1794259880655096</v>
      </c>
      <c r="D4833" s="5">
        <v>5.2512892768312103</v>
      </c>
      <c r="E4833" s="5">
        <v>4.7782458959597603E-2</v>
      </c>
      <c r="F4833" s="3" t="s">
        <v>3641</v>
      </c>
      <c r="G4833" s="3" t="s">
        <v>821</v>
      </c>
      <c r="H4833" s="3" t="s">
        <v>13210</v>
      </c>
      <c r="I4833" s="3" t="s">
        <v>821</v>
      </c>
      <c r="J4833" s="3" t="s">
        <v>3047</v>
      </c>
      <c r="K4833" s="3"/>
      <c r="L4833" s="3"/>
      <c r="M4833" s="8" t="s">
        <v>132</v>
      </c>
    </row>
    <row r="4834" spans="1:15" ht="16" x14ac:dyDescent="0.2">
      <c r="A4834" s="3" t="s">
        <v>13806</v>
      </c>
      <c r="B4834" s="5">
        <v>-1.0667021594125501</v>
      </c>
      <c r="C4834" s="5">
        <v>7.4410869244855196</v>
      </c>
      <c r="D4834" s="5">
        <v>8.3610826751445497</v>
      </c>
      <c r="E4834" s="5">
        <v>4.7388422417797803E-2</v>
      </c>
      <c r="F4834" s="3" t="s">
        <v>6058</v>
      </c>
      <c r="G4834" s="3" t="s">
        <v>812</v>
      </c>
      <c r="H4834" s="3" t="s">
        <v>13260</v>
      </c>
      <c r="I4834" s="3" t="s">
        <v>812</v>
      </c>
      <c r="J4834" s="3" t="s">
        <v>3058</v>
      </c>
      <c r="K4834" s="3"/>
      <c r="L4834" s="3"/>
    </row>
    <row r="4835" spans="1:15" ht="16" x14ac:dyDescent="0.2">
      <c r="A4835" s="3" t="s">
        <v>13807</v>
      </c>
      <c r="B4835" s="5">
        <v>-1.4106764257600499</v>
      </c>
      <c r="C4835" s="5">
        <v>5.8154421011820103</v>
      </c>
      <c r="D4835" s="5">
        <v>7.3433861681003796</v>
      </c>
      <c r="E4835" s="5">
        <v>4.7653816990931797E-2</v>
      </c>
      <c r="F4835" s="3"/>
      <c r="G4835" s="3"/>
      <c r="H4835" s="3"/>
      <c r="I4835" s="3"/>
      <c r="J4835" s="3"/>
      <c r="K4835" s="3"/>
      <c r="L4835" s="3"/>
      <c r="M4835" s="8" t="s">
        <v>122</v>
      </c>
      <c r="N4835" s="8" t="s">
        <v>168</v>
      </c>
    </row>
    <row r="4836" spans="1:15" ht="16" x14ac:dyDescent="0.2">
      <c r="A4836" s="3" t="s">
        <v>13808</v>
      </c>
      <c r="B4836" s="5">
        <v>-1.5107722950064399</v>
      </c>
      <c r="C4836" s="5">
        <v>6.7478520330715899</v>
      </c>
      <c r="D4836" s="5">
        <v>8.2602366704314107</v>
      </c>
      <c r="E4836" s="5">
        <v>4.8975569986280401E-2</v>
      </c>
      <c r="F4836" s="3" t="s">
        <v>13809</v>
      </c>
      <c r="G4836" s="3" t="s">
        <v>4677</v>
      </c>
      <c r="H4836" s="3" t="s">
        <v>13133</v>
      </c>
      <c r="I4836" s="3" t="s">
        <v>4677</v>
      </c>
      <c r="J4836" s="3" t="s">
        <v>3959</v>
      </c>
      <c r="K4836" s="3"/>
      <c r="L4836" s="3"/>
    </row>
    <row r="4837" spans="1:15" ht="16" x14ac:dyDescent="0.2">
      <c r="A4837" s="3" t="s">
        <v>13810</v>
      </c>
      <c r="B4837" s="5">
        <v>-1.16935086855112</v>
      </c>
      <c r="C4837" s="5">
        <v>5.9961005469305002</v>
      </c>
      <c r="D4837" s="5">
        <v>7.1650780790497004</v>
      </c>
      <c r="E4837" s="5">
        <v>4.9215489893367097E-2</v>
      </c>
      <c r="F4837" s="3" t="s">
        <v>13811</v>
      </c>
      <c r="G4837" s="3" t="s">
        <v>2227</v>
      </c>
      <c r="H4837" s="3" t="s">
        <v>13137</v>
      </c>
      <c r="I4837" s="3" t="s">
        <v>2227</v>
      </c>
      <c r="J4837" s="3" t="s">
        <v>9349</v>
      </c>
      <c r="K4837" s="3"/>
      <c r="L4837" s="3"/>
    </row>
    <row r="4838" spans="1:15" ht="16" x14ac:dyDescent="0.2">
      <c r="A4838" s="3" t="s">
        <v>13812</v>
      </c>
      <c r="B4838" s="5">
        <v>-1.4065309437596201</v>
      </c>
      <c r="C4838" s="5">
        <v>8.2593737274264996</v>
      </c>
      <c r="D4838" s="5">
        <v>9.3825101956977601</v>
      </c>
      <c r="E4838" s="5">
        <v>4.7388422417797803E-2</v>
      </c>
      <c r="F4838" s="3" t="s">
        <v>13110</v>
      </c>
      <c r="G4838" s="3" t="s">
        <v>1558</v>
      </c>
      <c r="H4838" s="3" t="s">
        <v>13111</v>
      </c>
      <c r="I4838" s="3" t="s">
        <v>1558</v>
      </c>
      <c r="J4838" s="3" t="s">
        <v>3340</v>
      </c>
      <c r="K4838" s="3"/>
      <c r="L4838" s="3"/>
    </row>
    <row r="4839" spans="1:15" ht="16" x14ac:dyDescent="0.2">
      <c r="A4839" s="3" t="s">
        <v>13813</v>
      </c>
      <c r="B4839" s="5">
        <v>-1.4168239584215301</v>
      </c>
      <c r="C4839" s="5">
        <v>6.6311255790813597</v>
      </c>
      <c r="D4839" s="5">
        <v>7.7786080290757198</v>
      </c>
      <c r="E4839" s="5">
        <v>4.7388422417797803E-2</v>
      </c>
      <c r="F4839" s="3" t="s">
        <v>7866</v>
      </c>
      <c r="G4839" s="3" t="s">
        <v>1558</v>
      </c>
      <c r="H4839" s="3" t="s">
        <v>13210</v>
      </c>
      <c r="I4839" s="3" t="s">
        <v>1558</v>
      </c>
      <c r="J4839" s="3" t="s">
        <v>1674</v>
      </c>
      <c r="K4839" s="3"/>
      <c r="L4839" s="3"/>
    </row>
    <row r="4840" spans="1:15" ht="16" x14ac:dyDescent="0.2">
      <c r="A4840" s="3" t="s">
        <v>13814</v>
      </c>
      <c r="B4840" s="5">
        <v>-1.1807079793392701</v>
      </c>
      <c r="C4840" s="5">
        <v>8.3779413815474104</v>
      </c>
      <c r="D4840" s="5">
        <v>9.3509723268980096</v>
      </c>
      <c r="E4840" s="5">
        <v>4.7388422417797803E-2</v>
      </c>
      <c r="F4840" s="3" t="s">
        <v>2370</v>
      </c>
      <c r="G4840" s="3" t="s">
        <v>2227</v>
      </c>
      <c r="H4840" s="3" t="s">
        <v>13530</v>
      </c>
      <c r="I4840" s="3" t="s">
        <v>13815</v>
      </c>
      <c r="J4840" s="3" t="s">
        <v>2228</v>
      </c>
      <c r="K4840" s="3"/>
      <c r="L4840" s="3"/>
      <c r="M4840" s="8" t="s">
        <v>132</v>
      </c>
      <c r="N4840" s="8" t="s">
        <v>213</v>
      </c>
    </row>
    <row r="4841" spans="1:15" ht="16" x14ac:dyDescent="0.2">
      <c r="A4841" s="3" t="s">
        <v>13816</v>
      </c>
      <c r="B4841" s="5">
        <v>-1.20558615962438</v>
      </c>
      <c r="C4841" s="5">
        <v>7.8431618422621296</v>
      </c>
      <c r="D4841" s="5">
        <v>8.9398188298897008</v>
      </c>
      <c r="E4841" s="5">
        <v>4.7388422417797803E-2</v>
      </c>
      <c r="F4841" s="3" t="s">
        <v>13817</v>
      </c>
      <c r="G4841" s="3" t="s">
        <v>4677</v>
      </c>
      <c r="H4841" s="3" t="s">
        <v>13818</v>
      </c>
      <c r="I4841" s="3" t="s">
        <v>4677</v>
      </c>
      <c r="J4841" s="3" t="s">
        <v>2476</v>
      </c>
      <c r="K4841" s="3"/>
      <c r="L4841" s="3"/>
    </row>
    <row r="4842" spans="1:15" ht="16" x14ac:dyDescent="0.2">
      <c r="A4842" s="3" t="s">
        <v>13819</v>
      </c>
      <c r="B4842" s="5">
        <v>-0.83928927861028602</v>
      </c>
      <c r="C4842" s="5">
        <v>11.658416797315001</v>
      </c>
      <c r="D4842" s="5">
        <v>12.255659210667099</v>
      </c>
      <c r="E4842" s="5">
        <v>4.7388422417797803E-2</v>
      </c>
      <c r="F4842" s="3" t="s">
        <v>13706</v>
      </c>
      <c r="G4842" s="3" t="s">
        <v>4707</v>
      </c>
      <c r="H4842" s="3" t="s">
        <v>13137</v>
      </c>
      <c r="I4842" s="3" t="s">
        <v>4707</v>
      </c>
      <c r="J4842" s="3" t="s">
        <v>13707</v>
      </c>
      <c r="K4842" s="3"/>
      <c r="L4842" s="3"/>
    </row>
    <row r="4843" spans="1:15" ht="16" x14ac:dyDescent="0.2">
      <c r="A4843" s="3" t="s">
        <v>13820</v>
      </c>
      <c r="B4843" s="5">
        <v>-0.122708215293109</v>
      </c>
      <c r="C4843" s="5">
        <v>6.3487662187531004</v>
      </c>
      <c r="D4843" s="5">
        <v>6.3741463634156101</v>
      </c>
      <c r="E4843" s="5">
        <v>4.7388422417797803E-2</v>
      </c>
      <c r="F4843" s="3" t="s">
        <v>4772</v>
      </c>
      <c r="G4843" s="3" t="s">
        <v>1036</v>
      </c>
      <c r="H4843" s="3" t="s">
        <v>13139</v>
      </c>
      <c r="I4843" s="3" t="s">
        <v>13821</v>
      </c>
      <c r="J4843" s="3" t="s">
        <v>13685</v>
      </c>
      <c r="K4843" s="3"/>
      <c r="L4843" s="3"/>
    </row>
    <row r="4844" spans="1:15" ht="16" x14ac:dyDescent="0.2">
      <c r="A4844" s="3" t="s">
        <v>13822</v>
      </c>
      <c r="B4844" s="5">
        <v>-1.0265626929754801</v>
      </c>
      <c r="C4844" s="5">
        <v>7.61123893237618</v>
      </c>
      <c r="D4844" s="5">
        <v>8.7585364644786896</v>
      </c>
      <c r="E4844" s="5">
        <v>4.7388422417797803E-2</v>
      </c>
      <c r="F4844" s="3" t="s">
        <v>1838</v>
      </c>
      <c r="G4844" s="3" t="s">
        <v>1117</v>
      </c>
      <c r="H4844" s="3" t="s">
        <v>13139</v>
      </c>
      <c r="I4844" s="3" t="s">
        <v>1117</v>
      </c>
      <c r="J4844" s="3" t="s">
        <v>1111</v>
      </c>
      <c r="K4844" s="3"/>
      <c r="L4844" s="3"/>
    </row>
    <row r="4845" spans="1:15" ht="16" x14ac:dyDescent="0.2">
      <c r="A4845" s="3" t="s">
        <v>13823</v>
      </c>
      <c r="B4845" s="5">
        <v>-1.3191318089344799</v>
      </c>
      <c r="C4845" s="5">
        <v>6.5441332426971899</v>
      </c>
      <c r="D4845" s="5">
        <v>8.1822557186102909</v>
      </c>
      <c r="E4845" s="5">
        <v>4.7388422417797803E-2</v>
      </c>
      <c r="F4845" s="3" t="s">
        <v>13485</v>
      </c>
      <c r="G4845" s="3" t="s">
        <v>1117</v>
      </c>
      <c r="H4845" s="3" t="s">
        <v>13190</v>
      </c>
      <c r="I4845" s="3" t="s">
        <v>1117</v>
      </c>
      <c r="J4845" s="3" t="s">
        <v>13334</v>
      </c>
      <c r="K4845" s="3"/>
      <c r="L4845" s="3"/>
    </row>
    <row r="4846" spans="1:15" ht="16" x14ac:dyDescent="0.2">
      <c r="A4846" s="3" t="s">
        <v>13824</v>
      </c>
      <c r="B4846" s="5">
        <v>-1.26761260417579</v>
      </c>
      <c r="C4846" s="5">
        <v>7.2680550522891396</v>
      </c>
      <c r="D4846" s="5">
        <v>8.6454288434374398</v>
      </c>
      <c r="E4846" s="5">
        <v>4.7388422417797803E-2</v>
      </c>
      <c r="F4846" s="3" t="s">
        <v>13825</v>
      </c>
      <c r="G4846" s="3" t="s">
        <v>713</v>
      </c>
      <c r="H4846" s="3" t="s">
        <v>13316</v>
      </c>
      <c r="I4846" s="3" t="s">
        <v>713</v>
      </c>
      <c r="J4846" s="3" t="s">
        <v>3776</v>
      </c>
      <c r="K4846" s="3"/>
      <c r="L4846" s="3"/>
    </row>
    <row r="4847" spans="1:15" ht="16" x14ac:dyDescent="0.2">
      <c r="A4847" s="3" t="s">
        <v>13826</v>
      </c>
      <c r="B4847" s="5">
        <v>-0.85312688406043302</v>
      </c>
      <c r="C4847" s="5">
        <v>10.228407418116699</v>
      </c>
      <c r="D4847" s="5">
        <v>10.735400251023</v>
      </c>
      <c r="E4847" s="5">
        <v>4.7388422417797803E-2</v>
      </c>
      <c r="F4847" s="3"/>
      <c r="G4847" s="3"/>
      <c r="H4847" s="3"/>
      <c r="I4847" s="3"/>
      <c r="J4847" s="3"/>
      <c r="K4847" s="3"/>
      <c r="L4847" s="3"/>
      <c r="M4847" s="8" t="s">
        <v>122</v>
      </c>
      <c r="N4847" s="8" t="s">
        <v>168</v>
      </c>
    </row>
    <row r="4848" spans="1:15" ht="16" x14ac:dyDescent="0.2">
      <c r="A4848" s="3" t="s">
        <v>13827</v>
      </c>
      <c r="B4848" s="5">
        <v>-1.47213830107219</v>
      </c>
      <c r="C4848" s="5">
        <v>7.00820777882715</v>
      </c>
      <c r="D4848" s="5">
        <v>8.5615749744785301</v>
      </c>
      <c r="E4848" s="5">
        <v>4.8985664192034303E-2</v>
      </c>
      <c r="F4848" s="3" t="s">
        <v>13622</v>
      </c>
      <c r="G4848" s="3" t="s">
        <v>821</v>
      </c>
      <c r="H4848" s="3" t="s">
        <v>13124</v>
      </c>
      <c r="I4848" s="3" t="s">
        <v>821</v>
      </c>
      <c r="J4848" s="3" t="s">
        <v>4162</v>
      </c>
      <c r="K4848" s="3"/>
      <c r="L4848" s="3"/>
      <c r="M4848" s="8" t="s">
        <v>132</v>
      </c>
      <c r="N4848" s="8" t="s">
        <v>399</v>
      </c>
      <c r="O4848" s="8" t="s">
        <v>1765</v>
      </c>
    </row>
    <row r="4849" spans="1:15" ht="16" x14ac:dyDescent="0.2">
      <c r="A4849" s="3" t="s">
        <v>13828</v>
      </c>
      <c r="B4849" s="5">
        <v>-1.38450774721114</v>
      </c>
      <c r="C4849" s="5">
        <v>6.94244191623714</v>
      </c>
      <c r="D4849" s="5">
        <v>8.4337578793859596</v>
      </c>
      <c r="E4849" s="5">
        <v>4.75220303354741E-2</v>
      </c>
      <c r="F4849" s="3" t="s">
        <v>2370</v>
      </c>
      <c r="G4849" s="3" t="s">
        <v>2227</v>
      </c>
      <c r="H4849" s="3" t="s">
        <v>13530</v>
      </c>
      <c r="I4849" s="3" t="s">
        <v>2227</v>
      </c>
      <c r="J4849" s="3" t="s">
        <v>2228</v>
      </c>
      <c r="K4849" s="3"/>
      <c r="L4849" s="3"/>
    </row>
    <row r="4850" spans="1:15" ht="16" x14ac:dyDescent="0.2">
      <c r="A4850" s="3" t="s">
        <v>13829</v>
      </c>
      <c r="B4850" s="5">
        <v>0.40529465818391602</v>
      </c>
      <c r="C4850" s="5">
        <v>5.2673874593889396</v>
      </c>
      <c r="D4850" s="5">
        <v>4.8401305623519404</v>
      </c>
      <c r="E4850" s="5">
        <v>4.7921567505766503E-2</v>
      </c>
      <c r="F4850" s="3" t="s">
        <v>13830</v>
      </c>
      <c r="G4850" s="3" t="s">
        <v>849</v>
      </c>
      <c r="H4850" s="3" t="s">
        <v>13210</v>
      </c>
      <c r="I4850" s="3" t="s">
        <v>849</v>
      </c>
      <c r="J4850" s="3" t="s">
        <v>3546</v>
      </c>
      <c r="K4850" s="3"/>
      <c r="L4850" s="3"/>
      <c r="M4850" s="8" t="s">
        <v>132</v>
      </c>
    </row>
    <row r="4851" spans="1:15" ht="16" x14ac:dyDescent="0.2">
      <c r="A4851" s="3" t="s">
        <v>13831</v>
      </c>
      <c r="B4851" s="5">
        <v>-1.5623935641272899</v>
      </c>
      <c r="C4851" s="5">
        <v>5.7434168815397602</v>
      </c>
      <c r="D4851" s="5">
        <v>7.5309082302130603</v>
      </c>
      <c r="E4851" s="5">
        <v>4.7519716815018202E-2</v>
      </c>
      <c r="F4851" s="3" t="s">
        <v>13480</v>
      </c>
      <c r="G4851" s="3" t="s">
        <v>795</v>
      </c>
      <c r="H4851" s="3" t="s">
        <v>13456</v>
      </c>
      <c r="I4851" s="3" t="s">
        <v>795</v>
      </c>
      <c r="J4851" s="3" t="s">
        <v>4117</v>
      </c>
      <c r="K4851" s="3"/>
      <c r="L4851" s="3"/>
    </row>
    <row r="4852" spans="1:15" ht="16" x14ac:dyDescent="0.2">
      <c r="A4852" s="3" t="s">
        <v>13832</v>
      </c>
      <c r="B4852" s="5">
        <v>-1.51722990967737</v>
      </c>
      <c r="C4852" s="5">
        <v>6.0637846212753796</v>
      </c>
      <c r="D4852" s="5">
        <v>7.7898067663540997</v>
      </c>
      <c r="E4852" s="5">
        <v>4.9360204302464301E-2</v>
      </c>
      <c r="F4852" s="3" t="s">
        <v>13833</v>
      </c>
      <c r="G4852" s="3"/>
      <c r="H4852" s="3" t="s">
        <v>13111</v>
      </c>
      <c r="I4852" s="3"/>
      <c r="J4852" s="3"/>
      <c r="K4852" s="3"/>
      <c r="L4852" s="3"/>
      <c r="M4852" s="8" t="s">
        <v>122</v>
      </c>
      <c r="N4852" s="8" t="s">
        <v>407</v>
      </c>
      <c r="O4852" s="8" t="s">
        <v>831</v>
      </c>
    </row>
    <row r="4853" spans="1:15" ht="16" x14ac:dyDescent="0.2">
      <c r="A4853" s="3" t="s">
        <v>13834</v>
      </c>
      <c r="B4853" s="5">
        <v>-1.44398548374244</v>
      </c>
      <c r="C4853" s="5">
        <v>7.92907043481783</v>
      </c>
      <c r="D4853" s="5">
        <v>9.2819020357965005</v>
      </c>
      <c r="E4853" s="5">
        <v>4.7388422417797803E-2</v>
      </c>
      <c r="F4853" s="3" t="s">
        <v>7866</v>
      </c>
      <c r="G4853" s="3" t="s">
        <v>1558</v>
      </c>
      <c r="H4853" s="3" t="s">
        <v>13210</v>
      </c>
      <c r="I4853" s="3" t="s">
        <v>1558</v>
      </c>
      <c r="J4853" s="3" t="s">
        <v>1674</v>
      </c>
      <c r="K4853" s="3"/>
      <c r="L4853" s="3"/>
    </row>
    <row r="4854" spans="1:15" ht="16" x14ac:dyDescent="0.2">
      <c r="A4854" s="3" t="s">
        <v>13835</v>
      </c>
      <c r="B4854" s="5">
        <v>1.37356603359528</v>
      </c>
      <c r="C4854" s="5">
        <v>7.9412955670271996</v>
      </c>
      <c r="D4854" s="5">
        <v>6.6137745072542398</v>
      </c>
      <c r="E4854" s="5">
        <v>4.7388422417797803E-2</v>
      </c>
      <c r="F4854" s="3"/>
      <c r="G4854" s="3"/>
      <c r="H4854" s="3"/>
      <c r="I4854" s="3"/>
      <c r="J4854" s="3"/>
      <c r="K4854" s="3"/>
      <c r="L4854" s="3"/>
      <c r="M4854" s="8" t="s">
        <v>132</v>
      </c>
      <c r="N4854" s="8" t="s">
        <v>292</v>
      </c>
    </row>
    <row r="4855" spans="1:15" ht="16" x14ac:dyDescent="0.2">
      <c r="A4855" s="3" t="s">
        <v>13836</v>
      </c>
      <c r="B4855" s="5">
        <v>-1.47207099427287</v>
      </c>
      <c r="C4855" s="5">
        <v>7.1264564772659602</v>
      </c>
      <c r="D4855" s="5">
        <v>8.9778203414087194</v>
      </c>
      <c r="E4855" s="5">
        <v>4.7388422417797803E-2</v>
      </c>
      <c r="F4855" s="3" t="s">
        <v>3265</v>
      </c>
      <c r="G4855" s="3"/>
      <c r="H4855" s="3" t="s">
        <v>13371</v>
      </c>
      <c r="I4855" s="3"/>
      <c r="J4855" s="3"/>
      <c r="K4855" s="3"/>
      <c r="L4855" s="3"/>
    </row>
    <row r="4856" spans="1:15" ht="16" x14ac:dyDescent="0.2">
      <c r="A4856" s="3" t="s">
        <v>13837</v>
      </c>
      <c r="B4856" s="5">
        <v>-0.67920007150433603</v>
      </c>
      <c r="C4856" s="5">
        <v>7.5420127961960297</v>
      </c>
      <c r="D4856" s="5">
        <v>8.3730485612825305</v>
      </c>
      <c r="E4856" s="5">
        <v>4.7388422417797803E-2</v>
      </c>
      <c r="F4856" s="3" t="s">
        <v>1771</v>
      </c>
      <c r="G4856" s="3" t="s">
        <v>1117</v>
      </c>
      <c r="H4856" s="3" t="s">
        <v>13139</v>
      </c>
      <c r="I4856" s="3" t="s">
        <v>1117</v>
      </c>
      <c r="J4856" s="3" t="s">
        <v>1774</v>
      </c>
      <c r="K4856" s="3"/>
      <c r="L4856" s="3"/>
    </row>
    <row r="4857" spans="1:15" ht="16" x14ac:dyDescent="0.2">
      <c r="A4857" s="3" t="s">
        <v>13838</v>
      </c>
      <c r="B4857" s="5">
        <v>-1.2439493706721101</v>
      </c>
      <c r="C4857" s="5">
        <v>5.5794282648616296</v>
      </c>
      <c r="D4857" s="5">
        <v>6.6887247191366903</v>
      </c>
      <c r="E4857" s="5">
        <v>4.90377444693628E-2</v>
      </c>
      <c r="F4857" s="3" t="s">
        <v>13839</v>
      </c>
      <c r="G4857" s="3"/>
      <c r="H4857" s="3"/>
      <c r="I4857" s="3"/>
      <c r="J4857" s="3"/>
      <c r="K4857" s="3"/>
      <c r="L4857" s="3"/>
    </row>
    <row r="4858" spans="1:15" ht="16" x14ac:dyDescent="0.2">
      <c r="A4858" s="3" t="s">
        <v>13840</v>
      </c>
      <c r="B4858" s="5">
        <v>-0.96926003768451496</v>
      </c>
      <c r="C4858" s="5">
        <v>5.4643469989754401</v>
      </c>
      <c r="D4858" s="5">
        <v>6.7014664810856699</v>
      </c>
      <c r="E4858" s="5">
        <v>4.8321929001150503E-2</v>
      </c>
      <c r="F4858" s="3" t="s">
        <v>13830</v>
      </c>
      <c r="G4858" s="3" t="s">
        <v>849</v>
      </c>
      <c r="H4858" s="3" t="s">
        <v>13210</v>
      </c>
      <c r="I4858" s="3" t="s">
        <v>849</v>
      </c>
      <c r="J4858" s="3" t="s">
        <v>3546</v>
      </c>
      <c r="K4858" s="3"/>
      <c r="L4858" s="3"/>
      <c r="M4858" s="8" t="s">
        <v>132</v>
      </c>
      <c r="N4858" s="8" t="s">
        <v>202</v>
      </c>
      <c r="O4858" s="8" t="s">
        <v>13841</v>
      </c>
    </row>
    <row r="4859" spans="1:15" ht="16" x14ac:dyDescent="0.2">
      <c r="A4859" s="3" t="s">
        <v>13842</v>
      </c>
      <c r="B4859" s="5">
        <v>0.90219420444155696</v>
      </c>
      <c r="C4859" s="5">
        <v>5.7950800265726601</v>
      </c>
      <c r="D4859" s="5">
        <v>5.1053128412248601</v>
      </c>
      <c r="E4859" s="5">
        <v>4.7388422417797803E-2</v>
      </c>
      <c r="F4859" s="3" t="s">
        <v>13843</v>
      </c>
      <c r="G4859" s="3" t="s">
        <v>795</v>
      </c>
      <c r="H4859" s="3" t="s">
        <v>13139</v>
      </c>
      <c r="I4859" s="3" t="s">
        <v>795</v>
      </c>
      <c r="J4859" s="3" t="s">
        <v>1605</v>
      </c>
      <c r="K4859" s="3"/>
      <c r="L4859" s="3"/>
    </row>
    <row r="4860" spans="1:15" ht="16" x14ac:dyDescent="0.2">
      <c r="A4860" s="3" t="s">
        <v>13844</v>
      </c>
      <c r="B4860" s="5">
        <v>-1.7077594977063699</v>
      </c>
      <c r="C4860" s="5">
        <v>6.9254654785330301</v>
      </c>
      <c r="D4860" s="5">
        <v>8.9464768468645204</v>
      </c>
      <c r="E4860" s="5">
        <v>4.7388422417797803E-2</v>
      </c>
      <c r="F4860" s="3" t="s">
        <v>13845</v>
      </c>
      <c r="G4860" s="3" t="s">
        <v>1117</v>
      </c>
      <c r="H4860" s="3" t="s">
        <v>13846</v>
      </c>
      <c r="I4860" s="3" t="s">
        <v>1117</v>
      </c>
      <c r="J4860" s="3" t="s">
        <v>2899</v>
      </c>
      <c r="K4860" s="3"/>
      <c r="L4860" s="3"/>
    </row>
    <row r="4861" spans="1:15" ht="16" x14ac:dyDescent="0.2">
      <c r="A4861" s="3" t="s">
        <v>13847</v>
      </c>
      <c r="B4861" s="5">
        <v>-1.45403413827831</v>
      </c>
      <c r="C4861" s="5">
        <v>6.8376751830585603</v>
      </c>
      <c r="D4861" s="5">
        <v>8.2705166754932105</v>
      </c>
      <c r="E4861" s="5">
        <v>4.7388422417797803E-2</v>
      </c>
      <c r="F4861" s="3"/>
      <c r="G4861" s="3"/>
      <c r="H4861" s="3"/>
      <c r="I4861" s="3"/>
      <c r="J4861" s="3"/>
      <c r="K4861" s="3"/>
      <c r="L4861" s="3"/>
    </row>
    <row r="4862" spans="1:15" ht="16" x14ac:dyDescent="0.2">
      <c r="A4862" s="3" t="s">
        <v>13848</v>
      </c>
      <c r="B4862" s="5">
        <v>-1.43161508494308</v>
      </c>
      <c r="C4862" s="5">
        <v>6.1841279586809303</v>
      </c>
      <c r="D4862" s="5">
        <v>7.5503935938542996</v>
      </c>
      <c r="E4862" s="5">
        <v>4.7388422417797803E-2</v>
      </c>
      <c r="F4862" s="3" t="s">
        <v>13110</v>
      </c>
      <c r="G4862" s="3"/>
      <c r="H4862" s="3" t="s">
        <v>13111</v>
      </c>
      <c r="I4862" s="3"/>
      <c r="J4862" s="3"/>
      <c r="K4862" s="3"/>
      <c r="L4862" s="3"/>
    </row>
    <row r="4863" spans="1:15" ht="16" x14ac:dyDescent="0.2">
      <c r="A4863" s="3" t="s">
        <v>13849</v>
      </c>
      <c r="B4863" s="5">
        <v>-1.5354409412323999</v>
      </c>
      <c r="C4863" s="5">
        <v>5.5907351951676603</v>
      </c>
      <c r="D4863" s="5">
        <v>6.9922948649596703</v>
      </c>
      <c r="E4863" s="5">
        <v>4.8246116984073502E-2</v>
      </c>
      <c r="F4863" s="3" t="s">
        <v>13279</v>
      </c>
      <c r="G4863" s="3" t="s">
        <v>2632</v>
      </c>
      <c r="H4863" s="3" t="s">
        <v>13260</v>
      </c>
      <c r="I4863" s="3" t="s">
        <v>2632</v>
      </c>
      <c r="J4863" s="3" t="s">
        <v>6008</v>
      </c>
      <c r="K4863" s="3"/>
      <c r="L4863" s="3"/>
    </row>
    <row r="4864" spans="1:15" ht="16" x14ac:dyDescent="0.2">
      <c r="A4864" s="3" t="s">
        <v>13850</v>
      </c>
      <c r="B4864" s="5">
        <v>-1.4000995605486299</v>
      </c>
      <c r="C4864" s="5">
        <v>7.0438794055175</v>
      </c>
      <c r="D4864" s="5">
        <v>8.1783613016930499</v>
      </c>
      <c r="E4864" s="5">
        <v>4.7388422417797803E-2</v>
      </c>
      <c r="F4864" s="3" t="s">
        <v>13851</v>
      </c>
      <c r="G4864" s="3" t="s">
        <v>1036</v>
      </c>
      <c r="H4864" s="3" t="s">
        <v>13190</v>
      </c>
      <c r="I4864" s="3" t="s">
        <v>1036</v>
      </c>
      <c r="J4864" s="3" t="s">
        <v>3306</v>
      </c>
      <c r="K4864" s="3"/>
      <c r="L4864" s="3"/>
    </row>
    <row r="4865" spans="1:14" ht="16" x14ac:dyDescent="0.2">
      <c r="A4865" s="3" t="s">
        <v>13852</v>
      </c>
      <c r="B4865" s="5">
        <v>-1.4734832153092201</v>
      </c>
      <c r="C4865" s="5">
        <v>7.8506624435377397</v>
      </c>
      <c r="D4865" s="5">
        <v>9.3165824929299195</v>
      </c>
      <c r="E4865" s="5">
        <v>4.7388422417797803E-2</v>
      </c>
      <c r="F4865" s="3"/>
      <c r="G4865" s="3"/>
      <c r="H4865" s="3"/>
      <c r="I4865" s="3"/>
      <c r="J4865" s="3"/>
      <c r="K4865" s="3"/>
      <c r="L4865" s="3"/>
      <c r="M4865" s="8" t="s">
        <v>122</v>
      </c>
      <c r="N4865" s="8" t="s">
        <v>168</v>
      </c>
    </row>
    <row r="4866" spans="1:14" ht="16" x14ac:dyDescent="0.2">
      <c r="A4866" s="3" t="s">
        <v>13853</v>
      </c>
      <c r="B4866" s="5">
        <v>-1.27577697039466</v>
      </c>
      <c r="C4866" s="5">
        <v>5.0564501001770399</v>
      </c>
      <c r="D4866" s="5">
        <v>6.6451613499086504</v>
      </c>
      <c r="E4866" s="5">
        <v>4.7845535983702198E-2</v>
      </c>
      <c r="F4866" s="3" t="s">
        <v>13854</v>
      </c>
      <c r="G4866" s="3" t="s">
        <v>821</v>
      </c>
      <c r="H4866" s="3" t="s">
        <v>13133</v>
      </c>
      <c r="I4866" s="3" t="s">
        <v>821</v>
      </c>
      <c r="J4866" s="3" t="s">
        <v>3574</v>
      </c>
      <c r="K4866" s="3"/>
      <c r="L4866" s="3"/>
    </row>
    <row r="4867" spans="1:14" ht="16" x14ac:dyDescent="0.2">
      <c r="A4867" s="3" t="s">
        <v>13855</v>
      </c>
      <c r="B4867" s="5">
        <v>1.15146298691129</v>
      </c>
      <c r="C4867" s="5">
        <v>6.5483378227863804</v>
      </c>
      <c r="D4867" s="5">
        <v>6.2531728269950104</v>
      </c>
      <c r="E4867" s="5">
        <v>4.7388422417797803E-2</v>
      </c>
      <c r="F4867" s="3" t="s">
        <v>13106</v>
      </c>
      <c r="G4867" s="3" t="s">
        <v>2522</v>
      </c>
      <c r="H4867" s="3" t="s">
        <v>13107</v>
      </c>
      <c r="I4867" s="3" t="s">
        <v>2522</v>
      </c>
      <c r="J4867" s="3" t="s">
        <v>13115</v>
      </c>
      <c r="K4867" s="3"/>
      <c r="L4867" s="3"/>
    </row>
    <row r="4868" spans="1:14" ht="16" x14ac:dyDescent="0.2">
      <c r="A4868" s="3" t="s">
        <v>13856</v>
      </c>
      <c r="B4868" s="5">
        <v>-1.3547409285046299</v>
      </c>
      <c r="C4868" s="5">
        <v>7.2672907289551096</v>
      </c>
      <c r="D4868" s="5">
        <v>8.4662222106940401</v>
      </c>
      <c r="E4868" s="5">
        <v>4.7388422417797803E-2</v>
      </c>
      <c r="F4868" s="3" t="s">
        <v>3873</v>
      </c>
      <c r="G4868" s="3"/>
      <c r="H4868" s="3" t="s">
        <v>13133</v>
      </c>
      <c r="I4868" s="3"/>
      <c r="J4868" s="3"/>
      <c r="K4868" s="3"/>
      <c r="L4868" s="3"/>
    </row>
    <row r="4869" spans="1:14" ht="16" x14ac:dyDescent="0.2">
      <c r="A4869" s="3" t="s">
        <v>13857</v>
      </c>
      <c r="B4869" s="5">
        <v>2.1876972353184998</v>
      </c>
      <c r="C4869" s="5">
        <v>6.2872421253784596</v>
      </c>
      <c r="D4869" s="5">
        <v>4.3875690603136999</v>
      </c>
      <c r="E4869" s="5">
        <v>4.7388422417797803E-2</v>
      </c>
      <c r="F4869" s="3" t="s">
        <v>13830</v>
      </c>
      <c r="G4869" s="3" t="s">
        <v>849</v>
      </c>
      <c r="H4869" s="3" t="s">
        <v>13210</v>
      </c>
      <c r="I4869" s="3" t="s">
        <v>849</v>
      </c>
      <c r="J4869" s="3" t="s">
        <v>3546</v>
      </c>
      <c r="K4869" s="3"/>
      <c r="L4869" s="3"/>
      <c r="M4869" s="8" t="s">
        <v>132</v>
      </c>
    </row>
    <row r="4870" spans="1:14" ht="16" x14ac:dyDescent="0.2">
      <c r="A4870" s="3" t="s">
        <v>13858</v>
      </c>
      <c r="B4870" s="5">
        <v>-1.3584316587976</v>
      </c>
      <c r="C4870" s="5">
        <v>7.5992725488775399</v>
      </c>
      <c r="D4870" s="5">
        <v>9.0999469678809604</v>
      </c>
      <c r="E4870" s="5">
        <v>4.7388422417797803E-2</v>
      </c>
      <c r="F4870" s="3" t="s">
        <v>2319</v>
      </c>
      <c r="G4870" s="3" t="s">
        <v>821</v>
      </c>
      <c r="H4870" s="3" t="s">
        <v>13859</v>
      </c>
      <c r="I4870" s="3" t="s">
        <v>821</v>
      </c>
      <c r="J4870" s="3" t="s">
        <v>13860</v>
      </c>
      <c r="K4870" s="3"/>
      <c r="L4870" s="3"/>
    </row>
    <row r="4871" spans="1:14" ht="16" x14ac:dyDescent="0.2">
      <c r="A4871" s="3" t="s">
        <v>13861</v>
      </c>
      <c r="B4871" s="5">
        <v>9.5821011920762103E-2</v>
      </c>
      <c r="C4871" s="5">
        <v>7.0811788905329101</v>
      </c>
      <c r="D4871" s="5">
        <v>7.6832378027724602</v>
      </c>
      <c r="E4871" s="5">
        <v>4.7521364005417399E-2</v>
      </c>
      <c r="F4871" s="3" t="s">
        <v>13106</v>
      </c>
      <c r="G4871" s="3"/>
      <c r="H4871" s="3" t="s">
        <v>13107</v>
      </c>
      <c r="I4871" s="3"/>
      <c r="J4871" s="3"/>
      <c r="K4871" s="3"/>
      <c r="L4871" s="3"/>
    </row>
    <row r="4872" spans="1:14" ht="16" x14ac:dyDescent="0.2">
      <c r="A4872" s="3" t="s">
        <v>13862</v>
      </c>
      <c r="B4872" s="5">
        <v>0.57321735885167502</v>
      </c>
      <c r="C4872" s="5">
        <v>6.442732278197</v>
      </c>
      <c r="D4872" s="5">
        <v>6.0903374584345302</v>
      </c>
      <c r="E4872" s="5">
        <v>4.7521205667426999E-2</v>
      </c>
      <c r="F4872" s="3" t="s">
        <v>13863</v>
      </c>
      <c r="G4872" s="3" t="s">
        <v>13864</v>
      </c>
      <c r="H4872" s="3" t="s">
        <v>13111</v>
      </c>
      <c r="I4872" s="3" t="s">
        <v>13864</v>
      </c>
      <c r="J4872" s="3" t="s">
        <v>13865</v>
      </c>
      <c r="K4872" s="3"/>
      <c r="L4872" s="3"/>
    </row>
    <row r="4873" spans="1:14" ht="16" x14ac:dyDescent="0.2">
      <c r="A4873" s="3" t="s">
        <v>13866</v>
      </c>
      <c r="B4873" s="5">
        <v>1.5922149499665801</v>
      </c>
      <c r="C4873" s="5">
        <v>6.5761279705865796</v>
      </c>
      <c r="D4873" s="5">
        <v>4.8778613394399697</v>
      </c>
      <c r="E4873" s="5">
        <v>4.7388422417797803E-2</v>
      </c>
      <c r="F4873" s="3" t="s">
        <v>3878</v>
      </c>
      <c r="G4873" s="3" t="s">
        <v>713</v>
      </c>
      <c r="H4873" s="3" t="s">
        <v>13316</v>
      </c>
      <c r="I4873" s="3" t="s">
        <v>713</v>
      </c>
      <c r="J4873" s="3" t="s">
        <v>714</v>
      </c>
      <c r="K4873" s="3"/>
      <c r="L4873" s="3"/>
    </row>
    <row r="4874" spans="1:14" ht="16" x14ac:dyDescent="0.2">
      <c r="A4874" s="3" t="s">
        <v>13867</v>
      </c>
      <c r="B4874" s="5">
        <v>-1.42942527590929</v>
      </c>
      <c r="C4874" s="5">
        <v>7.7756979996840903</v>
      </c>
      <c r="D4874" s="5">
        <v>9.3746520049730009</v>
      </c>
      <c r="E4874" s="5">
        <v>4.7388422417797803E-2</v>
      </c>
      <c r="F4874" s="3" t="s">
        <v>13868</v>
      </c>
      <c r="G4874" s="3" t="s">
        <v>795</v>
      </c>
      <c r="H4874" s="3" t="s">
        <v>13190</v>
      </c>
      <c r="I4874" s="3" t="s">
        <v>795</v>
      </c>
      <c r="J4874" s="3" t="s">
        <v>13869</v>
      </c>
      <c r="K4874" s="3"/>
      <c r="L4874" s="3"/>
    </row>
    <row r="4875" spans="1:14" ht="16" x14ac:dyDescent="0.2">
      <c r="A4875" s="3" t="s">
        <v>13870</v>
      </c>
      <c r="B4875" s="5">
        <v>-1.4943474610382901</v>
      </c>
      <c r="C4875" s="5">
        <v>7.6006441651717003</v>
      </c>
      <c r="D4875" s="5">
        <v>9.2220746558112499</v>
      </c>
      <c r="E4875" s="5">
        <v>4.7388422417797803E-2</v>
      </c>
      <c r="F4875" s="3" t="s">
        <v>13871</v>
      </c>
      <c r="G4875" s="3" t="s">
        <v>999</v>
      </c>
      <c r="H4875" s="3" t="s">
        <v>13210</v>
      </c>
      <c r="I4875" s="3" t="s">
        <v>999</v>
      </c>
      <c r="J4875" s="3" t="s">
        <v>3471</v>
      </c>
      <c r="K4875" s="3"/>
      <c r="L4875" s="3"/>
    </row>
    <row r="4876" spans="1:14" ht="16" x14ac:dyDescent="0.2">
      <c r="A4876" s="3" t="s">
        <v>13872</v>
      </c>
      <c r="B4876" s="5">
        <v>-0.43311654949462097</v>
      </c>
      <c r="C4876" s="5">
        <v>5.4098006265558398</v>
      </c>
      <c r="D4876" s="5">
        <v>6.0659392224647002</v>
      </c>
      <c r="E4876" s="5">
        <v>4.797923410715E-2</v>
      </c>
      <c r="F4876" s="3" t="s">
        <v>7866</v>
      </c>
      <c r="G4876" s="3" t="s">
        <v>1558</v>
      </c>
      <c r="H4876" s="3" t="s">
        <v>13210</v>
      </c>
      <c r="I4876" s="3" t="s">
        <v>1558</v>
      </c>
      <c r="J4876" s="3" t="s">
        <v>1674</v>
      </c>
      <c r="K4876" s="3"/>
      <c r="L4876" s="3"/>
    </row>
    <row r="4877" spans="1:14" ht="16" x14ac:dyDescent="0.2">
      <c r="A4877" s="3" t="s">
        <v>13873</v>
      </c>
      <c r="B4877" s="5">
        <v>-1.5105843793340901</v>
      </c>
      <c r="C4877" s="5">
        <v>6.2451640975844098</v>
      </c>
      <c r="D4877" s="5">
        <v>7.4582962534712296</v>
      </c>
      <c r="E4877" s="5">
        <v>4.8058479668169299E-2</v>
      </c>
      <c r="F4877" s="3" t="s">
        <v>3261</v>
      </c>
      <c r="G4877" s="3" t="s">
        <v>1117</v>
      </c>
      <c r="H4877" s="3" t="s">
        <v>13139</v>
      </c>
      <c r="I4877" s="3" t="s">
        <v>1117</v>
      </c>
      <c r="J4877" s="3" t="s">
        <v>4971</v>
      </c>
      <c r="K4877" s="3"/>
      <c r="L4877" s="3"/>
    </row>
    <row r="4878" spans="1:14" ht="16" x14ac:dyDescent="0.2">
      <c r="A4878" s="3" t="s">
        <v>13874</v>
      </c>
      <c r="B4878" s="5">
        <v>-1.6547833922722599</v>
      </c>
      <c r="C4878" s="5">
        <v>6.9540146141687798</v>
      </c>
      <c r="D4878" s="5">
        <v>8.8066413456374999</v>
      </c>
      <c r="E4878" s="5">
        <v>4.7388422417797803E-2</v>
      </c>
      <c r="F4878" s="3" t="s">
        <v>13875</v>
      </c>
      <c r="G4878" s="3"/>
      <c r="H4878" s="3" t="s">
        <v>13111</v>
      </c>
      <c r="I4878" s="3"/>
      <c r="J4878" s="3"/>
      <c r="K4878" s="3"/>
      <c r="L4878" s="3"/>
    </row>
    <row r="4879" spans="1:14" ht="16" x14ac:dyDescent="0.2">
      <c r="A4879" s="3" t="s">
        <v>13876</v>
      </c>
      <c r="B4879" s="5">
        <v>-1.3112746753547999</v>
      </c>
      <c r="C4879" s="5">
        <v>7.3698788362809298</v>
      </c>
      <c r="D4879" s="5">
        <v>8.7583368638797392</v>
      </c>
      <c r="E4879" s="5">
        <v>4.7388422417797803E-2</v>
      </c>
      <c r="F4879" s="3" t="s">
        <v>13507</v>
      </c>
      <c r="G4879" s="3" t="s">
        <v>1117</v>
      </c>
      <c r="H4879" s="3" t="s">
        <v>13139</v>
      </c>
      <c r="I4879" s="3" t="s">
        <v>1117</v>
      </c>
      <c r="J4879" s="3" t="s">
        <v>3451</v>
      </c>
      <c r="K4879" s="3"/>
      <c r="L4879" s="3"/>
    </row>
    <row r="4880" spans="1:14" ht="16" x14ac:dyDescent="0.2">
      <c r="A4880" s="3" t="s">
        <v>13877</v>
      </c>
      <c r="B4880" s="5">
        <v>-1.453737134047</v>
      </c>
      <c r="C4880" s="5">
        <v>9.2954538184286104</v>
      </c>
      <c r="D4880" s="5">
        <v>10.6817487187088</v>
      </c>
      <c r="E4880" s="5">
        <v>4.7388422417797803E-2</v>
      </c>
      <c r="F4880" s="3" t="s">
        <v>13803</v>
      </c>
      <c r="G4880" s="3" t="s">
        <v>718</v>
      </c>
      <c r="H4880" s="3" t="s">
        <v>13133</v>
      </c>
      <c r="I4880" s="3" t="s">
        <v>718</v>
      </c>
      <c r="J4880" s="3" t="s">
        <v>3733</v>
      </c>
      <c r="K4880" s="3"/>
      <c r="L4880" s="3"/>
    </row>
    <row r="4881" spans="1:14" ht="16" x14ac:dyDescent="0.2">
      <c r="A4881" s="3" t="s">
        <v>13878</v>
      </c>
      <c r="B4881" s="5">
        <v>0.27282836651678199</v>
      </c>
      <c r="C4881" s="5">
        <v>5.0104619175696801</v>
      </c>
      <c r="D4881" s="5">
        <v>4.7912847853804399</v>
      </c>
      <c r="E4881" s="5">
        <v>4.79206585059034E-2</v>
      </c>
      <c r="F4881" s="3" t="s">
        <v>4772</v>
      </c>
      <c r="G4881" s="3" t="s">
        <v>1036</v>
      </c>
      <c r="H4881" s="3" t="s">
        <v>13139</v>
      </c>
      <c r="I4881" s="3" t="s">
        <v>1036</v>
      </c>
      <c r="J4881" s="3" t="s">
        <v>3536</v>
      </c>
      <c r="K4881" s="3"/>
      <c r="L4881" s="3"/>
    </row>
    <row r="4882" spans="1:14" ht="16" x14ac:dyDescent="0.2">
      <c r="A4882" s="3" t="s">
        <v>13879</v>
      </c>
      <c r="B4882" s="5">
        <v>-1.1801561600263299</v>
      </c>
      <c r="C4882" s="5">
        <v>5.9736093329752897</v>
      </c>
      <c r="D4882" s="5">
        <v>7.4403265453574301</v>
      </c>
      <c r="E4882" s="5">
        <v>4.7388422417797803E-2</v>
      </c>
      <c r="F4882" s="3" t="s">
        <v>13330</v>
      </c>
      <c r="G4882" s="3" t="s">
        <v>795</v>
      </c>
      <c r="H4882" s="3" t="s">
        <v>13139</v>
      </c>
      <c r="I4882" s="3" t="s">
        <v>795</v>
      </c>
      <c r="J4882" s="3" t="s">
        <v>3025</v>
      </c>
      <c r="K4882" s="3"/>
      <c r="L4882" s="3"/>
      <c r="M4882" s="8" t="s">
        <v>132</v>
      </c>
    </row>
    <row r="4883" spans="1:14" ht="16" x14ac:dyDescent="0.2">
      <c r="A4883" s="3" t="s">
        <v>13880</v>
      </c>
      <c r="B4883" s="5">
        <v>-1.3232509294355199</v>
      </c>
      <c r="C4883" s="5">
        <v>9.7409302659726507</v>
      </c>
      <c r="D4883" s="5">
        <v>10.986844863095399</v>
      </c>
      <c r="E4883" s="5">
        <v>4.7388422417797803E-2</v>
      </c>
      <c r="F4883" s="3" t="s">
        <v>13881</v>
      </c>
      <c r="G4883" s="3"/>
      <c r="H4883" s="3" t="s">
        <v>13371</v>
      </c>
      <c r="I4883" s="3"/>
      <c r="J4883" s="3"/>
      <c r="K4883" s="3"/>
      <c r="L4883" s="3"/>
    </row>
    <row r="4884" spans="1:14" ht="16" x14ac:dyDescent="0.2">
      <c r="A4884" s="3" t="s">
        <v>13882</v>
      </c>
      <c r="B4884" s="5">
        <v>-1.2957055639788699</v>
      </c>
      <c r="C4884" s="5">
        <v>5.4853049046438498</v>
      </c>
      <c r="D4884" s="5">
        <v>6.9627224026897503</v>
      </c>
      <c r="E4884" s="5">
        <v>4.7388422417797803E-2</v>
      </c>
      <c r="F4884" s="3" t="s">
        <v>13883</v>
      </c>
      <c r="G4884" s="3" t="s">
        <v>1117</v>
      </c>
      <c r="H4884" s="3" t="s">
        <v>13639</v>
      </c>
      <c r="I4884" s="3" t="s">
        <v>1117</v>
      </c>
      <c r="J4884" s="3" t="s">
        <v>6569</v>
      </c>
      <c r="K4884" s="3"/>
      <c r="L4884" s="3"/>
    </row>
    <row r="4885" spans="1:14" ht="16" x14ac:dyDescent="0.2">
      <c r="A4885" s="3" t="s">
        <v>13884</v>
      </c>
      <c r="B4885" s="5">
        <v>-1.4071550243525901</v>
      </c>
      <c r="C4885" s="5">
        <v>5.8918608875825198</v>
      </c>
      <c r="D4885" s="5">
        <v>7.1660285790756797</v>
      </c>
      <c r="E4885" s="5">
        <v>4.79185150163534E-2</v>
      </c>
      <c r="F4885" s="3" t="s">
        <v>1418</v>
      </c>
      <c r="G4885" s="3" t="s">
        <v>999</v>
      </c>
      <c r="H4885" s="3" t="s">
        <v>13210</v>
      </c>
      <c r="I4885" s="3" t="s">
        <v>999</v>
      </c>
      <c r="J4885" s="3" t="s">
        <v>13885</v>
      </c>
      <c r="K4885" s="3"/>
      <c r="L4885" s="3"/>
    </row>
    <row r="4886" spans="1:14" ht="16" x14ac:dyDescent="0.2">
      <c r="A4886" s="3" t="s">
        <v>13886</v>
      </c>
      <c r="B4886" s="5">
        <v>-1.32277951702901</v>
      </c>
      <c r="C4886" s="5">
        <v>5.5295269898441397</v>
      </c>
      <c r="D4886" s="5">
        <v>6.8211781945218801</v>
      </c>
      <c r="E4886" s="5">
        <v>4.8183436731725003E-2</v>
      </c>
      <c r="F4886" s="3" t="s">
        <v>13110</v>
      </c>
      <c r="G4886" s="3"/>
      <c r="H4886" s="3" t="s">
        <v>13111</v>
      </c>
      <c r="I4886" s="3"/>
      <c r="J4886" s="3"/>
      <c r="K4886" s="3"/>
      <c r="L4886" s="3"/>
    </row>
    <row r="4887" spans="1:14" ht="16" x14ac:dyDescent="0.2">
      <c r="A4887" s="3" t="s">
        <v>13887</v>
      </c>
      <c r="B4887" s="5">
        <v>-1.3431394657781199</v>
      </c>
      <c r="C4887" s="5">
        <v>7.0191537654507403</v>
      </c>
      <c r="D4887" s="5">
        <v>8.2606425808484705</v>
      </c>
      <c r="E4887" s="5">
        <v>4.7388422417797803E-2</v>
      </c>
      <c r="F4887" s="3" t="s">
        <v>13888</v>
      </c>
      <c r="G4887" s="3"/>
      <c r="H4887" s="3" t="s">
        <v>13111</v>
      </c>
      <c r="I4887" s="3"/>
      <c r="J4887" s="3"/>
      <c r="K4887" s="3"/>
      <c r="L4887" s="3"/>
    </row>
    <row r="4888" spans="1:14" ht="16" x14ac:dyDescent="0.2">
      <c r="A4888" s="3" t="s">
        <v>13889</v>
      </c>
      <c r="B4888" s="5">
        <v>0.93160047123724599</v>
      </c>
      <c r="C4888" s="5">
        <v>6.1576960516856003</v>
      </c>
      <c r="D4888" s="5">
        <v>5.0690606610419202</v>
      </c>
      <c r="E4888" s="5">
        <v>4.9812111145388402E-2</v>
      </c>
      <c r="F4888" s="3" t="s">
        <v>13890</v>
      </c>
      <c r="G4888" s="3" t="s">
        <v>2227</v>
      </c>
      <c r="H4888" s="3" t="s">
        <v>13139</v>
      </c>
      <c r="I4888" s="3" t="s">
        <v>2227</v>
      </c>
      <c r="J4888" s="3" t="s">
        <v>7061</v>
      </c>
      <c r="K4888" s="3"/>
      <c r="L4888" s="3"/>
      <c r="M4888" s="8" t="s">
        <v>132</v>
      </c>
      <c r="N4888" s="8" t="s">
        <v>292</v>
      </c>
    </row>
    <row r="4889" spans="1:14" ht="16" x14ac:dyDescent="0.2">
      <c r="A4889" s="3" t="s">
        <v>13891</v>
      </c>
      <c r="B4889" s="5">
        <v>-1.44771475645456</v>
      </c>
      <c r="C4889" s="5">
        <v>5.5698055743654598</v>
      </c>
      <c r="D4889" s="5">
        <v>7.0378307890751204</v>
      </c>
      <c r="E4889" s="5">
        <v>4.7985568953754103E-2</v>
      </c>
      <c r="F4889" s="3" t="s">
        <v>13892</v>
      </c>
      <c r="G4889" s="3" t="s">
        <v>4677</v>
      </c>
      <c r="H4889" s="3" t="s">
        <v>13893</v>
      </c>
      <c r="I4889" s="3" t="s">
        <v>4677</v>
      </c>
      <c r="J4889" s="3" t="s">
        <v>13894</v>
      </c>
      <c r="K4889" s="3"/>
      <c r="L4889" s="3"/>
    </row>
    <row r="4890" spans="1:14" ht="16" x14ac:dyDescent="0.2">
      <c r="A4890" s="3" t="s">
        <v>13895</v>
      </c>
      <c r="B4890" s="5">
        <v>1.4246876971037099</v>
      </c>
      <c r="C4890" s="5">
        <v>6.7824913369714999</v>
      </c>
      <c r="D4890" s="5">
        <v>6.1349332470576003</v>
      </c>
      <c r="E4890" s="5">
        <v>4.7388422417797803E-2</v>
      </c>
      <c r="F4890" s="3" t="s">
        <v>2691</v>
      </c>
      <c r="G4890" s="3" t="s">
        <v>718</v>
      </c>
      <c r="H4890" s="3" t="s">
        <v>13111</v>
      </c>
      <c r="I4890" s="3" t="s">
        <v>718</v>
      </c>
      <c r="J4890" s="3" t="s">
        <v>2694</v>
      </c>
      <c r="K4890" s="3"/>
      <c r="L4890" s="3"/>
    </row>
    <row r="4891" spans="1:14" ht="16" x14ac:dyDescent="0.2">
      <c r="A4891" s="3" t="s">
        <v>13896</v>
      </c>
      <c r="B4891" s="5">
        <v>-1.39599938137329</v>
      </c>
      <c r="C4891" s="5">
        <v>7.91877260390988</v>
      </c>
      <c r="D4891" s="5">
        <v>9.3057036350947797</v>
      </c>
      <c r="E4891" s="5">
        <v>4.7388422417797803E-2</v>
      </c>
      <c r="F4891" s="3" t="s">
        <v>13897</v>
      </c>
      <c r="G4891" s="3" t="s">
        <v>1036</v>
      </c>
      <c r="H4891" s="3" t="s">
        <v>13139</v>
      </c>
      <c r="I4891" s="3" t="s">
        <v>1036</v>
      </c>
      <c r="J4891" s="3" t="s">
        <v>3395</v>
      </c>
      <c r="K4891" s="3"/>
      <c r="L4891" s="3"/>
    </row>
    <row r="4892" spans="1:14" ht="16" x14ac:dyDescent="0.2">
      <c r="A4892" s="3" t="s">
        <v>13898</v>
      </c>
      <c r="B4892" s="5">
        <v>-0.98511533060394996</v>
      </c>
      <c r="C4892" s="5">
        <v>6.4806061738921796</v>
      </c>
      <c r="D4892" s="5">
        <v>7.8196247399532597</v>
      </c>
      <c r="E4892" s="5">
        <v>4.7388422417797803E-2</v>
      </c>
      <c r="F4892" s="3" t="s">
        <v>13259</v>
      </c>
      <c r="G4892" s="3" t="s">
        <v>2227</v>
      </c>
      <c r="H4892" s="3" t="s">
        <v>13260</v>
      </c>
      <c r="I4892" s="3" t="s">
        <v>2227</v>
      </c>
      <c r="J4892" s="3" t="s">
        <v>3432</v>
      </c>
      <c r="K4892" s="3"/>
      <c r="L4892" s="3"/>
    </row>
    <row r="4893" spans="1:14" ht="16" x14ac:dyDescent="0.2">
      <c r="A4893" s="3" t="s">
        <v>13899</v>
      </c>
      <c r="B4893" s="5">
        <v>-0.71475675543655703</v>
      </c>
      <c r="C4893" s="5">
        <v>6.9861858784524902</v>
      </c>
      <c r="D4893" s="5">
        <v>7.6380742839579696</v>
      </c>
      <c r="E4893" s="5">
        <v>4.7919117845363401E-2</v>
      </c>
      <c r="F4893" s="3" t="s">
        <v>13507</v>
      </c>
      <c r="G4893" s="3" t="s">
        <v>1117</v>
      </c>
      <c r="H4893" s="3" t="s">
        <v>13139</v>
      </c>
      <c r="I4893" s="3" t="s">
        <v>1117</v>
      </c>
      <c r="J4893" s="3" t="s">
        <v>13508</v>
      </c>
      <c r="K4893" s="3"/>
      <c r="L4893" s="3"/>
    </row>
    <row r="4894" spans="1:14" ht="16" x14ac:dyDescent="0.2">
      <c r="A4894" s="3" t="s">
        <v>13900</v>
      </c>
      <c r="B4894" s="5">
        <v>-1.24666739526816</v>
      </c>
      <c r="C4894" s="5">
        <v>6.3515700272339402</v>
      </c>
      <c r="D4894" s="5">
        <v>7.90024700272886</v>
      </c>
      <c r="E4894" s="5">
        <v>4.7388422417797803E-2</v>
      </c>
      <c r="F4894" s="3" t="s">
        <v>13743</v>
      </c>
      <c r="G4894" s="3"/>
      <c r="H4894" s="3"/>
      <c r="I4894" s="3"/>
      <c r="J4894" s="3"/>
      <c r="K4894" s="3"/>
      <c r="L4894" s="3"/>
    </row>
    <row r="4895" spans="1:14" ht="16" x14ac:dyDescent="0.2">
      <c r="A4895" s="3" t="s">
        <v>13901</v>
      </c>
      <c r="B4895" s="5">
        <v>0.37631393002818597</v>
      </c>
      <c r="C4895" s="5">
        <v>9.2039017718156906</v>
      </c>
      <c r="D4895" s="5">
        <v>8.7967595125703895</v>
      </c>
      <c r="E4895" s="5">
        <v>4.7388422417797803E-2</v>
      </c>
      <c r="F4895" s="3" t="s">
        <v>13902</v>
      </c>
      <c r="G4895" s="3" t="s">
        <v>4707</v>
      </c>
      <c r="H4895" s="3" t="s">
        <v>13111</v>
      </c>
      <c r="I4895" s="3" t="s">
        <v>4707</v>
      </c>
      <c r="J4895" s="3" t="s">
        <v>2766</v>
      </c>
      <c r="K4895" s="3"/>
      <c r="L4895" s="3"/>
    </row>
    <row r="4896" spans="1:14" ht="16" x14ac:dyDescent="0.2">
      <c r="A4896" s="3" t="s">
        <v>13903</v>
      </c>
      <c r="B4896" s="5">
        <v>-1.7086926858917499</v>
      </c>
      <c r="C4896" s="5">
        <v>6.3277057846154401</v>
      </c>
      <c r="D4896" s="5">
        <v>7.85970367033958</v>
      </c>
      <c r="E4896" s="5">
        <v>4.7388422417797803E-2</v>
      </c>
      <c r="F4896" s="3" t="s">
        <v>3878</v>
      </c>
      <c r="G4896" s="3" t="s">
        <v>713</v>
      </c>
      <c r="H4896" s="3" t="s">
        <v>13316</v>
      </c>
      <c r="I4896" s="3" t="s">
        <v>713</v>
      </c>
      <c r="J4896" s="3" t="s">
        <v>714</v>
      </c>
      <c r="K4896" s="3"/>
      <c r="L4896" s="3"/>
    </row>
    <row r="4897" spans="1:15" ht="16" x14ac:dyDescent="0.2">
      <c r="A4897" s="3" t="s">
        <v>13904</v>
      </c>
      <c r="B4897" s="5">
        <v>-1.2372708527657299</v>
      </c>
      <c r="C4897" s="5">
        <v>6.3082169923994904</v>
      </c>
      <c r="D4897" s="5">
        <v>8.1982961246875998</v>
      </c>
      <c r="E4897" s="5">
        <v>4.7520758487612197E-2</v>
      </c>
      <c r="F4897" s="3" t="s">
        <v>13110</v>
      </c>
      <c r="G4897" s="3"/>
      <c r="H4897" s="3" t="s">
        <v>13111</v>
      </c>
      <c r="I4897" s="3"/>
      <c r="J4897" s="3"/>
      <c r="K4897" s="3"/>
      <c r="L4897" s="3"/>
      <c r="M4897" s="8" t="s">
        <v>119</v>
      </c>
      <c r="N4897" s="8" t="s">
        <v>200</v>
      </c>
      <c r="O4897" s="8" t="s">
        <v>723</v>
      </c>
    </row>
    <row r="4898" spans="1:15" ht="16" x14ac:dyDescent="0.2">
      <c r="A4898" s="3" t="s">
        <v>13905</v>
      </c>
      <c r="B4898" s="5">
        <v>-1.2949868391830599</v>
      </c>
      <c r="C4898" s="5">
        <v>6.2618365995821099</v>
      </c>
      <c r="D4898" s="5">
        <v>7.1996648895429898</v>
      </c>
      <c r="E4898" s="5">
        <v>4.7718751062062102E-2</v>
      </c>
      <c r="F4898" s="3" t="s">
        <v>13110</v>
      </c>
      <c r="G4898" s="3"/>
      <c r="H4898" s="3" t="s">
        <v>13111</v>
      </c>
      <c r="I4898" s="3"/>
      <c r="J4898" s="3"/>
      <c r="K4898" s="3"/>
      <c r="L4898" s="3"/>
    </row>
    <row r="4899" spans="1:15" ht="16" x14ac:dyDescent="0.2">
      <c r="A4899" s="3" t="s">
        <v>13906</v>
      </c>
      <c r="B4899" s="5">
        <v>-0.88132546797195999</v>
      </c>
      <c r="C4899" s="5">
        <v>10.203032933687499</v>
      </c>
      <c r="D4899" s="5">
        <v>11.073022379011</v>
      </c>
      <c r="E4899" s="5">
        <v>4.8721469116053302E-2</v>
      </c>
      <c r="F4899" s="3" t="s">
        <v>13407</v>
      </c>
      <c r="G4899" s="3" t="s">
        <v>4707</v>
      </c>
      <c r="H4899" s="3" t="s">
        <v>13137</v>
      </c>
      <c r="I4899" s="3" t="s">
        <v>4707</v>
      </c>
      <c r="J4899" s="3" t="s">
        <v>2766</v>
      </c>
      <c r="K4899" s="3"/>
      <c r="L4899" s="3"/>
    </row>
    <row r="4900" spans="1:15" ht="16" x14ac:dyDescent="0.2">
      <c r="A4900" s="3" t="s">
        <v>13907</v>
      </c>
      <c r="B4900" s="5">
        <v>-1.0665458056364601</v>
      </c>
      <c r="C4900" s="5">
        <v>5.9704453934846997</v>
      </c>
      <c r="D4900" s="5">
        <v>7.2497286686493903</v>
      </c>
      <c r="E4900" s="5">
        <v>4.7388422417797803E-2</v>
      </c>
      <c r="F4900" s="3" t="s">
        <v>13363</v>
      </c>
      <c r="G4900" s="3" t="s">
        <v>2632</v>
      </c>
      <c r="H4900" s="3" t="s">
        <v>13260</v>
      </c>
      <c r="I4900" s="3" t="s">
        <v>2632</v>
      </c>
      <c r="J4900" s="3" t="s">
        <v>6008</v>
      </c>
      <c r="K4900" s="3"/>
      <c r="L4900" s="3"/>
    </row>
    <row r="4901" spans="1:15" ht="16" x14ac:dyDescent="0.2">
      <c r="A4901" s="3" t="s">
        <v>13908</v>
      </c>
      <c r="B4901" s="5">
        <v>-1.2903940062147701</v>
      </c>
      <c r="C4901" s="5">
        <v>8.6298902527500694</v>
      </c>
      <c r="D4901" s="5">
        <v>10.1539371105101</v>
      </c>
      <c r="E4901" s="5">
        <v>4.7388422417797803E-2</v>
      </c>
      <c r="F4901" s="3" t="s">
        <v>13909</v>
      </c>
      <c r="G4901" s="3" t="s">
        <v>1036</v>
      </c>
      <c r="H4901" s="3" t="s">
        <v>13747</v>
      </c>
      <c r="I4901" s="3" t="s">
        <v>1036</v>
      </c>
      <c r="J4901" s="3" t="s">
        <v>13910</v>
      </c>
      <c r="K4901" s="3"/>
      <c r="L4901" s="3"/>
    </row>
    <row r="4902" spans="1:15" ht="16" x14ac:dyDescent="0.2">
      <c r="A4902" s="3" t="s">
        <v>13911</v>
      </c>
      <c r="B4902" s="5">
        <v>-1.3163794775756901</v>
      </c>
      <c r="C4902" s="5">
        <v>8.2584975345047997</v>
      </c>
      <c r="D4902" s="5">
        <v>9.8904612967869898</v>
      </c>
      <c r="E4902" s="5">
        <v>4.7388422417797803E-2</v>
      </c>
      <c r="F4902" s="3" t="s">
        <v>13912</v>
      </c>
      <c r="G4902" s="3" t="s">
        <v>849</v>
      </c>
      <c r="H4902" s="3" t="s">
        <v>13316</v>
      </c>
      <c r="I4902" s="3" t="s">
        <v>849</v>
      </c>
      <c r="J4902" s="3" t="s">
        <v>3270</v>
      </c>
      <c r="K4902" s="3"/>
      <c r="L4902" s="3"/>
    </row>
    <row r="4903" spans="1:15" ht="16" x14ac:dyDescent="0.2">
      <c r="A4903" s="3" t="s">
        <v>13913</v>
      </c>
      <c r="B4903" s="5">
        <v>-1.5011708476669601</v>
      </c>
      <c r="C4903" s="5">
        <v>6.3350667455424299</v>
      </c>
      <c r="D4903" s="5">
        <v>7.52607757701686</v>
      </c>
      <c r="E4903" s="5">
        <v>4.7388422417797803E-2</v>
      </c>
      <c r="F4903" s="3" t="s">
        <v>13287</v>
      </c>
      <c r="G4903" s="3" t="s">
        <v>4677</v>
      </c>
      <c r="H4903" s="3" t="s">
        <v>13111</v>
      </c>
      <c r="I4903" s="3" t="s">
        <v>4677</v>
      </c>
      <c r="J4903" s="3" t="s">
        <v>4693</v>
      </c>
      <c r="K4903" s="3"/>
      <c r="L4903" s="3"/>
    </row>
    <row r="4904" spans="1:15" ht="16" x14ac:dyDescent="0.2">
      <c r="A4904" s="3" t="s">
        <v>13914</v>
      </c>
      <c r="B4904" s="5">
        <v>-1.4250711785061101</v>
      </c>
      <c r="C4904" s="5">
        <v>7.4566253719938498</v>
      </c>
      <c r="D4904" s="5">
        <v>8.8752115933352194</v>
      </c>
      <c r="E4904" s="5">
        <v>4.7388422417797803E-2</v>
      </c>
      <c r="F4904" s="3"/>
      <c r="G4904" s="3"/>
      <c r="H4904" s="3"/>
      <c r="I4904" s="3"/>
      <c r="J4904" s="3"/>
      <c r="K4904" s="3"/>
      <c r="L4904" s="3"/>
    </row>
    <row r="4905" spans="1:15" ht="16" x14ac:dyDescent="0.2">
      <c r="A4905" s="3" t="s">
        <v>13915</v>
      </c>
      <c r="B4905" s="5">
        <v>-1.3767512013115899</v>
      </c>
      <c r="C4905" s="5">
        <v>8.8854896542459194</v>
      </c>
      <c r="D4905" s="5">
        <v>10.3049673414086</v>
      </c>
      <c r="E4905" s="5">
        <v>4.7388422417797803E-2</v>
      </c>
      <c r="F4905" s="3" t="s">
        <v>4005</v>
      </c>
      <c r="G4905" s="3" t="s">
        <v>1117</v>
      </c>
      <c r="H4905" s="3" t="s">
        <v>13139</v>
      </c>
      <c r="I4905" s="3" t="s">
        <v>1117</v>
      </c>
      <c r="J4905" s="3" t="s">
        <v>4007</v>
      </c>
      <c r="K4905" s="3"/>
      <c r="L4905" s="3"/>
    </row>
    <row r="4906" spans="1:15" ht="16" x14ac:dyDescent="0.2">
      <c r="A4906" s="3" t="s">
        <v>13916</v>
      </c>
      <c r="B4906" s="5">
        <v>-1.44513773049942</v>
      </c>
      <c r="C4906" s="5">
        <v>6.4520557302429298</v>
      </c>
      <c r="D4906" s="5">
        <v>7.6278714106101502</v>
      </c>
      <c r="E4906" s="5">
        <v>4.7388422417797803E-2</v>
      </c>
      <c r="F4906" s="3" t="s">
        <v>13917</v>
      </c>
      <c r="G4906" s="3"/>
      <c r="H4906" s="3" t="s">
        <v>13111</v>
      </c>
      <c r="I4906" s="3"/>
      <c r="J4906" s="3"/>
      <c r="K4906" s="3"/>
      <c r="L4906" s="3"/>
    </row>
    <row r="4907" spans="1:15" ht="16" x14ac:dyDescent="0.2">
      <c r="A4907" s="3" t="s">
        <v>13918</v>
      </c>
      <c r="B4907" s="5">
        <v>1.3946994280568601</v>
      </c>
      <c r="C4907" s="5">
        <v>6.3128454663686098</v>
      </c>
      <c r="D4907" s="5">
        <v>5.2257775944574396</v>
      </c>
      <c r="E4907" s="5">
        <v>4.7388422417797803E-2</v>
      </c>
      <c r="F4907" s="3"/>
      <c r="G4907" s="3"/>
      <c r="H4907" s="3"/>
      <c r="I4907" s="3"/>
      <c r="J4907" s="3"/>
      <c r="K4907" s="3"/>
      <c r="L4907" s="3"/>
    </row>
    <row r="4908" spans="1:15" ht="16" x14ac:dyDescent="0.2">
      <c r="A4908" s="3" t="s">
        <v>13919</v>
      </c>
      <c r="B4908" s="5">
        <v>1.49400259711905</v>
      </c>
      <c r="C4908" s="5">
        <v>8.3872258848888706</v>
      </c>
      <c r="D4908" s="5">
        <v>7.0293808740735804</v>
      </c>
      <c r="E4908" s="5">
        <v>4.7388422417797803E-2</v>
      </c>
      <c r="F4908" s="3"/>
      <c r="G4908" s="3"/>
      <c r="H4908" s="3"/>
      <c r="I4908" s="3"/>
      <c r="J4908" s="3"/>
      <c r="K4908" s="3"/>
      <c r="L4908" s="3"/>
      <c r="M4908" s="8" t="s">
        <v>132</v>
      </c>
      <c r="N4908" s="8" t="s">
        <v>292</v>
      </c>
    </row>
    <row r="4909" spans="1:15" ht="16" x14ac:dyDescent="0.2">
      <c r="A4909" s="3" t="s">
        <v>13920</v>
      </c>
      <c r="B4909" s="5">
        <v>-1.2240230063425801</v>
      </c>
      <c r="C4909" s="5">
        <v>6.5015450822266798</v>
      </c>
      <c r="D4909" s="5">
        <v>8.1267035806568604</v>
      </c>
      <c r="E4909" s="5">
        <v>4.7977588641620099E-2</v>
      </c>
      <c r="F4909" s="3"/>
      <c r="G4909" s="3"/>
      <c r="H4909" s="3"/>
      <c r="I4909" s="3"/>
      <c r="J4909" s="3"/>
      <c r="K4909" s="3"/>
      <c r="L4909" s="3"/>
      <c r="M4909" s="8" t="s">
        <v>122</v>
      </c>
      <c r="N4909" s="8" t="s">
        <v>168</v>
      </c>
    </row>
    <row r="4910" spans="1:15" ht="16" x14ac:dyDescent="0.2">
      <c r="A4910" s="3" t="s">
        <v>13921</v>
      </c>
      <c r="B4910" s="5">
        <v>5.6012095611539102E-2</v>
      </c>
      <c r="C4910" s="5">
        <v>5.9745086000936896</v>
      </c>
      <c r="D4910" s="5">
        <v>6.6247820071815298</v>
      </c>
      <c r="E4910" s="5">
        <v>4.88542198313906E-2</v>
      </c>
      <c r="F4910" s="3" t="s">
        <v>13259</v>
      </c>
      <c r="G4910" s="3" t="s">
        <v>2227</v>
      </c>
      <c r="H4910" s="3" t="s">
        <v>13260</v>
      </c>
      <c r="I4910" s="3" t="s">
        <v>2227</v>
      </c>
      <c r="J4910" s="3" t="s">
        <v>3432</v>
      </c>
      <c r="K4910" s="3"/>
      <c r="L4910" s="3"/>
      <c r="M4910" s="8" t="s">
        <v>132</v>
      </c>
      <c r="N4910" s="8" t="s">
        <v>455</v>
      </c>
      <c r="O4910" s="8" t="s">
        <v>837</v>
      </c>
    </row>
    <row r="4911" spans="1:15" ht="16" x14ac:dyDescent="0.2">
      <c r="A4911" s="3" t="s">
        <v>13922</v>
      </c>
      <c r="B4911" s="5">
        <v>-1.4651542650673499</v>
      </c>
      <c r="C4911" s="5">
        <v>7.2925832928485503</v>
      </c>
      <c r="D4911" s="5">
        <v>8.8550898153468491</v>
      </c>
      <c r="E4911" s="5">
        <v>4.7388422417797803E-2</v>
      </c>
      <c r="F4911" s="3" t="s">
        <v>13923</v>
      </c>
      <c r="G4911" s="3" t="s">
        <v>713</v>
      </c>
      <c r="H4911" s="3"/>
      <c r="I4911" s="3" t="s">
        <v>713</v>
      </c>
      <c r="J4911" s="3" t="s">
        <v>6471</v>
      </c>
      <c r="K4911" s="3"/>
      <c r="L4911" s="3"/>
    </row>
    <row r="4912" spans="1:15" ht="16" x14ac:dyDescent="0.2">
      <c r="A4912" s="3" t="s">
        <v>13924</v>
      </c>
      <c r="B4912" s="5">
        <v>-1.5546973940270901</v>
      </c>
      <c r="C4912" s="5">
        <v>7.9382338074619998</v>
      </c>
      <c r="D4912" s="5">
        <v>9.2518749037460193</v>
      </c>
      <c r="E4912" s="5">
        <v>4.7388422417797803E-2</v>
      </c>
      <c r="F4912" s="3" t="s">
        <v>13407</v>
      </c>
      <c r="G4912" s="3" t="s">
        <v>4707</v>
      </c>
      <c r="H4912" s="3" t="s">
        <v>13137</v>
      </c>
      <c r="I4912" s="3" t="s">
        <v>4707</v>
      </c>
      <c r="J4912" s="3" t="s">
        <v>2766</v>
      </c>
      <c r="K4912" s="3"/>
      <c r="L4912" s="3"/>
    </row>
    <row r="4913" spans="1:15" ht="16" x14ac:dyDescent="0.2">
      <c r="A4913" s="3" t="s">
        <v>13925</v>
      </c>
      <c r="B4913" s="5">
        <v>-1.3940977322339101</v>
      </c>
      <c r="C4913" s="5">
        <v>6.5955546912466403</v>
      </c>
      <c r="D4913" s="5">
        <v>7.9838999389450596</v>
      </c>
      <c r="E4913" s="5">
        <v>4.7388422417797803E-2</v>
      </c>
      <c r="F4913" s="3" t="s">
        <v>13926</v>
      </c>
      <c r="G4913" s="3" t="s">
        <v>2227</v>
      </c>
      <c r="H4913" s="3" t="s">
        <v>13137</v>
      </c>
      <c r="I4913" s="3" t="s">
        <v>2227</v>
      </c>
      <c r="J4913" s="3" t="s">
        <v>9349</v>
      </c>
      <c r="K4913" s="3"/>
      <c r="L4913" s="3"/>
    </row>
    <row r="4914" spans="1:15" ht="16" x14ac:dyDescent="0.2">
      <c r="A4914" s="3" t="s">
        <v>13927</v>
      </c>
      <c r="B4914" s="5">
        <v>-0.39156152554037998</v>
      </c>
      <c r="C4914" s="5">
        <v>9.5406156437233793</v>
      </c>
      <c r="D4914" s="5">
        <v>9.8330011290310804</v>
      </c>
      <c r="E4914" s="5">
        <v>4.7388422417797803E-2</v>
      </c>
      <c r="F4914" s="3" t="s">
        <v>13110</v>
      </c>
      <c r="G4914" s="3"/>
      <c r="H4914" s="3" t="s">
        <v>13111</v>
      </c>
      <c r="I4914" s="3"/>
      <c r="J4914" s="3"/>
      <c r="K4914" s="3"/>
      <c r="L4914" s="3"/>
    </row>
    <row r="4915" spans="1:15" ht="16" x14ac:dyDescent="0.2">
      <c r="A4915" s="3" t="s">
        <v>13928</v>
      </c>
      <c r="B4915" s="5">
        <v>-1.6720016834542299</v>
      </c>
      <c r="C4915" s="5">
        <v>5.7059767181304499</v>
      </c>
      <c r="D4915" s="5">
        <v>7.2884300368749297</v>
      </c>
      <c r="E4915" s="5">
        <v>4.8518228002287798E-2</v>
      </c>
      <c r="F4915" s="3"/>
      <c r="G4915" s="3"/>
      <c r="H4915" s="3"/>
      <c r="I4915" s="3"/>
      <c r="J4915" s="3"/>
      <c r="K4915" s="3"/>
      <c r="L4915" s="3"/>
    </row>
    <row r="4916" spans="1:15" ht="16" x14ac:dyDescent="0.2">
      <c r="A4916" s="3" t="s">
        <v>13929</v>
      </c>
      <c r="B4916" s="5">
        <v>-1.3550865383503801</v>
      </c>
      <c r="C4916" s="5">
        <v>5.3678903193966097</v>
      </c>
      <c r="D4916" s="5">
        <v>6.7766227932356902</v>
      </c>
      <c r="E4916" s="5">
        <v>4.7717416692183198E-2</v>
      </c>
      <c r="F4916" s="3" t="s">
        <v>4772</v>
      </c>
      <c r="G4916" s="3" t="s">
        <v>1036</v>
      </c>
      <c r="H4916" s="3" t="s">
        <v>13139</v>
      </c>
      <c r="I4916" s="3" t="s">
        <v>1036</v>
      </c>
      <c r="J4916" s="3" t="s">
        <v>3536</v>
      </c>
      <c r="K4916" s="3"/>
      <c r="L4916" s="3"/>
    </row>
    <row r="4917" spans="1:15" ht="16" x14ac:dyDescent="0.2">
      <c r="A4917" s="3" t="s">
        <v>13930</v>
      </c>
      <c r="B4917" s="5">
        <v>-1.2027289995888899</v>
      </c>
      <c r="C4917" s="5">
        <v>9.0498273307524393</v>
      </c>
      <c r="D4917" s="5">
        <v>10.345908927833699</v>
      </c>
      <c r="E4917" s="5">
        <v>4.7388422417797803E-2</v>
      </c>
      <c r="F4917" s="3" t="s">
        <v>4506</v>
      </c>
      <c r="G4917" s="3" t="s">
        <v>821</v>
      </c>
      <c r="H4917" s="3" t="s">
        <v>13139</v>
      </c>
      <c r="I4917" s="3" t="s">
        <v>821</v>
      </c>
      <c r="J4917" s="3" t="s">
        <v>4649</v>
      </c>
      <c r="K4917" s="3"/>
      <c r="L4917" s="3"/>
    </row>
    <row r="4918" spans="1:15" ht="16" x14ac:dyDescent="0.2">
      <c r="A4918" s="3" t="s">
        <v>13931</v>
      </c>
      <c r="B4918" s="5">
        <v>-1.2590186500417699</v>
      </c>
      <c r="C4918" s="5">
        <v>6.0283862820738703</v>
      </c>
      <c r="D4918" s="5">
        <v>7.9523080095994203</v>
      </c>
      <c r="E4918" s="5">
        <v>4.7388422417797803E-2</v>
      </c>
      <c r="F4918" s="3"/>
      <c r="G4918" s="3"/>
      <c r="H4918" s="3"/>
      <c r="I4918" s="3"/>
      <c r="J4918" s="3"/>
      <c r="K4918" s="3"/>
      <c r="L4918" s="3"/>
      <c r="M4918" s="8" t="s">
        <v>122</v>
      </c>
      <c r="N4918" s="8" t="s">
        <v>168</v>
      </c>
    </row>
    <row r="4919" spans="1:15" ht="16" x14ac:dyDescent="0.2">
      <c r="A4919" s="3" t="s">
        <v>13932</v>
      </c>
      <c r="B4919" s="5">
        <v>-1.6038073701634299</v>
      </c>
      <c r="C4919" s="5">
        <v>5.6763051453537097</v>
      </c>
      <c r="D4919" s="5">
        <v>6.9283728355750096</v>
      </c>
      <c r="E4919" s="5">
        <v>4.8318219268364999E-2</v>
      </c>
      <c r="F4919" s="3" t="s">
        <v>13933</v>
      </c>
      <c r="G4919" s="3"/>
      <c r="H4919" s="3" t="s">
        <v>13210</v>
      </c>
      <c r="I4919" s="3"/>
      <c r="J4919" s="3"/>
      <c r="K4919" s="3"/>
      <c r="L4919" s="3"/>
      <c r="M4919" s="8" t="s">
        <v>132</v>
      </c>
      <c r="N4919" s="8" t="s">
        <v>202</v>
      </c>
      <c r="O4919" s="8" t="s">
        <v>2005</v>
      </c>
    </row>
    <row r="4920" spans="1:15" ht="16" x14ac:dyDescent="0.2">
      <c r="A4920" s="3" t="s">
        <v>13934</v>
      </c>
      <c r="B4920" s="5">
        <v>-1.35806066657124</v>
      </c>
      <c r="C4920" s="5">
        <v>6.0431717446665596</v>
      </c>
      <c r="D4920" s="5">
        <v>7.6555120863228803</v>
      </c>
      <c r="E4920" s="5">
        <v>4.7388422417797803E-2</v>
      </c>
      <c r="F4920" s="3" t="s">
        <v>13935</v>
      </c>
      <c r="G4920" s="3" t="s">
        <v>718</v>
      </c>
      <c r="H4920" s="3" t="s">
        <v>13133</v>
      </c>
      <c r="I4920" s="3" t="s">
        <v>718</v>
      </c>
      <c r="J4920" s="3" t="s">
        <v>4907</v>
      </c>
      <c r="K4920" s="3"/>
      <c r="L4920" s="3"/>
    </row>
    <row r="4921" spans="1:15" ht="16" x14ac:dyDescent="0.2">
      <c r="A4921" s="3" t="s">
        <v>13936</v>
      </c>
      <c r="B4921" s="5">
        <v>-1.33910137420297</v>
      </c>
      <c r="C4921" s="5">
        <v>6.4515195848566904</v>
      </c>
      <c r="D4921" s="5">
        <v>7.7759637423005499</v>
      </c>
      <c r="E4921" s="5">
        <v>4.7388422417797803E-2</v>
      </c>
      <c r="F4921" s="3" t="s">
        <v>13937</v>
      </c>
      <c r="G4921" s="3" t="s">
        <v>2227</v>
      </c>
      <c r="H4921" s="3" t="s">
        <v>13260</v>
      </c>
      <c r="I4921" s="3" t="s">
        <v>2227</v>
      </c>
      <c r="J4921" s="3" t="s">
        <v>3460</v>
      </c>
      <c r="K4921" s="3"/>
      <c r="L4921" s="3"/>
    </row>
    <row r="4922" spans="1:15" ht="16" x14ac:dyDescent="0.2">
      <c r="A4922" s="3" t="s">
        <v>13938</v>
      </c>
      <c r="B4922" s="5">
        <v>-1.34406383608492</v>
      </c>
      <c r="C4922" s="5">
        <v>6.7741925072579701</v>
      </c>
      <c r="D4922" s="5">
        <v>8.3595333055209498</v>
      </c>
      <c r="E4922" s="5">
        <v>4.7388422417797803E-2</v>
      </c>
      <c r="F4922" s="3" t="s">
        <v>13939</v>
      </c>
      <c r="G4922" s="3"/>
      <c r="H4922" s="3" t="s">
        <v>13124</v>
      </c>
      <c r="I4922" s="3"/>
      <c r="J4922" s="3"/>
      <c r="K4922" s="3"/>
      <c r="L4922" s="3"/>
    </row>
    <row r="4923" spans="1:15" ht="16" x14ac:dyDescent="0.2">
      <c r="A4923" s="3" t="s">
        <v>13940</v>
      </c>
      <c r="B4923" s="5">
        <v>1.2427321048998501</v>
      </c>
      <c r="C4923" s="5">
        <v>6.6836441994295797</v>
      </c>
      <c r="D4923" s="5">
        <v>5.6447742407889203</v>
      </c>
      <c r="E4923" s="5">
        <v>4.7388422417797803E-2</v>
      </c>
      <c r="F4923" s="3" t="s">
        <v>13941</v>
      </c>
      <c r="G4923" s="3" t="s">
        <v>1036</v>
      </c>
      <c r="H4923" s="3"/>
      <c r="I4923" s="3" t="s">
        <v>1036</v>
      </c>
      <c r="J4923" s="3" t="s">
        <v>3536</v>
      </c>
      <c r="K4923" s="3"/>
      <c r="L4923" s="3"/>
    </row>
    <row r="4924" spans="1:15" ht="16" x14ac:dyDescent="0.2">
      <c r="A4924" s="3" t="s">
        <v>13942</v>
      </c>
      <c r="B4924" s="5">
        <v>-1.3291331719967101</v>
      </c>
      <c r="C4924" s="5">
        <v>5.8467720779715497</v>
      </c>
      <c r="D4924" s="5">
        <v>7.6319913652725404</v>
      </c>
      <c r="E4924" s="5">
        <v>4.7920451794079798E-2</v>
      </c>
      <c r="F4924" s="3" t="s">
        <v>13943</v>
      </c>
      <c r="G4924" s="3" t="s">
        <v>795</v>
      </c>
      <c r="H4924" s="3" t="s">
        <v>13944</v>
      </c>
      <c r="I4924" s="3" t="s">
        <v>795</v>
      </c>
      <c r="J4924" s="3" t="s">
        <v>13945</v>
      </c>
      <c r="K4924" s="3"/>
      <c r="L4924" s="3"/>
    </row>
    <row r="4925" spans="1:15" ht="16" x14ac:dyDescent="0.2">
      <c r="A4925" s="3" t="s">
        <v>13946</v>
      </c>
      <c r="B4925" s="5">
        <v>-1.55150464548686</v>
      </c>
      <c r="C4925" s="5">
        <v>6.2932933601270697</v>
      </c>
      <c r="D4925" s="5">
        <v>7.79681794410756</v>
      </c>
      <c r="E4925" s="5">
        <v>4.7388422417797803E-2</v>
      </c>
      <c r="F4925" s="3" t="s">
        <v>2319</v>
      </c>
      <c r="G4925" s="3" t="s">
        <v>812</v>
      </c>
      <c r="H4925" s="3" t="s">
        <v>13859</v>
      </c>
      <c r="I4925" s="3" t="s">
        <v>812</v>
      </c>
      <c r="J4925" s="3" t="s">
        <v>2320</v>
      </c>
      <c r="K4925" s="3"/>
      <c r="L4925" s="3"/>
    </row>
    <row r="4926" spans="1:15" ht="16" x14ac:dyDescent="0.2">
      <c r="A4926" s="3" t="s">
        <v>13947</v>
      </c>
      <c r="B4926" s="5">
        <v>1.35515303104993</v>
      </c>
      <c r="C4926" s="5">
        <v>8.7867692907872392</v>
      </c>
      <c r="D4926" s="5">
        <v>6.7109063836809302</v>
      </c>
      <c r="E4926" s="5">
        <v>4.7388422417797803E-2</v>
      </c>
      <c r="F4926" s="3" t="s">
        <v>4772</v>
      </c>
      <c r="G4926" s="3" t="s">
        <v>1036</v>
      </c>
      <c r="H4926" s="3" t="s">
        <v>13139</v>
      </c>
      <c r="I4926" s="3" t="s">
        <v>1036</v>
      </c>
      <c r="J4926" s="3" t="s">
        <v>3536</v>
      </c>
      <c r="K4926" s="3"/>
      <c r="L4926" s="3"/>
    </row>
    <row r="4927" spans="1:15" ht="16" x14ac:dyDescent="0.2">
      <c r="A4927" s="3" t="s">
        <v>13948</v>
      </c>
      <c r="B4927" s="5">
        <v>-1.1946071664262301</v>
      </c>
      <c r="C4927" s="5">
        <v>7.7138783372611996</v>
      </c>
      <c r="D4927" s="5">
        <v>9.2753650306226003</v>
      </c>
      <c r="E4927" s="5">
        <v>4.7388422417797803E-2</v>
      </c>
      <c r="F4927" s="3" t="s">
        <v>1563</v>
      </c>
      <c r="G4927" s="3" t="s">
        <v>795</v>
      </c>
      <c r="H4927" s="3" t="s">
        <v>13260</v>
      </c>
      <c r="I4927" s="3" t="s">
        <v>795</v>
      </c>
      <c r="J4927" s="3" t="s">
        <v>805</v>
      </c>
      <c r="K4927" s="3"/>
      <c r="L4927" s="3"/>
    </row>
    <row r="4928" spans="1:15" ht="16" x14ac:dyDescent="0.2">
      <c r="A4928" s="3" t="s">
        <v>13949</v>
      </c>
      <c r="B4928" s="5">
        <v>-1.35497203254345</v>
      </c>
      <c r="C4928" s="5">
        <v>5.8143058655403497</v>
      </c>
      <c r="D4928" s="5">
        <v>7.2417934913951303</v>
      </c>
      <c r="E4928" s="5">
        <v>4.7657537942805403E-2</v>
      </c>
      <c r="F4928" s="3" t="s">
        <v>13950</v>
      </c>
      <c r="G4928" s="3"/>
      <c r="H4928" s="3" t="s">
        <v>13111</v>
      </c>
      <c r="I4928" s="3"/>
      <c r="J4928" s="3"/>
      <c r="K4928" s="3"/>
      <c r="L4928" s="3"/>
    </row>
    <row r="4929" spans="1:15" ht="16" x14ac:dyDescent="0.2">
      <c r="A4929" s="3" t="s">
        <v>13951</v>
      </c>
      <c r="B4929" s="5">
        <v>1.0872631586036701</v>
      </c>
      <c r="C4929" s="5">
        <v>5.25382544937424</v>
      </c>
      <c r="D4929" s="5">
        <v>4.2560272366317502</v>
      </c>
      <c r="E4929" s="5">
        <v>4.7788138459820197E-2</v>
      </c>
      <c r="F4929" s="3" t="s">
        <v>13765</v>
      </c>
      <c r="G4929" s="3" t="s">
        <v>821</v>
      </c>
      <c r="H4929" s="3" t="s">
        <v>13448</v>
      </c>
      <c r="I4929" s="3" t="s">
        <v>821</v>
      </c>
      <c r="J4929" s="3" t="s">
        <v>2956</v>
      </c>
      <c r="K4929" s="3"/>
      <c r="L4929" s="3"/>
    </row>
    <row r="4930" spans="1:15" ht="16" x14ac:dyDescent="0.2">
      <c r="A4930" s="3" t="s">
        <v>13952</v>
      </c>
      <c r="B4930" s="5">
        <v>-1.1083517184974601</v>
      </c>
      <c r="C4930" s="5">
        <v>5.8684760151092101</v>
      </c>
      <c r="D4930" s="5">
        <v>7.1731845997823998</v>
      </c>
      <c r="E4930" s="5">
        <v>4.7388422417797803E-2</v>
      </c>
      <c r="F4930" s="3" t="s">
        <v>4506</v>
      </c>
      <c r="G4930" s="3" t="s">
        <v>821</v>
      </c>
      <c r="H4930" s="3" t="s">
        <v>13139</v>
      </c>
      <c r="I4930" s="3" t="s">
        <v>821</v>
      </c>
      <c r="J4930" s="3" t="s">
        <v>4509</v>
      </c>
      <c r="K4930" s="3"/>
      <c r="L4930" s="3"/>
    </row>
    <row r="4931" spans="1:15" ht="16" x14ac:dyDescent="0.2">
      <c r="A4931" s="3" t="s">
        <v>13953</v>
      </c>
      <c r="B4931" s="5">
        <v>-1.2428759911165701</v>
      </c>
      <c r="C4931" s="5">
        <v>6.9198175297037796</v>
      </c>
      <c r="D4931" s="5">
        <v>8.2129124322745692</v>
      </c>
      <c r="E4931" s="5">
        <v>4.8961367124720899E-2</v>
      </c>
      <c r="F4931" s="3"/>
      <c r="G4931" s="3"/>
      <c r="H4931" s="3"/>
      <c r="I4931" s="3"/>
      <c r="J4931" s="3"/>
      <c r="K4931" s="3"/>
      <c r="L4931" s="3"/>
      <c r="M4931" s="8" t="s">
        <v>122</v>
      </c>
      <c r="N4931" s="8" t="s">
        <v>168</v>
      </c>
    </row>
    <row r="4932" spans="1:15" ht="16" x14ac:dyDescent="0.2">
      <c r="A4932" s="3" t="s">
        <v>13954</v>
      </c>
      <c r="B4932" s="5">
        <v>-0.68385542643409503</v>
      </c>
      <c r="C4932" s="5">
        <v>10.282323028757499</v>
      </c>
      <c r="D4932" s="5">
        <v>10.6816054172261</v>
      </c>
      <c r="E4932" s="5">
        <v>4.7388422417797803E-2</v>
      </c>
      <c r="F4932" s="3" t="s">
        <v>13926</v>
      </c>
      <c r="G4932" s="3" t="s">
        <v>4707</v>
      </c>
      <c r="H4932" s="3" t="s">
        <v>13137</v>
      </c>
      <c r="I4932" s="3" t="s">
        <v>4707</v>
      </c>
      <c r="J4932" s="3" t="s">
        <v>13955</v>
      </c>
      <c r="K4932" s="3"/>
      <c r="L4932" s="3"/>
    </row>
    <row r="4933" spans="1:15" ht="16" x14ac:dyDescent="0.2">
      <c r="A4933" s="3" t="s">
        <v>13956</v>
      </c>
      <c r="B4933" s="5">
        <v>-1.2481382187495</v>
      </c>
      <c r="C4933" s="5">
        <v>8.0462861252159108</v>
      </c>
      <c r="D4933" s="5">
        <v>9.5240576870569704</v>
      </c>
      <c r="E4933" s="5">
        <v>4.7388422417797803E-2</v>
      </c>
      <c r="F4933" s="3" t="s">
        <v>13957</v>
      </c>
      <c r="G4933" s="3" t="s">
        <v>1117</v>
      </c>
      <c r="H4933" s="3" t="s">
        <v>13139</v>
      </c>
      <c r="I4933" s="3" t="s">
        <v>1117</v>
      </c>
      <c r="J4933" s="3" t="s">
        <v>2130</v>
      </c>
      <c r="K4933" s="3"/>
      <c r="L4933" s="3"/>
    </row>
    <row r="4934" spans="1:15" ht="16" x14ac:dyDescent="0.2">
      <c r="A4934" s="3" t="s">
        <v>13958</v>
      </c>
      <c r="B4934" s="5">
        <v>-0.81178929848636905</v>
      </c>
      <c r="C4934" s="5">
        <v>8.3721428103415594</v>
      </c>
      <c r="D4934" s="5">
        <v>8.9694443872445806</v>
      </c>
      <c r="E4934" s="5">
        <v>4.7388422417797803E-2</v>
      </c>
      <c r="F4934" s="3"/>
      <c r="G4934" s="3"/>
      <c r="H4934" s="3"/>
      <c r="I4934" s="3"/>
      <c r="J4934" s="3"/>
      <c r="K4934" s="3"/>
      <c r="L4934" s="3"/>
    </row>
    <row r="4935" spans="1:15" ht="16" x14ac:dyDescent="0.2">
      <c r="A4935" s="3" t="s">
        <v>13959</v>
      </c>
      <c r="B4935" s="5">
        <v>-1.05612674462856</v>
      </c>
      <c r="C4935" s="5">
        <v>7.0952408643411804</v>
      </c>
      <c r="D4935" s="5">
        <v>8.1622134337344008</v>
      </c>
      <c r="E4935" s="5">
        <v>4.9114611816643401E-2</v>
      </c>
      <c r="F4935" s="3" t="s">
        <v>13960</v>
      </c>
      <c r="G4935" s="3"/>
      <c r="H4935" s="3" t="s">
        <v>13111</v>
      </c>
      <c r="I4935" s="3"/>
      <c r="J4935" s="3"/>
      <c r="K4935" s="3"/>
      <c r="L4935" s="3"/>
      <c r="M4935" s="8" t="s">
        <v>122</v>
      </c>
      <c r="N4935" s="8" t="s">
        <v>197</v>
      </c>
      <c r="O4935" s="8" t="s">
        <v>806</v>
      </c>
    </row>
    <row r="4936" spans="1:15" ht="16" x14ac:dyDescent="0.2">
      <c r="A4936" s="3" t="s">
        <v>13961</v>
      </c>
      <c r="B4936" s="5">
        <v>-1.4157137781428899</v>
      </c>
      <c r="C4936" s="5">
        <v>8.0190014038510906</v>
      </c>
      <c r="D4936" s="5">
        <v>9.5547640445252604</v>
      </c>
      <c r="E4936" s="5">
        <v>4.7388422417797803E-2</v>
      </c>
      <c r="F4936" s="3" t="s">
        <v>10772</v>
      </c>
      <c r="G4936" s="3" t="s">
        <v>1320</v>
      </c>
      <c r="H4936" s="3" t="s">
        <v>13316</v>
      </c>
      <c r="I4936" s="3" t="s">
        <v>1320</v>
      </c>
      <c r="J4936" s="3" t="s">
        <v>10775</v>
      </c>
      <c r="K4936" s="3"/>
      <c r="L4936" s="3"/>
    </row>
    <row r="4937" spans="1:15" ht="16" x14ac:dyDescent="0.2">
      <c r="A4937" s="3" t="s">
        <v>13962</v>
      </c>
      <c r="B4937" s="5">
        <v>-1.24222918708216</v>
      </c>
      <c r="C4937" s="5">
        <v>6.5681087610846003</v>
      </c>
      <c r="D4937" s="5">
        <v>8.0946263794002</v>
      </c>
      <c r="E4937" s="5">
        <v>4.7388422417797803E-2</v>
      </c>
      <c r="F4937" s="3" t="s">
        <v>13963</v>
      </c>
      <c r="G4937" s="3"/>
      <c r="H4937" s="3" t="s">
        <v>13124</v>
      </c>
      <c r="I4937" s="3"/>
      <c r="J4937" s="3"/>
      <c r="K4937" s="3"/>
      <c r="L4937" s="3"/>
    </row>
    <row r="4938" spans="1:15" ht="16" x14ac:dyDescent="0.2">
      <c r="A4938" s="3" t="s">
        <v>13964</v>
      </c>
      <c r="B4938" s="5">
        <v>-1.3516653263963501</v>
      </c>
      <c r="C4938" s="5">
        <v>6.4058847139159703</v>
      </c>
      <c r="D4938" s="5">
        <v>7.3641068462869503</v>
      </c>
      <c r="E4938" s="5">
        <v>4.7521209160480499E-2</v>
      </c>
      <c r="F4938" s="3" t="s">
        <v>2144</v>
      </c>
      <c r="G4938" s="3" t="s">
        <v>1117</v>
      </c>
      <c r="H4938" s="3" t="s">
        <v>13139</v>
      </c>
      <c r="I4938" s="3" t="s">
        <v>1117</v>
      </c>
      <c r="J4938" s="3" t="s">
        <v>2147</v>
      </c>
      <c r="K4938" s="3"/>
      <c r="L4938" s="3"/>
    </row>
    <row r="4939" spans="1:15" ht="16" x14ac:dyDescent="0.2">
      <c r="A4939" s="3" t="s">
        <v>13965</v>
      </c>
      <c r="B4939" s="5">
        <v>-1.0158868197325599</v>
      </c>
      <c r="C4939" s="5">
        <v>6.3918221150805703</v>
      </c>
      <c r="D4939" s="5">
        <v>7.3300184985692702</v>
      </c>
      <c r="E4939" s="5">
        <v>4.7388422417797803E-2</v>
      </c>
      <c r="F4939" s="3" t="s">
        <v>13414</v>
      </c>
      <c r="G4939" s="3" t="s">
        <v>718</v>
      </c>
      <c r="H4939" s="3" t="s">
        <v>13111</v>
      </c>
      <c r="I4939" s="3" t="s">
        <v>718</v>
      </c>
      <c r="J4939" s="3" t="s">
        <v>1259</v>
      </c>
      <c r="K4939" s="3"/>
      <c r="L4939" s="3"/>
    </row>
    <row r="4940" spans="1:15" ht="16" x14ac:dyDescent="0.2">
      <c r="A4940" s="3" t="s">
        <v>13966</v>
      </c>
      <c r="B4940" s="5">
        <v>-1.2568317679743699</v>
      </c>
      <c r="C4940" s="5">
        <v>6.1171033250888103</v>
      </c>
      <c r="D4940" s="5">
        <v>7.3577632206911199</v>
      </c>
      <c r="E4940" s="5">
        <v>4.7388422417797803E-2</v>
      </c>
      <c r="F4940" s="3" t="s">
        <v>13967</v>
      </c>
      <c r="G4940" s="3" t="s">
        <v>795</v>
      </c>
      <c r="H4940" s="3" t="s">
        <v>13448</v>
      </c>
      <c r="I4940" s="3" t="s">
        <v>795</v>
      </c>
      <c r="J4940" s="3" t="s">
        <v>796</v>
      </c>
      <c r="K4940" s="3"/>
      <c r="L4940" s="3"/>
    </row>
    <row r="4941" spans="1:15" ht="16" x14ac:dyDescent="0.2">
      <c r="A4941" s="3" t="s">
        <v>13968</v>
      </c>
      <c r="B4941" s="5">
        <v>-1.41062913864364</v>
      </c>
      <c r="C4941" s="5">
        <v>7.4341494475349004</v>
      </c>
      <c r="D4941" s="5">
        <v>9.2648980535432806</v>
      </c>
      <c r="E4941" s="5">
        <v>4.7520366512755E-2</v>
      </c>
      <c r="F4941" s="3" t="s">
        <v>3641</v>
      </c>
      <c r="G4941" s="3" t="s">
        <v>821</v>
      </c>
      <c r="H4941" s="3" t="s">
        <v>13210</v>
      </c>
      <c r="I4941" s="3" t="s">
        <v>821</v>
      </c>
      <c r="J4941" s="3" t="s">
        <v>3047</v>
      </c>
      <c r="K4941" s="3"/>
      <c r="L4941" s="3"/>
    </row>
    <row r="4942" spans="1:15" ht="16" x14ac:dyDescent="0.2">
      <c r="A4942" s="3" t="s">
        <v>13969</v>
      </c>
      <c r="B4942" s="5">
        <v>-1.19210712508776</v>
      </c>
      <c r="C4942" s="5">
        <v>10.5473203711813</v>
      </c>
      <c r="D4942" s="5">
        <v>11.9063739940541</v>
      </c>
      <c r="E4942" s="5">
        <v>4.7388422417797803E-2</v>
      </c>
      <c r="F4942" s="3" t="s">
        <v>13970</v>
      </c>
      <c r="G4942" s="3" t="s">
        <v>1117</v>
      </c>
      <c r="H4942" s="3"/>
      <c r="I4942" s="3" t="s">
        <v>1117</v>
      </c>
      <c r="J4942" s="3" t="s">
        <v>13971</v>
      </c>
      <c r="K4942" s="3"/>
      <c r="L4942" s="3"/>
    </row>
    <row r="4943" spans="1:15" ht="16" x14ac:dyDescent="0.2">
      <c r="A4943" s="3" t="s">
        <v>13972</v>
      </c>
      <c r="B4943" s="5">
        <v>-0.96645622365704797</v>
      </c>
      <c r="C4943" s="5">
        <v>8.2241702880069099</v>
      </c>
      <c r="D4943" s="5">
        <v>9.4529065081376604</v>
      </c>
      <c r="E4943" s="5">
        <v>4.7388422417797803E-2</v>
      </c>
      <c r="F4943" s="3" t="s">
        <v>1563</v>
      </c>
      <c r="G4943" s="3" t="s">
        <v>795</v>
      </c>
      <c r="H4943" s="3" t="s">
        <v>13260</v>
      </c>
      <c r="I4943" s="3" t="s">
        <v>795</v>
      </c>
      <c r="J4943" s="3" t="s">
        <v>805</v>
      </c>
      <c r="K4943" s="3"/>
      <c r="L4943" s="3"/>
    </row>
    <row r="4944" spans="1:15" ht="16" x14ac:dyDescent="0.2">
      <c r="A4944" s="3" t="s">
        <v>13973</v>
      </c>
      <c r="B4944" s="5">
        <v>-0.63690474282530296</v>
      </c>
      <c r="C4944" s="5">
        <v>8.1173289990198096</v>
      </c>
      <c r="D4944" s="5">
        <v>8.5675829770389296</v>
      </c>
      <c r="E4944" s="5">
        <v>4.8317608531739199E-2</v>
      </c>
      <c r="F4944" s="3"/>
      <c r="G4944" s="3"/>
      <c r="H4944" s="3"/>
      <c r="I4944" s="3"/>
      <c r="J4944" s="3"/>
      <c r="K4944" s="3"/>
      <c r="L4944" s="3"/>
      <c r="M4944" s="8" t="s">
        <v>122</v>
      </c>
      <c r="N4944" s="8" t="s">
        <v>407</v>
      </c>
      <c r="O4944" s="8" t="s">
        <v>831</v>
      </c>
    </row>
    <row r="4945" spans="1:12" ht="16" x14ac:dyDescent="0.2">
      <c r="A4945" s="3" t="s">
        <v>13974</v>
      </c>
      <c r="B4945" s="5">
        <v>-1.3281239364370501</v>
      </c>
      <c r="C4945" s="5">
        <v>5.8936238985529101</v>
      </c>
      <c r="D4945" s="5">
        <v>7.6897326594048199</v>
      </c>
      <c r="E4945" s="5">
        <v>4.7388422417797803E-2</v>
      </c>
      <c r="F4945" s="3" t="s">
        <v>13975</v>
      </c>
      <c r="G4945" s="3"/>
      <c r="H4945" s="3"/>
      <c r="I4945" s="3"/>
      <c r="J4945" s="3"/>
      <c r="K4945" s="3"/>
      <c r="L4945" s="3"/>
    </row>
    <row r="4946" spans="1:12" ht="16" x14ac:dyDescent="0.2">
      <c r="A4946" s="3" t="s">
        <v>13976</v>
      </c>
      <c r="B4946" s="5">
        <v>-1.26749455429145</v>
      </c>
      <c r="C4946" s="5">
        <v>5.2919832852657001</v>
      </c>
      <c r="D4946" s="5">
        <v>6.81926579743359</v>
      </c>
      <c r="E4946" s="5">
        <v>4.7521938708856501E-2</v>
      </c>
      <c r="F4946" s="3" t="s">
        <v>13977</v>
      </c>
      <c r="G4946" s="3" t="s">
        <v>1558</v>
      </c>
      <c r="H4946" s="3" t="s">
        <v>13978</v>
      </c>
      <c r="I4946" s="3" t="s">
        <v>1558</v>
      </c>
      <c r="J4946" s="3" t="s">
        <v>13979</v>
      </c>
      <c r="K4946" s="3"/>
      <c r="L4946" s="3"/>
    </row>
    <row r="4947" spans="1:12" ht="16" x14ac:dyDescent="0.2">
      <c r="A4947" s="3" t="s">
        <v>13980</v>
      </c>
      <c r="B4947" s="5">
        <v>-1.12060289975578</v>
      </c>
      <c r="C4947" s="5">
        <v>5.7814154729340403</v>
      </c>
      <c r="D4947" s="5">
        <v>6.8868012155071101</v>
      </c>
      <c r="E4947" s="5">
        <v>4.9826121517179599E-2</v>
      </c>
      <c r="F4947" s="3" t="s">
        <v>13939</v>
      </c>
      <c r="G4947" s="3"/>
      <c r="H4947" s="3" t="s">
        <v>13124</v>
      </c>
      <c r="I4947" s="3"/>
      <c r="J4947" s="3"/>
      <c r="K4947" s="3"/>
      <c r="L4947" s="3"/>
    </row>
    <row r="4948" spans="1:12" ht="16" x14ac:dyDescent="0.2">
      <c r="A4948" s="3" t="s">
        <v>13981</v>
      </c>
      <c r="B4948" s="5">
        <v>-1.3397791551639999</v>
      </c>
      <c r="C4948" s="5">
        <v>9.4967491068406602</v>
      </c>
      <c r="D4948" s="5">
        <v>10.850804672784699</v>
      </c>
      <c r="E4948" s="5">
        <v>4.7388422417797803E-2</v>
      </c>
      <c r="F4948" s="3" t="s">
        <v>13926</v>
      </c>
      <c r="G4948" s="3" t="s">
        <v>4707</v>
      </c>
      <c r="H4948" s="3" t="s">
        <v>13137</v>
      </c>
      <c r="I4948" s="3" t="s">
        <v>4707</v>
      </c>
      <c r="J4948" s="3" t="s">
        <v>13955</v>
      </c>
      <c r="K4948" s="3"/>
      <c r="L4948" s="3"/>
    </row>
    <row r="4949" spans="1:12" ht="16" x14ac:dyDescent="0.2">
      <c r="A4949" s="3" t="s">
        <v>13982</v>
      </c>
      <c r="B4949" s="5">
        <v>-1.22456100859559</v>
      </c>
      <c r="C4949" s="5">
        <v>4.4388293781094701</v>
      </c>
      <c r="D4949" s="5">
        <v>5.9592739949743301</v>
      </c>
      <c r="E4949" s="5">
        <v>4.9264643422094398E-2</v>
      </c>
      <c r="F4949" s="3" t="s">
        <v>13983</v>
      </c>
      <c r="G4949" s="3" t="s">
        <v>1558</v>
      </c>
      <c r="H4949" s="3" t="s">
        <v>13210</v>
      </c>
      <c r="I4949" s="3" t="s">
        <v>1558</v>
      </c>
      <c r="J4949" s="3" t="s">
        <v>10419</v>
      </c>
      <c r="K4949" s="3"/>
      <c r="L4949" s="3"/>
    </row>
    <row r="4950" spans="1:12" ht="16" x14ac:dyDescent="0.2">
      <c r="A4950" s="3" t="s">
        <v>13984</v>
      </c>
      <c r="B4950" s="5">
        <v>1.4185153109121</v>
      </c>
      <c r="C4950" s="5">
        <v>7.0102116324565404</v>
      </c>
      <c r="D4950" s="5">
        <v>6.1104797980774803</v>
      </c>
      <c r="E4950" s="5">
        <v>4.7388422417797803E-2</v>
      </c>
      <c r="F4950" s="3" t="s">
        <v>13985</v>
      </c>
      <c r="G4950" s="3"/>
      <c r="H4950" s="3"/>
      <c r="I4950" s="3"/>
      <c r="J4950" s="3"/>
      <c r="K4950" s="3"/>
      <c r="L4950" s="3"/>
    </row>
    <row r="4951" spans="1:12" ht="16" x14ac:dyDescent="0.2">
      <c r="A4951" s="3" t="s">
        <v>13986</v>
      </c>
      <c r="B4951" s="5">
        <v>-1.2316761614094001</v>
      </c>
      <c r="C4951" s="5">
        <v>9.9025307043010908</v>
      </c>
      <c r="D4951" s="5">
        <v>11.364204503844</v>
      </c>
      <c r="E4951" s="5">
        <v>4.7388422417797803E-2</v>
      </c>
      <c r="F4951" s="3" t="s">
        <v>13987</v>
      </c>
      <c r="G4951" s="3" t="s">
        <v>795</v>
      </c>
      <c r="H4951" s="3" t="s">
        <v>13456</v>
      </c>
      <c r="I4951" s="3" t="s">
        <v>795</v>
      </c>
      <c r="J4951" s="3" t="s">
        <v>4117</v>
      </c>
      <c r="K4951" s="3"/>
      <c r="L4951" s="3"/>
    </row>
    <row r="4952" spans="1:12" ht="16" x14ac:dyDescent="0.2">
      <c r="A4952" s="3" t="s">
        <v>13988</v>
      </c>
      <c r="B4952" s="5">
        <v>-1.34072007998173</v>
      </c>
      <c r="C4952" s="5">
        <v>6.5413446379553299</v>
      </c>
      <c r="D4952" s="5">
        <v>7.4827331165110103</v>
      </c>
      <c r="E4952" s="5">
        <v>4.7978765519807898E-2</v>
      </c>
      <c r="F4952" s="3" t="s">
        <v>13989</v>
      </c>
      <c r="G4952" s="3" t="s">
        <v>849</v>
      </c>
      <c r="H4952" s="3" t="s">
        <v>13456</v>
      </c>
      <c r="I4952" s="3" t="s">
        <v>849</v>
      </c>
      <c r="J4952" s="3" t="s">
        <v>13990</v>
      </c>
      <c r="K4952" s="3"/>
      <c r="L4952" s="3"/>
    </row>
    <row r="4953" spans="1:12" ht="16" x14ac:dyDescent="0.2">
      <c r="A4953" s="3" t="s">
        <v>13991</v>
      </c>
      <c r="B4953" s="5">
        <v>-1.25226193556389</v>
      </c>
      <c r="C4953" s="5">
        <v>7.8934446737383501</v>
      </c>
      <c r="D4953" s="5">
        <v>9.5167800159186893</v>
      </c>
      <c r="E4953" s="5">
        <v>4.7388422417797803E-2</v>
      </c>
      <c r="F4953" s="3" t="s">
        <v>13987</v>
      </c>
      <c r="G4953" s="3" t="s">
        <v>795</v>
      </c>
      <c r="H4953" s="3" t="s">
        <v>13456</v>
      </c>
      <c r="I4953" s="3" t="s">
        <v>795</v>
      </c>
      <c r="J4953" s="3" t="s">
        <v>4117</v>
      </c>
      <c r="K4953" s="3"/>
      <c r="L4953" s="3"/>
    </row>
    <row r="4954" spans="1:12" ht="16" x14ac:dyDescent="0.2">
      <c r="A4954" s="3" t="s">
        <v>13992</v>
      </c>
      <c r="B4954" s="5">
        <v>-1.27756732974375</v>
      </c>
      <c r="C4954" s="5">
        <v>5.4525904216269296</v>
      </c>
      <c r="D4954" s="5">
        <v>7.1255991544746999</v>
      </c>
      <c r="E4954" s="5">
        <v>4.7519717916254797E-2</v>
      </c>
      <c r="F4954" s="3" t="s">
        <v>13881</v>
      </c>
      <c r="G4954" s="3"/>
      <c r="H4954" s="3" t="s">
        <v>13371</v>
      </c>
      <c r="I4954" s="3"/>
      <c r="J4954" s="3"/>
      <c r="K4954" s="3"/>
      <c r="L4954" s="3"/>
    </row>
    <row r="4955" spans="1:12" ht="16" x14ac:dyDescent="0.2">
      <c r="A4955" s="3" t="s">
        <v>13993</v>
      </c>
      <c r="B4955" s="5">
        <v>-1.18475809611404</v>
      </c>
      <c r="C4955" s="5">
        <v>6.7209797100012496</v>
      </c>
      <c r="D4955" s="5">
        <v>7.9659846339546503</v>
      </c>
      <c r="E4955" s="5">
        <v>4.7388422417797803E-2</v>
      </c>
      <c r="F4955" s="3" t="s">
        <v>13214</v>
      </c>
      <c r="G4955" s="3" t="s">
        <v>795</v>
      </c>
      <c r="H4955" s="3" t="s">
        <v>13124</v>
      </c>
      <c r="I4955" s="3" t="s">
        <v>795</v>
      </c>
      <c r="J4955" s="3" t="s">
        <v>3495</v>
      </c>
      <c r="K4955" s="3"/>
      <c r="L4955" s="3"/>
    </row>
    <row r="4956" spans="1:12" ht="16" x14ac:dyDescent="0.2">
      <c r="A4956" s="3" t="s">
        <v>13994</v>
      </c>
      <c r="B4956" s="5">
        <v>-0.88764809363932795</v>
      </c>
      <c r="C4956" s="5">
        <v>7.2886852130696704</v>
      </c>
      <c r="D4956" s="5">
        <v>8.3378877052502691</v>
      </c>
      <c r="E4956" s="5">
        <v>4.7388422417797803E-2</v>
      </c>
      <c r="F4956" s="3" t="s">
        <v>13995</v>
      </c>
      <c r="G4956" s="3"/>
      <c r="H4956" s="3" t="s">
        <v>13111</v>
      </c>
      <c r="I4956" s="3"/>
      <c r="J4956" s="3"/>
      <c r="K4956" s="3"/>
      <c r="L4956" s="3"/>
    </row>
    <row r="4957" spans="1:12" ht="16" x14ac:dyDescent="0.2">
      <c r="A4957" s="3" t="s">
        <v>13996</v>
      </c>
      <c r="B4957" s="5">
        <v>-1.40180428852409</v>
      </c>
      <c r="C4957" s="5">
        <v>5.4012872292410199</v>
      </c>
      <c r="D4957" s="5">
        <v>7.1064016342314797</v>
      </c>
      <c r="E4957" s="5">
        <v>4.7845325796513898E-2</v>
      </c>
      <c r="F4957" s="3" t="s">
        <v>13881</v>
      </c>
      <c r="G4957" s="3"/>
      <c r="H4957" s="3" t="s">
        <v>13371</v>
      </c>
      <c r="I4957" s="3"/>
      <c r="J4957" s="3"/>
      <c r="K4957" s="3"/>
      <c r="L4957" s="3"/>
    </row>
    <row r="4958" spans="1:12" ht="16" x14ac:dyDescent="0.2">
      <c r="A4958" s="3" t="s">
        <v>13997</v>
      </c>
      <c r="B4958" s="5">
        <v>-1.35868874824456</v>
      </c>
      <c r="C4958" s="5">
        <v>6.6057706934834002</v>
      </c>
      <c r="D4958" s="5">
        <v>7.9104604921105297</v>
      </c>
      <c r="E4958" s="5">
        <v>4.7388422417797803E-2</v>
      </c>
      <c r="F4958" s="3" t="s">
        <v>13998</v>
      </c>
      <c r="G4958" s="3" t="s">
        <v>1036</v>
      </c>
      <c r="H4958" s="3" t="s">
        <v>13111</v>
      </c>
      <c r="I4958" s="3" t="s">
        <v>1036</v>
      </c>
      <c r="J4958" s="3" t="s">
        <v>13999</v>
      </c>
      <c r="K4958" s="3"/>
      <c r="L4958" s="3"/>
    </row>
    <row r="4959" spans="1:12" ht="16" x14ac:dyDescent="0.2">
      <c r="A4959" s="3" t="s">
        <v>14000</v>
      </c>
      <c r="B4959" s="5">
        <v>1.4666409544599699</v>
      </c>
      <c r="C4959" s="5">
        <v>7.4492970317454397</v>
      </c>
      <c r="D4959" s="5">
        <v>6.1451401729018196</v>
      </c>
      <c r="E4959" s="5">
        <v>4.7388422417797803E-2</v>
      </c>
      <c r="F4959" s="3" t="s">
        <v>14001</v>
      </c>
      <c r="G4959" s="3"/>
      <c r="H4959" s="3" t="s">
        <v>13210</v>
      </c>
      <c r="I4959" s="3"/>
      <c r="J4959" s="3"/>
      <c r="K4959" s="3"/>
      <c r="L4959" s="3"/>
    </row>
    <row r="4960" spans="1:12" ht="16" x14ac:dyDescent="0.2">
      <c r="A4960" s="3" t="s">
        <v>14002</v>
      </c>
      <c r="B4960" s="5">
        <v>-1.3527534112344799</v>
      </c>
      <c r="C4960" s="5">
        <v>7.6843775929152303</v>
      </c>
      <c r="D4960" s="5">
        <v>9.48525884610088</v>
      </c>
      <c r="E4960" s="5">
        <v>4.7388422417797803E-2</v>
      </c>
      <c r="F4960" s="3" t="s">
        <v>13110</v>
      </c>
      <c r="G4960" s="3"/>
      <c r="H4960" s="3" t="s">
        <v>13111</v>
      </c>
      <c r="I4960" s="3"/>
      <c r="J4960" s="3"/>
      <c r="K4960" s="3"/>
      <c r="L4960" s="3"/>
    </row>
    <row r="4961" spans="1:15" ht="16" x14ac:dyDescent="0.2">
      <c r="A4961" s="3" t="s">
        <v>14003</v>
      </c>
      <c r="B4961" s="5">
        <v>-1.4098952917138099</v>
      </c>
      <c r="C4961" s="5">
        <v>5.4405298731358798</v>
      </c>
      <c r="D4961" s="5">
        <v>6.8647805639258497</v>
      </c>
      <c r="E4961" s="5">
        <v>4.7520345008162101E-2</v>
      </c>
      <c r="F4961" s="3" t="s">
        <v>13883</v>
      </c>
      <c r="G4961" s="3" t="s">
        <v>1117</v>
      </c>
      <c r="H4961" s="3" t="s">
        <v>13639</v>
      </c>
      <c r="I4961" s="3" t="s">
        <v>1117</v>
      </c>
      <c r="J4961" s="3" t="s">
        <v>6569</v>
      </c>
      <c r="K4961" s="3"/>
      <c r="L4961" s="3"/>
    </row>
    <row r="4962" spans="1:15" ht="16" x14ac:dyDescent="0.2">
      <c r="A4962" s="3" t="s">
        <v>14004</v>
      </c>
      <c r="B4962" s="5">
        <v>-1.3609166456156001</v>
      </c>
      <c r="C4962" s="5">
        <v>6.43653659960541</v>
      </c>
      <c r="D4962" s="5">
        <v>7.3675048802881404</v>
      </c>
      <c r="E4962" s="5">
        <v>4.7786521566281798E-2</v>
      </c>
      <c r="F4962" s="3"/>
      <c r="G4962" s="3"/>
      <c r="H4962" s="3"/>
      <c r="I4962" s="3"/>
      <c r="J4962" s="3"/>
      <c r="K4962" s="3"/>
      <c r="L4962" s="3"/>
      <c r="M4962" s="8" t="s">
        <v>122</v>
      </c>
      <c r="N4962" s="8" t="s">
        <v>168</v>
      </c>
    </row>
    <row r="4963" spans="1:15" ht="16" x14ac:dyDescent="0.2">
      <c r="A4963" s="3" t="s">
        <v>14005</v>
      </c>
      <c r="B4963" s="5">
        <v>-1.2220284692166301</v>
      </c>
      <c r="C4963" s="5">
        <v>6.4697461214143202</v>
      </c>
      <c r="D4963" s="5">
        <v>7.0466496285919202</v>
      </c>
      <c r="E4963" s="5">
        <v>4.9359472726469199E-2</v>
      </c>
      <c r="F4963" s="3" t="s">
        <v>3641</v>
      </c>
      <c r="G4963" s="3" t="s">
        <v>821</v>
      </c>
      <c r="H4963" s="3" t="s">
        <v>13210</v>
      </c>
      <c r="I4963" s="3" t="s">
        <v>821</v>
      </c>
      <c r="J4963" s="3" t="s">
        <v>3047</v>
      </c>
      <c r="K4963" s="3"/>
      <c r="L4963" s="3"/>
    </row>
    <row r="4964" spans="1:15" ht="16" x14ac:dyDescent="0.2">
      <c r="A4964" s="3" t="s">
        <v>14006</v>
      </c>
      <c r="B4964" s="5">
        <v>-1.28385522568274</v>
      </c>
      <c r="C4964" s="5">
        <v>5.76768821088117</v>
      </c>
      <c r="D4964" s="5">
        <v>7.5742981906093299</v>
      </c>
      <c r="E4964" s="5">
        <v>4.7654950835301399E-2</v>
      </c>
      <c r="F4964" s="3" t="s">
        <v>13110</v>
      </c>
      <c r="G4964" s="3"/>
      <c r="H4964" s="3" t="s">
        <v>13111</v>
      </c>
      <c r="I4964" s="3"/>
      <c r="J4964" s="3"/>
      <c r="K4964" s="3"/>
      <c r="L4964" s="3"/>
      <c r="M4964" s="8" t="s">
        <v>119</v>
      </c>
      <c r="N4964" s="8" t="s">
        <v>200</v>
      </c>
      <c r="O4964" s="8" t="s">
        <v>723</v>
      </c>
    </row>
    <row r="4965" spans="1:15" ht="16" x14ac:dyDescent="0.2">
      <c r="A4965" s="3" t="s">
        <v>14007</v>
      </c>
      <c r="B4965" s="5">
        <v>-1.3576044123959501</v>
      </c>
      <c r="C4965" s="5">
        <v>8.3078638444693897</v>
      </c>
      <c r="D4965" s="5">
        <v>9.5658177562401008</v>
      </c>
      <c r="E4965" s="5">
        <v>4.7388422417797803E-2</v>
      </c>
      <c r="F4965" s="3" t="s">
        <v>4506</v>
      </c>
      <c r="G4965" s="3" t="s">
        <v>821</v>
      </c>
      <c r="H4965" s="3" t="s">
        <v>13139</v>
      </c>
      <c r="I4965" s="3" t="s">
        <v>821</v>
      </c>
      <c r="J4965" s="3" t="s">
        <v>4649</v>
      </c>
      <c r="K4965" s="3"/>
      <c r="L4965" s="3"/>
    </row>
    <row r="4966" spans="1:15" ht="16" x14ac:dyDescent="0.2">
      <c r="A4966" s="3" t="s">
        <v>14008</v>
      </c>
      <c r="B4966" s="5">
        <v>-1.42955848149445</v>
      </c>
      <c r="C4966" s="5">
        <v>6.64003253915409</v>
      </c>
      <c r="D4966" s="5">
        <v>8.1787949309787393</v>
      </c>
      <c r="E4966" s="5">
        <v>4.7388422417797803E-2</v>
      </c>
      <c r="F4966" s="3" t="s">
        <v>14009</v>
      </c>
      <c r="G4966" s="3" t="s">
        <v>2272</v>
      </c>
      <c r="H4966" s="3"/>
      <c r="I4966" s="3" t="s">
        <v>2272</v>
      </c>
      <c r="J4966" s="3" t="s">
        <v>14010</v>
      </c>
      <c r="K4966" s="3"/>
      <c r="L4966" s="3"/>
    </row>
    <row r="4967" spans="1:15" ht="16" x14ac:dyDescent="0.2">
      <c r="A4967" s="3" t="s">
        <v>14011</v>
      </c>
      <c r="B4967" s="5">
        <v>-1.3071294075437201</v>
      </c>
      <c r="C4967" s="5">
        <v>6.71459989842608</v>
      </c>
      <c r="D4967" s="5">
        <v>7.89708186528871</v>
      </c>
      <c r="E4967" s="5">
        <v>4.7388422417797803E-2</v>
      </c>
      <c r="F4967" s="3" t="s">
        <v>14012</v>
      </c>
      <c r="G4967" s="3"/>
      <c r="H4967" s="3" t="s">
        <v>13133</v>
      </c>
      <c r="I4967" s="3"/>
      <c r="J4967" s="3"/>
      <c r="K4967" s="3"/>
      <c r="L4967" s="3"/>
    </row>
    <row r="4968" spans="1:15" ht="16" x14ac:dyDescent="0.2">
      <c r="A4968" s="3" t="s">
        <v>14013</v>
      </c>
      <c r="B4968" s="5">
        <v>-1.27681527936619</v>
      </c>
      <c r="C4968" s="5">
        <v>7.3491212505917298</v>
      </c>
      <c r="D4968" s="5">
        <v>8.3527219623387499</v>
      </c>
      <c r="E4968" s="5">
        <v>4.7388422417797803E-2</v>
      </c>
      <c r="F4968" s="3" t="s">
        <v>13989</v>
      </c>
      <c r="G4968" s="3" t="s">
        <v>849</v>
      </c>
      <c r="H4968" s="3" t="s">
        <v>13456</v>
      </c>
      <c r="I4968" s="3" t="s">
        <v>849</v>
      </c>
      <c r="J4968" s="3" t="s">
        <v>13990</v>
      </c>
      <c r="K4968" s="3"/>
      <c r="L4968" s="3"/>
    </row>
    <row r="4969" spans="1:15" ht="16" x14ac:dyDescent="0.2">
      <c r="A4969" s="3" t="s">
        <v>14014</v>
      </c>
      <c r="B4969" s="5">
        <v>-1.2056739014342399</v>
      </c>
      <c r="C4969" s="5">
        <v>8.4439505528237593</v>
      </c>
      <c r="D4969" s="5">
        <v>9.7222339640101705</v>
      </c>
      <c r="E4969" s="5">
        <v>4.7388422417797803E-2</v>
      </c>
      <c r="F4969" s="3" t="s">
        <v>4506</v>
      </c>
      <c r="G4969" s="3" t="s">
        <v>821</v>
      </c>
      <c r="H4969" s="3" t="s">
        <v>13139</v>
      </c>
      <c r="I4969" s="3" t="s">
        <v>821</v>
      </c>
      <c r="J4969" s="3" t="s">
        <v>4649</v>
      </c>
      <c r="K4969" s="3"/>
      <c r="L4969" s="3"/>
    </row>
    <row r="4970" spans="1:15" ht="16" x14ac:dyDescent="0.2">
      <c r="A4970" s="3" t="s">
        <v>14015</v>
      </c>
      <c r="B4970" s="5">
        <v>-1.3724829351785801</v>
      </c>
      <c r="C4970" s="5">
        <v>6.7831067970218601</v>
      </c>
      <c r="D4970" s="5">
        <v>8.0517348691639405</v>
      </c>
      <c r="E4970" s="5">
        <v>4.7388422417797803E-2</v>
      </c>
      <c r="F4970" s="3" t="s">
        <v>13843</v>
      </c>
      <c r="G4970" s="3" t="s">
        <v>795</v>
      </c>
      <c r="H4970" s="3" t="s">
        <v>13139</v>
      </c>
      <c r="I4970" s="3" t="s">
        <v>795</v>
      </c>
      <c r="J4970" s="3" t="s">
        <v>14016</v>
      </c>
      <c r="K4970" s="3"/>
      <c r="L4970" s="3"/>
    </row>
    <row r="4971" spans="1:15" ht="16" x14ac:dyDescent="0.2">
      <c r="A4971" s="3" t="s">
        <v>14017</v>
      </c>
      <c r="B4971" s="5">
        <v>-1.3493983524089199</v>
      </c>
      <c r="C4971" s="5">
        <v>6.3979779344213297</v>
      </c>
      <c r="D4971" s="5">
        <v>7.3200834709768996</v>
      </c>
      <c r="E4971" s="5">
        <v>4.9450164335553902E-2</v>
      </c>
      <c r="F4971" s="3"/>
      <c r="G4971" s="3"/>
      <c r="H4971" s="3"/>
      <c r="I4971" s="3"/>
      <c r="J4971" s="3"/>
      <c r="K4971" s="3"/>
      <c r="L4971" s="3"/>
    </row>
    <row r="4972" spans="1:15" ht="16" x14ac:dyDescent="0.2">
      <c r="A4972" s="3" t="s">
        <v>14018</v>
      </c>
      <c r="B4972" s="5">
        <v>-1.3078815048191701</v>
      </c>
      <c r="C4972" s="5">
        <v>7.0511165800533497</v>
      </c>
      <c r="D4972" s="5">
        <v>8.7379130929892899</v>
      </c>
      <c r="E4972" s="5">
        <v>4.7388422417797803E-2</v>
      </c>
      <c r="F4972" s="3" t="s">
        <v>4506</v>
      </c>
      <c r="G4972" s="3" t="s">
        <v>821</v>
      </c>
      <c r="H4972" s="3" t="s">
        <v>13139</v>
      </c>
      <c r="I4972" s="3" t="s">
        <v>821</v>
      </c>
      <c r="J4972" s="3" t="s">
        <v>4509</v>
      </c>
      <c r="K4972" s="3"/>
      <c r="L4972" s="3"/>
    </row>
    <row r="4973" spans="1:15" ht="16" x14ac:dyDescent="0.2">
      <c r="A4973" s="3" t="s">
        <v>14019</v>
      </c>
      <c r="B4973" s="5">
        <v>-1.4523933527482999</v>
      </c>
      <c r="C4973" s="5">
        <v>6.3065405576992903</v>
      </c>
      <c r="D4973" s="5">
        <v>8.3021863874283</v>
      </c>
      <c r="E4973" s="5">
        <v>4.7388422417797803E-2</v>
      </c>
      <c r="F4973" s="3"/>
      <c r="G4973" s="3"/>
      <c r="H4973" s="3"/>
      <c r="I4973" s="3"/>
      <c r="J4973" s="3"/>
      <c r="K4973" s="3"/>
      <c r="L4973" s="3"/>
    </row>
    <row r="4974" spans="1:15" ht="16" x14ac:dyDescent="0.2">
      <c r="A4974" s="3" t="s">
        <v>14020</v>
      </c>
      <c r="B4974" s="5">
        <v>-1.43011983219996</v>
      </c>
      <c r="C4974" s="5">
        <v>7.8704070188738502</v>
      </c>
      <c r="D4974" s="5">
        <v>9.04782803126316</v>
      </c>
      <c r="E4974" s="5">
        <v>4.7388422417797803E-2</v>
      </c>
      <c r="F4974" s="3" t="s">
        <v>14021</v>
      </c>
      <c r="G4974" s="3" t="s">
        <v>812</v>
      </c>
      <c r="H4974" s="3" t="s">
        <v>13403</v>
      </c>
      <c r="I4974" s="3" t="s">
        <v>812</v>
      </c>
      <c r="J4974" s="3" t="s">
        <v>4213</v>
      </c>
      <c r="K4974" s="3"/>
      <c r="L4974" s="3"/>
    </row>
    <row r="4975" spans="1:15" ht="16" x14ac:dyDescent="0.2">
      <c r="A4975" s="3" t="s">
        <v>14022</v>
      </c>
      <c r="B4975" s="5">
        <v>-1.29979944055828</v>
      </c>
      <c r="C4975" s="5">
        <v>5.0405646245341398</v>
      </c>
      <c r="D4975" s="5">
        <v>6.6519132696973804</v>
      </c>
      <c r="E4975" s="5">
        <v>4.7780682962985703E-2</v>
      </c>
      <c r="F4975" s="3" t="s">
        <v>14023</v>
      </c>
      <c r="G4975" s="3" t="s">
        <v>812</v>
      </c>
      <c r="H4975" s="3" t="s">
        <v>13403</v>
      </c>
      <c r="I4975" s="3" t="s">
        <v>812</v>
      </c>
      <c r="J4975" s="3" t="s">
        <v>14024</v>
      </c>
      <c r="K4975" s="3"/>
      <c r="L4975" s="3"/>
    </row>
    <row r="4976" spans="1:15" ht="16" x14ac:dyDescent="0.2">
      <c r="A4976" s="3" t="s">
        <v>14025</v>
      </c>
      <c r="B4976" s="5">
        <v>-1.2304126452595701</v>
      </c>
      <c r="C4976" s="5">
        <v>8.3743782846645995</v>
      </c>
      <c r="D4976" s="5">
        <v>9.7427805470217805</v>
      </c>
      <c r="E4976" s="5">
        <v>4.7388422417797803E-2</v>
      </c>
      <c r="F4976" s="3" t="s">
        <v>4506</v>
      </c>
      <c r="G4976" s="3" t="s">
        <v>821</v>
      </c>
      <c r="H4976" s="3" t="s">
        <v>13139</v>
      </c>
      <c r="I4976" s="3" t="s">
        <v>821</v>
      </c>
      <c r="J4976" s="3" t="s">
        <v>4509</v>
      </c>
      <c r="K4976" s="3"/>
      <c r="L4976" s="3"/>
    </row>
    <row r="4977" spans="1:15" ht="16" x14ac:dyDescent="0.2">
      <c r="A4977" s="3" t="s">
        <v>14026</v>
      </c>
      <c r="B4977" s="5">
        <v>-1.2841185241736099</v>
      </c>
      <c r="C4977" s="5">
        <v>8.2534710120680508</v>
      </c>
      <c r="D4977" s="5">
        <v>9.0599015257599795</v>
      </c>
      <c r="E4977" s="5">
        <v>4.7789580554917402E-2</v>
      </c>
      <c r="F4977" s="3" t="s">
        <v>14027</v>
      </c>
      <c r="G4977" s="3"/>
      <c r="H4977" s="3"/>
      <c r="I4977" s="3"/>
      <c r="J4977" s="3"/>
      <c r="K4977" s="3"/>
      <c r="L4977" s="3"/>
      <c r="M4977" s="8" t="s">
        <v>122</v>
      </c>
      <c r="N4977" s="8" t="s">
        <v>197</v>
      </c>
    </row>
    <row r="4978" spans="1:15" ht="16" x14ac:dyDescent="0.2">
      <c r="A4978" s="3" t="s">
        <v>14028</v>
      </c>
      <c r="B4978" s="5">
        <v>-1.2215676859303899</v>
      </c>
      <c r="C4978" s="5">
        <v>6.3795537696148497</v>
      </c>
      <c r="D4978" s="5">
        <v>7.55457515903041</v>
      </c>
      <c r="E4978" s="5">
        <v>4.7388422417797803E-2</v>
      </c>
      <c r="F4978" s="3" t="s">
        <v>14029</v>
      </c>
      <c r="G4978" s="3" t="s">
        <v>1117</v>
      </c>
      <c r="H4978" s="3" t="s">
        <v>13139</v>
      </c>
      <c r="I4978" s="3" t="s">
        <v>1117</v>
      </c>
      <c r="J4978" s="3" t="s">
        <v>2405</v>
      </c>
      <c r="K4978" s="3"/>
      <c r="L4978" s="3"/>
    </row>
    <row r="4979" spans="1:15" ht="16" x14ac:dyDescent="0.2">
      <c r="A4979" s="3" t="s">
        <v>14030</v>
      </c>
      <c r="B4979" s="5">
        <v>-1.35380811375386</v>
      </c>
      <c r="C4979" s="5">
        <v>7.0503421622725604</v>
      </c>
      <c r="D4979" s="5">
        <v>8.0347278604005705</v>
      </c>
      <c r="E4979" s="5">
        <v>4.9837674398505297E-2</v>
      </c>
      <c r="F4979" s="3" t="s">
        <v>14031</v>
      </c>
      <c r="G4979" s="3" t="s">
        <v>4707</v>
      </c>
      <c r="H4979" s="3" t="s">
        <v>13137</v>
      </c>
      <c r="I4979" s="3" t="s">
        <v>4707</v>
      </c>
      <c r="J4979" s="3" t="s">
        <v>14032</v>
      </c>
      <c r="K4979" s="3"/>
      <c r="L4979" s="3"/>
    </row>
    <row r="4980" spans="1:15" ht="16" x14ac:dyDescent="0.2">
      <c r="A4980" s="3" t="s">
        <v>14033</v>
      </c>
      <c r="B4980" s="5">
        <v>-1.3685630687549</v>
      </c>
      <c r="C4980" s="5">
        <v>9.2847475722910495</v>
      </c>
      <c r="D4980" s="5">
        <v>10.8920300233211</v>
      </c>
      <c r="E4980" s="5">
        <v>4.7388422417797803E-2</v>
      </c>
      <c r="F4980" s="3" t="s">
        <v>1563</v>
      </c>
      <c r="G4980" s="3" t="s">
        <v>795</v>
      </c>
      <c r="H4980" s="3" t="s">
        <v>13260</v>
      </c>
      <c r="I4980" s="3" t="s">
        <v>795</v>
      </c>
      <c r="J4980" s="3" t="s">
        <v>805</v>
      </c>
      <c r="K4980" s="3"/>
      <c r="L4980" s="3"/>
    </row>
    <row r="4981" spans="1:15" ht="16" x14ac:dyDescent="0.2">
      <c r="A4981" s="3" t="s">
        <v>14034</v>
      </c>
      <c r="B4981" s="5">
        <v>-1.2500308459632601</v>
      </c>
      <c r="C4981" s="5">
        <v>4.89256385979433</v>
      </c>
      <c r="D4981" s="5">
        <v>6.7160607213230401</v>
      </c>
      <c r="E4981" s="5">
        <v>4.8510857971285001E-2</v>
      </c>
      <c r="F4981" s="3" t="s">
        <v>13680</v>
      </c>
      <c r="G4981" s="3"/>
      <c r="H4981" s="3" t="s">
        <v>13111</v>
      </c>
      <c r="I4981" s="3"/>
      <c r="J4981" s="3"/>
      <c r="K4981" s="3"/>
      <c r="L4981" s="3"/>
    </row>
    <row r="4982" spans="1:15" ht="16" x14ac:dyDescent="0.2">
      <c r="A4982" s="3" t="s">
        <v>14035</v>
      </c>
      <c r="B4982" s="5">
        <v>-1.3421699679305801</v>
      </c>
      <c r="C4982" s="5">
        <v>7.4217893423365098</v>
      </c>
      <c r="D4982" s="5">
        <v>8.7365312145548604</v>
      </c>
      <c r="E4982" s="5">
        <v>4.7388422417797803E-2</v>
      </c>
      <c r="F4982" s="3" t="s">
        <v>4978</v>
      </c>
      <c r="G4982" s="3" t="s">
        <v>821</v>
      </c>
      <c r="H4982" s="3" t="s">
        <v>13124</v>
      </c>
      <c r="I4982" s="3" t="s">
        <v>821</v>
      </c>
      <c r="J4982" s="3" t="s">
        <v>4981</v>
      </c>
      <c r="K4982" s="3"/>
      <c r="L4982" s="3"/>
    </row>
    <row r="4983" spans="1:15" ht="16" x14ac:dyDescent="0.2">
      <c r="A4983" s="3" t="s">
        <v>14036</v>
      </c>
      <c r="B4983" s="5">
        <v>-0.70701889905640902</v>
      </c>
      <c r="C4983" s="5">
        <v>7.0124930654078703</v>
      </c>
      <c r="D4983" s="5">
        <v>8.4192462593811896</v>
      </c>
      <c r="E4983" s="5">
        <v>4.8049350366172798E-2</v>
      </c>
      <c r="F4983" s="3"/>
      <c r="G4983" s="3" t="s">
        <v>1117</v>
      </c>
      <c r="H4983" s="3"/>
      <c r="I4983" s="3" t="s">
        <v>1117</v>
      </c>
      <c r="J4983" s="3" t="s">
        <v>13334</v>
      </c>
      <c r="K4983" s="3"/>
      <c r="L4983" s="3"/>
    </row>
    <row r="4984" spans="1:15" ht="16" x14ac:dyDescent="0.2">
      <c r="A4984" s="3" t="s">
        <v>14037</v>
      </c>
      <c r="B4984" s="5">
        <v>-1.3402067161856701</v>
      </c>
      <c r="C4984" s="5">
        <v>5.10503815615421</v>
      </c>
      <c r="D4984" s="5">
        <v>6.1473944807523004</v>
      </c>
      <c r="E4984" s="5">
        <v>4.8977980976635603E-2</v>
      </c>
      <c r="F4984" s="3" t="s">
        <v>14038</v>
      </c>
      <c r="G4984" s="3" t="s">
        <v>1036</v>
      </c>
      <c r="H4984" s="3" t="s">
        <v>13139</v>
      </c>
      <c r="I4984" s="3" t="s">
        <v>1036</v>
      </c>
      <c r="J4984" s="3" t="s">
        <v>4338</v>
      </c>
      <c r="K4984" s="3"/>
      <c r="L4984" s="3"/>
    </row>
    <row r="4985" spans="1:15" ht="16" x14ac:dyDescent="0.2">
      <c r="A4985" s="3" t="s">
        <v>14039</v>
      </c>
      <c r="B4985" s="5">
        <v>-1.22560240934999</v>
      </c>
      <c r="C4985" s="5">
        <v>7.1024618504444401</v>
      </c>
      <c r="D4985" s="5">
        <v>8.4624098746914704</v>
      </c>
      <c r="E4985" s="5">
        <v>4.7388422417797803E-2</v>
      </c>
      <c r="F4985" s="3" t="s">
        <v>14040</v>
      </c>
      <c r="G4985" s="3"/>
      <c r="H4985" s="3"/>
      <c r="I4985" s="3"/>
      <c r="J4985" s="3"/>
      <c r="K4985" s="3"/>
      <c r="L4985" s="3"/>
    </row>
    <row r="4986" spans="1:15" ht="16" x14ac:dyDescent="0.2">
      <c r="A4986" s="3" t="s">
        <v>14041</v>
      </c>
      <c r="B4986" s="5">
        <v>-1.32495316780626</v>
      </c>
      <c r="C4986" s="5">
        <v>7.6743619833391801</v>
      </c>
      <c r="D4986" s="5">
        <v>9.1053114071239492</v>
      </c>
      <c r="E4986" s="5">
        <v>4.7388422417797803E-2</v>
      </c>
      <c r="F4986" s="3" t="s">
        <v>4506</v>
      </c>
      <c r="G4986" s="3" t="s">
        <v>821</v>
      </c>
      <c r="H4986" s="3" t="s">
        <v>13139</v>
      </c>
      <c r="I4986" s="3" t="s">
        <v>821</v>
      </c>
      <c r="J4986" s="3" t="s">
        <v>4509</v>
      </c>
      <c r="K4986" s="3"/>
      <c r="L4986" s="3"/>
    </row>
    <row r="4987" spans="1:15" ht="16" x14ac:dyDescent="0.2">
      <c r="A4987" s="3" t="s">
        <v>14042</v>
      </c>
      <c r="B4987" s="5">
        <v>-1.20622557846413</v>
      </c>
      <c r="C4987" s="5">
        <v>7.8562122381360799</v>
      </c>
      <c r="D4987" s="5">
        <v>9.3165897857778504</v>
      </c>
      <c r="E4987" s="5">
        <v>4.7388422417797803E-2</v>
      </c>
      <c r="F4987" s="3" t="s">
        <v>4097</v>
      </c>
      <c r="G4987" s="3" t="s">
        <v>1036</v>
      </c>
      <c r="H4987" s="3" t="s">
        <v>13403</v>
      </c>
      <c r="I4987" s="3" t="s">
        <v>1036</v>
      </c>
      <c r="J4987" s="3" t="s">
        <v>3368</v>
      </c>
      <c r="K4987" s="3"/>
      <c r="L4987" s="3"/>
    </row>
    <row r="4988" spans="1:15" ht="16" x14ac:dyDescent="0.2">
      <c r="A4988" s="3" t="s">
        <v>14043</v>
      </c>
      <c r="B4988" s="5">
        <v>-1.67269386076858</v>
      </c>
      <c r="C4988" s="5">
        <v>6.9530753888790304</v>
      </c>
      <c r="D4988" s="5">
        <v>8.77452999109647</v>
      </c>
      <c r="E4988" s="5">
        <v>4.7388422417797803E-2</v>
      </c>
      <c r="F4988" s="3" t="s">
        <v>14040</v>
      </c>
      <c r="G4988" s="3"/>
      <c r="H4988" s="3"/>
      <c r="I4988" s="3"/>
      <c r="J4988" s="3"/>
      <c r="K4988" s="3"/>
      <c r="L4988" s="3"/>
    </row>
    <row r="4989" spans="1:15" ht="16" x14ac:dyDescent="0.2">
      <c r="A4989" s="3" t="s">
        <v>14044</v>
      </c>
      <c r="B4989" s="5">
        <v>-1.21971784404531</v>
      </c>
      <c r="C4989" s="5">
        <v>6.8339392063842999</v>
      </c>
      <c r="D4989" s="5">
        <v>8.0911131394280709</v>
      </c>
      <c r="E4989" s="5">
        <v>4.7388422417797803E-2</v>
      </c>
      <c r="F4989" s="3" t="s">
        <v>14045</v>
      </c>
      <c r="G4989" s="3"/>
      <c r="H4989" s="3" t="s">
        <v>13111</v>
      </c>
      <c r="I4989" s="3"/>
      <c r="J4989" s="3"/>
      <c r="K4989" s="3"/>
      <c r="L4989" s="3"/>
    </row>
    <row r="4990" spans="1:15" ht="16" x14ac:dyDescent="0.2">
      <c r="A4990" s="3" t="s">
        <v>14046</v>
      </c>
      <c r="B4990" s="5">
        <v>-1.3874691056091399</v>
      </c>
      <c r="C4990" s="5">
        <v>9.0508908534450594</v>
      </c>
      <c r="D4990" s="5">
        <v>10.1281385042872</v>
      </c>
      <c r="E4990" s="5">
        <v>4.7388422417797803E-2</v>
      </c>
      <c r="F4990" s="3" t="s">
        <v>13110</v>
      </c>
      <c r="G4990" s="3"/>
      <c r="H4990" s="3" t="s">
        <v>13111</v>
      </c>
      <c r="I4990" s="3"/>
      <c r="J4990" s="3"/>
      <c r="K4990" s="3"/>
      <c r="L4990" s="3"/>
      <c r="M4990" s="8" t="s">
        <v>119</v>
      </c>
      <c r="N4990" s="8" t="s">
        <v>200</v>
      </c>
      <c r="O4990" s="8" t="s">
        <v>723</v>
      </c>
    </row>
    <row r="4991" spans="1:15" ht="16" x14ac:dyDescent="0.2">
      <c r="A4991" s="3" t="s">
        <v>14047</v>
      </c>
      <c r="B4991" s="5">
        <v>-1.2954525109636801</v>
      </c>
      <c r="C4991" s="5">
        <v>5.0718173298181304</v>
      </c>
      <c r="D4991" s="5">
        <v>6.4884494310132901</v>
      </c>
      <c r="E4991" s="5">
        <v>4.7982023342043802E-2</v>
      </c>
      <c r="F4991" s="3" t="s">
        <v>14029</v>
      </c>
      <c r="G4991" s="3" t="s">
        <v>1117</v>
      </c>
      <c r="H4991" s="3" t="s">
        <v>13139</v>
      </c>
      <c r="I4991" s="3" t="s">
        <v>1117</v>
      </c>
      <c r="J4991" s="3" t="s">
        <v>2405</v>
      </c>
      <c r="K4991" s="3"/>
      <c r="L4991" s="3"/>
    </row>
    <row r="4992" spans="1:15" ht="16" x14ac:dyDescent="0.2">
      <c r="A4992" s="3" t="s">
        <v>14048</v>
      </c>
      <c r="B4992" s="5">
        <v>-1.40798505294165</v>
      </c>
      <c r="C4992" s="5">
        <v>9.2944061690747795</v>
      </c>
      <c r="D4992" s="5">
        <v>10.3219394586974</v>
      </c>
      <c r="E4992" s="5">
        <v>4.7388422417797803E-2</v>
      </c>
      <c r="F4992" s="3" t="s">
        <v>13110</v>
      </c>
      <c r="G4992" s="3" t="s">
        <v>4707</v>
      </c>
      <c r="H4992" s="3" t="s">
        <v>13111</v>
      </c>
      <c r="I4992" s="3" t="s">
        <v>4707</v>
      </c>
      <c r="J4992" s="3" t="s">
        <v>14032</v>
      </c>
      <c r="K4992" s="3"/>
      <c r="L4992" s="3"/>
    </row>
    <row r="4993" spans="1:15" ht="16" x14ac:dyDescent="0.2">
      <c r="A4993" s="3" t="s">
        <v>14049</v>
      </c>
      <c r="B4993" s="5">
        <v>-1.33834701855131</v>
      </c>
      <c r="C4993" s="5">
        <v>7.7074761888019898</v>
      </c>
      <c r="D4993" s="5">
        <v>8.6747636210772292</v>
      </c>
      <c r="E4993" s="5">
        <v>4.7388422417797803E-2</v>
      </c>
      <c r="F4993" s="3" t="s">
        <v>4772</v>
      </c>
      <c r="G4993" s="3"/>
      <c r="H4993" s="3" t="s">
        <v>13139</v>
      </c>
      <c r="I4993" s="3"/>
      <c r="J4993" s="3"/>
      <c r="K4993" s="3"/>
      <c r="L4993" s="3"/>
      <c r="M4993" s="8" t="s">
        <v>132</v>
      </c>
      <c r="N4993" s="8" t="s">
        <v>292</v>
      </c>
      <c r="O4993" s="8" t="s">
        <v>1586</v>
      </c>
    </row>
    <row r="4994" spans="1:15" ht="16" x14ac:dyDescent="0.2">
      <c r="A4994" s="3" t="s">
        <v>14050</v>
      </c>
      <c r="B4994" s="5">
        <v>-1.3009262637633301</v>
      </c>
      <c r="C4994" s="5">
        <v>5.7751177256744102</v>
      </c>
      <c r="D4994" s="5">
        <v>7.0507082649482804</v>
      </c>
      <c r="E4994" s="5">
        <v>4.8115798916794003E-2</v>
      </c>
      <c r="F4994" s="3" t="s">
        <v>14051</v>
      </c>
      <c r="G4994" s="3"/>
      <c r="H4994" s="3" t="s">
        <v>13111</v>
      </c>
      <c r="I4994" s="3"/>
      <c r="J4994" s="3"/>
      <c r="K4994" s="3"/>
      <c r="L4994" s="3"/>
    </row>
    <row r="4995" spans="1:15" ht="16" x14ac:dyDescent="0.2">
      <c r="A4995" s="3" t="s">
        <v>14052</v>
      </c>
      <c r="B4995" s="5">
        <v>-5.6077107475662302E-2</v>
      </c>
      <c r="C4995" s="5">
        <v>7.6543427219358797</v>
      </c>
      <c r="D4995" s="5">
        <v>7.3515403674848399</v>
      </c>
      <c r="E4995" s="5">
        <v>4.8775881378758802E-2</v>
      </c>
      <c r="F4995" s="3" t="s">
        <v>14053</v>
      </c>
      <c r="G4995" s="3" t="s">
        <v>14054</v>
      </c>
      <c r="H4995" s="3" t="s">
        <v>13111</v>
      </c>
      <c r="I4995" s="3" t="s">
        <v>14054</v>
      </c>
      <c r="J4995" s="3" t="s">
        <v>14055</v>
      </c>
      <c r="K4995" s="3"/>
      <c r="L4995" s="3"/>
    </row>
    <row r="4996" spans="1:15" ht="16" x14ac:dyDescent="0.2">
      <c r="A4996" s="3" t="s">
        <v>14056</v>
      </c>
      <c r="B4996" s="5">
        <v>-1.69465634209148</v>
      </c>
      <c r="C4996" s="5">
        <v>6.1261742125965704</v>
      </c>
      <c r="D4996" s="5">
        <v>8.4005772801745398</v>
      </c>
      <c r="E4996" s="5">
        <v>4.7522268867835803E-2</v>
      </c>
      <c r="F4996" s="3" t="s">
        <v>13785</v>
      </c>
      <c r="G4996" s="3" t="s">
        <v>1117</v>
      </c>
      <c r="H4996" s="3" t="s">
        <v>13111</v>
      </c>
      <c r="I4996" s="3" t="s">
        <v>1117</v>
      </c>
      <c r="J4996" s="3" t="s">
        <v>13334</v>
      </c>
      <c r="K4996" s="3"/>
      <c r="L4996" s="3"/>
    </row>
    <row r="4997" spans="1:15" ht="16" x14ac:dyDescent="0.2">
      <c r="A4997" s="3" t="s">
        <v>14057</v>
      </c>
      <c r="B4997" s="5">
        <v>-1.4347947194664601</v>
      </c>
      <c r="C4997" s="5">
        <v>6.1517866058434896</v>
      </c>
      <c r="D4997" s="5">
        <v>7.5246923273736899</v>
      </c>
      <c r="E4997" s="5">
        <v>4.7652173642974298E-2</v>
      </c>
      <c r="F4997" s="3" t="s">
        <v>14058</v>
      </c>
      <c r="G4997" s="3" t="s">
        <v>713</v>
      </c>
      <c r="H4997" s="3" t="s">
        <v>13111</v>
      </c>
      <c r="I4997" s="3" t="s">
        <v>713</v>
      </c>
      <c r="J4997" s="3" t="s">
        <v>714</v>
      </c>
      <c r="K4997" s="3"/>
      <c r="L4997" s="3"/>
    </row>
    <row r="4998" spans="1:15" ht="16" x14ac:dyDescent="0.2">
      <c r="A4998" s="3" t="s">
        <v>14059</v>
      </c>
      <c r="B4998" s="5">
        <v>-1.39623020005944</v>
      </c>
      <c r="C4998" s="5">
        <v>4.8418767849846596</v>
      </c>
      <c r="D4998" s="5">
        <v>6.6907589855828098</v>
      </c>
      <c r="E4998" s="5">
        <v>4.8333234737653601E-2</v>
      </c>
      <c r="F4998" s="3" t="s">
        <v>2144</v>
      </c>
      <c r="G4998" s="3" t="s">
        <v>1117</v>
      </c>
      <c r="H4998" s="3" t="s">
        <v>13139</v>
      </c>
      <c r="I4998" s="3" t="s">
        <v>1117</v>
      </c>
      <c r="J4998" s="3" t="s">
        <v>2147</v>
      </c>
      <c r="K4998" s="3"/>
      <c r="L4998" s="3"/>
    </row>
    <row r="4999" spans="1:15" ht="16" x14ac:dyDescent="0.2">
      <c r="A4999" s="3" t="s">
        <v>14060</v>
      </c>
      <c r="B4999" s="5">
        <v>0.26542448534614099</v>
      </c>
      <c r="C4999" s="5">
        <v>7.67811274676043</v>
      </c>
      <c r="D4999" s="5">
        <v>8.6571224483692593</v>
      </c>
      <c r="E4999" s="5">
        <v>4.7388422417797803E-2</v>
      </c>
      <c r="F4999" s="3" t="s">
        <v>4772</v>
      </c>
      <c r="G4999" s="3" t="s">
        <v>1036</v>
      </c>
      <c r="H4999" s="3" t="s">
        <v>13139</v>
      </c>
      <c r="I4999" s="3" t="s">
        <v>1036</v>
      </c>
      <c r="J4999" s="3" t="s">
        <v>3536</v>
      </c>
      <c r="K4999" s="3"/>
      <c r="L4999" s="3"/>
    </row>
    <row r="5000" spans="1:15" ht="16" x14ac:dyDescent="0.2">
      <c r="A5000" s="3" t="s">
        <v>14061</v>
      </c>
      <c r="B5000" s="5">
        <v>-1.3500866017097399</v>
      </c>
      <c r="C5000" s="5">
        <v>6.5663746874667899</v>
      </c>
      <c r="D5000" s="5">
        <v>7.9036039258629698</v>
      </c>
      <c r="E5000" s="5">
        <v>4.7651050192851603E-2</v>
      </c>
      <c r="F5000" s="3" t="s">
        <v>10221</v>
      </c>
      <c r="G5000" s="3" t="s">
        <v>849</v>
      </c>
      <c r="H5000" s="3" t="s">
        <v>13316</v>
      </c>
      <c r="I5000" s="3" t="s">
        <v>849</v>
      </c>
      <c r="J5000" s="3" t="s">
        <v>10224</v>
      </c>
      <c r="K5000" s="3"/>
      <c r="L5000" s="3"/>
    </row>
    <row r="5001" spans="1:15" ht="16" x14ac:dyDescent="0.2">
      <c r="A5001" s="3" t="s">
        <v>14062</v>
      </c>
      <c r="B5001" s="5">
        <v>-1.36681120858101</v>
      </c>
      <c r="C5001" s="5">
        <v>7.1001009073274499</v>
      </c>
      <c r="D5001" s="5">
        <v>8.4738720455025103</v>
      </c>
      <c r="E5001" s="5">
        <v>4.7388422417797803E-2</v>
      </c>
      <c r="F5001" s="3" t="s">
        <v>14063</v>
      </c>
      <c r="G5001" s="3" t="s">
        <v>1117</v>
      </c>
      <c r="H5001" s="3" t="s">
        <v>13139</v>
      </c>
      <c r="I5001" s="3" t="s">
        <v>1117</v>
      </c>
      <c r="J5001" s="3" t="s">
        <v>14064</v>
      </c>
      <c r="K5001" s="3"/>
      <c r="L5001" s="3"/>
    </row>
    <row r="5002" spans="1:15" ht="16" x14ac:dyDescent="0.2">
      <c r="A5002" s="3" t="s">
        <v>14065</v>
      </c>
      <c r="B5002" s="5">
        <v>-1.1416318418865501</v>
      </c>
      <c r="C5002" s="5">
        <v>7.8173728233632396</v>
      </c>
      <c r="D5002" s="5">
        <v>9.1522596602953108</v>
      </c>
      <c r="E5002" s="5">
        <v>4.7388422417797803E-2</v>
      </c>
      <c r="F5002" s="3" t="s">
        <v>1563</v>
      </c>
      <c r="G5002" s="3" t="s">
        <v>795</v>
      </c>
      <c r="H5002" s="3" t="s">
        <v>13260</v>
      </c>
      <c r="I5002" s="3" t="s">
        <v>795</v>
      </c>
      <c r="J5002" s="3" t="s">
        <v>805</v>
      </c>
      <c r="K5002" s="3"/>
      <c r="L5002" s="3"/>
    </row>
    <row r="5003" spans="1:15" ht="16" x14ac:dyDescent="0.2">
      <c r="A5003" s="3" t="s">
        <v>14066</v>
      </c>
      <c r="B5003" s="5">
        <v>-1.2615934674373901</v>
      </c>
      <c r="C5003" s="5">
        <v>9.4668211597954794</v>
      </c>
      <c r="D5003" s="5">
        <v>10.792031445213199</v>
      </c>
      <c r="E5003" s="5">
        <v>4.7388422417797803E-2</v>
      </c>
      <c r="F5003" s="3" t="s">
        <v>14067</v>
      </c>
      <c r="G5003" s="3" t="s">
        <v>795</v>
      </c>
      <c r="H5003" s="3" t="s">
        <v>13124</v>
      </c>
      <c r="I5003" s="3" t="s">
        <v>795</v>
      </c>
      <c r="J5003" s="3" t="s">
        <v>3495</v>
      </c>
      <c r="K5003" s="3"/>
      <c r="L5003" s="3"/>
    </row>
    <row r="5004" spans="1:15" ht="16" x14ac:dyDescent="0.2">
      <c r="A5004" s="3" t="s">
        <v>14068</v>
      </c>
      <c r="B5004" s="5">
        <v>-1.21013777425076</v>
      </c>
      <c r="C5004" s="5">
        <v>6.4087950632199604</v>
      </c>
      <c r="D5004" s="5">
        <v>8.4099793630196196</v>
      </c>
      <c r="E5004" s="5">
        <v>4.7388422417797803E-2</v>
      </c>
      <c r="F5004" s="3" t="s">
        <v>13657</v>
      </c>
      <c r="G5004" s="3"/>
      <c r="H5004" s="3" t="s">
        <v>13133</v>
      </c>
      <c r="I5004" s="3"/>
      <c r="J5004" s="3"/>
      <c r="K5004" s="3"/>
      <c r="L5004" s="3"/>
    </row>
    <row r="5005" spans="1:15" ht="16" x14ac:dyDescent="0.2">
      <c r="A5005" s="3" t="s">
        <v>14069</v>
      </c>
      <c r="B5005" s="5">
        <v>-1.50355871435523</v>
      </c>
      <c r="C5005" s="5">
        <v>7.3019867643145204</v>
      </c>
      <c r="D5005" s="5">
        <v>10.4094584262859</v>
      </c>
      <c r="E5005" s="5">
        <v>4.7388422417797803E-2</v>
      </c>
      <c r="F5005" s="3"/>
      <c r="G5005" s="3"/>
      <c r="H5005" s="3"/>
      <c r="I5005" s="3"/>
      <c r="J5005" s="3"/>
      <c r="K5005" s="3"/>
      <c r="L5005" s="3"/>
    </row>
    <row r="5006" spans="1:15" ht="16" x14ac:dyDescent="0.2">
      <c r="A5006" s="3" t="s">
        <v>14070</v>
      </c>
      <c r="B5006" s="5">
        <v>-1.3028850161399901</v>
      </c>
      <c r="C5006" s="5">
        <v>7.8436658929234202</v>
      </c>
      <c r="D5006" s="5">
        <v>9.2241325819538105</v>
      </c>
      <c r="E5006" s="5">
        <v>4.7919575847477101E-2</v>
      </c>
      <c r="F5006" s="3"/>
      <c r="G5006" s="3"/>
      <c r="H5006" s="3"/>
      <c r="I5006" s="3"/>
      <c r="J5006" s="3"/>
      <c r="K5006" s="3"/>
      <c r="L5006" s="3"/>
      <c r="M5006" s="8" t="s">
        <v>122</v>
      </c>
      <c r="N5006" s="8" t="s">
        <v>168</v>
      </c>
    </row>
    <row r="5007" spans="1:15" ht="16" x14ac:dyDescent="0.2">
      <c r="A5007" s="3" t="s">
        <v>14071</v>
      </c>
      <c r="B5007" s="5">
        <v>-1.5159525901369</v>
      </c>
      <c r="C5007" s="5">
        <v>7.2745620873385102</v>
      </c>
      <c r="D5007" s="5">
        <v>9.4696517823498603</v>
      </c>
      <c r="E5007" s="5">
        <v>4.7388422417797803E-2</v>
      </c>
      <c r="F5007" s="3" t="s">
        <v>14072</v>
      </c>
      <c r="G5007" s="3" t="s">
        <v>821</v>
      </c>
      <c r="H5007" s="3" t="s">
        <v>13448</v>
      </c>
      <c r="I5007" s="3" t="s">
        <v>821</v>
      </c>
      <c r="J5007" s="3" t="s">
        <v>5492</v>
      </c>
      <c r="K5007" s="3"/>
      <c r="L5007" s="3"/>
    </row>
    <row r="5008" spans="1:15" ht="16" x14ac:dyDescent="0.2">
      <c r="A5008" s="3" t="s">
        <v>14073</v>
      </c>
      <c r="B5008" s="5">
        <v>-1.17958616435563</v>
      </c>
      <c r="C5008" s="5">
        <v>6.2469863202787597</v>
      </c>
      <c r="D5008" s="5">
        <v>7.2491351864982398</v>
      </c>
      <c r="E5008" s="5">
        <v>4.7388422417797803E-2</v>
      </c>
      <c r="F5008" s="3" t="s">
        <v>14072</v>
      </c>
      <c r="G5008" s="3" t="s">
        <v>821</v>
      </c>
      <c r="H5008" s="3" t="s">
        <v>13448</v>
      </c>
      <c r="I5008" s="3" t="s">
        <v>821</v>
      </c>
      <c r="J5008" s="3" t="s">
        <v>5492</v>
      </c>
      <c r="K5008" s="3"/>
      <c r="L5008" s="3"/>
    </row>
    <row r="5009" spans="1:12" ht="16" x14ac:dyDescent="0.2">
      <c r="A5009" s="3" t="s">
        <v>14074</v>
      </c>
      <c r="B5009" s="5">
        <v>-1.45808273097744</v>
      </c>
      <c r="C5009" s="5">
        <v>6.6025518304128301</v>
      </c>
      <c r="D5009" s="5">
        <v>8.5295092795197895</v>
      </c>
      <c r="E5009" s="5">
        <v>4.7388422417797803E-2</v>
      </c>
      <c r="F5009" s="3" t="s">
        <v>14075</v>
      </c>
      <c r="G5009" s="3" t="s">
        <v>849</v>
      </c>
      <c r="H5009" s="3" t="s">
        <v>13210</v>
      </c>
      <c r="I5009" s="3" t="s">
        <v>849</v>
      </c>
      <c r="J5009" s="3" t="s">
        <v>6268</v>
      </c>
      <c r="K5009" s="3"/>
      <c r="L5009" s="3"/>
    </row>
    <row r="5010" spans="1:12" ht="16" x14ac:dyDescent="0.2">
      <c r="A5010" s="3" t="s">
        <v>14076</v>
      </c>
      <c r="B5010" s="5">
        <v>-1.44963456181907</v>
      </c>
      <c r="C5010" s="5">
        <v>7.0142692877020503</v>
      </c>
      <c r="D5010" s="5">
        <v>8.4926235637601497</v>
      </c>
      <c r="E5010" s="5">
        <v>4.7388422417797803E-2</v>
      </c>
      <c r="F5010" s="3" t="s">
        <v>14077</v>
      </c>
      <c r="G5010" s="3" t="s">
        <v>1036</v>
      </c>
      <c r="H5010" s="3" t="s">
        <v>13448</v>
      </c>
      <c r="I5010" s="3" t="s">
        <v>1036</v>
      </c>
      <c r="J5010" s="3" t="s">
        <v>14078</v>
      </c>
      <c r="K5010" s="3"/>
      <c r="L5010" s="3"/>
    </row>
    <row r="5011" spans="1:12" ht="16" x14ac:dyDescent="0.2">
      <c r="A5011" s="3" t="s">
        <v>14079</v>
      </c>
      <c r="B5011" s="5">
        <v>-1.45851637088666</v>
      </c>
      <c r="C5011" s="5">
        <v>5.5664155027417799</v>
      </c>
      <c r="D5011" s="5">
        <v>6.7868886128061501</v>
      </c>
      <c r="E5011" s="5">
        <v>4.7388422417797803E-2</v>
      </c>
      <c r="F5011" s="3" t="s">
        <v>4747</v>
      </c>
      <c r="G5011" s="3" t="s">
        <v>916</v>
      </c>
      <c r="H5011" s="3" t="s">
        <v>13124</v>
      </c>
      <c r="I5011" s="3" t="s">
        <v>916</v>
      </c>
      <c r="J5011" s="3" t="s">
        <v>1236</v>
      </c>
      <c r="K5011" s="3"/>
      <c r="L5011" s="3"/>
    </row>
    <row r="5012" spans="1:12" ht="16" x14ac:dyDescent="0.2">
      <c r="A5012" s="3" t="s">
        <v>14080</v>
      </c>
      <c r="B5012" s="5">
        <v>-1.3488518822750399</v>
      </c>
      <c r="C5012" s="5">
        <v>6.7967833905355102</v>
      </c>
      <c r="D5012" s="5">
        <v>8.1047057020853508</v>
      </c>
      <c r="E5012" s="5">
        <v>4.7388422417797803E-2</v>
      </c>
      <c r="F5012" s="3" t="s">
        <v>6058</v>
      </c>
      <c r="G5012" s="3"/>
      <c r="H5012" s="3" t="s">
        <v>13260</v>
      </c>
      <c r="I5012" s="3"/>
      <c r="J5012" s="3"/>
      <c r="K5012" s="3"/>
      <c r="L5012" s="3"/>
    </row>
    <row r="5013" spans="1:12" ht="16" x14ac:dyDescent="0.2">
      <c r="A5013" s="3" t="s">
        <v>14081</v>
      </c>
      <c r="B5013" s="5">
        <v>-1.4411278222078101</v>
      </c>
      <c r="C5013" s="5">
        <v>6.6528537185866501</v>
      </c>
      <c r="D5013" s="5">
        <v>8.18344477561409</v>
      </c>
      <c r="E5013" s="5">
        <v>4.7388422417797803E-2</v>
      </c>
      <c r="F5013" s="3" t="s">
        <v>1563</v>
      </c>
      <c r="G5013" s="3" t="s">
        <v>812</v>
      </c>
      <c r="H5013" s="3" t="s">
        <v>13260</v>
      </c>
      <c r="I5013" s="3" t="s">
        <v>812</v>
      </c>
      <c r="J5013" s="3" t="s">
        <v>2964</v>
      </c>
      <c r="K5013" s="3"/>
      <c r="L5013" s="3"/>
    </row>
    <row r="5014" spans="1:12" ht="16" x14ac:dyDescent="0.2">
      <c r="A5014" s="3" t="s">
        <v>14082</v>
      </c>
      <c r="B5014" s="5">
        <v>-1.3031883337588099</v>
      </c>
      <c r="C5014" s="5">
        <v>6.3355951131194699</v>
      </c>
      <c r="D5014" s="5">
        <v>7.5092666280431102</v>
      </c>
      <c r="E5014" s="5">
        <v>4.8246779862349903E-2</v>
      </c>
      <c r="F5014" s="3" t="s">
        <v>14083</v>
      </c>
      <c r="G5014" s="3"/>
      <c r="H5014" s="3" t="s">
        <v>13111</v>
      </c>
      <c r="I5014" s="3"/>
      <c r="J5014" s="3"/>
      <c r="K5014" s="3"/>
      <c r="L5014" s="3"/>
    </row>
    <row r="5015" spans="1:12" ht="16" x14ac:dyDescent="0.2">
      <c r="A5015" s="3" t="s">
        <v>14084</v>
      </c>
      <c r="B5015" s="5">
        <v>-1.17871767577779</v>
      </c>
      <c r="C5015" s="5">
        <v>8.5547948844426607</v>
      </c>
      <c r="D5015" s="5">
        <v>9.1230214129270308</v>
      </c>
      <c r="E5015" s="5">
        <v>4.7521259703442099E-2</v>
      </c>
      <c r="F5015" s="3" t="s">
        <v>3023</v>
      </c>
      <c r="G5015" s="3" t="s">
        <v>999</v>
      </c>
      <c r="H5015" s="3" t="s">
        <v>13133</v>
      </c>
      <c r="I5015" s="3" t="s">
        <v>999</v>
      </c>
      <c r="J5015" s="3" t="s">
        <v>5391</v>
      </c>
      <c r="K5015" s="3"/>
      <c r="L5015" s="3"/>
    </row>
    <row r="5016" spans="1:12" ht="16" x14ac:dyDescent="0.2">
      <c r="A5016" s="3" t="s">
        <v>14085</v>
      </c>
      <c r="B5016" s="5">
        <v>-1.0934551057845201</v>
      </c>
      <c r="C5016" s="5">
        <v>5.7034318230864196</v>
      </c>
      <c r="D5016" s="5">
        <v>6.9740504639611798</v>
      </c>
      <c r="E5016" s="5">
        <v>4.7718165336475001E-2</v>
      </c>
      <c r="F5016" s="3" t="s">
        <v>1563</v>
      </c>
      <c r="G5016" s="3" t="s">
        <v>795</v>
      </c>
      <c r="H5016" s="3" t="s">
        <v>13260</v>
      </c>
      <c r="I5016" s="3" t="s">
        <v>795</v>
      </c>
      <c r="J5016" s="3" t="s">
        <v>805</v>
      </c>
      <c r="K5016" s="3"/>
      <c r="L5016" s="3"/>
    </row>
    <row r="5017" spans="1:12" ht="16" x14ac:dyDescent="0.2">
      <c r="A5017" s="3" t="s">
        <v>14086</v>
      </c>
      <c r="B5017" s="5">
        <v>-1.3561739138114499</v>
      </c>
      <c r="C5017" s="5">
        <v>6.9969840750552903</v>
      </c>
      <c r="D5017" s="5">
        <v>8.4394323424567794</v>
      </c>
      <c r="E5017" s="5">
        <v>4.7388422417797803E-2</v>
      </c>
      <c r="F5017" s="3" t="s">
        <v>13917</v>
      </c>
      <c r="G5017" s="3"/>
      <c r="H5017" s="3" t="s">
        <v>13111</v>
      </c>
      <c r="I5017" s="3"/>
      <c r="J5017" s="3"/>
      <c r="K5017" s="3"/>
      <c r="L5017" s="3"/>
    </row>
    <row r="5018" spans="1:12" ht="16" x14ac:dyDescent="0.2">
      <c r="A5018" s="3" t="s">
        <v>14087</v>
      </c>
      <c r="B5018" s="5">
        <v>-1.2878022199116701</v>
      </c>
      <c r="C5018" s="5">
        <v>7.0595912216506003</v>
      </c>
      <c r="D5018" s="5">
        <v>8.6426597219467993</v>
      </c>
      <c r="E5018" s="5">
        <v>4.7388422417797803E-2</v>
      </c>
      <c r="F5018" s="3" t="s">
        <v>14067</v>
      </c>
      <c r="G5018" s="3" t="s">
        <v>795</v>
      </c>
      <c r="H5018" s="3" t="s">
        <v>13124</v>
      </c>
      <c r="I5018" s="3" t="s">
        <v>795</v>
      </c>
      <c r="J5018" s="3" t="s">
        <v>3495</v>
      </c>
      <c r="K5018" s="3"/>
      <c r="L5018" s="3"/>
    </row>
    <row r="5019" spans="1:12" ht="16" x14ac:dyDescent="0.2">
      <c r="A5019" s="3" t="s">
        <v>14088</v>
      </c>
      <c r="B5019" s="5">
        <v>-1.31736383238068</v>
      </c>
      <c r="C5019" s="5">
        <v>8.5725535673073292</v>
      </c>
      <c r="D5019" s="5">
        <v>10.1086324985475</v>
      </c>
      <c r="E5019" s="5">
        <v>4.7388422417797803E-2</v>
      </c>
      <c r="F5019" s="3" t="s">
        <v>14089</v>
      </c>
      <c r="G5019" s="3" t="s">
        <v>812</v>
      </c>
      <c r="H5019" s="3"/>
      <c r="I5019" s="3" t="s">
        <v>812</v>
      </c>
      <c r="J5019" s="3" t="s">
        <v>14090</v>
      </c>
      <c r="K5019" s="3"/>
      <c r="L5019" s="3"/>
    </row>
    <row r="5020" spans="1:12" ht="16" x14ac:dyDescent="0.2">
      <c r="A5020" s="3" t="s">
        <v>14091</v>
      </c>
      <c r="B5020" s="5">
        <v>-1.1694826232620901</v>
      </c>
      <c r="C5020" s="5">
        <v>8.5105528874156793</v>
      </c>
      <c r="D5020" s="5">
        <v>9.7247114344395005</v>
      </c>
      <c r="E5020" s="5">
        <v>4.7388422417797803E-2</v>
      </c>
      <c r="F5020" s="3" t="s">
        <v>14092</v>
      </c>
      <c r="G5020" s="3"/>
      <c r="H5020" s="3" t="s">
        <v>13111</v>
      </c>
      <c r="I5020" s="3"/>
      <c r="J5020" s="3"/>
      <c r="K5020" s="3"/>
      <c r="L5020" s="3"/>
    </row>
    <row r="5021" spans="1:12" ht="16" x14ac:dyDescent="0.2">
      <c r="A5021" s="3" t="s">
        <v>14093</v>
      </c>
      <c r="B5021" s="5">
        <v>-1.3303602526572</v>
      </c>
      <c r="C5021" s="5">
        <v>5.9550230477889796</v>
      </c>
      <c r="D5021" s="5">
        <v>7.2899207472753602</v>
      </c>
      <c r="E5021" s="5">
        <v>4.7650338307576402E-2</v>
      </c>
      <c r="F5021" s="3" t="s">
        <v>14094</v>
      </c>
      <c r="G5021" s="3" t="s">
        <v>795</v>
      </c>
      <c r="H5021" s="3" t="s">
        <v>13139</v>
      </c>
      <c r="I5021" s="3" t="s">
        <v>795</v>
      </c>
      <c r="J5021" s="3" t="s">
        <v>14095</v>
      </c>
      <c r="K5021" s="3"/>
      <c r="L5021" s="3"/>
    </row>
    <row r="5022" spans="1:12" ht="16" x14ac:dyDescent="0.2">
      <c r="A5022" s="3" t="s">
        <v>14096</v>
      </c>
      <c r="B5022" s="5">
        <v>-1.5047525718939401</v>
      </c>
      <c r="C5022" s="5">
        <v>5.1648186380533696</v>
      </c>
      <c r="D5022" s="5">
        <v>6.59371317924992</v>
      </c>
      <c r="E5022" s="5">
        <v>4.9239804698225399E-2</v>
      </c>
      <c r="F5022" s="3"/>
      <c r="G5022" s="3"/>
      <c r="H5022" s="3"/>
      <c r="I5022" s="3"/>
      <c r="J5022" s="3"/>
      <c r="K5022" s="3"/>
      <c r="L5022" s="3"/>
    </row>
    <row r="5023" spans="1:12" ht="16" x14ac:dyDescent="0.2">
      <c r="A5023" s="3" t="s">
        <v>14097</v>
      </c>
      <c r="B5023" s="5">
        <v>-1.4329925396749601</v>
      </c>
      <c r="C5023" s="5">
        <v>9.0971287721960792</v>
      </c>
      <c r="D5023" s="5">
        <v>10.638281363175199</v>
      </c>
      <c r="E5023" s="5">
        <v>4.7388422417797803E-2</v>
      </c>
      <c r="F5023" s="3" t="s">
        <v>14089</v>
      </c>
      <c r="G5023" s="3" t="s">
        <v>795</v>
      </c>
      <c r="H5023" s="3"/>
      <c r="I5023" s="3" t="s">
        <v>795</v>
      </c>
      <c r="J5023" s="3" t="s">
        <v>5670</v>
      </c>
      <c r="K5023" s="3"/>
      <c r="L5023" s="3"/>
    </row>
    <row r="5024" spans="1:12" ht="16" x14ac:dyDescent="0.2">
      <c r="A5024" s="3" t="s">
        <v>14098</v>
      </c>
      <c r="B5024" s="5">
        <v>-1.5150706444830999</v>
      </c>
      <c r="C5024" s="5">
        <v>9.0762835262463799</v>
      </c>
      <c r="D5024" s="5">
        <v>10.8770224817496</v>
      </c>
      <c r="E5024" s="5">
        <v>4.7388422417797803E-2</v>
      </c>
      <c r="F5024" s="3" t="s">
        <v>14099</v>
      </c>
      <c r="G5024" s="3" t="s">
        <v>718</v>
      </c>
      <c r="H5024" s="3" t="s">
        <v>13133</v>
      </c>
      <c r="I5024" s="3" t="s">
        <v>718</v>
      </c>
      <c r="J5024" s="3" t="s">
        <v>4603</v>
      </c>
      <c r="K5024" s="3"/>
      <c r="L5024" s="3"/>
    </row>
    <row r="5025" spans="1:15" ht="16" x14ac:dyDescent="0.2">
      <c r="A5025" s="3" t="s">
        <v>14100</v>
      </c>
      <c r="B5025" s="5">
        <v>-1.3132094548506701</v>
      </c>
      <c r="C5025" s="5">
        <v>5.5981200464920597</v>
      </c>
      <c r="D5025" s="5">
        <v>7.1160140373177603</v>
      </c>
      <c r="E5025" s="5">
        <v>4.7983748699797997E-2</v>
      </c>
      <c r="F5025" s="3" t="s">
        <v>13558</v>
      </c>
      <c r="G5025" s="3"/>
      <c r="H5025" s="3" t="s">
        <v>13559</v>
      </c>
      <c r="I5025" s="3"/>
      <c r="J5025" s="3"/>
      <c r="K5025" s="3"/>
      <c r="L5025" s="3"/>
    </row>
    <row r="5026" spans="1:15" ht="16" x14ac:dyDescent="0.2">
      <c r="A5026" s="3" t="s">
        <v>14101</v>
      </c>
      <c r="B5026" s="5">
        <v>-1.40873087162856</v>
      </c>
      <c r="C5026" s="5">
        <v>4.7613928109609303</v>
      </c>
      <c r="D5026" s="5">
        <v>6.11123502747507</v>
      </c>
      <c r="E5026" s="5">
        <v>4.9328269568344997E-2</v>
      </c>
      <c r="F5026" s="3" t="s">
        <v>14102</v>
      </c>
      <c r="G5026" s="3" t="s">
        <v>821</v>
      </c>
      <c r="H5026" s="3" t="s">
        <v>13111</v>
      </c>
      <c r="I5026" s="3" t="s">
        <v>821</v>
      </c>
      <c r="J5026" s="3" t="s">
        <v>14103</v>
      </c>
      <c r="K5026" s="3"/>
      <c r="L5026" s="3"/>
    </row>
    <row r="5027" spans="1:15" ht="16" x14ac:dyDescent="0.2">
      <c r="A5027" s="3" t="s">
        <v>14104</v>
      </c>
      <c r="B5027" s="5">
        <v>-1.6513685532859299</v>
      </c>
      <c r="C5027" s="5">
        <v>7.2357439579742504</v>
      </c>
      <c r="D5027" s="5">
        <v>8.3388949833794594</v>
      </c>
      <c r="E5027" s="5">
        <v>4.8452376548358898E-2</v>
      </c>
      <c r="F5027" s="3" t="s">
        <v>13926</v>
      </c>
      <c r="G5027" s="3" t="s">
        <v>2227</v>
      </c>
      <c r="H5027" s="3" t="s">
        <v>13137</v>
      </c>
      <c r="I5027" s="3" t="s">
        <v>2227</v>
      </c>
      <c r="J5027" s="3" t="s">
        <v>9349</v>
      </c>
      <c r="K5027" s="3"/>
      <c r="L5027" s="3"/>
    </row>
    <row r="5028" spans="1:15" ht="16" x14ac:dyDescent="0.2">
      <c r="A5028" s="3" t="s">
        <v>14105</v>
      </c>
      <c r="B5028" s="5">
        <v>-1.29790068483763</v>
      </c>
      <c r="C5028" s="5">
        <v>6.7633802950078703</v>
      </c>
      <c r="D5028" s="5">
        <v>8.0862984012339005</v>
      </c>
      <c r="E5028" s="5">
        <v>4.7388422417797803E-2</v>
      </c>
      <c r="F5028" s="3" t="s">
        <v>13926</v>
      </c>
      <c r="G5028" s="3" t="s">
        <v>2227</v>
      </c>
      <c r="H5028" s="3" t="s">
        <v>13137</v>
      </c>
      <c r="I5028" s="3" t="s">
        <v>2227</v>
      </c>
      <c r="J5028" s="3" t="s">
        <v>9349</v>
      </c>
      <c r="K5028" s="3"/>
      <c r="L5028" s="3"/>
    </row>
    <row r="5029" spans="1:15" ht="16" x14ac:dyDescent="0.2">
      <c r="A5029" s="3" t="s">
        <v>14106</v>
      </c>
      <c r="B5029" s="5">
        <v>-1.54941978525251</v>
      </c>
      <c r="C5029" s="5">
        <v>7.6702627491227</v>
      </c>
      <c r="D5029" s="5">
        <v>8.7796180865518991</v>
      </c>
      <c r="E5029" s="5">
        <v>4.7842296148716199E-2</v>
      </c>
      <c r="F5029" s="3" t="s">
        <v>13926</v>
      </c>
      <c r="G5029" s="3" t="s">
        <v>2227</v>
      </c>
      <c r="H5029" s="3" t="s">
        <v>13137</v>
      </c>
      <c r="I5029" s="3" t="s">
        <v>2227</v>
      </c>
      <c r="J5029" s="3" t="s">
        <v>9349</v>
      </c>
      <c r="K5029" s="3"/>
      <c r="L5029" s="3"/>
    </row>
    <row r="5030" spans="1:15" ht="16" x14ac:dyDescent="0.2">
      <c r="A5030" s="3" t="s">
        <v>14107</v>
      </c>
      <c r="B5030" s="5">
        <v>-1.4751837370444401</v>
      </c>
      <c r="C5030" s="5">
        <v>6.7533943347012597</v>
      </c>
      <c r="D5030" s="5">
        <v>8.5349871334332299</v>
      </c>
      <c r="E5030" s="5">
        <v>4.7388422417797803E-2</v>
      </c>
      <c r="F5030" s="3" t="s">
        <v>13785</v>
      </c>
      <c r="G5030" s="3" t="s">
        <v>1117</v>
      </c>
      <c r="H5030" s="3" t="s">
        <v>13111</v>
      </c>
      <c r="I5030" s="3" t="s">
        <v>1117</v>
      </c>
      <c r="J5030" s="3" t="s">
        <v>13334</v>
      </c>
      <c r="K5030" s="3"/>
      <c r="L5030" s="3"/>
    </row>
    <row r="5031" spans="1:15" ht="16" x14ac:dyDescent="0.2">
      <c r="A5031" s="3" t="s">
        <v>14108</v>
      </c>
      <c r="B5031" s="5">
        <v>-1.3276951690902099</v>
      </c>
      <c r="C5031" s="5">
        <v>6.0036480685229501</v>
      </c>
      <c r="D5031" s="5">
        <v>7.2871236348531001</v>
      </c>
      <c r="E5031" s="5">
        <v>4.7388422417797803E-2</v>
      </c>
      <c r="F5031" s="3" t="s">
        <v>5379</v>
      </c>
      <c r="G5031" s="3" t="s">
        <v>1117</v>
      </c>
      <c r="H5031" s="3" t="s">
        <v>13729</v>
      </c>
      <c r="I5031" s="3" t="s">
        <v>1117</v>
      </c>
      <c r="J5031" s="3" t="s">
        <v>5311</v>
      </c>
      <c r="K5031" s="3"/>
      <c r="L5031" s="3"/>
    </row>
    <row r="5032" spans="1:15" ht="16" x14ac:dyDescent="0.2">
      <c r="A5032" s="3" t="s">
        <v>14109</v>
      </c>
      <c r="B5032" s="5">
        <v>-0.466044853921666</v>
      </c>
      <c r="C5032" s="5">
        <v>6.0237020509281001</v>
      </c>
      <c r="D5032" s="5">
        <v>6.58760872593776</v>
      </c>
      <c r="E5032" s="5">
        <v>4.8242087949537701E-2</v>
      </c>
      <c r="F5032" s="3" t="s">
        <v>4772</v>
      </c>
      <c r="G5032" s="3" t="s">
        <v>1036</v>
      </c>
      <c r="H5032" s="3" t="s">
        <v>13139</v>
      </c>
      <c r="I5032" s="3" t="s">
        <v>1036</v>
      </c>
      <c r="J5032" s="3" t="s">
        <v>3536</v>
      </c>
      <c r="K5032" s="3"/>
      <c r="L5032" s="3"/>
    </row>
    <row r="5033" spans="1:15" ht="16" x14ac:dyDescent="0.2">
      <c r="A5033" s="3" t="s">
        <v>14110</v>
      </c>
      <c r="B5033" s="5">
        <v>-1.34533320761695</v>
      </c>
      <c r="C5033" s="5">
        <v>7.66896655995623</v>
      </c>
      <c r="D5033" s="5">
        <v>9.3702642664387792</v>
      </c>
      <c r="E5033" s="5">
        <v>4.7388422417797803E-2</v>
      </c>
      <c r="F5033" s="3" t="s">
        <v>14111</v>
      </c>
      <c r="G5033" s="3" t="s">
        <v>849</v>
      </c>
      <c r="H5033" s="3" t="s">
        <v>13316</v>
      </c>
      <c r="I5033" s="3" t="s">
        <v>849</v>
      </c>
      <c r="J5033" s="3" t="s">
        <v>4473</v>
      </c>
      <c r="K5033" s="3"/>
      <c r="L5033" s="3"/>
    </row>
    <row r="5034" spans="1:15" ht="16" x14ac:dyDescent="0.2">
      <c r="A5034" s="3" t="s">
        <v>14112</v>
      </c>
      <c r="B5034" s="5">
        <v>-1.1841955176278101</v>
      </c>
      <c r="C5034" s="5">
        <v>6.6376068537982098</v>
      </c>
      <c r="D5034" s="5">
        <v>8.6249003050202102</v>
      </c>
      <c r="E5034" s="5">
        <v>4.7388422417797803E-2</v>
      </c>
      <c r="F5034" s="3" t="s">
        <v>13110</v>
      </c>
      <c r="G5034" s="3"/>
      <c r="H5034" s="3" t="s">
        <v>13111</v>
      </c>
      <c r="I5034" s="3"/>
      <c r="J5034" s="3"/>
      <c r="K5034" s="3"/>
      <c r="L5034" s="3"/>
      <c r="M5034" s="8" t="s">
        <v>119</v>
      </c>
      <c r="N5034" s="8" t="s">
        <v>200</v>
      </c>
      <c r="O5034" s="8" t="s">
        <v>723</v>
      </c>
    </row>
    <row r="5035" spans="1:15" ht="16" x14ac:dyDescent="0.2">
      <c r="A5035" s="3" t="s">
        <v>14113</v>
      </c>
      <c r="B5035" s="5">
        <v>-1.5913756388089899</v>
      </c>
      <c r="C5035" s="5">
        <v>8.0640664724770392</v>
      </c>
      <c r="D5035" s="5">
        <v>10.780995847205</v>
      </c>
      <c r="E5035" s="5">
        <v>4.7388422417797803E-2</v>
      </c>
      <c r="F5035" s="3" t="s">
        <v>14114</v>
      </c>
      <c r="G5035" s="3" t="s">
        <v>713</v>
      </c>
      <c r="H5035" s="3" t="s">
        <v>13124</v>
      </c>
      <c r="I5035" s="3" t="s">
        <v>713</v>
      </c>
      <c r="J5035" s="3" t="s">
        <v>2942</v>
      </c>
      <c r="K5035" s="3"/>
      <c r="L5035" s="3"/>
    </row>
    <row r="5036" spans="1:15" ht="16" x14ac:dyDescent="0.2">
      <c r="A5036" s="3" t="s">
        <v>14115</v>
      </c>
      <c r="B5036" s="5">
        <v>-1.28599594940799</v>
      </c>
      <c r="C5036" s="5">
        <v>7.4460208446647398</v>
      </c>
      <c r="D5036" s="5">
        <v>8.7967041348449992</v>
      </c>
      <c r="E5036" s="5">
        <v>4.7388422417797803E-2</v>
      </c>
      <c r="F5036" s="3" t="s">
        <v>14116</v>
      </c>
      <c r="G5036" s="3" t="s">
        <v>713</v>
      </c>
      <c r="H5036" s="3" t="s">
        <v>13124</v>
      </c>
      <c r="I5036" s="3" t="s">
        <v>713</v>
      </c>
      <c r="J5036" s="3" t="s">
        <v>3794</v>
      </c>
      <c r="K5036" s="3"/>
      <c r="L5036" s="3"/>
    </row>
    <row r="5037" spans="1:15" ht="16" x14ac:dyDescent="0.2">
      <c r="A5037" s="3" t="s">
        <v>14117</v>
      </c>
      <c r="B5037" s="5">
        <v>-1.2983131732348401</v>
      </c>
      <c r="C5037" s="5">
        <v>7.2073711721597498</v>
      </c>
      <c r="D5037" s="5">
        <v>9.1747443020837096</v>
      </c>
      <c r="E5037" s="5">
        <v>4.7388422417797803E-2</v>
      </c>
      <c r="F5037" s="3" t="s">
        <v>5855</v>
      </c>
      <c r="G5037" s="3" t="s">
        <v>1638</v>
      </c>
      <c r="H5037" s="3" t="s">
        <v>13371</v>
      </c>
      <c r="I5037" s="3" t="s">
        <v>1638</v>
      </c>
      <c r="J5037" s="3" t="s">
        <v>5857</v>
      </c>
      <c r="K5037" s="3"/>
      <c r="L5037" s="3"/>
      <c r="M5037" s="8" t="s">
        <v>119</v>
      </c>
      <c r="N5037" s="8" t="s">
        <v>200</v>
      </c>
      <c r="O5037" s="8" t="s">
        <v>723</v>
      </c>
    </row>
    <row r="5038" spans="1:15" ht="16" x14ac:dyDescent="0.2">
      <c r="A5038" s="3" t="s">
        <v>14118</v>
      </c>
      <c r="B5038" s="5">
        <v>-1.65943198991477</v>
      </c>
      <c r="C5038" s="5">
        <v>5.0747363279019897</v>
      </c>
      <c r="D5038" s="5">
        <v>6.5649285218685902</v>
      </c>
      <c r="E5038" s="5">
        <v>4.9855222127005501E-2</v>
      </c>
      <c r="F5038" s="3" t="s">
        <v>13881</v>
      </c>
      <c r="G5038" s="3"/>
      <c r="H5038" s="3" t="s">
        <v>13371</v>
      </c>
      <c r="I5038" s="3"/>
      <c r="J5038" s="3"/>
      <c r="K5038" s="3"/>
      <c r="L5038" s="3"/>
    </row>
    <row r="5039" spans="1:15" ht="16" x14ac:dyDescent="0.2">
      <c r="A5039" s="3" t="s">
        <v>14119</v>
      </c>
      <c r="B5039" s="5">
        <v>-1.4642611053690699</v>
      </c>
      <c r="C5039" s="5">
        <v>5.43388850708312</v>
      </c>
      <c r="D5039" s="5">
        <v>7.10352073326154</v>
      </c>
      <c r="E5039" s="5">
        <v>4.81154274346971E-2</v>
      </c>
      <c r="F5039" s="3" t="s">
        <v>14120</v>
      </c>
      <c r="G5039" s="3"/>
      <c r="H5039" s="3" t="s">
        <v>13111</v>
      </c>
      <c r="I5039" s="3"/>
      <c r="J5039" s="3"/>
      <c r="K5039" s="3"/>
      <c r="L5039" s="3"/>
    </row>
    <row r="5040" spans="1:15" ht="16" x14ac:dyDescent="0.2">
      <c r="A5040" s="3" t="s">
        <v>14121</v>
      </c>
      <c r="B5040" s="5">
        <v>-1.07298337199546</v>
      </c>
      <c r="C5040" s="5">
        <v>7.7621400574807202</v>
      </c>
      <c r="D5040" s="5">
        <v>8.9805195574798908</v>
      </c>
      <c r="E5040" s="5">
        <v>4.7388422417797803E-2</v>
      </c>
      <c r="F5040" s="3" t="s">
        <v>13854</v>
      </c>
      <c r="G5040" s="3"/>
      <c r="H5040" s="3" t="s">
        <v>13133</v>
      </c>
      <c r="I5040" s="3"/>
      <c r="J5040" s="3"/>
      <c r="K5040" s="3"/>
      <c r="L5040" s="3"/>
    </row>
    <row r="5041" spans="1:14" ht="16" x14ac:dyDescent="0.2">
      <c r="A5041" s="3" t="s">
        <v>14122</v>
      </c>
      <c r="B5041" s="5">
        <v>-0.69507946970692702</v>
      </c>
      <c r="C5041" s="5">
        <v>7.0556399225361401</v>
      </c>
      <c r="D5041" s="5">
        <v>7.8027177392393803</v>
      </c>
      <c r="E5041" s="5">
        <v>4.7388422417797803E-2</v>
      </c>
      <c r="F5041" s="3"/>
      <c r="G5041" s="3"/>
      <c r="H5041" s="3"/>
      <c r="I5041" s="3"/>
      <c r="J5041" s="3"/>
      <c r="K5041" s="3"/>
      <c r="L5041" s="3"/>
    </row>
    <row r="5042" spans="1:14" ht="16" x14ac:dyDescent="0.2">
      <c r="A5042" s="3" t="s">
        <v>14123</v>
      </c>
      <c r="B5042" s="5">
        <v>-1.2994237531583299</v>
      </c>
      <c r="C5042" s="5">
        <v>6.98661220939844</v>
      </c>
      <c r="D5042" s="5">
        <v>8.4231854601495204</v>
      </c>
      <c r="E5042" s="5">
        <v>4.7388422417797803E-2</v>
      </c>
      <c r="F5042" s="3" t="s">
        <v>5456</v>
      </c>
      <c r="G5042" s="3" t="s">
        <v>1760</v>
      </c>
      <c r="H5042" s="3" t="s">
        <v>13124</v>
      </c>
      <c r="I5042" s="3" t="s">
        <v>1760</v>
      </c>
      <c r="J5042" s="3" t="s">
        <v>5232</v>
      </c>
      <c r="K5042" s="3"/>
      <c r="L5042" s="3"/>
    </row>
    <row r="5043" spans="1:14" ht="16" x14ac:dyDescent="0.2">
      <c r="A5043" s="3" t="s">
        <v>14124</v>
      </c>
      <c r="B5043" s="5">
        <v>1.1958668100199801</v>
      </c>
      <c r="C5043" s="5">
        <v>6.25347354141749</v>
      </c>
      <c r="D5043" s="5">
        <v>5.1079760782539596</v>
      </c>
      <c r="E5043" s="5">
        <v>4.8312373012890202E-2</v>
      </c>
      <c r="F5043" s="3"/>
      <c r="G5043" s="3"/>
      <c r="H5043" s="3"/>
      <c r="I5043" s="3"/>
      <c r="J5043" s="3"/>
      <c r="K5043" s="3"/>
      <c r="L5043" s="3"/>
      <c r="M5043" s="8" t="s">
        <v>132</v>
      </c>
      <c r="N5043" s="8" t="s">
        <v>202</v>
      </c>
    </row>
    <row r="5044" spans="1:14" ht="16" x14ac:dyDescent="0.2">
      <c r="A5044" s="3" t="s">
        <v>14125</v>
      </c>
      <c r="B5044" s="5">
        <v>-1.21731924740014</v>
      </c>
      <c r="C5044" s="5">
        <v>6.0602223923123901</v>
      </c>
      <c r="D5044" s="5">
        <v>7.4965563456001503</v>
      </c>
      <c r="E5044" s="5">
        <v>4.7388422417797803E-2</v>
      </c>
      <c r="F5044" s="3" t="s">
        <v>14126</v>
      </c>
      <c r="G5044" s="3"/>
      <c r="H5044" s="3"/>
      <c r="I5044" s="3"/>
      <c r="J5044" s="3"/>
      <c r="K5044" s="3"/>
      <c r="L5044" s="3"/>
    </row>
    <row r="5045" spans="1:14" ht="16" x14ac:dyDescent="0.2">
      <c r="A5045" s="3" t="s">
        <v>14127</v>
      </c>
      <c r="B5045" s="5">
        <v>-1.4709552212252801</v>
      </c>
      <c r="C5045" s="5">
        <v>7.0230447275004302</v>
      </c>
      <c r="D5045" s="5">
        <v>8.0702212259892008</v>
      </c>
      <c r="E5045" s="5">
        <v>4.7388422417797803E-2</v>
      </c>
      <c r="F5045" s="3" t="s">
        <v>14128</v>
      </c>
      <c r="G5045" s="3" t="s">
        <v>2272</v>
      </c>
      <c r="H5045" s="3" t="s">
        <v>14129</v>
      </c>
      <c r="I5045" s="3" t="s">
        <v>2272</v>
      </c>
      <c r="J5045" s="3" t="s">
        <v>4231</v>
      </c>
      <c r="K5045" s="3"/>
      <c r="L5045" s="3"/>
    </row>
    <row r="5046" spans="1:14" ht="16" x14ac:dyDescent="0.2">
      <c r="A5046" s="3" t="s">
        <v>14130</v>
      </c>
      <c r="B5046" s="5">
        <v>-1.170125531784</v>
      </c>
      <c r="C5046" s="5">
        <v>5.2346281752227499</v>
      </c>
      <c r="D5046" s="5">
        <v>6.4732086970715201</v>
      </c>
      <c r="E5046" s="5">
        <v>4.8530998461558797E-2</v>
      </c>
      <c r="F5046" s="3" t="s">
        <v>14131</v>
      </c>
      <c r="G5046" s="3" t="s">
        <v>2272</v>
      </c>
      <c r="H5046" s="3" t="s">
        <v>14129</v>
      </c>
      <c r="I5046" s="3" t="s">
        <v>2272</v>
      </c>
      <c r="J5046" s="3" t="s">
        <v>14132</v>
      </c>
      <c r="K5046" s="3"/>
      <c r="L5046" s="3"/>
    </row>
    <row r="5047" spans="1:14" ht="16" x14ac:dyDescent="0.2">
      <c r="A5047" s="3" t="s">
        <v>14133</v>
      </c>
      <c r="B5047" s="5">
        <v>-1.42461381007821</v>
      </c>
      <c r="C5047" s="5">
        <v>7.5583940003548102</v>
      </c>
      <c r="D5047" s="5">
        <v>8.9465104396812105</v>
      </c>
      <c r="E5047" s="5">
        <v>4.7388422417797803E-2</v>
      </c>
      <c r="F5047" s="3" t="s">
        <v>14134</v>
      </c>
      <c r="G5047" s="3"/>
      <c r="H5047" s="3"/>
      <c r="I5047" s="3"/>
      <c r="J5047" s="3"/>
      <c r="K5047" s="3"/>
      <c r="L5047" s="3"/>
    </row>
    <row r="5048" spans="1:14" ht="16" x14ac:dyDescent="0.2">
      <c r="A5048" s="3" t="s">
        <v>14135</v>
      </c>
      <c r="B5048" s="5">
        <v>-1.2982154666797501</v>
      </c>
      <c r="C5048" s="5">
        <v>5.8840480838222904</v>
      </c>
      <c r="D5048" s="5">
        <v>7.5492234943153198</v>
      </c>
      <c r="E5048" s="5">
        <v>4.7388422417797803E-2</v>
      </c>
      <c r="F5048" s="3" t="s">
        <v>14136</v>
      </c>
      <c r="G5048" s="3" t="s">
        <v>4677</v>
      </c>
      <c r="H5048" s="3" t="s">
        <v>13139</v>
      </c>
      <c r="I5048" s="3" t="s">
        <v>4677</v>
      </c>
      <c r="J5048" s="3" t="s">
        <v>14137</v>
      </c>
      <c r="K5048" s="3"/>
      <c r="L5048" s="3"/>
    </row>
    <row r="5049" spans="1:14" ht="16" x14ac:dyDescent="0.2">
      <c r="A5049" s="3" t="s">
        <v>14138</v>
      </c>
      <c r="B5049" s="5">
        <v>-1.35322757592536</v>
      </c>
      <c r="C5049" s="5">
        <v>6.3951223011023304</v>
      </c>
      <c r="D5049" s="5">
        <v>7.5131978677036404</v>
      </c>
      <c r="E5049" s="5">
        <v>4.7388422417797803E-2</v>
      </c>
      <c r="F5049" s="3" t="s">
        <v>4506</v>
      </c>
      <c r="G5049" s="3" t="s">
        <v>821</v>
      </c>
      <c r="H5049" s="3" t="s">
        <v>13139</v>
      </c>
      <c r="I5049" s="3" t="s">
        <v>821</v>
      </c>
      <c r="J5049" s="3" t="s">
        <v>4509</v>
      </c>
      <c r="K5049" s="3"/>
      <c r="L5049" s="3"/>
    </row>
    <row r="5050" spans="1:14" ht="16" x14ac:dyDescent="0.2">
      <c r="A5050" s="3" t="s">
        <v>14139</v>
      </c>
      <c r="B5050" s="5">
        <v>-1.5935798663645699</v>
      </c>
      <c r="C5050" s="5">
        <v>7.0367641172982598</v>
      </c>
      <c r="D5050" s="5">
        <v>8.96929919494678</v>
      </c>
      <c r="E5050" s="5">
        <v>4.7388422417797803E-2</v>
      </c>
      <c r="F5050" s="3" t="s">
        <v>14140</v>
      </c>
      <c r="G5050" s="3" t="s">
        <v>718</v>
      </c>
      <c r="H5050" s="3" t="s">
        <v>13210</v>
      </c>
      <c r="I5050" s="3" t="s">
        <v>718</v>
      </c>
      <c r="J5050" s="3" t="s">
        <v>14141</v>
      </c>
      <c r="K5050" s="3"/>
      <c r="L5050" s="3"/>
    </row>
    <row r="5051" spans="1:14" ht="16" x14ac:dyDescent="0.2">
      <c r="A5051" s="3" t="s">
        <v>14142</v>
      </c>
      <c r="B5051" s="5">
        <v>-1.4072091658694701</v>
      </c>
      <c r="C5051" s="5">
        <v>9.3008321615382297</v>
      </c>
      <c r="D5051" s="5">
        <v>10.9298826907527</v>
      </c>
      <c r="E5051" s="5">
        <v>4.7388422417797803E-2</v>
      </c>
      <c r="F5051" s="3" t="s">
        <v>14092</v>
      </c>
      <c r="G5051" s="3"/>
      <c r="H5051" s="3" t="s">
        <v>13111</v>
      </c>
      <c r="I5051" s="3"/>
      <c r="J5051" s="3"/>
      <c r="K5051" s="3"/>
      <c r="L5051" s="3"/>
    </row>
    <row r="5052" spans="1:14" ht="16" x14ac:dyDescent="0.2">
      <c r="A5052" s="3" t="s">
        <v>14143</v>
      </c>
      <c r="B5052" s="5">
        <v>-1.26897266455677</v>
      </c>
      <c r="C5052" s="5">
        <v>9.0102176128810392</v>
      </c>
      <c r="D5052" s="5">
        <v>10.151177038941899</v>
      </c>
      <c r="E5052" s="5">
        <v>4.7388422417797803E-2</v>
      </c>
      <c r="F5052" s="3" t="s">
        <v>14144</v>
      </c>
      <c r="G5052" s="3"/>
      <c r="H5052" s="3" t="s">
        <v>13111</v>
      </c>
      <c r="I5052" s="3"/>
      <c r="J5052" s="3"/>
      <c r="K5052" s="3"/>
      <c r="L5052" s="3"/>
    </row>
    <row r="5053" spans="1:14" ht="16" x14ac:dyDescent="0.2">
      <c r="A5053" s="3" t="s">
        <v>14145</v>
      </c>
      <c r="B5053" s="5">
        <v>-1.45400301735583</v>
      </c>
      <c r="C5053" s="5">
        <v>7.1531284813082401</v>
      </c>
      <c r="D5053" s="5">
        <v>8.0959355021209003</v>
      </c>
      <c r="E5053" s="5">
        <v>4.7388422417797803E-2</v>
      </c>
      <c r="F5053" s="3" t="s">
        <v>4819</v>
      </c>
      <c r="G5053" s="3" t="s">
        <v>713</v>
      </c>
      <c r="H5053" s="3" t="s">
        <v>13124</v>
      </c>
      <c r="I5053" s="3" t="s">
        <v>713</v>
      </c>
      <c r="J5053" s="3" t="s">
        <v>4570</v>
      </c>
      <c r="K5053" s="3"/>
      <c r="L5053" s="3"/>
    </row>
    <row r="5054" spans="1:14" ht="16" x14ac:dyDescent="0.2">
      <c r="A5054" s="3" t="s">
        <v>14146</v>
      </c>
      <c r="B5054" s="5">
        <v>-1.41114077170936</v>
      </c>
      <c r="C5054" s="5">
        <v>6.7871967358112899</v>
      </c>
      <c r="D5054" s="5">
        <v>8.3372509195830808</v>
      </c>
      <c r="E5054" s="5">
        <v>4.7388422417797803E-2</v>
      </c>
      <c r="F5054" s="3" t="s">
        <v>14147</v>
      </c>
      <c r="G5054" s="3" t="s">
        <v>1117</v>
      </c>
      <c r="H5054" s="3" t="s">
        <v>13124</v>
      </c>
      <c r="I5054" s="3" t="s">
        <v>1117</v>
      </c>
      <c r="J5054" s="3" t="s">
        <v>14148</v>
      </c>
      <c r="K5054" s="3"/>
      <c r="L5054" s="3"/>
    </row>
    <row r="5055" spans="1:14" ht="16" x14ac:dyDescent="0.2">
      <c r="A5055" s="3" t="s">
        <v>14149</v>
      </c>
      <c r="B5055" s="5">
        <v>-8.1287769068065802E-3</v>
      </c>
      <c r="C5055" s="5">
        <v>5.6446514515448802</v>
      </c>
      <c r="D5055" s="5">
        <v>5.4896378021026297</v>
      </c>
      <c r="E5055" s="5">
        <v>4.8185397813142399E-2</v>
      </c>
      <c r="F5055" s="3" t="s">
        <v>14150</v>
      </c>
      <c r="G5055" s="3" t="s">
        <v>718</v>
      </c>
      <c r="H5055" s="3" t="s">
        <v>13133</v>
      </c>
      <c r="I5055" s="3" t="s">
        <v>718</v>
      </c>
      <c r="J5055" s="3" t="s">
        <v>4719</v>
      </c>
      <c r="K5055" s="3"/>
      <c r="L5055" s="3"/>
    </row>
    <row r="5056" spans="1:14" ht="16" x14ac:dyDescent="0.2">
      <c r="A5056" s="3" t="s">
        <v>14151</v>
      </c>
      <c r="B5056" s="5">
        <v>-1.37397668714345</v>
      </c>
      <c r="C5056" s="5">
        <v>8.7568969516827</v>
      </c>
      <c r="D5056" s="5">
        <v>10.110956052243001</v>
      </c>
      <c r="E5056" s="5">
        <v>4.7388422417797803E-2</v>
      </c>
      <c r="F5056" s="3" t="s">
        <v>4705</v>
      </c>
      <c r="G5056" s="3" t="s">
        <v>4707</v>
      </c>
      <c r="H5056" s="3" t="s">
        <v>13137</v>
      </c>
      <c r="I5056" s="3" t="s">
        <v>4707</v>
      </c>
      <c r="J5056" s="3" t="s">
        <v>4708</v>
      </c>
      <c r="K5056" s="3"/>
      <c r="L5056" s="3"/>
    </row>
    <row r="5057" spans="1:15" ht="16" x14ac:dyDescent="0.2">
      <c r="A5057" s="3" t="s">
        <v>14152</v>
      </c>
      <c r="B5057" s="5">
        <v>-1.3652585926479399</v>
      </c>
      <c r="C5057" s="5">
        <v>9.2570959202843497</v>
      </c>
      <c r="D5057" s="5">
        <v>10.260384049641999</v>
      </c>
      <c r="E5057" s="5">
        <v>4.7388422417797803E-2</v>
      </c>
      <c r="F5057" s="3" t="s">
        <v>14099</v>
      </c>
      <c r="G5057" s="3" t="s">
        <v>718</v>
      </c>
      <c r="H5057" s="3" t="s">
        <v>13133</v>
      </c>
      <c r="I5057" s="3" t="s">
        <v>718</v>
      </c>
      <c r="J5057" s="3" t="s">
        <v>4603</v>
      </c>
      <c r="K5057" s="3"/>
      <c r="L5057" s="3"/>
    </row>
    <row r="5058" spans="1:15" ht="16" x14ac:dyDescent="0.2">
      <c r="A5058" s="3" t="s">
        <v>14153</v>
      </c>
      <c r="B5058" s="5">
        <v>-1.40226794241798</v>
      </c>
      <c r="C5058" s="5">
        <v>5.9992864387037201</v>
      </c>
      <c r="D5058" s="5">
        <v>7.4205235802935903</v>
      </c>
      <c r="E5058" s="5">
        <v>4.7388422417797803E-2</v>
      </c>
      <c r="F5058" s="3" t="s">
        <v>14072</v>
      </c>
      <c r="G5058" s="3" t="s">
        <v>821</v>
      </c>
      <c r="H5058" s="3" t="s">
        <v>13448</v>
      </c>
      <c r="I5058" s="3" t="s">
        <v>821</v>
      </c>
      <c r="J5058" s="3" t="s">
        <v>5492</v>
      </c>
      <c r="K5058" s="3"/>
      <c r="L5058" s="3"/>
    </row>
    <row r="5059" spans="1:15" ht="16" x14ac:dyDescent="0.2">
      <c r="A5059" s="3" t="s">
        <v>14154</v>
      </c>
      <c r="B5059" s="5">
        <v>-1.4289465964886101</v>
      </c>
      <c r="C5059" s="5">
        <v>6.7934595479899302</v>
      </c>
      <c r="D5059" s="5">
        <v>7.9324349523441597</v>
      </c>
      <c r="E5059" s="5">
        <v>4.7388422417797803E-2</v>
      </c>
      <c r="F5059" s="3" t="s">
        <v>13881</v>
      </c>
      <c r="G5059" s="3"/>
      <c r="H5059" s="3" t="s">
        <v>13371</v>
      </c>
      <c r="I5059" s="3"/>
      <c r="J5059" s="3"/>
      <c r="K5059" s="3"/>
      <c r="L5059" s="3"/>
    </row>
    <row r="5060" spans="1:15" ht="16" x14ac:dyDescent="0.2">
      <c r="A5060" s="3" t="s">
        <v>14155</v>
      </c>
      <c r="B5060" s="5">
        <v>-1.18852734658468</v>
      </c>
      <c r="C5060" s="5">
        <v>6.1320852131938901</v>
      </c>
      <c r="D5060" s="5">
        <v>7.0632710609680096</v>
      </c>
      <c r="E5060" s="5">
        <v>4.9388134914539798E-2</v>
      </c>
      <c r="F5060" s="3" t="s">
        <v>6058</v>
      </c>
      <c r="G5060" s="3"/>
      <c r="H5060" s="3" t="s">
        <v>13260</v>
      </c>
      <c r="I5060" s="3"/>
      <c r="J5060" s="3"/>
      <c r="K5060" s="3"/>
      <c r="L5060" s="3"/>
      <c r="M5060" s="8" t="s">
        <v>119</v>
      </c>
      <c r="N5060" s="8" t="s">
        <v>200</v>
      </c>
      <c r="O5060" s="8" t="s">
        <v>723</v>
      </c>
    </row>
    <row r="5061" spans="1:15" ht="16" x14ac:dyDescent="0.2">
      <c r="A5061" s="3" t="s">
        <v>14156</v>
      </c>
      <c r="B5061" s="5">
        <v>-1.41919900840149</v>
      </c>
      <c r="C5061" s="5">
        <v>5.9924265298328301</v>
      </c>
      <c r="D5061" s="5">
        <v>7.4576530931090703</v>
      </c>
      <c r="E5061" s="5">
        <v>4.75215507893385E-2</v>
      </c>
      <c r="F5061" s="3" t="s">
        <v>4812</v>
      </c>
      <c r="G5061" s="3" t="s">
        <v>718</v>
      </c>
      <c r="H5061" s="3" t="s">
        <v>13133</v>
      </c>
      <c r="I5061" s="3" t="s">
        <v>718</v>
      </c>
      <c r="J5061" s="3" t="s">
        <v>4815</v>
      </c>
      <c r="K5061" s="3"/>
      <c r="L5061" s="3"/>
    </row>
    <row r="5062" spans="1:15" ht="16" x14ac:dyDescent="0.2">
      <c r="A5062" s="3" t="s">
        <v>14157</v>
      </c>
      <c r="B5062" s="5">
        <v>-1.08806589130228</v>
      </c>
      <c r="C5062" s="5">
        <v>6.4001271052899096</v>
      </c>
      <c r="D5062" s="5">
        <v>7.6841640601017804</v>
      </c>
      <c r="E5062" s="5">
        <v>4.7521026289622501E-2</v>
      </c>
      <c r="F5062" s="3" t="s">
        <v>4005</v>
      </c>
      <c r="G5062" s="3" t="s">
        <v>1117</v>
      </c>
      <c r="H5062" s="3" t="s">
        <v>13139</v>
      </c>
      <c r="I5062" s="3" t="s">
        <v>1117</v>
      </c>
      <c r="J5062" s="3" t="s">
        <v>4967</v>
      </c>
      <c r="K5062" s="3"/>
      <c r="L5062" s="3"/>
    </row>
    <row r="5063" spans="1:15" ht="16" x14ac:dyDescent="0.2">
      <c r="A5063" s="3" t="s">
        <v>14158</v>
      </c>
      <c r="B5063" s="5">
        <v>-1.43392782573323</v>
      </c>
      <c r="C5063" s="5">
        <v>7.3360922420203503</v>
      </c>
      <c r="D5063" s="5">
        <v>8.7204249836946097</v>
      </c>
      <c r="E5063" s="5">
        <v>4.7388422417797803E-2</v>
      </c>
      <c r="F5063" s="3"/>
      <c r="G5063" s="3"/>
      <c r="H5063" s="3"/>
      <c r="I5063" s="3"/>
      <c r="J5063" s="3"/>
      <c r="K5063" s="3"/>
      <c r="L5063" s="3"/>
    </row>
    <row r="5064" spans="1:15" ht="16" x14ac:dyDescent="0.2">
      <c r="A5064" s="3" t="s">
        <v>14159</v>
      </c>
      <c r="B5064" s="5">
        <v>8.0671268055926504E-2</v>
      </c>
      <c r="C5064" s="5">
        <v>4.3793469470827899</v>
      </c>
      <c r="D5064" s="5">
        <v>4.7697434414391404</v>
      </c>
      <c r="E5064" s="5">
        <v>4.9479251945451899E-2</v>
      </c>
      <c r="F5064" s="3" t="s">
        <v>5048</v>
      </c>
      <c r="G5064" s="3" t="s">
        <v>1760</v>
      </c>
      <c r="H5064" s="3" t="s">
        <v>13124</v>
      </c>
      <c r="I5064" s="3" t="s">
        <v>1760</v>
      </c>
      <c r="J5064" s="3" t="s">
        <v>3991</v>
      </c>
      <c r="K5064" s="3"/>
      <c r="L5064" s="3"/>
    </row>
    <row r="5065" spans="1:15" ht="16" x14ac:dyDescent="0.2">
      <c r="A5065" s="3" t="s">
        <v>14160</v>
      </c>
      <c r="B5065" s="5">
        <v>-1.27706570804317</v>
      </c>
      <c r="C5065" s="5">
        <v>7.9946559446788203</v>
      </c>
      <c r="D5065" s="5">
        <v>9.5253913949724005</v>
      </c>
      <c r="E5065" s="5">
        <v>4.7388422417797803E-2</v>
      </c>
      <c r="F5065" s="3" t="s">
        <v>5048</v>
      </c>
      <c r="G5065" s="3" t="s">
        <v>1760</v>
      </c>
      <c r="H5065" s="3" t="s">
        <v>13124</v>
      </c>
      <c r="I5065" s="3" t="s">
        <v>1760</v>
      </c>
      <c r="J5065" s="3" t="s">
        <v>3991</v>
      </c>
      <c r="K5065" s="3"/>
      <c r="L5065" s="3"/>
    </row>
    <row r="5066" spans="1:15" ht="16" x14ac:dyDescent="0.2">
      <c r="A5066" s="3" t="s">
        <v>14161</v>
      </c>
      <c r="B5066" s="5">
        <v>-0.93083914258006195</v>
      </c>
      <c r="C5066" s="5">
        <v>10.901111283484401</v>
      </c>
      <c r="D5066" s="5">
        <v>11.558031965578</v>
      </c>
      <c r="E5066" s="5">
        <v>4.7388422417797803E-2</v>
      </c>
      <c r="F5066" s="3" t="s">
        <v>14162</v>
      </c>
      <c r="G5066" s="3"/>
      <c r="H5066" s="3" t="s">
        <v>13210</v>
      </c>
      <c r="I5066" s="3"/>
      <c r="J5066" s="3"/>
      <c r="K5066" s="3"/>
      <c r="L5066" s="3"/>
    </row>
    <row r="5067" spans="1:15" ht="16" x14ac:dyDescent="0.2">
      <c r="A5067" s="3" t="s">
        <v>14163</v>
      </c>
      <c r="B5067" s="5">
        <v>-1.36839779289245</v>
      </c>
      <c r="C5067" s="5">
        <v>5.7146024033963503</v>
      </c>
      <c r="D5067" s="5">
        <v>6.7437757872805602</v>
      </c>
      <c r="E5067" s="5">
        <v>4.9673967007875103E-2</v>
      </c>
      <c r="F5067" s="3" t="s">
        <v>14045</v>
      </c>
      <c r="G5067" s="3"/>
      <c r="H5067" s="3" t="s">
        <v>13111</v>
      </c>
      <c r="I5067" s="3"/>
      <c r="J5067" s="3"/>
      <c r="K5067" s="3"/>
      <c r="L5067" s="3"/>
    </row>
    <row r="5068" spans="1:15" ht="16" x14ac:dyDescent="0.2">
      <c r="A5068" s="3" t="s">
        <v>14164</v>
      </c>
      <c r="B5068" s="5">
        <v>-1.39764447918138</v>
      </c>
      <c r="C5068" s="5">
        <v>9.2030771073028692</v>
      </c>
      <c r="D5068" s="5">
        <v>10.5188040003948</v>
      </c>
      <c r="E5068" s="5">
        <v>4.7388422417797803E-2</v>
      </c>
      <c r="F5068" s="3"/>
      <c r="G5068" s="3"/>
      <c r="H5068" s="3"/>
      <c r="I5068" s="3"/>
      <c r="J5068" s="3"/>
      <c r="K5068" s="3"/>
      <c r="L5068" s="3"/>
      <c r="M5068" s="8" t="s">
        <v>122</v>
      </c>
      <c r="N5068" s="8" t="s">
        <v>168</v>
      </c>
    </row>
    <row r="5069" spans="1:15" ht="16" x14ac:dyDescent="0.2">
      <c r="A5069" s="3" t="s">
        <v>14165</v>
      </c>
      <c r="B5069" s="5">
        <v>-1.4292135531265799</v>
      </c>
      <c r="C5069" s="5">
        <v>6.5578629184480199</v>
      </c>
      <c r="D5069" s="5">
        <v>8.4667613605409002</v>
      </c>
      <c r="E5069" s="5">
        <v>4.7388422417797803E-2</v>
      </c>
      <c r="F5069" s="3" t="s">
        <v>14166</v>
      </c>
      <c r="G5069" s="3" t="s">
        <v>849</v>
      </c>
      <c r="H5069" s="3" t="s">
        <v>13224</v>
      </c>
      <c r="I5069" s="3" t="s">
        <v>849</v>
      </c>
      <c r="J5069" s="3" t="s">
        <v>14167</v>
      </c>
      <c r="K5069" s="3"/>
      <c r="L5069" s="3"/>
    </row>
    <row r="5070" spans="1:15" ht="16" x14ac:dyDescent="0.2">
      <c r="A5070" s="3" t="s">
        <v>14168</v>
      </c>
      <c r="B5070" s="5">
        <v>-1.3796034593942601</v>
      </c>
      <c r="C5070" s="5">
        <v>6.0565257764852403</v>
      </c>
      <c r="D5070" s="5">
        <v>7.2705263053110096</v>
      </c>
      <c r="E5070" s="5">
        <v>4.7388422417797803E-2</v>
      </c>
      <c r="F5070" s="3" t="s">
        <v>4506</v>
      </c>
      <c r="G5070" s="3" t="s">
        <v>821</v>
      </c>
      <c r="H5070" s="3" t="s">
        <v>13139</v>
      </c>
      <c r="I5070" s="3" t="s">
        <v>821</v>
      </c>
      <c r="J5070" s="3" t="s">
        <v>4509</v>
      </c>
      <c r="K5070" s="3"/>
      <c r="L5070" s="3"/>
    </row>
    <row r="5071" spans="1:15" ht="16" x14ac:dyDescent="0.2">
      <c r="A5071" s="3" t="s">
        <v>14169</v>
      </c>
      <c r="B5071" s="5">
        <v>-1.54983858906407</v>
      </c>
      <c r="C5071" s="5">
        <v>7.4983208065504297</v>
      </c>
      <c r="D5071" s="5">
        <v>9.8042457877423406</v>
      </c>
      <c r="E5071" s="5">
        <v>4.7388422417797803E-2</v>
      </c>
      <c r="F5071" s="3" t="s">
        <v>3922</v>
      </c>
      <c r="G5071" s="3" t="s">
        <v>1036</v>
      </c>
      <c r="H5071" s="3" t="s">
        <v>13190</v>
      </c>
      <c r="I5071" s="3" t="s">
        <v>1036</v>
      </c>
      <c r="J5071" s="3" t="s">
        <v>855</v>
      </c>
      <c r="K5071" s="3"/>
      <c r="L5071" s="3"/>
    </row>
    <row r="5072" spans="1:15" ht="16" x14ac:dyDescent="0.2">
      <c r="A5072" s="3" t="s">
        <v>14170</v>
      </c>
      <c r="B5072" s="5">
        <v>-1.2133370361443001</v>
      </c>
      <c r="C5072" s="5">
        <v>6.6886884037126499</v>
      </c>
      <c r="D5072" s="5">
        <v>8.1907426202366391</v>
      </c>
      <c r="E5072" s="5">
        <v>4.7388422417797803E-2</v>
      </c>
      <c r="F5072" s="3" t="s">
        <v>5274</v>
      </c>
      <c r="G5072" s="3" t="s">
        <v>821</v>
      </c>
      <c r="H5072" s="3" t="s">
        <v>13190</v>
      </c>
      <c r="I5072" s="3" t="s">
        <v>821</v>
      </c>
      <c r="J5072" s="3" t="s">
        <v>4600</v>
      </c>
      <c r="K5072" s="3"/>
      <c r="L5072" s="3"/>
    </row>
    <row r="5073" spans="1:15" ht="16" x14ac:dyDescent="0.2">
      <c r="A5073" s="3" t="s">
        <v>14171</v>
      </c>
      <c r="B5073" s="5">
        <v>-1.3497964059579901</v>
      </c>
      <c r="C5073" s="5">
        <v>6.7601276730066902</v>
      </c>
      <c r="D5073" s="5">
        <v>8.0480202751266798</v>
      </c>
      <c r="E5073" s="5">
        <v>4.7787134550150399E-2</v>
      </c>
      <c r="F5073" s="3" t="s">
        <v>5016</v>
      </c>
      <c r="G5073" s="3" t="s">
        <v>916</v>
      </c>
      <c r="H5073" s="3" t="s">
        <v>13124</v>
      </c>
      <c r="I5073" s="3" t="s">
        <v>916</v>
      </c>
      <c r="J5073" s="3" t="s">
        <v>5019</v>
      </c>
      <c r="K5073" s="3"/>
      <c r="L5073" s="3"/>
    </row>
    <row r="5074" spans="1:15" ht="16" x14ac:dyDescent="0.2">
      <c r="A5074" s="3" t="s">
        <v>14172</v>
      </c>
      <c r="B5074" s="5">
        <v>-1.447758736266</v>
      </c>
      <c r="C5074" s="5">
        <v>8.5406115854922096</v>
      </c>
      <c r="D5074" s="5">
        <v>9.96159381128696</v>
      </c>
      <c r="E5074" s="5">
        <v>4.7388422417797803E-2</v>
      </c>
      <c r="F5074" s="3" t="s">
        <v>4506</v>
      </c>
      <c r="G5074" s="3" t="s">
        <v>821</v>
      </c>
      <c r="H5074" s="3" t="s">
        <v>13139</v>
      </c>
      <c r="I5074" s="3" t="s">
        <v>821</v>
      </c>
      <c r="J5074" s="3" t="s">
        <v>4649</v>
      </c>
      <c r="K5074" s="3"/>
      <c r="L5074" s="3"/>
    </row>
    <row r="5075" spans="1:15" ht="16" x14ac:dyDescent="0.2">
      <c r="A5075" s="3" t="s">
        <v>14173</v>
      </c>
      <c r="B5075" s="5">
        <v>-1.0606522234426501</v>
      </c>
      <c r="C5075" s="5">
        <v>6.2842876882748797</v>
      </c>
      <c r="D5075" s="5">
        <v>7.2927801656674998</v>
      </c>
      <c r="E5075" s="5">
        <v>4.7787782457542997E-2</v>
      </c>
      <c r="F5075" s="3" t="s">
        <v>14116</v>
      </c>
      <c r="G5075" s="3" t="s">
        <v>713</v>
      </c>
      <c r="H5075" s="3" t="s">
        <v>13124</v>
      </c>
      <c r="I5075" s="3" t="s">
        <v>713</v>
      </c>
      <c r="J5075" s="3" t="s">
        <v>3794</v>
      </c>
      <c r="K5075" s="3"/>
      <c r="L5075" s="3"/>
    </row>
    <row r="5076" spans="1:15" ht="16" x14ac:dyDescent="0.2">
      <c r="A5076" s="3" t="s">
        <v>14174</v>
      </c>
      <c r="B5076" s="5">
        <v>-0.58739865626091403</v>
      </c>
      <c r="C5076" s="5">
        <v>6.2796605368898897</v>
      </c>
      <c r="D5076" s="5">
        <v>7.0569704316769801</v>
      </c>
      <c r="E5076" s="5">
        <v>4.7388422417797803E-2</v>
      </c>
      <c r="F5076" s="3" t="s">
        <v>1563</v>
      </c>
      <c r="G5076" s="3" t="s">
        <v>795</v>
      </c>
      <c r="H5076" s="3" t="s">
        <v>13260</v>
      </c>
      <c r="I5076" s="3" t="s">
        <v>795</v>
      </c>
      <c r="J5076" s="3" t="s">
        <v>805</v>
      </c>
      <c r="K5076" s="3"/>
      <c r="L5076" s="3"/>
    </row>
    <row r="5077" spans="1:15" ht="16" x14ac:dyDescent="0.2">
      <c r="A5077" s="3" t="s">
        <v>14175</v>
      </c>
      <c r="B5077" s="5">
        <v>-1.5416317494001399</v>
      </c>
      <c r="C5077" s="5">
        <v>6.9984268760388799</v>
      </c>
      <c r="D5077" s="5">
        <v>9.2584867123417194</v>
      </c>
      <c r="E5077" s="5">
        <v>4.7388422417797803E-2</v>
      </c>
      <c r="F5077" s="3" t="s">
        <v>13926</v>
      </c>
      <c r="G5077" s="3" t="s">
        <v>2227</v>
      </c>
      <c r="H5077" s="3" t="s">
        <v>13137</v>
      </c>
      <c r="I5077" s="3" t="s">
        <v>2227</v>
      </c>
      <c r="J5077" s="3" t="s">
        <v>9349</v>
      </c>
      <c r="K5077" s="3"/>
      <c r="L5077" s="3"/>
    </row>
    <row r="5078" spans="1:15" ht="16" x14ac:dyDescent="0.2">
      <c r="A5078" s="3" t="s">
        <v>14176</v>
      </c>
      <c r="B5078" s="5">
        <v>-1.3825875321396599</v>
      </c>
      <c r="C5078" s="5">
        <v>5.69237960002169</v>
      </c>
      <c r="D5078" s="5">
        <v>7.18423111956883</v>
      </c>
      <c r="E5078" s="5">
        <v>4.8991297780446703E-2</v>
      </c>
      <c r="F5078" s="3" t="s">
        <v>13110</v>
      </c>
      <c r="G5078" s="3"/>
      <c r="H5078" s="3" t="s">
        <v>13111</v>
      </c>
      <c r="I5078" s="3"/>
      <c r="J5078" s="3"/>
      <c r="K5078" s="3"/>
      <c r="L5078" s="3"/>
    </row>
    <row r="5079" spans="1:15" ht="16" x14ac:dyDescent="0.2">
      <c r="A5079" s="3" t="s">
        <v>14177</v>
      </c>
      <c r="B5079" s="5">
        <v>-1.1806105354585399</v>
      </c>
      <c r="C5079" s="5">
        <v>7.5354774963762496</v>
      </c>
      <c r="D5079" s="5">
        <v>8.8548611702138107</v>
      </c>
      <c r="E5079" s="5">
        <v>4.7388422417797803E-2</v>
      </c>
      <c r="F5079" s="3" t="s">
        <v>5016</v>
      </c>
      <c r="G5079" s="3" t="s">
        <v>916</v>
      </c>
      <c r="H5079" s="3" t="s">
        <v>13124</v>
      </c>
      <c r="I5079" s="3" t="s">
        <v>916</v>
      </c>
      <c r="J5079" s="3" t="s">
        <v>5019</v>
      </c>
      <c r="K5079" s="3"/>
      <c r="L5079" s="3"/>
    </row>
    <row r="5080" spans="1:15" ht="16" x14ac:dyDescent="0.2">
      <c r="A5080" s="3" t="s">
        <v>14178</v>
      </c>
      <c r="B5080" s="5">
        <v>-0.74025774867247696</v>
      </c>
      <c r="C5080" s="5">
        <v>5.4328512004651497</v>
      </c>
      <c r="D5080" s="5">
        <v>7.3446070363276199</v>
      </c>
      <c r="E5080" s="5">
        <v>4.7654338007611902E-2</v>
      </c>
      <c r="F5080" s="3" t="s">
        <v>3850</v>
      </c>
      <c r="G5080" s="3" t="s">
        <v>1320</v>
      </c>
      <c r="H5080" s="3" t="s">
        <v>13133</v>
      </c>
      <c r="I5080" s="3" t="s">
        <v>1320</v>
      </c>
      <c r="J5080" s="3" t="s">
        <v>3853</v>
      </c>
      <c r="K5080" s="3"/>
      <c r="L5080" s="3"/>
    </row>
    <row r="5081" spans="1:15" ht="16" x14ac:dyDescent="0.2">
      <c r="A5081" s="3" t="s">
        <v>14179</v>
      </c>
      <c r="B5081" s="5">
        <v>-0.70495050418732497</v>
      </c>
      <c r="C5081" s="5">
        <v>6.5775034996364301</v>
      </c>
      <c r="D5081" s="5">
        <v>7.1513520192245199</v>
      </c>
      <c r="E5081" s="5">
        <v>4.81808168946323E-2</v>
      </c>
      <c r="F5081" s="3" t="s">
        <v>14180</v>
      </c>
      <c r="G5081" s="3" t="s">
        <v>821</v>
      </c>
      <c r="H5081" s="3" t="s">
        <v>13124</v>
      </c>
      <c r="I5081" s="3" t="s">
        <v>821</v>
      </c>
      <c r="J5081" s="3" t="s">
        <v>12221</v>
      </c>
      <c r="K5081" s="3"/>
      <c r="L5081" s="3"/>
      <c r="M5081" s="8" t="s">
        <v>122</v>
      </c>
      <c r="N5081" s="8" t="s">
        <v>168</v>
      </c>
    </row>
    <row r="5082" spans="1:15" ht="16" x14ac:dyDescent="0.2">
      <c r="A5082" s="3" t="s">
        <v>14181</v>
      </c>
      <c r="B5082" s="5">
        <v>-1.4794111729011501</v>
      </c>
      <c r="C5082" s="5">
        <v>7.5384488593493204</v>
      </c>
      <c r="D5082" s="5">
        <v>9.0407595656829507</v>
      </c>
      <c r="E5082" s="5">
        <v>4.7388422417797803E-2</v>
      </c>
      <c r="F5082" s="3" t="s">
        <v>14182</v>
      </c>
      <c r="G5082" s="3" t="s">
        <v>1117</v>
      </c>
      <c r="H5082" s="3" t="s">
        <v>13124</v>
      </c>
      <c r="I5082" s="3" t="s">
        <v>1117</v>
      </c>
      <c r="J5082" s="3" t="s">
        <v>14183</v>
      </c>
      <c r="K5082" s="3"/>
      <c r="L5082" s="3"/>
    </row>
    <row r="5083" spans="1:15" ht="16" x14ac:dyDescent="0.2">
      <c r="A5083" s="3" t="s">
        <v>14184</v>
      </c>
      <c r="B5083" s="5">
        <v>-1.4006204686977799</v>
      </c>
      <c r="C5083" s="5">
        <v>7.2167522776029802</v>
      </c>
      <c r="D5083" s="5">
        <v>8.6852963060643003</v>
      </c>
      <c r="E5083" s="5">
        <v>4.7388422417797803E-2</v>
      </c>
      <c r="F5083" s="3" t="s">
        <v>4747</v>
      </c>
      <c r="G5083" s="3" t="s">
        <v>916</v>
      </c>
      <c r="H5083" s="3" t="s">
        <v>13124</v>
      </c>
      <c r="I5083" s="3" t="s">
        <v>916</v>
      </c>
      <c r="J5083" s="3" t="s">
        <v>1263</v>
      </c>
      <c r="K5083" s="3"/>
      <c r="L5083" s="3"/>
    </row>
    <row r="5084" spans="1:15" ht="16" x14ac:dyDescent="0.2">
      <c r="A5084" s="3" t="s">
        <v>14185</v>
      </c>
      <c r="B5084" s="5">
        <v>1.4564384505613599</v>
      </c>
      <c r="C5084" s="5">
        <v>6.0981781402307202</v>
      </c>
      <c r="D5084" s="5">
        <v>4.8876451350166699</v>
      </c>
      <c r="E5084" s="5">
        <v>4.9520164951064302E-2</v>
      </c>
      <c r="F5084" s="3" t="s">
        <v>13933</v>
      </c>
      <c r="G5084" s="3" t="s">
        <v>849</v>
      </c>
      <c r="H5084" s="3" t="s">
        <v>13210</v>
      </c>
      <c r="I5084" s="3" t="s">
        <v>849</v>
      </c>
      <c r="J5084" s="3" t="s">
        <v>5595</v>
      </c>
      <c r="K5084" s="3"/>
      <c r="L5084" s="3"/>
      <c r="M5084" s="8" t="s">
        <v>132</v>
      </c>
      <c r="N5084" s="8" t="s">
        <v>292</v>
      </c>
      <c r="O5084" s="8" t="s">
        <v>1586</v>
      </c>
    </row>
    <row r="5085" spans="1:15" ht="16" x14ac:dyDescent="0.2">
      <c r="A5085" s="3" t="s">
        <v>14186</v>
      </c>
      <c r="B5085" s="5">
        <v>-1.4600019986231501</v>
      </c>
      <c r="C5085" s="5">
        <v>5.0882202192246204</v>
      </c>
      <c r="D5085" s="5">
        <v>6.3642252001942801</v>
      </c>
      <c r="E5085" s="5">
        <v>4.8930346889804403E-2</v>
      </c>
      <c r="F5085" s="3" t="s">
        <v>14187</v>
      </c>
      <c r="G5085" s="3"/>
      <c r="H5085" s="3" t="s">
        <v>13111</v>
      </c>
      <c r="I5085" s="3"/>
      <c r="J5085" s="3"/>
      <c r="K5085" s="3"/>
      <c r="L5085" s="3"/>
    </row>
    <row r="5086" spans="1:15" ht="16" x14ac:dyDescent="0.2">
      <c r="A5086" s="3" t="s">
        <v>14188</v>
      </c>
      <c r="B5086" s="5">
        <v>-1.3800479014645</v>
      </c>
      <c r="C5086" s="5">
        <v>9.2935205778686303</v>
      </c>
      <c r="D5086" s="5">
        <v>10.5022538819983</v>
      </c>
      <c r="E5086" s="5">
        <v>4.7388422417797803E-2</v>
      </c>
      <c r="F5086" s="3" t="s">
        <v>14189</v>
      </c>
      <c r="G5086" s="3" t="s">
        <v>999</v>
      </c>
      <c r="H5086" s="3" t="s">
        <v>13210</v>
      </c>
      <c r="I5086" s="3" t="s">
        <v>999</v>
      </c>
      <c r="J5086" s="3" t="s">
        <v>4348</v>
      </c>
      <c r="K5086" s="3"/>
      <c r="L5086" s="3"/>
    </row>
    <row r="5087" spans="1:15" ht="16" x14ac:dyDescent="0.2">
      <c r="A5087" s="3" t="s">
        <v>14190</v>
      </c>
      <c r="B5087" s="5">
        <v>-0.80575428948081496</v>
      </c>
      <c r="C5087" s="5">
        <v>6.8540647803412096</v>
      </c>
      <c r="D5087" s="5">
        <v>7.8610744231928198</v>
      </c>
      <c r="E5087" s="5">
        <v>4.8701502373603302E-2</v>
      </c>
      <c r="F5087" s="3" t="s">
        <v>1563</v>
      </c>
      <c r="G5087" s="3" t="s">
        <v>795</v>
      </c>
      <c r="H5087" s="3" t="s">
        <v>13260</v>
      </c>
      <c r="I5087" s="3" t="s">
        <v>795</v>
      </c>
      <c r="J5087" s="3" t="s">
        <v>805</v>
      </c>
      <c r="K5087" s="3"/>
      <c r="L5087" s="3"/>
    </row>
    <row r="5088" spans="1:15" ht="16" x14ac:dyDescent="0.2">
      <c r="A5088" s="3" t="s">
        <v>14191</v>
      </c>
      <c r="B5088" s="5">
        <v>-1.4182289022869401</v>
      </c>
      <c r="C5088" s="5">
        <v>7.2012757988773304</v>
      </c>
      <c r="D5088" s="5">
        <v>8.8135489971427692</v>
      </c>
      <c r="E5088" s="5">
        <v>4.7388422417797803E-2</v>
      </c>
      <c r="F5088" s="3" t="s">
        <v>14192</v>
      </c>
      <c r="G5088" s="3" t="s">
        <v>916</v>
      </c>
      <c r="H5088" s="3" t="s">
        <v>13139</v>
      </c>
      <c r="I5088" s="3" t="s">
        <v>916</v>
      </c>
      <c r="J5088" s="3" t="s">
        <v>2426</v>
      </c>
      <c r="K5088" s="3"/>
      <c r="L5088" s="3"/>
    </row>
    <row r="5089" spans="1:15" ht="16" x14ac:dyDescent="0.2">
      <c r="A5089" s="3" t="s">
        <v>14193</v>
      </c>
      <c r="B5089" s="5">
        <v>-0.83227791740972301</v>
      </c>
      <c r="C5089" s="5">
        <v>7.8817274469928904</v>
      </c>
      <c r="D5089" s="5">
        <v>8.7625934518445607</v>
      </c>
      <c r="E5089" s="5">
        <v>4.7388422417797803E-2</v>
      </c>
      <c r="F5089" s="3"/>
      <c r="G5089" s="3"/>
      <c r="H5089" s="3"/>
      <c r="I5089" s="3"/>
      <c r="J5089" s="3"/>
      <c r="K5089" s="3"/>
      <c r="L5089" s="3"/>
    </row>
    <row r="5090" spans="1:15" ht="16" x14ac:dyDescent="0.2">
      <c r="A5090" s="3" t="s">
        <v>14194</v>
      </c>
      <c r="B5090" s="5">
        <v>-1.5802713921188101</v>
      </c>
      <c r="C5090" s="5">
        <v>7.0074647614764096</v>
      </c>
      <c r="D5090" s="5">
        <v>8.4883997075361499</v>
      </c>
      <c r="E5090" s="5">
        <v>4.7388422417797803E-2</v>
      </c>
      <c r="F5090" s="3" t="s">
        <v>3873</v>
      </c>
      <c r="G5090" s="3"/>
      <c r="H5090" s="3" t="s">
        <v>13133</v>
      </c>
      <c r="I5090" s="3"/>
      <c r="J5090" s="3"/>
      <c r="K5090" s="3"/>
      <c r="L5090" s="3"/>
    </row>
    <row r="5091" spans="1:15" ht="16" x14ac:dyDescent="0.2">
      <c r="A5091" s="3" t="s">
        <v>14195</v>
      </c>
      <c r="B5091" s="5">
        <v>-7.0964448210620604E-2</v>
      </c>
      <c r="C5091" s="5">
        <v>6.9224090819056601</v>
      </c>
      <c r="D5091" s="5">
        <v>6.7125778390068298</v>
      </c>
      <c r="E5091" s="5">
        <v>4.8060674885271999E-2</v>
      </c>
      <c r="F5091" s="3" t="s">
        <v>8656</v>
      </c>
      <c r="G5091" s="3" t="s">
        <v>2227</v>
      </c>
      <c r="H5091" s="3" t="s">
        <v>13559</v>
      </c>
      <c r="I5091" s="3" t="s">
        <v>2227</v>
      </c>
      <c r="J5091" s="3" t="s">
        <v>8658</v>
      </c>
      <c r="K5091" s="3"/>
      <c r="L5091" s="3"/>
      <c r="M5091" s="8" t="s">
        <v>132</v>
      </c>
      <c r="N5091" s="8" t="s">
        <v>455</v>
      </c>
      <c r="O5091" s="8" t="s">
        <v>837</v>
      </c>
    </row>
    <row r="5092" spans="1:15" ht="16" x14ac:dyDescent="0.2">
      <c r="A5092" s="3" t="s">
        <v>14196</v>
      </c>
      <c r="B5092" s="5">
        <v>-0.91136136459448003</v>
      </c>
      <c r="C5092" s="5">
        <v>6.74344796925606</v>
      </c>
      <c r="D5092" s="5">
        <v>8.07458246590455</v>
      </c>
      <c r="E5092" s="5">
        <v>4.7388422417797803E-2</v>
      </c>
      <c r="F5092" s="3" t="s">
        <v>4772</v>
      </c>
      <c r="G5092" s="3" t="s">
        <v>1036</v>
      </c>
      <c r="H5092" s="3" t="s">
        <v>13139</v>
      </c>
      <c r="I5092" s="3" t="s">
        <v>1036</v>
      </c>
      <c r="J5092" s="3" t="s">
        <v>3536</v>
      </c>
      <c r="K5092" s="3"/>
      <c r="L5092" s="3"/>
    </row>
    <row r="5093" spans="1:15" ht="16" x14ac:dyDescent="0.2">
      <c r="A5093" s="3" t="s">
        <v>14197</v>
      </c>
      <c r="B5093" s="5">
        <v>-1.4417489770179901</v>
      </c>
      <c r="C5093" s="5">
        <v>5.2604299679750204</v>
      </c>
      <c r="D5093" s="5">
        <v>6.92784997991044</v>
      </c>
      <c r="E5093" s="5">
        <v>4.7388422417797803E-2</v>
      </c>
      <c r="F5093" s="3" t="s">
        <v>14198</v>
      </c>
      <c r="G5093" s="3"/>
      <c r="H5093" s="3"/>
      <c r="I5093" s="3"/>
      <c r="J5093" s="3"/>
      <c r="K5093" s="3"/>
      <c r="L5093" s="3"/>
    </row>
    <row r="5094" spans="1:15" ht="16" x14ac:dyDescent="0.2">
      <c r="A5094" s="3" t="s">
        <v>14199</v>
      </c>
      <c r="B5094" s="5">
        <v>-1.23520043880491</v>
      </c>
      <c r="C5094" s="5">
        <v>7.7376559358569299</v>
      </c>
      <c r="D5094" s="5">
        <v>9.0536778673201201</v>
      </c>
      <c r="E5094" s="5">
        <v>4.7388422417797803E-2</v>
      </c>
      <c r="F5094" s="3" t="s">
        <v>3873</v>
      </c>
      <c r="G5094" s="3"/>
      <c r="H5094" s="3" t="s">
        <v>13133</v>
      </c>
      <c r="I5094" s="3"/>
      <c r="J5094" s="3"/>
      <c r="K5094" s="3"/>
      <c r="L5094" s="3"/>
    </row>
    <row r="5095" spans="1:15" ht="16" x14ac:dyDescent="0.2">
      <c r="A5095" s="3" t="s">
        <v>14200</v>
      </c>
      <c r="B5095" s="5">
        <v>-1.18053446407245</v>
      </c>
      <c r="C5095" s="5">
        <v>6.2311114648314003</v>
      </c>
      <c r="D5095" s="5">
        <v>7.4433486035577996</v>
      </c>
      <c r="E5095" s="5">
        <v>4.7388422417797803E-2</v>
      </c>
      <c r="F5095" s="3" t="s">
        <v>2319</v>
      </c>
      <c r="G5095" s="3" t="s">
        <v>812</v>
      </c>
      <c r="H5095" s="3" t="s">
        <v>13859</v>
      </c>
      <c r="I5095" s="3" t="s">
        <v>812</v>
      </c>
      <c r="J5095" s="3" t="s">
        <v>2320</v>
      </c>
      <c r="K5095" s="3"/>
      <c r="L5095" s="3"/>
    </row>
    <row r="5096" spans="1:15" ht="16" x14ac:dyDescent="0.2">
      <c r="A5096" s="3" t="s">
        <v>14201</v>
      </c>
      <c r="B5096" s="5">
        <v>-1.32796304909459</v>
      </c>
      <c r="C5096" s="5">
        <v>8.4834809414144203</v>
      </c>
      <c r="D5096" s="5">
        <v>9.9767627424382308</v>
      </c>
      <c r="E5096" s="5">
        <v>4.7388422417797803E-2</v>
      </c>
      <c r="F5096" s="3" t="s">
        <v>5478</v>
      </c>
      <c r="G5096" s="3" t="s">
        <v>999</v>
      </c>
      <c r="H5096" s="3" t="s">
        <v>13210</v>
      </c>
      <c r="I5096" s="3" t="s">
        <v>999</v>
      </c>
      <c r="J5096" s="3" t="s">
        <v>4999</v>
      </c>
      <c r="K5096" s="3"/>
      <c r="L5096" s="3"/>
    </row>
    <row r="5097" spans="1:15" ht="16" x14ac:dyDescent="0.2">
      <c r="A5097" s="3" t="s">
        <v>14202</v>
      </c>
      <c r="B5097" s="5">
        <v>-1.0941639454358301</v>
      </c>
      <c r="C5097" s="5">
        <v>5.8108913657347001</v>
      </c>
      <c r="D5097" s="5">
        <v>6.7265844731178701</v>
      </c>
      <c r="E5097" s="5">
        <v>4.8108144586741799E-2</v>
      </c>
      <c r="F5097" s="3" t="s">
        <v>5274</v>
      </c>
      <c r="G5097" s="3" t="s">
        <v>821</v>
      </c>
      <c r="H5097" s="3" t="s">
        <v>13190</v>
      </c>
      <c r="I5097" s="3" t="s">
        <v>821</v>
      </c>
      <c r="J5097" s="3" t="s">
        <v>4600</v>
      </c>
      <c r="K5097" s="3"/>
      <c r="L5097" s="3"/>
    </row>
    <row r="5098" spans="1:15" ht="16" x14ac:dyDescent="0.2">
      <c r="A5098" s="3" t="s">
        <v>14203</v>
      </c>
      <c r="B5098" s="5">
        <v>-1.35891121549845</v>
      </c>
      <c r="C5098" s="5">
        <v>5.9862135977222701</v>
      </c>
      <c r="D5098" s="5">
        <v>7.6273751966950698</v>
      </c>
      <c r="E5098" s="5">
        <v>4.88407131008851E-2</v>
      </c>
      <c r="F5098" s="3" t="s">
        <v>13933</v>
      </c>
      <c r="G5098" s="3" t="s">
        <v>999</v>
      </c>
      <c r="H5098" s="3" t="s">
        <v>13210</v>
      </c>
      <c r="I5098" s="3" t="s">
        <v>999</v>
      </c>
      <c r="J5098" s="3" t="s">
        <v>9238</v>
      </c>
      <c r="K5098" s="3"/>
      <c r="L5098" s="3"/>
      <c r="M5098" s="8" t="s">
        <v>119</v>
      </c>
      <c r="N5098" s="8" t="s">
        <v>200</v>
      </c>
      <c r="O5098" s="8" t="s">
        <v>5596</v>
      </c>
    </row>
    <row r="5099" spans="1:15" ht="16" x14ac:dyDescent="0.2">
      <c r="A5099" s="3" t="s">
        <v>14204</v>
      </c>
      <c r="B5099" s="5">
        <v>-1.28703034158857</v>
      </c>
      <c r="C5099" s="5">
        <v>5.7097996651067504</v>
      </c>
      <c r="D5099" s="5">
        <v>7.0346442544290699</v>
      </c>
      <c r="E5099" s="5">
        <v>4.9035225081067703E-2</v>
      </c>
      <c r="F5099" s="3" t="s">
        <v>13580</v>
      </c>
      <c r="G5099" s="3"/>
      <c r="H5099" s="3" t="s">
        <v>13111</v>
      </c>
      <c r="I5099" s="3"/>
      <c r="J5099" s="3"/>
      <c r="K5099" s="3"/>
      <c r="L5099" s="3"/>
      <c r="M5099" s="8" t="s">
        <v>122</v>
      </c>
      <c r="N5099" s="8" t="s">
        <v>168</v>
      </c>
    </row>
    <row r="5100" spans="1:15" ht="16" x14ac:dyDescent="0.2">
      <c r="A5100" s="3" t="s">
        <v>14205</v>
      </c>
      <c r="B5100" s="5">
        <v>-1.38697163424054</v>
      </c>
      <c r="C5100" s="5">
        <v>5.7827555434314704</v>
      </c>
      <c r="D5100" s="5">
        <v>7.0428528984442798</v>
      </c>
      <c r="E5100" s="5">
        <v>4.7388422417797803E-2</v>
      </c>
      <c r="F5100" s="3" t="s">
        <v>14206</v>
      </c>
      <c r="G5100" s="3" t="s">
        <v>795</v>
      </c>
      <c r="H5100" s="3" t="s">
        <v>13944</v>
      </c>
      <c r="I5100" s="3" t="s">
        <v>795</v>
      </c>
      <c r="J5100" s="3" t="s">
        <v>14207</v>
      </c>
      <c r="K5100" s="3"/>
      <c r="L5100" s="3"/>
    </row>
    <row r="5101" spans="1:15" ht="16" x14ac:dyDescent="0.2">
      <c r="A5101" s="3" t="s">
        <v>14208</v>
      </c>
      <c r="B5101" s="5">
        <v>-1.69596833367162</v>
      </c>
      <c r="C5101" s="5">
        <v>9.3306045161487905</v>
      </c>
      <c r="D5101" s="5">
        <v>11.072787854014299</v>
      </c>
      <c r="E5101" s="5">
        <v>4.7388422417797803E-2</v>
      </c>
      <c r="F5101" s="3" t="s">
        <v>4190</v>
      </c>
      <c r="G5101" s="3" t="s">
        <v>1117</v>
      </c>
      <c r="H5101" s="3" t="s">
        <v>13729</v>
      </c>
      <c r="I5101" s="3" t="s">
        <v>1117</v>
      </c>
      <c r="J5101" s="3" t="s">
        <v>4193</v>
      </c>
      <c r="K5101" s="3"/>
      <c r="L5101" s="3"/>
    </row>
    <row r="5102" spans="1:15" ht="16" x14ac:dyDescent="0.2">
      <c r="A5102" s="3" t="s">
        <v>14209</v>
      </c>
      <c r="B5102" s="5">
        <v>-1.38031788778436</v>
      </c>
      <c r="C5102" s="5">
        <v>6.5814730077599499</v>
      </c>
      <c r="D5102" s="5">
        <v>8.3416437378807409</v>
      </c>
      <c r="E5102" s="5">
        <v>4.7388422417797803E-2</v>
      </c>
      <c r="F5102" s="3" t="s">
        <v>4316</v>
      </c>
      <c r="G5102" s="3" t="s">
        <v>821</v>
      </c>
      <c r="H5102" s="3" t="s">
        <v>13124</v>
      </c>
      <c r="I5102" s="3" t="s">
        <v>821</v>
      </c>
      <c r="J5102" s="3" t="s">
        <v>4318</v>
      </c>
      <c r="K5102" s="3"/>
      <c r="L5102" s="3"/>
    </row>
    <row r="5103" spans="1:15" ht="16" x14ac:dyDescent="0.2">
      <c r="A5103" s="3" t="s">
        <v>14210</v>
      </c>
      <c r="B5103" s="5">
        <v>-1.4123107005453901</v>
      </c>
      <c r="C5103" s="5">
        <v>4.6242804060772604</v>
      </c>
      <c r="D5103" s="5">
        <v>6.0725347888136803</v>
      </c>
      <c r="E5103" s="5">
        <v>4.8246414883259502E-2</v>
      </c>
      <c r="F5103" s="3" t="s">
        <v>13854</v>
      </c>
      <c r="G5103" s="3" t="s">
        <v>821</v>
      </c>
      <c r="H5103" s="3" t="s">
        <v>13133</v>
      </c>
      <c r="I5103" s="3" t="s">
        <v>821</v>
      </c>
      <c r="J5103" s="3" t="s">
        <v>3574</v>
      </c>
      <c r="K5103" s="3"/>
      <c r="L5103" s="3"/>
    </row>
    <row r="5104" spans="1:15" ht="16" x14ac:dyDescent="0.2">
      <c r="A5104" s="3" t="s">
        <v>14211</v>
      </c>
      <c r="B5104" s="5">
        <v>1.5448874321113899</v>
      </c>
      <c r="C5104" s="5">
        <v>8.2113396794811901</v>
      </c>
      <c r="D5104" s="5">
        <v>7.0499366038518403</v>
      </c>
      <c r="E5104" s="5">
        <v>4.7388422417797803E-2</v>
      </c>
      <c r="F5104" s="3" t="s">
        <v>14212</v>
      </c>
      <c r="G5104" s="3" t="s">
        <v>849</v>
      </c>
      <c r="H5104" s="3" t="s">
        <v>13456</v>
      </c>
      <c r="I5104" s="3" t="s">
        <v>14213</v>
      </c>
      <c r="J5104" s="3" t="s">
        <v>4292</v>
      </c>
      <c r="K5104" s="3"/>
      <c r="L5104" s="3"/>
      <c r="M5104" s="8" t="s">
        <v>132</v>
      </c>
      <c r="N5104" s="8" t="s">
        <v>202</v>
      </c>
    </row>
    <row r="5105" spans="1:15" ht="16" x14ac:dyDescent="0.2">
      <c r="A5105" s="3" t="s">
        <v>14214</v>
      </c>
      <c r="B5105" s="5">
        <v>-1.16975061342215</v>
      </c>
      <c r="C5105" s="5">
        <v>6.4570866276345704</v>
      </c>
      <c r="D5105" s="5">
        <v>7.4983959935496296</v>
      </c>
      <c r="E5105" s="5">
        <v>4.7518764848079299E-2</v>
      </c>
      <c r="F5105" s="3" t="s">
        <v>14215</v>
      </c>
      <c r="G5105" s="3" t="s">
        <v>718</v>
      </c>
      <c r="H5105" s="3" t="s">
        <v>13133</v>
      </c>
      <c r="I5105" s="3" t="s">
        <v>14216</v>
      </c>
      <c r="J5105" s="3" t="s">
        <v>5236</v>
      </c>
      <c r="K5105" s="3"/>
      <c r="L5105" s="3"/>
    </row>
    <row r="5106" spans="1:15" ht="16" x14ac:dyDescent="0.2">
      <c r="A5106" s="3" t="s">
        <v>14217</v>
      </c>
      <c r="B5106" s="5">
        <v>-1.4766556722456901</v>
      </c>
      <c r="C5106" s="5">
        <v>6.9194944459900301</v>
      </c>
      <c r="D5106" s="5">
        <v>8.7802169153804606</v>
      </c>
      <c r="E5106" s="5">
        <v>4.7388422417797803E-2</v>
      </c>
      <c r="F5106" s="3" t="s">
        <v>14218</v>
      </c>
      <c r="G5106" s="3"/>
      <c r="H5106" s="3" t="s">
        <v>13111</v>
      </c>
      <c r="I5106" s="3"/>
      <c r="J5106" s="3"/>
      <c r="K5106" s="3"/>
      <c r="L5106" s="3"/>
    </row>
    <row r="5107" spans="1:15" ht="16" x14ac:dyDescent="0.2">
      <c r="A5107" s="3" t="s">
        <v>14219</v>
      </c>
      <c r="B5107" s="5">
        <v>-1.3727034743403801</v>
      </c>
      <c r="C5107" s="5">
        <v>6.2281187988287696</v>
      </c>
      <c r="D5107" s="5">
        <v>7.9426751781994502</v>
      </c>
      <c r="E5107" s="5">
        <v>4.7388422417797803E-2</v>
      </c>
      <c r="F5107" s="3" t="s">
        <v>14220</v>
      </c>
      <c r="G5107" s="3"/>
      <c r="H5107" s="3" t="s">
        <v>13111</v>
      </c>
      <c r="I5107" s="3"/>
      <c r="J5107" s="3"/>
      <c r="K5107" s="3"/>
      <c r="L5107" s="3"/>
    </row>
    <row r="5108" spans="1:15" ht="16" x14ac:dyDescent="0.2">
      <c r="A5108" s="3" t="s">
        <v>14221</v>
      </c>
      <c r="B5108" s="5">
        <v>-1.3413857319289</v>
      </c>
      <c r="C5108" s="5">
        <v>10.023570320651899</v>
      </c>
      <c r="D5108" s="5">
        <v>11.353165203022</v>
      </c>
      <c r="E5108" s="5">
        <v>4.7388422417797803E-2</v>
      </c>
      <c r="F5108" s="3" t="s">
        <v>4973</v>
      </c>
      <c r="G5108" s="3" t="s">
        <v>1590</v>
      </c>
      <c r="H5108" s="3" t="s">
        <v>13107</v>
      </c>
      <c r="I5108" s="3" t="s">
        <v>1590</v>
      </c>
      <c r="J5108" s="3" t="s">
        <v>4976</v>
      </c>
      <c r="K5108" s="3"/>
      <c r="L5108" s="3"/>
    </row>
    <row r="5109" spans="1:15" ht="16" x14ac:dyDescent="0.2">
      <c r="A5109" s="3" t="s">
        <v>14222</v>
      </c>
      <c r="B5109" s="5">
        <v>-1.3544680020845199</v>
      </c>
      <c r="C5109" s="5">
        <v>7.23095442668878</v>
      </c>
      <c r="D5109" s="5">
        <v>9.0912460507920105</v>
      </c>
      <c r="E5109" s="5">
        <v>4.7388422417797803E-2</v>
      </c>
      <c r="F5109" s="3" t="s">
        <v>10855</v>
      </c>
      <c r="G5109" s="3" t="s">
        <v>821</v>
      </c>
      <c r="H5109" s="3" t="s">
        <v>13448</v>
      </c>
      <c r="I5109" s="3" t="s">
        <v>821</v>
      </c>
      <c r="J5109" s="3" t="s">
        <v>10690</v>
      </c>
      <c r="K5109" s="3"/>
      <c r="L5109" s="3"/>
    </row>
    <row r="5110" spans="1:15" ht="16" x14ac:dyDescent="0.2">
      <c r="A5110" s="3" t="s">
        <v>14223</v>
      </c>
      <c r="B5110" s="5">
        <v>-1.33584911682937</v>
      </c>
      <c r="C5110" s="5">
        <v>9.5949543000609196</v>
      </c>
      <c r="D5110" s="5">
        <v>11.3066417110165</v>
      </c>
      <c r="E5110" s="5">
        <v>4.7388422417797803E-2</v>
      </c>
      <c r="F5110" s="3" t="s">
        <v>14224</v>
      </c>
      <c r="G5110" s="3" t="s">
        <v>1036</v>
      </c>
      <c r="H5110" s="3" t="s">
        <v>13107</v>
      </c>
      <c r="I5110" s="3" t="s">
        <v>1036</v>
      </c>
      <c r="J5110" s="3" t="s">
        <v>6013</v>
      </c>
      <c r="K5110" s="3"/>
      <c r="L5110" s="3"/>
    </row>
    <row r="5111" spans="1:15" ht="16" x14ac:dyDescent="0.2">
      <c r="A5111" s="3" t="s">
        <v>14225</v>
      </c>
      <c r="B5111" s="5">
        <v>-1.4900064894788201</v>
      </c>
      <c r="C5111" s="5">
        <v>5.1745257045631297</v>
      </c>
      <c r="D5111" s="5">
        <v>7.0063667263085199</v>
      </c>
      <c r="E5111" s="5">
        <v>4.7784389100434602E-2</v>
      </c>
      <c r="F5111" s="3" t="s">
        <v>5274</v>
      </c>
      <c r="G5111" s="3"/>
      <c r="H5111" s="3" t="s">
        <v>13190</v>
      </c>
      <c r="I5111" s="3"/>
      <c r="J5111" s="3"/>
      <c r="K5111" s="3"/>
      <c r="L5111" s="3"/>
    </row>
    <row r="5112" spans="1:15" ht="16" x14ac:dyDescent="0.2">
      <c r="A5112" s="3" t="s">
        <v>14226</v>
      </c>
      <c r="B5112" s="5">
        <v>-1.4437387430013999</v>
      </c>
      <c r="C5112" s="5">
        <v>6.07211820470941</v>
      </c>
      <c r="D5112" s="5">
        <v>7.4282076802931201</v>
      </c>
      <c r="E5112" s="5">
        <v>4.7388422417797803E-2</v>
      </c>
      <c r="F5112" s="3" t="s">
        <v>10855</v>
      </c>
      <c r="G5112" s="3" t="s">
        <v>821</v>
      </c>
      <c r="H5112" s="3" t="s">
        <v>13448</v>
      </c>
      <c r="I5112" s="3" t="s">
        <v>821</v>
      </c>
      <c r="J5112" s="3" t="s">
        <v>10690</v>
      </c>
      <c r="K5112" s="3"/>
      <c r="L5112" s="3"/>
    </row>
    <row r="5113" spans="1:15" ht="16" x14ac:dyDescent="0.2">
      <c r="A5113" s="3" t="s">
        <v>14227</v>
      </c>
      <c r="B5113" s="5">
        <v>-1.3012172048973101</v>
      </c>
      <c r="C5113" s="5">
        <v>5.7877493420387598</v>
      </c>
      <c r="D5113" s="5">
        <v>6.7005754203310897</v>
      </c>
      <c r="E5113" s="5">
        <v>4.9769392202221298E-2</v>
      </c>
      <c r="F5113" s="3" t="s">
        <v>5274</v>
      </c>
      <c r="G5113" s="3" t="s">
        <v>821</v>
      </c>
      <c r="H5113" s="3" t="s">
        <v>13190</v>
      </c>
      <c r="I5113" s="3" t="s">
        <v>821</v>
      </c>
      <c r="J5113" s="3" t="s">
        <v>4600</v>
      </c>
      <c r="K5113" s="3"/>
      <c r="L5113" s="3"/>
    </row>
    <row r="5114" spans="1:15" ht="16" x14ac:dyDescent="0.2">
      <c r="A5114" s="3" t="s">
        <v>14228</v>
      </c>
      <c r="B5114" s="5">
        <v>-1.3218557654463501</v>
      </c>
      <c r="C5114" s="5">
        <v>7.4004685571237303</v>
      </c>
      <c r="D5114" s="5">
        <v>8.9110777900673703</v>
      </c>
      <c r="E5114" s="5">
        <v>4.7388422417797803E-2</v>
      </c>
      <c r="F5114" s="3" t="s">
        <v>14229</v>
      </c>
      <c r="G5114" s="3"/>
      <c r="H5114" s="3" t="s">
        <v>13111</v>
      </c>
      <c r="I5114" s="3"/>
      <c r="J5114" s="3"/>
      <c r="K5114" s="3"/>
      <c r="L5114" s="3"/>
    </row>
    <row r="5115" spans="1:15" ht="16" x14ac:dyDescent="0.2">
      <c r="A5115" s="3" t="s">
        <v>14230</v>
      </c>
      <c r="B5115" s="5">
        <v>-1.51443213651325</v>
      </c>
      <c r="C5115" s="5">
        <v>8.8119122193967794</v>
      </c>
      <c r="D5115" s="5">
        <v>10.352352635601701</v>
      </c>
      <c r="E5115" s="5">
        <v>4.7388422417797803E-2</v>
      </c>
      <c r="F5115" s="3" t="s">
        <v>4049</v>
      </c>
      <c r="G5115" s="3" t="s">
        <v>1117</v>
      </c>
      <c r="H5115" s="3" t="s">
        <v>13893</v>
      </c>
      <c r="I5115" s="3" t="s">
        <v>1117</v>
      </c>
      <c r="J5115" s="3" t="s">
        <v>4051</v>
      </c>
      <c r="K5115" s="3"/>
      <c r="L5115" s="3"/>
    </row>
    <row r="5116" spans="1:15" ht="16" x14ac:dyDescent="0.2">
      <c r="A5116" s="3" t="s">
        <v>14231</v>
      </c>
      <c r="B5116" s="5">
        <v>-1.3297032469957799</v>
      </c>
      <c r="C5116" s="5">
        <v>5.5732285396600201</v>
      </c>
      <c r="D5116" s="5">
        <v>6.8803734704133603</v>
      </c>
      <c r="E5116" s="5">
        <v>4.7521659908029999E-2</v>
      </c>
      <c r="F5116" s="3" t="s">
        <v>6058</v>
      </c>
      <c r="G5116" s="3"/>
      <c r="H5116" s="3" t="s">
        <v>13260</v>
      </c>
      <c r="I5116" s="3"/>
      <c r="J5116" s="3"/>
      <c r="K5116" s="3"/>
      <c r="L5116" s="3"/>
    </row>
    <row r="5117" spans="1:15" ht="16" x14ac:dyDescent="0.2">
      <c r="A5117" s="3" t="s">
        <v>14232</v>
      </c>
      <c r="B5117" s="5">
        <v>-1.3823068601589099</v>
      </c>
      <c r="C5117" s="5">
        <v>6.4998409102197297</v>
      </c>
      <c r="D5117" s="5">
        <v>7.8828086689838699</v>
      </c>
      <c r="E5117" s="5">
        <v>4.7388422417797803E-2</v>
      </c>
      <c r="F5117" s="3" t="s">
        <v>14233</v>
      </c>
      <c r="G5117" s="3" t="s">
        <v>4677</v>
      </c>
      <c r="H5117" s="3" t="s">
        <v>13124</v>
      </c>
      <c r="I5117" s="3" t="s">
        <v>4677</v>
      </c>
      <c r="J5117" s="3" t="s">
        <v>4693</v>
      </c>
      <c r="K5117" s="3"/>
      <c r="L5117" s="3"/>
    </row>
    <row r="5118" spans="1:15" ht="16" x14ac:dyDescent="0.2">
      <c r="A5118" s="3" t="s">
        <v>14234</v>
      </c>
      <c r="B5118" s="5">
        <v>-1.3889690765143099</v>
      </c>
      <c r="C5118" s="5">
        <v>6.2705663334318</v>
      </c>
      <c r="D5118" s="5">
        <v>7.9320096546351699</v>
      </c>
      <c r="E5118" s="5">
        <v>4.7388422417797803E-2</v>
      </c>
      <c r="F5118" s="3" t="s">
        <v>5799</v>
      </c>
      <c r="G5118" s="3" t="s">
        <v>795</v>
      </c>
      <c r="H5118" s="3" t="s">
        <v>13139</v>
      </c>
      <c r="I5118" s="3" t="s">
        <v>795</v>
      </c>
      <c r="J5118" s="3" t="s">
        <v>4492</v>
      </c>
      <c r="K5118" s="3"/>
      <c r="L5118" s="3"/>
    </row>
    <row r="5119" spans="1:15" ht="16" x14ac:dyDescent="0.2">
      <c r="A5119" s="3" t="s">
        <v>14235</v>
      </c>
      <c r="B5119" s="5">
        <v>-1.3085110835554701</v>
      </c>
      <c r="C5119" s="5">
        <v>8.9127188831262298</v>
      </c>
      <c r="D5119" s="5">
        <v>10.5772630892489</v>
      </c>
      <c r="E5119" s="5">
        <v>4.7388422417797803E-2</v>
      </c>
      <c r="F5119" s="3" t="s">
        <v>13881</v>
      </c>
      <c r="G5119" s="3"/>
      <c r="H5119" s="3" t="s">
        <v>13371</v>
      </c>
      <c r="I5119" s="3"/>
      <c r="J5119" s="3"/>
      <c r="K5119" s="3"/>
      <c r="L5119" s="3"/>
    </row>
    <row r="5120" spans="1:15" ht="16" x14ac:dyDescent="0.2">
      <c r="A5120" s="3" t="s">
        <v>14236</v>
      </c>
      <c r="B5120" s="5">
        <v>-0.88666367333461504</v>
      </c>
      <c r="C5120" s="5">
        <v>4.6988441722012197</v>
      </c>
      <c r="D5120" s="5">
        <v>5.4475979232259597</v>
      </c>
      <c r="E5120" s="5">
        <v>4.9604188702990798E-2</v>
      </c>
      <c r="F5120" s="3" t="s">
        <v>13110</v>
      </c>
      <c r="G5120" s="3"/>
      <c r="H5120" s="3" t="s">
        <v>13111</v>
      </c>
      <c r="I5120" s="3"/>
      <c r="J5120" s="3"/>
      <c r="K5120" s="3"/>
      <c r="L5120" s="3"/>
      <c r="M5120" s="8" t="s">
        <v>132</v>
      </c>
      <c r="N5120" s="8" t="s">
        <v>455</v>
      </c>
      <c r="O5120" s="8" t="s">
        <v>837</v>
      </c>
    </row>
    <row r="5121" spans="1:14" ht="16" x14ac:dyDescent="0.2">
      <c r="A5121" s="3" t="s">
        <v>14237</v>
      </c>
      <c r="B5121" s="5">
        <v>-1.35082779682918</v>
      </c>
      <c r="C5121" s="5">
        <v>5.8755576518202899</v>
      </c>
      <c r="D5121" s="5">
        <v>7.5583656665500998</v>
      </c>
      <c r="E5121" s="5">
        <v>4.8319093791435001E-2</v>
      </c>
      <c r="F5121" s="3" t="s">
        <v>13796</v>
      </c>
      <c r="G5121" s="3"/>
      <c r="H5121" s="3"/>
      <c r="I5121" s="3"/>
      <c r="J5121" s="3"/>
      <c r="K5121" s="3"/>
      <c r="L5121" s="3"/>
    </row>
    <row r="5122" spans="1:14" ht="16" x14ac:dyDescent="0.2">
      <c r="A5122" s="3" t="s">
        <v>14238</v>
      </c>
      <c r="B5122" s="5">
        <v>-1.49423272657932</v>
      </c>
      <c r="C5122" s="5">
        <v>6.1831693239812102</v>
      </c>
      <c r="D5122" s="5">
        <v>7.7358684339382897</v>
      </c>
      <c r="E5122" s="5">
        <v>4.7388422417797803E-2</v>
      </c>
      <c r="F5122" s="3" t="s">
        <v>13796</v>
      </c>
      <c r="G5122" s="3"/>
      <c r="H5122" s="3"/>
      <c r="I5122" s="3"/>
      <c r="J5122" s="3"/>
      <c r="K5122" s="3"/>
      <c r="L5122" s="3"/>
    </row>
    <row r="5123" spans="1:14" ht="16" x14ac:dyDescent="0.2">
      <c r="A5123" s="3" t="s">
        <v>14239</v>
      </c>
      <c r="B5123" s="5">
        <v>-1.15920432528352</v>
      </c>
      <c r="C5123" s="5">
        <v>5.77179259219161</v>
      </c>
      <c r="D5123" s="5">
        <v>7.2083515026849696</v>
      </c>
      <c r="E5123" s="5">
        <v>4.7388422417797803E-2</v>
      </c>
      <c r="F5123" s="3" t="s">
        <v>5274</v>
      </c>
      <c r="G5123" s="3" t="s">
        <v>821</v>
      </c>
      <c r="H5123" s="3" t="s">
        <v>13190</v>
      </c>
      <c r="I5123" s="3" t="s">
        <v>821</v>
      </c>
      <c r="J5123" s="3" t="s">
        <v>4600</v>
      </c>
      <c r="K5123" s="3"/>
      <c r="L5123" s="3"/>
    </row>
    <row r="5124" spans="1:14" ht="16" x14ac:dyDescent="0.2">
      <c r="A5124" s="3" t="s">
        <v>14240</v>
      </c>
      <c r="B5124" s="5">
        <v>-1.3126391635877399</v>
      </c>
      <c r="C5124" s="5">
        <v>7.7393835407077498</v>
      </c>
      <c r="D5124" s="5">
        <v>8.5696430094753602</v>
      </c>
      <c r="E5124" s="5">
        <v>4.7388422417797803E-2</v>
      </c>
      <c r="F5124" s="3" t="s">
        <v>14241</v>
      </c>
      <c r="G5124" s="3"/>
      <c r="H5124" s="3" t="s">
        <v>13260</v>
      </c>
      <c r="I5124" s="3"/>
      <c r="J5124" s="3"/>
      <c r="K5124" s="3"/>
      <c r="L5124" s="3"/>
    </row>
    <row r="5125" spans="1:14" ht="16" x14ac:dyDescent="0.2">
      <c r="A5125" s="3" t="s">
        <v>14242</v>
      </c>
      <c r="B5125" s="5">
        <v>-0.73611200592013604</v>
      </c>
      <c r="C5125" s="5">
        <v>5.7200616052009297</v>
      </c>
      <c r="D5125" s="5">
        <v>6.75888956258789</v>
      </c>
      <c r="E5125" s="5">
        <v>4.8443093705948598E-2</v>
      </c>
      <c r="F5125" s="3" t="s">
        <v>1261</v>
      </c>
      <c r="G5125" s="3"/>
      <c r="H5125" s="3" t="s">
        <v>13224</v>
      </c>
      <c r="I5125" s="3"/>
      <c r="J5125" s="3"/>
      <c r="K5125" s="3"/>
      <c r="L5125" s="3"/>
    </row>
    <row r="5126" spans="1:14" ht="16" x14ac:dyDescent="0.2">
      <c r="A5126" s="3" t="s">
        <v>14243</v>
      </c>
      <c r="B5126" s="5">
        <v>-1.53723821394087</v>
      </c>
      <c r="C5126" s="5">
        <v>8.1578620960448607</v>
      </c>
      <c r="D5126" s="5">
        <v>9.8081219247615508</v>
      </c>
      <c r="E5126" s="5">
        <v>4.7388422417797803E-2</v>
      </c>
      <c r="F5126" s="3" t="s">
        <v>14244</v>
      </c>
      <c r="G5126" s="3"/>
      <c r="H5126" s="3" t="s">
        <v>13133</v>
      </c>
      <c r="I5126" s="3"/>
      <c r="J5126" s="3"/>
      <c r="K5126" s="3"/>
      <c r="L5126" s="3"/>
    </row>
    <row r="5127" spans="1:14" ht="16" x14ac:dyDescent="0.2">
      <c r="A5127" s="3" t="s">
        <v>14245</v>
      </c>
      <c r="B5127" s="5">
        <v>-1.01932342157803</v>
      </c>
      <c r="C5127" s="5">
        <v>7.3488166726799298</v>
      </c>
      <c r="D5127" s="5">
        <v>8.46261868459999</v>
      </c>
      <c r="E5127" s="5">
        <v>4.7388422417797803E-2</v>
      </c>
      <c r="F5127" s="3" t="s">
        <v>5274</v>
      </c>
      <c r="G5127" s="3" t="s">
        <v>821</v>
      </c>
      <c r="H5127" s="3" t="s">
        <v>13190</v>
      </c>
      <c r="I5127" s="3" t="s">
        <v>821</v>
      </c>
      <c r="J5127" s="3" t="s">
        <v>4600</v>
      </c>
      <c r="K5127" s="3"/>
      <c r="L5127" s="3"/>
    </row>
    <row r="5128" spans="1:14" ht="16" x14ac:dyDescent="0.2">
      <c r="A5128" s="3" t="s">
        <v>14246</v>
      </c>
      <c r="B5128" s="5">
        <v>-1.4847926927066899</v>
      </c>
      <c r="C5128" s="5">
        <v>7.2855544222770403</v>
      </c>
      <c r="D5128" s="5">
        <v>8.9481896856785408</v>
      </c>
      <c r="E5128" s="5">
        <v>4.7388422417797803E-2</v>
      </c>
      <c r="F5128" s="3" t="s">
        <v>13568</v>
      </c>
      <c r="G5128" s="3"/>
      <c r="H5128" s="3" t="s">
        <v>13111</v>
      </c>
      <c r="I5128" s="3"/>
      <c r="J5128" s="3"/>
      <c r="K5128" s="3"/>
      <c r="L5128" s="3"/>
    </row>
    <row r="5129" spans="1:14" ht="16" x14ac:dyDescent="0.2">
      <c r="A5129" s="3" t="s">
        <v>14247</v>
      </c>
      <c r="B5129" s="5">
        <v>-1.2730971169312</v>
      </c>
      <c r="C5129" s="5">
        <v>6.16240511918447</v>
      </c>
      <c r="D5129" s="5">
        <v>7.6424309480614703</v>
      </c>
      <c r="E5129" s="5">
        <v>4.7388422417797803E-2</v>
      </c>
      <c r="F5129" s="3" t="s">
        <v>13110</v>
      </c>
      <c r="G5129" s="3"/>
      <c r="H5129" s="3" t="s">
        <v>13111</v>
      </c>
      <c r="I5129" s="3"/>
      <c r="J5129" s="3"/>
      <c r="K5129" s="3"/>
      <c r="L5129" s="3"/>
    </row>
    <row r="5130" spans="1:14" ht="16" x14ac:dyDescent="0.2">
      <c r="A5130" s="3" t="s">
        <v>14248</v>
      </c>
      <c r="B5130" s="5">
        <v>-1.58115797807749</v>
      </c>
      <c r="C5130" s="5">
        <v>5.2228099978727798</v>
      </c>
      <c r="D5130" s="5">
        <v>6.9928118270988104</v>
      </c>
      <c r="E5130" s="5">
        <v>4.7388422417797803E-2</v>
      </c>
      <c r="F5130" s="3" t="s">
        <v>13933</v>
      </c>
      <c r="G5130" s="3" t="s">
        <v>849</v>
      </c>
      <c r="H5130" s="3" t="s">
        <v>13210</v>
      </c>
      <c r="I5130" s="3" t="s">
        <v>849</v>
      </c>
      <c r="J5130" s="3" t="s">
        <v>5595</v>
      </c>
      <c r="K5130" s="3"/>
      <c r="L5130" s="3"/>
    </row>
    <row r="5131" spans="1:14" ht="16" x14ac:dyDescent="0.2">
      <c r="A5131" s="3" t="s">
        <v>14249</v>
      </c>
      <c r="B5131" s="5">
        <v>-1.3549353242934301</v>
      </c>
      <c r="C5131" s="5">
        <v>6.2624703718604202</v>
      </c>
      <c r="D5131" s="5">
        <v>7.6941023805731099</v>
      </c>
      <c r="E5131" s="5">
        <v>4.7388422417797803E-2</v>
      </c>
      <c r="F5131" s="3" t="s">
        <v>13790</v>
      </c>
      <c r="G5131" s="3" t="s">
        <v>1117</v>
      </c>
      <c r="H5131" s="3" t="s">
        <v>13139</v>
      </c>
      <c r="I5131" s="3" t="s">
        <v>1117</v>
      </c>
      <c r="J5131" s="3" t="s">
        <v>1774</v>
      </c>
      <c r="K5131" s="3"/>
      <c r="L5131" s="3"/>
    </row>
    <row r="5132" spans="1:14" ht="16" x14ac:dyDescent="0.2">
      <c r="A5132" s="3" t="s">
        <v>14250</v>
      </c>
      <c r="B5132" s="5">
        <v>-1.3385902644915899</v>
      </c>
      <c r="C5132" s="5">
        <v>6.2723014901568899</v>
      </c>
      <c r="D5132" s="5">
        <v>7.5172813329804802</v>
      </c>
      <c r="E5132" s="5">
        <v>4.7388422417797803E-2</v>
      </c>
      <c r="F5132" s="3" t="s">
        <v>5393</v>
      </c>
      <c r="G5132" s="3" t="s">
        <v>1320</v>
      </c>
      <c r="H5132" s="3" t="s">
        <v>13316</v>
      </c>
      <c r="I5132" s="3" t="s">
        <v>1320</v>
      </c>
      <c r="J5132" s="3" t="s">
        <v>5396</v>
      </c>
      <c r="K5132" s="3"/>
      <c r="L5132" s="3"/>
    </row>
    <row r="5133" spans="1:14" ht="16" x14ac:dyDescent="0.2">
      <c r="A5133" s="3" t="s">
        <v>14251</v>
      </c>
      <c r="B5133" s="5">
        <v>-1.41854068465321</v>
      </c>
      <c r="C5133" s="5">
        <v>6.9929315154456697</v>
      </c>
      <c r="D5133" s="5">
        <v>8.35226337184592</v>
      </c>
      <c r="E5133" s="5">
        <v>4.7388422417797803E-2</v>
      </c>
      <c r="F5133" s="3" t="s">
        <v>14252</v>
      </c>
      <c r="G5133" s="3" t="s">
        <v>795</v>
      </c>
      <c r="H5133" s="3" t="s">
        <v>13729</v>
      </c>
      <c r="I5133" s="3" t="s">
        <v>795</v>
      </c>
      <c r="J5133" s="3" t="s">
        <v>14253</v>
      </c>
      <c r="K5133" s="3"/>
      <c r="L5133" s="3"/>
      <c r="M5133" s="8" t="s">
        <v>122</v>
      </c>
      <c r="N5133" s="8" t="s">
        <v>168</v>
      </c>
    </row>
    <row r="5134" spans="1:14" ht="16" x14ac:dyDescent="0.2">
      <c r="A5134" s="3" t="s">
        <v>14254</v>
      </c>
      <c r="B5134" s="5">
        <v>-1.4520839927529401</v>
      </c>
      <c r="C5134" s="5">
        <v>8.5906339709186099</v>
      </c>
      <c r="D5134" s="5">
        <v>10.2070266374919</v>
      </c>
      <c r="E5134" s="5">
        <v>4.7388422417797803E-2</v>
      </c>
      <c r="F5134" s="3" t="s">
        <v>14255</v>
      </c>
      <c r="G5134" s="3" t="s">
        <v>821</v>
      </c>
      <c r="H5134" s="3" t="s">
        <v>13448</v>
      </c>
      <c r="I5134" s="3" t="s">
        <v>821</v>
      </c>
      <c r="J5134" s="3" t="s">
        <v>2174</v>
      </c>
      <c r="K5134" s="3"/>
      <c r="L5134" s="3"/>
    </row>
    <row r="5135" spans="1:14" ht="16" x14ac:dyDescent="0.2">
      <c r="A5135" s="3" t="s">
        <v>14256</v>
      </c>
      <c r="B5135" s="5">
        <v>-1.2363965698711801</v>
      </c>
      <c r="C5135" s="5">
        <v>6.4976126283901596</v>
      </c>
      <c r="D5135" s="5">
        <v>7.4865302076629803</v>
      </c>
      <c r="E5135" s="5">
        <v>4.7520839624050598E-2</v>
      </c>
      <c r="F5135" s="3" t="s">
        <v>4772</v>
      </c>
      <c r="G5135" s="3" t="s">
        <v>1036</v>
      </c>
      <c r="H5135" s="3" t="s">
        <v>13139</v>
      </c>
      <c r="I5135" s="3" t="s">
        <v>1036</v>
      </c>
      <c r="J5135" s="3" t="s">
        <v>3536</v>
      </c>
      <c r="K5135" s="3"/>
      <c r="L5135" s="3"/>
    </row>
    <row r="5136" spans="1:14" ht="16" x14ac:dyDescent="0.2">
      <c r="A5136" s="3" t="s">
        <v>14257</v>
      </c>
      <c r="B5136" s="5">
        <v>-1.2887039624551799</v>
      </c>
      <c r="C5136" s="5">
        <v>5.8668137122783204</v>
      </c>
      <c r="D5136" s="5">
        <v>7.3647007700744203</v>
      </c>
      <c r="E5136" s="5">
        <v>4.7388422417797803E-2</v>
      </c>
      <c r="F5136" s="3" t="s">
        <v>1563</v>
      </c>
      <c r="G5136" s="3" t="s">
        <v>812</v>
      </c>
      <c r="H5136" s="3" t="s">
        <v>13260</v>
      </c>
      <c r="I5136" s="3" t="s">
        <v>812</v>
      </c>
      <c r="J5136" s="3" t="s">
        <v>3582</v>
      </c>
      <c r="K5136" s="3"/>
      <c r="L5136" s="3"/>
    </row>
    <row r="5137" spans="1:15" ht="16" x14ac:dyDescent="0.2">
      <c r="A5137" s="3" t="s">
        <v>14258</v>
      </c>
      <c r="B5137" s="5">
        <v>-1.6382991165774301</v>
      </c>
      <c r="C5137" s="5">
        <v>6.1475668273315698</v>
      </c>
      <c r="D5137" s="5">
        <v>8.1959479537429196</v>
      </c>
      <c r="E5137" s="5">
        <v>4.7388422417797803E-2</v>
      </c>
      <c r="F5137" s="3" t="s">
        <v>13249</v>
      </c>
      <c r="G5137" s="3"/>
      <c r="H5137" s="3" t="s">
        <v>13111</v>
      </c>
      <c r="I5137" s="3"/>
      <c r="J5137" s="3"/>
      <c r="K5137" s="3"/>
      <c r="L5137" s="3"/>
    </row>
    <row r="5138" spans="1:15" ht="16" x14ac:dyDescent="0.2">
      <c r="A5138" s="3" t="s">
        <v>14259</v>
      </c>
      <c r="B5138" s="5">
        <v>1.5108430442446299</v>
      </c>
      <c r="C5138" s="5">
        <v>8.20476694913798</v>
      </c>
      <c r="D5138" s="5">
        <v>7.2107376132388099</v>
      </c>
      <c r="E5138" s="5">
        <v>4.7388422417797803E-2</v>
      </c>
      <c r="F5138" s="3" t="s">
        <v>14260</v>
      </c>
      <c r="G5138" s="3" t="s">
        <v>795</v>
      </c>
      <c r="H5138" s="3" t="s">
        <v>13729</v>
      </c>
      <c r="I5138" s="3" t="s">
        <v>795</v>
      </c>
      <c r="J5138" s="3" t="s">
        <v>5469</v>
      </c>
      <c r="K5138" s="3"/>
      <c r="L5138" s="3"/>
    </row>
    <row r="5139" spans="1:15" ht="16" x14ac:dyDescent="0.2">
      <c r="A5139" s="3" t="s">
        <v>14261</v>
      </c>
      <c r="B5139" s="5">
        <v>-1.39404402715041</v>
      </c>
      <c r="C5139" s="5">
        <v>7.0623679180886896</v>
      </c>
      <c r="D5139" s="5">
        <v>8.4363582765574794</v>
      </c>
      <c r="E5139" s="5">
        <v>4.7388422417797803E-2</v>
      </c>
      <c r="F5139" s="3" t="s">
        <v>13141</v>
      </c>
      <c r="G5139" s="3"/>
      <c r="H5139" s="3" t="s">
        <v>13111</v>
      </c>
      <c r="I5139" s="3"/>
      <c r="J5139" s="3"/>
      <c r="K5139" s="3"/>
      <c r="L5139" s="3"/>
    </row>
    <row r="5140" spans="1:15" ht="16" x14ac:dyDescent="0.2">
      <c r="A5140" s="3" t="s">
        <v>14262</v>
      </c>
      <c r="B5140" s="5">
        <v>-1.1613172316279801</v>
      </c>
      <c r="C5140" s="5">
        <v>7.5153425208231504</v>
      </c>
      <c r="D5140" s="5">
        <v>8.9761668589488792</v>
      </c>
      <c r="E5140" s="5">
        <v>4.7388422417797803E-2</v>
      </c>
      <c r="F5140" s="3" t="s">
        <v>14263</v>
      </c>
      <c r="G5140" s="3"/>
      <c r="H5140" s="3" t="s">
        <v>13139</v>
      </c>
      <c r="I5140" s="3"/>
      <c r="J5140" s="3"/>
      <c r="K5140" s="3"/>
      <c r="L5140" s="3"/>
    </row>
    <row r="5141" spans="1:15" ht="16" x14ac:dyDescent="0.2">
      <c r="A5141" s="3" t="s">
        <v>14264</v>
      </c>
      <c r="B5141" s="5">
        <v>-1.2611482571580599</v>
      </c>
      <c r="C5141" s="5">
        <v>6.3783529556474097</v>
      </c>
      <c r="D5141" s="5">
        <v>7.8346188931647296</v>
      </c>
      <c r="E5141" s="5">
        <v>4.7651880283753403E-2</v>
      </c>
      <c r="F5141" s="3" t="s">
        <v>13617</v>
      </c>
      <c r="G5141" s="3" t="s">
        <v>849</v>
      </c>
      <c r="H5141" s="3" t="s">
        <v>13210</v>
      </c>
      <c r="I5141" s="3" t="s">
        <v>849</v>
      </c>
      <c r="J5141" s="3" t="s">
        <v>850</v>
      </c>
      <c r="K5141" s="3"/>
      <c r="L5141" s="3"/>
    </row>
    <row r="5142" spans="1:15" ht="16" x14ac:dyDescent="0.2">
      <c r="A5142" s="3" t="s">
        <v>14265</v>
      </c>
      <c r="B5142" s="5">
        <v>-1.4890910017010699</v>
      </c>
      <c r="C5142" s="5">
        <v>5.8834584596949799</v>
      </c>
      <c r="D5142" s="5">
        <v>7.3737905770408503</v>
      </c>
      <c r="E5142" s="5">
        <v>4.7388422417797803E-2</v>
      </c>
      <c r="F5142" s="3" t="s">
        <v>14266</v>
      </c>
      <c r="G5142" s="3" t="s">
        <v>749</v>
      </c>
      <c r="H5142" s="3" t="s">
        <v>13893</v>
      </c>
      <c r="I5142" s="3" t="s">
        <v>749</v>
      </c>
      <c r="J5142" s="3" t="s">
        <v>4822</v>
      </c>
      <c r="K5142" s="3"/>
      <c r="L5142" s="3"/>
    </row>
    <row r="5143" spans="1:15" ht="16" x14ac:dyDescent="0.2">
      <c r="A5143" s="3" t="s">
        <v>14267</v>
      </c>
      <c r="B5143" s="5">
        <v>-1.5566533675491001</v>
      </c>
      <c r="C5143" s="5">
        <v>4.9728949635774402</v>
      </c>
      <c r="D5143" s="5">
        <v>6.7122458827117599</v>
      </c>
      <c r="E5143" s="5">
        <v>4.86059661279594E-2</v>
      </c>
      <c r="F5143" s="3" t="s">
        <v>14268</v>
      </c>
      <c r="G5143" s="3"/>
      <c r="H5143" s="3"/>
      <c r="I5143" s="3"/>
      <c r="J5143" s="3"/>
      <c r="K5143" s="3"/>
      <c r="L5143" s="3"/>
    </row>
    <row r="5144" spans="1:15" ht="16" x14ac:dyDescent="0.2">
      <c r="A5144" s="3" t="s">
        <v>14269</v>
      </c>
      <c r="B5144" s="5">
        <v>1.6570006063809499</v>
      </c>
      <c r="C5144" s="5">
        <v>7.6528140493261398</v>
      </c>
      <c r="D5144" s="5">
        <v>6.2083104758624499</v>
      </c>
      <c r="E5144" s="5">
        <v>4.7388422417797803E-2</v>
      </c>
      <c r="F5144" s="3" t="s">
        <v>6058</v>
      </c>
      <c r="G5144" s="3"/>
      <c r="H5144" s="3" t="s">
        <v>13260</v>
      </c>
      <c r="I5144" s="3"/>
      <c r="J5144" s="3"/>
      <c r="K5144" s="3"/>
      <c r="L5144" s="3"/>
      <c r="M5144" s="8" t="s">
        <v>132</v>
      </c>
      <c r="N5144" s="8" t="s">
        <v>461</v>
      </c>
    </row>
    <row r="5145" spans="1:15" ht="16" x14ac:dyDescent="0.2">
      <c r="A5145" s="3" t="s">
        <v>14270</v>
      </c>
      <c r="B5145" s="5">
        <v>-1.44847748891476</v>
      </c>
      <c r="C5145" s="5">
        <v>5.2304339500301502</v>
      </c>
      <c r="D5145" s="5">
        <v>7.4951513360645903</v>
      </c>
      <c r="E5145" s="5">
        <v>4.7388422417797803E-2</v>
      </c>
      <c r="F5145" s="3" t="s">
        <v>13249</v>
      </c>
      <c r="G5145" s="3"/>
      <c r="H5145" s="3" t="s">
        <v>13111</v>
      </c>
      <c r="I5145" s="3"/>
      <c r="J5145" s="3"/>
      <c r="K5145" s="3"/>
      <c r="L5145" s="3"/>
    </row>
    <row r="5146" spans="1:15" ht="16" x14ac:dyDescent="0.2">
      <c r="A5146" s="3" t="s">
        <v>14271</v>
      </c>
      <c r="B5146" s="5">
        <v>-1.28334773278112</v>
      </c>
      <c r="C5146" s="5">
        <v>7.5218326051105597</v>
      </c>
      <c r="D5146" s="5">
        <v>9.2847370640652809</v>
      </c>
      <c r="E5146" s="5">
        <v>4.7388422417797803E-2</v>
      </c>
      <c r="F5146" s="3" t="s">
        <v>13214</v>
      </c>
      <c r="G5146" s="3" t="s">
        <v>795</v>
      </c>
      <c r="H5146" s="3" t="s">
        <v>13124</v>
      </c>
      <c r="I5146" s="3" t="s">
        <v>795</v>
      </c>
      <c r="J5146" s="3" t="s">
        <v>3495</v>
      </c>
      <c r="K5146" s="3"/>
      <c r="L5146" s="3"/>
    </row>
    <row r="5147" spans="1:15" ht="16" x14ac:dyDescent="0.2">
      <c r="A5147" s="3" t="s">
        <v>14272</v>
      </c>
      <c r="B5147" s="5">
        <v>-1.20683870150293</v>
      </c>
      <c r="C5147" s="5">
        <v>4.9509200542116503</v>
      </c>
      <c r="D5147" s="5">
        <v>6.3715651963973299</v>
      </c>
      <c r="E5147" s="5">
        <v>4.88898674957709E-2</v>
      </c>
      <c r="F5147" s="3" t="s">
        <v>4824</v>
      </c>
      <c r="G5147" s="3"/>
      <c r="H5147" s="3" t="s">
        <v>14273</v>
      </c>
      <c r="I5147" s="3"/>
      <c r="J5147" s="3"/>
      <c r="K5147" s="3"/>
      <c r="L5147" s="3"/>
    </row>
    <row r="5148" spans="1:15" ht="16" x14ac:dyDescent="0.2">
      <c r="A5148" s="3" t="s">
        <v>14274</v>
      </c>
      <c r="B5148" s="5">
        <v>-1.58560997779325</v>
      </c>
      <c r="C5148" s="5">
        <v>6.3053252104891699</v>
      </c>
      <c r="D5148" s="5">
        <v>7.6611131268421504</v>
      </c>
      <c r="E5148" s="5">
        <v>4.7654759445640002E-2</v>
      </c>
      <c r="F5148" s="3" t="s">
        <v>14220</v>
      </c>
      <c r="G5148" s="3"/>
      <c r="H5148" s="3" t="s">
        <v>13111</v>
      </c>
      <c r="I5148" s="3"/>
      <c r="J5148" s="3"/>
      <c r="K5148" s="3"/>
      <c r="L5148" s="3"/>
    </row>
    <row r="5149" spans="1:15" ht="16" x14ac:dyDescent="0.2">
      <c r="A5149" s="3" t="s">
        <v>14275</v>
      </c>
      <c r="B5149" s="5">
        <v>-1.23217887450437</v>
      </c>
      <c r="C5149" s="5">
        <v>8.0000415947851007</v>
      </c>
      <c r="D5149" s="5">
        <v>9.1980463845854707</v>
      </c>
      <c r="E5149" s="5">
        <v>4.7388422417797803E-2</v>
      </c>
      <c r="F5149" s="3" t="s">
        <v>14187</v>
      </c>
      <c r="G5149" s="3"/>
      <c r="H5149" s="3" t="s">
        <v>13111</v>
      </c>
      <c r="I5149" s="3"/>
      <c r="J5149" s="3"/>
      <c r="K5149" s="3"/>
      <c r="L5149" s="3"/>
    </row>
    <row r="5150" spans="1:15" ht="16" x14ac:dyDescent="0.2">
      <c r="A5150" s="3" t="s">
        <v>14276</v>
      </c>
      <c r="B5150" s="5">
        <v>-1.0725219016889</v>
      </c>
      <c r="C5150" s="5">
        <v>6.48572611033293</v>
      </c>
      <c r="D5150" s="5">
        <v>7.81353286042759</v>
      </c>
      <c r="E5150" s="5">
        <v>4.7388422417797803E-2</v>
      </c>
      <c r="F5150" s="3" t="s">
        <v>1563</v>
      </c>
      <c r="G5150" s="3" t="s">
        <v>812</v>
      </c>
      <c r="H5150" s="3" t="s">
        <v>13260</v>
      </c>
      <c r="I5150" s="3" t="s">
        <v>812</v>
      </c>
      <c r="J5150" s="3" t="s">
        <v>3582</v>
      </c>
      <c r="K5150" s="3"/>
      <c r="L5150" s="3"/>
    </row>
    <row r="5151" spans="1:15" ht="16" x14ac:dyDescent="0.2">
      <c r="A5151" s="3" t="s">
        <v>14277</v>
      </c>
      <c r="B5151" s="5">
        <v>1.5494487053017101</v>
      </c>
      <c r="C5151" s="5">
        <v>8.6605031685041993</v>
      </c>
      <c r="D5151" s="5">
        <v>7.2602503772985401</v>
      </c>
      <c r="E5151" s="5">
        <v>4.8839976617590299E-2</v>
      </c>
      <c r="F5151" s="3" t="s">
        <v>14278</v>
      </c>
      <c r="G5151" s="3"/>
      <c r="H5151" s="3" t="s">
        <v>13111</v>
      </c>
      <c r="I5151" s="3"/>
      <c r="J5151" s="3"/>
      <c r="K5151" s="3"/>
      <c r="L5151" s="3"/>
      <c r="M5151" s="8" t="s">
        <v>119</v>
      </c>
      <c r="N5151" s="8" t="s">
        <v>244</v>
      </c>
      <c r="O5151" s="8" t="s">
        <v>1032</v>
      </c>
    </row>
    <row r="5152" spans="1:15" ht="16" x14ac:dyDescent="0.2">
      <c r="A5152" s="3" t="s">
        <v>14279</v>
      </c>
      <c r="B5152" s="5">
        <v>-1.4826404563351601</v>
      </c>
      <c r="C5152" s="5">
        <v>6.5490958204387297</v>
      </c>
      <c r="D5152" s="5">
        <v>8.1861451681093396</v>
      </c>
      <c r="E5152" s="5">
        <v>4.7650130491411098E-2</v>
      </c>
      <c r="F5152" s="3" t="s">
        <v>13811</v>
      </c>
      <c r="G5152" s="3" t="s">
        <v>2227</v>
      </c>
      <c r="H5152" s="3" t="s">
        <v>13137</v>
      </c>
      <c r="I5152" s="3" t="s">
        <v>2227</v>
      </c>
      <c r="J5152" s="3" t="s">
        <v>9349</v>
      </c>
      <c r="K5152" s="3"/>
      <c r="L5152" s="3"/>
    </row>
    <row r="5153" spans="1:12" ht="16" x14ac:dyDescent="0.2">
      <c r="A5153" s="3" t="s">
        <v>14280</v>
      </c>
      <c r="B5153" s="5">
        <v>-1.25554266175786</v>
      </c>
      <c r="C5153" s="5">
        <v>6.6671709550834199</v>
      </c>
      <c r="D5153" s="5">
        <v>7.7679732260394703</v>
      </c>
      <c r="E5153" s="5">
        <v>4.7388422417797803E-2</v>
      </c>
      <c r="F5153" s="3" t="s">
        <v>14281</v>
      </c>
      <c r="G5153" s="3" t="s">
        <v>795</v>
      </c>
      <c r="H5153" s="3" t="s">
        <v>13133</v>
      </c>
      <c r="I5153" s="3" t="s">
        <v>795</v>
      </c>
      <c r="J5153" s="3" t="s">
        <v>1932</v>
      </c>
      <c r="K5153" s="3"/>
      <c r="L5153" s="3"/>
    </row>
    <row r="5154" spans="1:12" ht="16" x14ac:dyDescent="0.2">
      <c r="A5154" s="3" t="s">
        <v>14282</v>
      </c>
      <c r="B5154" s="5">
        <v>-1.3290599606052</v>
      </c>
      <c r="C5154" s="5">
        <v>6.4740573821822398</v>
      </c>
      <c r="D5154" s="5">
        <v>7.7658396455634104</v>
      </c>
      <c r="E5154" s="5">
        <v>4.7388422417797803E-2</v>
      </c>
      <c r="F5154" s="3"/>
      <c r="G5154" s="3"/>
      <c r="H5154" s="3"/>
      <c r="I5154" s="3"/>
      <c r="J5154" s="3"/>
      <c r="K5154" s="3"/>
      <c r="L5154" s="3"/>
    </row>
    <row r="5155" spans="1:12" ht="16" x14ac:dyDescent="0.2">
      <c r="A5155" s="3" t="s">
        <v>14283</v>
      </c>
      <c r="B5155" s="5">
        <v>-1.2962500567172199</v>
      </c>
      <c r="C5155" s="5">
        <v>5.93435124342232</v>
      </c>
      <c r="D5155" s="5">
        <v>7.2693695089936501</v>
      </c>
      <c r="E5155" s="5">
        <v>4.8512257499639298E-2</v>
      </c>
      <c r="F5155" s="3" t="s">
        <v>14284</v>
      </c>
      <c r="G5155" s="3" t="s">
        <v>821</v>
      </c>
      <c r="H5155" s="3" t="s">
        <v>13111</v>
      </c>
      <c r="I5155" s="3" t="s">
        <v>821</v>
      </c>
      <c r="J5155" s="3" t="s">
        <v>14285</v>
      </c>
      <c r="K5155" s="3"/>
      <c r="L5155" s="3"/>
    </row>
    <row r="5156" spans="1:12" ht="16" x14ac:dyDescent="0.2">
      <c r="A5156" s="3" t="s">
        <v>14286</v>
      </c>
      <c r="B5156" s="5">
        <v>-1.3478914887781599</v>
      </c>
      <c r="C5156" s="5">
        <v>8.1542873321689608</v>
      </c>
      <c r="D5156" s="5">
        <v>9.4675072696579896</v>
      </c>
      <c r="E5156" s="5">
        <v>4.7388422417797803E-2</v>
      </c>
      <c r="F5156" s="3" t="s">
        <v>14111</v>
      </c>
      <c r="G5156" s="3" t="s">
        <v>1320</v>
      </c>
      <c r="H5156" s="3" t="s">
        <v>13316</v>
      </c>
      <c r="I5156" s="3" t="s">
        <v>1320</v>
      </c>
      <c r="J5156" s="3" t="s">
        <v>5361</v>
      </c>
      <c r="K5156" s="3"/>
      <c r="L5156" s="3"/>
    </row>
    <row r="5157" spans="1:12" ht="16" x14ac:dyDescent="0.2">
      <c r="A5157" s="3" t="s">
        <v>14287</v>
      </c>
      <c r="B5157" s="5">
        <v>-1.3172248991170099</v>
      </c>
      <c r="C5157" s="5">
        <v>8.6539888692353895</v>
      </c>
      <c r="D5157" s="5">
        <v>10.063680496991401</v>
      </c>
      <c r="E5157" s="5">
        <v>4.7388422417797803E-2</v>
      </c>
      <c r="F5157" s="3" t="s">
        <v>14260</v>
      </c>
      <c r="G5157" s="3" t="s">
        <v>795</v>
      </c>
      <c r="H5157" s="3" t="s">
        <v>13729</v>
      </c>
      <c r="I5157" s="3" t="s">
        <v>795</v>
      </c>
      <c r="J5157" s="3" t="s">
        <v>5469</v>
      </c>
      <c r="K5157" s="3"/>
      <c r="L5157" s="3"/>
    </row>
    <row r="5158" spans="1:12" ht="16" x14ac:dyDescent="0.2">
      <c r="A5158" s="3" t="s">
        <v>14288</v>
      </c>
      <c r="B5158" s="5">
        <v>-1.5054835569973299</v>
      </c>
      <c r="C5158" s="5">
        <v>8.5887652592113408</v>
      </c>
      <c r="D5158" s="5">
        <v>10.3852343129027</v>
      </c>
      <c r="E5158" s="5">
        <v>4.7388422417797803E-2</v>
      </c>
      <c r="F5158" s="3" t="s">
        <v>14289</v>
      </c>
      <c r="G5158" s="3" t="s">
        <v>999</v>
      </c>
      <c r="H5158" s="3" t="s">
        <v>13224</v>
      </c>
      <c r="I5158" s="3" t="s">
        <v>999</v>
      </c>
      <c r="J5158" s="3" t="s">
        <v>10746</v>
      </c>
      <c r="K5158" s="3"/>
      <c r="L5158" s="3"/>
    </row>
    <row r="5159" spans="1:12" ht="16" x14ac:dyDescent="0.2">
      <c r="A5159" s="3" t="s">
        <v>14290</v>
      </c>
      <c r="B5159" s="5">
        <v>1.2915624797668901</v>
      </c>
      <c r="C5159" s="5">
        <v>6.03506234199756</v>
      </c>
      <c r="D5159" s="5">
        <v>5.2677061575342696</v>
      </c>
      <c r="E5159" s="5">
        <v>4.7522133281472902E-2</v>
      </c>
      <c r="F5159" s="3" t="s">
        <v>4772</v>
      </c>
      <c r="G5159" s="3" t="s">
        <v>1036</v>
      </c>
      <c r="H5159" s="3" t="s">
        <v>13139</v>
      </c>
      <c r="I5159" s="3" t="s">
        <v>1036</v>
      </c>
      <c r="J5159" s="3" t="s">
        <v>4504</v>
      </c>
      <c r="K5159" s="3"/>
      <c r="L5159" s="3"/>
    </row>
    <row r="5160" spans="1:12" ht="16" x14ac:dyDescent="0.2">
      <c r="A5160" s="3" t="s">
        <v>14291</v>
      </c>
      <c r="B5160" s="5">
        <v>-1.5428907825318501</v>
      </c>
      <c r="C5160" s="5">
        <v>6.2886188770431897</v>
      </c>
      <c r="D5160" s="5">
        <v>7.8497713135829601</v>
      </c>
      <c r="E5160" s="5">
        <v>4.7388422417797803E-2</v>
      </c>
      <c r="F5160" s="3" t="s">
        <v>14292</v>
      </c>
      <c r="G5160" s="3" t="s">
        <v>999</v>
      </c>
      <c r="H5160" s="3" t="s">
        <v>13133</v>
      </c>
      <c r="I5160" s="3" t="s">
        <v>999</v>
      </c>
      <c r="J5160" s="3" t="s">
        <v>13345</v>
      </c>
      <c r="K5160" s="3"/>
      <c r="L5160" s="3"/>
    </row>
    <row r="5161" spans="1:12" ht="16" x14ac:dyDescent="0.2">
      <c r="A5161" s="3" t="s">
        <v>14293</v>
      </c>
      <c r="B5161" s="5">
        <v>-1.6068426109178802E-2</v>
      </c>
      <c r="C5161" s="5">
        <v>5.7071396269769297</v>
      </c>
      <c r="D5161" s="5">
        <v>5.53227510495514</v>
      </c>
      <c r="E5161" s="5">
        <v>4.8958670423042298E-2</v>
      </c>
      <c r="F5161" s="3" t="s">
        <v>14294</v>
      </c>
      <c r="G5161" s="3" t="s">
        <v>849</v>
      </c>
      <c r="H5161" s="3" t="s">
        <v>13190</v>
      </c>
      <c r="I5161" s="3" t="s">
        <v>849</v>
      </c>
      <c r="J5161" s="3" t="s">
        <v>14295</v>
      </c>
      <c r="K5161" s="3"/>
      <c r="L5161" s="3"/>
    </row>
    <row r="5162" spans="1:12" ht="16" x14ac:dyDescent="0.2">
      <c r="A5162" s="3" t="s">
        <v>14296</v>
      </c>
      <c r="B5162" s="5">
        <v>-1.18545102523238</v>
      </c>
      <c r="C5162" s="5">
        <v>6.8226577100987402</v>
      </c>
      <c r="D5162" s="5">
        <v>8.1076066057517409</v>
      </c>
      <c r="E5162" s="5">
        <v>4.7388422417797803E-2</v>
      </c>
      <c r="F5162" s="3" t="s">
        <v>14297</v>
      </c>
      <c r="G5162" s="3" t="s">
        <v>5704</v>
      </c>
      <c r="H5162" s="3" t="s">
        <v>13133</v>
      </c>
      <c r="I5162" s="3" t="s">
        <v>5704</v>
      </c>
      <c r="J5162" s="3" t="s">
        <v>5705</v>
      </c>
      <c r="K5162" s="3"/>
      <c r="L5162" s="3"/>
    </row>
    <row r="5163" spans="1:12" ht="16" x14ac:dyDescent="0.2">
      <c r="A5163" s="3" t="s">
        <v>14298</v>
      </c>
      <c r="B5163" s="5">
        <v>-1.38834856078484</v>
      </c>
      <c r="C5163" s="5">
        <v>9.1820415293354998</v>
      </c>
      <c r="D5163" s="5">
        <v>10.557444824438299</v>
      </c>
      <c r="E5163" s="5">
        <v>4.7388422417797803E-2</v>
      </c>
      <c r="F5163" s="3"/>
      <c r="G5163" s="3"/>
      <c r="H5163" s="3"/>
      <c r="I5163" s="3"/>
      <c r="J5163" s="3"/>
      <c r="K5163" s="3"/>
      <c r="L5163" s="3"/>
    </row>
    <row r="5164" spans="1:12" ht="16" x14ac:dyDescent="0.2">
      <c r="A5164" s="3" t="s">
        <v>14299</v>
      </c>
      <c r="B5164" s="5">
        <v>-1.4991181568288201</v>
      </c>
      <c r="C5164" s="5">
        <v>6.6032917821953596</v>
      </c>
      <c r="D5164" s="5">
        <v>8.0712502975684401</v>
      </c>
      <c r="E5164" s="5">
        <v>4.76563639150413E-2</v>
      </c>
      <c r="F5164" s="3" t="s">
        <v>3325</v>
      </c>
      <c r="G5164" s="3" t="s">
        <v>812</v>
      </c>
      <c r="H5164" s="3" t="s">
        <v>13124</v>
      </c>
      <c r="I5164" s="3" t="s">
        <v>14300</v>
      </c>
      <c r="J5164" s="3" t="s">
        <v>3328</v>
      </c>
      <c r="K5164" s="3"/>
      <c r="L5164" s="3"/>
    </row>
    <row r="5165" spans="1:12" ht="16" x14ac:dyDescent="0.2">
      <c r="A5165" s="3" t="s">
        <v>14301</v>
      </c>
      <c r="B5165" s="5">
        <v>-1.2186697313150201</v>
      </c>
      <c r="C5165" s="5">
        <v>6.1701170454695404</v>
      </c>
      <c r="D5165" s="5">
        <v>7.43731138154586</v>
      </c>
      <c r="E5165" s="5">
        <v>4.7388422417797803E-2</v>
      </c>
      <c r="F5165" s="3" t="s">
        <v>14302</v>
      </c>
      <c r="G5165" s="3" t="s">
        <v>2272</v>
      </c>
      <c r="H5165" s="3" t="s">
        <v>14129</v>
      </c>
      <c r="I5165" s="3" t="s">
        <v>2272</v>
      </c>
      <c r="J5165" s="3" t="s">
        <v>14303</v>
      </c>
      <c r="K5165" s="3"/>
      <c r="L5165" s="3"/>
    </row>
    <row r="5166" spans="1:12" ht="16" x14ac:dyDescent="0.2">
      <c r="A5166" s="3" t="s">
        <v>14304</v>
      </c>
      <c r="B5166" s="5">
        <v>-1.3354608835281701</v>
      </c>
      <c r="C5166" s="5">
        <v>6.6003361904893101</v>
      </c>
      <c r="D5166" s="5">
        <v>8.0195593321514504</v>
      </c>
      <c r="E5166" s="5">
        <v>4.7388422417797803E-2</v>
      </c>
      <c r="F5166" s="3" t="s">
        <v>14212</v>
      </c>
      <c r="G5166" s="3" t="s">
        <v>849</v>
      </c>
      <c r="H5166" s="3" t="s">
        <v>13456</v>
      </c>
      <c r="I5166" s="3" t="s">
        <v>849</v>
      </c>
      <c r="J5166" s="3" t="s">
        <v>4292</v>
      </c>
      <c r="K5166" s="3"/>
      <c r="L5166" s="3"/>
    </row>
    <row r="5167" spans="1:12" ht="16" x14ac:dyDescent="0.2">
      <c r="A5167" s="3" t="s">
        <v>14305</v>
      </c>
      <c r="B5167" s="5">
        <v>-1.3214233273451399</v>
      </c>
      <c r="C5167" s="5">
        <v>10.279419991879999</v>
      </c>
      <c r="D5167" s="5">
        <v>11.256077404677599</v>
      </c>
      <c r="E5167" s="5">
        <v>4.7388422417797803E-2</v>
      </c>
      <c r="F5167" s="3" t="s">
        <v>14306</v>
      </c>
      <c r="G5167" s="3" t="s">
        <v>821</v>
      </c>
      <c r="H5167" s="3" t="s">
        <v>13124</v>
      </c>
      <c r="I5167" s="3" t="s">
        <v>821</v>
      </c>
      <c r="J5167" s="3" t="s">
        <v>14307</v>
      </c>
      <c r="K5167" s="3"/>
      <c r="L5167" s="3"/>
    </row>
    <row r="5168" spans="1:12" ht="16" x14ac:dyDescent="0.2">
      <c r="A5168" s="3" t="s">
        <v>14308</v>
      </c>
      <c r="B5168" s="5">
        <v>-1.1989708421540699</v>
      </c>
      <c r="C5168" s="5">
        <v>6.8285266362091397</v>
      </c>
      <c r="D5168" s="5">
        <v>8.5043278315745194</v>
      </c>
      <c r="E5168" s="5">
        <v>4.7388422417797803E-2</v>
      </c>
      <c r="F5168" s="3" t="s">
        <v>14309</v>
      </c>
      <c r="G5168" s="3" t="s">
        <v>713</v>
      </c>
      <c r="H5168" s="3" t="s">
        <v>13403</v>
      </c>
      <c r="I5168" s="3" t="s">
        <v>713</v>
      </c>
      <c r="J5168" s="3" t="s">
        <v>4203</v>
      </c>
      <c r="K5168" s="3"/>
      <c r="L5168" s="3"/>
    </row>
    <row r="5169" spans="1:15" ht="16" x14ac:dyDescent="0.2">
      <c r="A5169" s="3" t="s">
        <v>14310</v>
      </c>
      <c r="B5169" s="5">
        <v>-0.50146673510193696</v>
      </c>
      <c r="C5169" s="5">
        <v>6.1554193895112999</v>
      </c>
      <c r="D5169" s="5">
        <v>7.1701570389137199</v>
      </c>
      <c r="E5169" s="5">
        <v>4.7388422417797803E-2</v>
      </c>
      <c r="F5169" s="3" t="s">
        <v>11150</v>
      </c>
      <c r="G5169" s="3"/>
      <c r="H5169" s="3" t="s">
        <v>13210</v>
      </c>
      <c r="I5169" s="3"/>
      <c r="J5169" s="3"/>
      <c r="K5169" s="3"/>
      <c r="L5169" s="3"/>
      <c r="M5169" s="8" t="s">
        <v>132</v>
      </c>
      <c r="N5169" s="8" t="s">
        <v>455</v>
      </c>
      <c r="O5169" s="8" t="s">
        <v>837</v>
      </c>
    </row>
    <row r="5170" spans="1:15" ht="16" x14ac:dyDescent="0.2">
      <c r="A5170" s="3" t="s">
        <v>14311</v>
      </c>
      <c r="B5170" s="5">
        <v>-1.5582503835330901</v>
      </c>
      <c r="C5170" s="5">
        <v>7.7422976462503197</v>
      </c>
      <c r="D5170" s="5">
        <v>9.1680900757032209</v>
      </c>
      <c r="E5170" s="5">
        <v>4.7388422417797803E-2</v>
      </c>
      <c r="F5170" s="3" t="s">
        <v>14312</v>
      </c>
      <c r="G5170" s="3" t="s">
        <v>718</v>
      </c>
      <c r="H5170" s="3" t="s">
        <v>13133</v>
      </c>
      <c r="I5170" s="3" t="s">
        <v>718</v>
      </c>
      <c r="J5170" s="3" t="s">
        <v>6133</v>
      </c>
      <c r="K5170" s="3"/>
      <c r="L5170" s="3"/>
    </row>
    <row r="5171" spans="1:15" ht="16" x14ac:dyDescent="0.2">
      <c r="A5171" s="3" t="s">
        <v>14313</v>
      </c>
      <c r="B5171" s="5">
        <v>-1.4179830178561801</v>
      </c>
      <c r="C5171" s="5">
        <v>7.6426795538496499</v>
      </c>
      <c r="D5171" s="5">
        <v>8.9135024435479906</v>
      </c>
      <c r="E5171" s="5">
        <v>4.7388422417797803E-2</v>
      </c>
      <c r="F5171" s="3" t="s">
        <v>5890</v>
      </c>
      <c r="G5171" s="3"/>
      <c r="H5171" s="3" t="s">
        <v>13111</v>
      </c>
      <c r="I5171" s="3"/>
      <c r="J5171" s="3"/>
      <c r="K5171" s="3"/>
      <c r="L5171" s="3"/>
    </row>
    <row r="5172" spans="1:15" ht="16" x14ac:dyDescent="0.2">
      <c r="A5172" s="3" t="s">
        <v>14314</v>
      </c>
      <c r="B5172" s="5">
        <v>0.29610234581045702</v>
      </c>
      <c r="C5172" s="5">
        <v>6.2105403420093603</v>
      </c>
      <c r="D5172" s="5">
        <v>6.08961988317827</v>
      </c>
      <c r="E5172" s="5">
        <v>4.7388422417797803E-2</v>
      </c>
      <c r="F5172" s="3" t="s">
        <v>4772</v>
      </c>
      <c r="G5172" s="3" t="s">
        <v>1036</v>
      </c>
      <c r="H5172" s="3" t="s">
        <v>13139</v>
      </c>
      <c r="I5172" s="3" t="s">
        <v>1036</v>
      </c>
      <c r="J5172" s="3" t="s">
        <v>4504</v>
      </c>
      <c r="K5172" s="3"/>
      <c r="L5172" s="3"/>
    </row>
    <row r="5173" spans="1:15" ht="16" x14ac:dyDescent="0.2">
      <c r="A5173" s="3" t="s">
        <v>14315</v>
      </c>
      <c r="B5173" s="5">
        <v>-1.40306215456466</v>
      </c>
      <c r="C5173" s="5">
        <v>8.6741054249171992</v>
      </c>
      <c r="D5173" s="5">
        <v>9.3094088890843292</v>
      </c>
      <c r="E5173" s="5">
        <v>4.7388422417797803E-2</v>
      </c>
      <c r="F5173" s="3"/>
      <c r="G5173" s="3"/>
      <c r="H5173" s="3"/>
      <c r="I5173" s="3"/>
      <c r="J5173" s="3"/>
      <c r="K5173" s="3"/>
      <c r="L5173" s="3"/>
      <c r="M5173" s="8" t="s">
        <v>122</v>
      </c>
      <c r="N5173" s="8" t="s">
        <v>168</v>
      </c>
    </row>
    <row r="5174" spans="1:15" ht="16" x14ac:dyDescent="0.2">
      <c r="A5174" s="3" t="s">
        <v>14316</v>
      </c>
      <c r="B5174" s="5">
        <v>-1.1705052085868399</v>
      </c>
      <c r="C5174" s="5">
        <v>6.5983918396393699</v>
      </c>
      <c r="D5174" s="5">
        <v>7.82514665724542</v>
      </c>
      <c r="E5174" s="5">
        <v>4.7521938708856501E-2</v>
      </c>
      <c r="F5174" s="3"/>
      <c r="G5174" s="3"/>
      <c r="H5174" s="3"/>
      <c r="I5174" s="3"/>
      <c r="J5174" s="3"/>
      <c r="K5174" s="3"/>
      <c r="L5174" s="3"/>
      <c r="M5174" s="8" t="s">
        <v>122</v>
      </c>
      <c r="N5174" s="8" t="s">
        <v>168</v>
      </c>
    </row>
    <row r="5175" spans="1:15" ht="16" x14ac:dyDescent="0.2">
      <c r="A5175" s="3" t="s">
        <v>14317</v>
      </c>
      <c r="B5175" s="5">
        <v>-1.3545340231874401</v>
      </c>
      <c r="C5175" s="5">
        <v>5.1362341201461703</v>
      </c>
      <c r="D5175" s="5">
        <v>6.6318493803571004</v>
      </c>
      <c r="E5175" s="5">
        <v>4.7388422417797803E-2</v>
      </c>
      <c r="F5175" s="3" t="s">
        <v>3922</v>
      </c>
      <c r="G5175" s="3" t="s">
        <v>1036</v>
      </c>
      <c r="H5175" s="3" t="s">
        <v>13190</v>
      </c>
      <c r="I5175" s="3" t="s">
        <v>1036</v>
      </c>
      <c r="J5175" s="3" t="s">
        <v>855</v>
      </c>
      <c r="K5175" s="3"/>
      <c r="L5175" s="3"/>
    </row>
    <row r="5176" spans="1:15" ht="16" x14ac:dyDescent="0.2">
      <c r="A5176" s="3" t="s">
        <v>14318</v>
      </c>
      <c r="B5176" s="5">
        <v>-1.1911011689900299</v>
      </c>
      <c r="C5176" s="5">
        <v>8.9740851818082099</v>
      </c>
      <c r="D5176" s="5">
        <v>9.8929467052652598</v>
      </c>
      <c r="E5176" s="5">
        <v>4.7388422417797803E-2</v>
      </c>
      <c r="F5176" s="3" t="s">
        <v>14319</v>
      </c>
      <c r="G5176" s="3" t="s">
        <v>821</v>
      </c>
      <c r="H5176" s="3" t="s">
        <v>13448</v>
      </c>
      <c r="I5176" s="3" t="s">
        <v>821</v>
      </c>
      <c r="J5176" s="3" t="s">
        <v>11387</v>
      </c>
      <c r="K5176" s="3"/>
      <c r="L5176" s="3"/>
    </row>
    <row r="5177" spans="1:15" ht="16" x14ac:dyDescent="0.2">
      <c r="A5177" s="3" t="s">
        <v>14320</v>
      </c>
      <c r="B5177" s="5">
        <v>-1.47039604366516</v>
      </c>
      <c r="C5177" s="5">
        <v>7.8389622857465504</v>
      </c>
      <c r="D5177" s="5">
        <v>9.3843246546067807</v>
      </c>
      <c r="E5177" s="5">
        <v>4.7388422417797803E-2</v>
      </c>
      <c r="F5177" s="3"/>
      <c r="G5177" s="3"/>
      <c r="H5177" s="3"/>
      <c r="I5177" s="3"/>
      <c r="J5177" s="3"/>
      <c r="K5177" s="3"/>
      <c r="L5177" s="3"/>
    </row>
    <row r="5178" spans="1:15" ht="16" x14ac:dyDescent="0.2">
      <c r="A5178" s="3" t="s">
        <v>14321</v>
      </c>
      <c r="B5178" s="5">
        <v>-1.2524798256812799</v>
      </c>
      <c r="C5178" s="5">
        <v>7.5002379974881501</v>
      </c>
      <c r="D5178" s="5">
        <v>9.2768431472830208</v>
      </c>
      <c r="E5178" s="5">
        <v>4.7388422417797803E-2</v>
      </c>
      <c r="F5178" s="3" t="s">
        <v>14322</v>
      </c>
      <c r="G5178" s="3" t="s">
        <v>718</v>
      </c>
      <c r="H5178" s="3" t="s">
        <v>13133</v>
      </c>
      <c r="I5178" s="3" t="s">
        <v>718</v>
      </c>
      <c r="J5178" s="3" t="s">
        <v>14323</v>
      </c>
      <c r="K5178" s="3"/>
      <c r="L5178" s="3"/>
    </row>
    <row r="5179" spans="1:15" ht="16" x14ac:dyDescent="0.2">
      <c r="A5179" s="3" t="s">
        <v>14324</v>
      </c>
      <c r="B5179" s="5">
        <v>-1.58528804067343</v>
      </c>
      <c r="C5179" s="5">
        <v>5.9972569995268596</v>
      </c>
      <c r="D5179" s="5">
        <v>7.1498202011408898</v>
      </c>
      <c r="E5179" s="5">
        <v>4.9510518311260597E-2</v>
      </c>
      <c r="F5179" s="3"/>
      <c r="G5179" s="3"/>
      <c r="H5179" s="3"/>
      <c r="I5179" s="3"/>
      <c r="J5179" s="3"/>
      <c r="K5179" s="3"/>
      <c r="L5179" s="3"/>
    </row>
    <row r="5180" spans="1:15" ht="16" x14ac:dyDescent="0.2">
      <c r="A5180" s="3" t="s">
        <v>14325</v>
      </c>
      <c r="B5180" s="5">
        <v>-1.6942334185796999</v>
      </c>
      <c r="C5180" s="5">
        <v>10.306830405566201</v>
      </c>
      <c r="D5180" s="5">
        <v>11.187035117598199</v>
      </c>
      <c r="E5180" s="5">
        <v>4.7388422417797803E-2</v>
      </c>
      <c r="F5180" s="3" t="s">
        <v>5537</v>
      </c>
      <c r="G5180" s="3" t="s">
        <v>849</v>
      </c>
      <c r="H5180" s="3" t="s">
        <v>13210</v>
      </c>
      <c r="I5180" s="3" t="s">
        <v>849</v>
      </c>
      <c r="J5180" s="3" t="s">
        <v>5225</v>
      </c>
      <c r="K5180" s="3"/>
      <c r="L5180" s="3"/>
      <c r="M5180" s="8" t="s">
        <v>119</v>
      </c>
      <c r="N5180" s="8" t="s">
        <v>200</v>
      </c>
      <c r="O5180" s="8" t="s">
        <v>1509</v>
      </c>
    </row>
    <row r="5181" spans="1:15" ht="16" x14ac:dyDescent="0.2">
      <c r="A5181" s="3" t="s">
        <v>14326</v>
      </c>
      <c r="B5181" s="5">
        <v>-1.51588047621218</v>
      </c>
      <c r="C5181" s="5">
        <v>5.4316498186888396</v>
      </c>
      <c r="D5181" s="5">
        <v>6.7039165467437902</v>
      </c>
      <c r="E5181" s="5">
        <v>4.8638184056216803E-2</v>
      </c>
      <c r="F5181" s="3" t="s">
        <v>5890</v>
      </c>
      <c r="G5181" s="3"/>
      <c r="H5181" s="3" t="s">
        <v>13111</v>
      </c>
      <c r="I5181" s="3"/>
      <c r="J5181" s="3"/>
      <c r="K5181" s="3"/>
      <c r="L5181" s="3"/>
    </row>
    <row r="5182" spans="1:15" ht="16" x14ac:dyDescent="0.2">
      <c r="A5182" s="3" t="s">
        <v>14327</v>
      </c>
      <c r="B5182" s="5">
        <v>-0.73451076601653198</v>
      </c>
      <c r="C5182" s="5">
        <v>9.9521712954395305</v>
      </c>
      <c r="D5182" s="5">
        <v>9.94949983083972</v>
      </c>
      <c r="E5182" s="5">
        <v>4.7655801410430097E-2</v>
      </c>
      <c r="F5182" s="3" t="s">
        <v>14328</v>
      </c>
      <c r="G5182" s="3"/>
      <c r="H5182" s="3" t="s">
        <v>13111</v>
      </c>
      <c r="I5182" s="3"/>
      <c r="J5182" s="3"/>
      <c r="K5182" s="3"/>
      <c r="L5182" s="3"/>
      <c r="M5182" s="8" t="s">
        <v>122</v>
      </c>
      <c r="N5182" s="8" t="s">
        <v>407</v>
      </c>
      <c r="O5182" s="8" t="s">
        <v>711</v>
      </c>
    </row>
    <row r="5183" spans="1:15" ht="16" x14ac:dyDescent="0.2">
      <c r="A5183" s="3" t="s">
        <v>14329</v>
      </c>
      <c r="B5183" s="5">
        <v>-1.6061534587692201</v>
      </c>
      <c r="C5183" s="5">
        <v>5.5421477482619901</v>
      </c>
      <c r="D5183" s="5">
        <v>7.0686832492458098</v>
      </c>
      <c r="E5183" s="5">
        <v>4.8378495846429198E-2</v>
      </c>
      <c r="F5183" s="3"/>
      <c r="G5183" s="3"/>
      <c r="H5183" s="3"/>
      <c r="I5183" s="3"/>
      <c r="J5183" s="3"/>
      <c r="K5183" s="3"/>
      <c r="L5183" s="3"/>
    </row>
    <row r="5184" spans="1:15" ht="16" x14ac:dyDescent="0.2">
      <c r="A5184" s="3" t="s">
        <v>14330</v>
      </c>
      <c r="B5184" s="5">
        <v>-1.49001676656546</v>
      </c>
      <c r="C5184" s="5">
        <v>6.9151096461848001</v>
      </c>
      <c r="D5184" s="5">
        <v>8.1933337294740003</v>
      </c>
      <c r="E5184" s="5">
        <v>4.7388422417797803E-2</v>
      </c>
      <c r="F5184" s="3" t="s">
        <v>14331</v>
      </c>
      <c r="G5184" s="3" t="s">
        <v>1117</v>
      </c>
      <c r="H5184" s="3" t="s">
        <v>13124</v>
      </c>
      <c r="I5184" s="3" t="s">
        <v>1117</v>
      </c>
      <c r="J5184" s="3" t="s">
        <v>5159</v>
      </c>
      <c r="K5184" s="3"/>
      <c r="L5184" s="3"/>
    </row>
    <row r="5185" spans="1:14" ht="16" x14ac:dyDescent="0.2">
      <c r="A5185" s="3" t="s">
        <v>14332</v>
      </c>
      <c r="B5185" s="5">
        <v>-1.3832563733319101</v>
      </c>
      <c r="C5185" s="5">
        <v>5.9960113864847902</v>
      </c>
      <c r="D5185" s="5">
        <v>7.4913512084775098</v>
      </c>
      <c r="E5185" s="5">
        <v>4.7522973273341602E-2</v>
      </c>
      <c r="F5185" s="3" t="s">
        <v>14333</v>
      </c>
      <c r="G5185" s="3" t="s">
        <v>849</v>
      </c>
      <c r="H5185" s="3" t="s">
        <v>14334</v>
      </c>
      <c r="I5185" s="3" t="s">
        <v>849</v>
      </c>
      <c r="J5185" s="3" t="s">
        <v>14335</v>
      </c>
      <c r="K5185" s="3"/>
      <c r="L5185" s="3"/>
    </row>
    <row r="5186" spans="1:14" ht="16" x14ac:dyDescent="0.2">
      <c r="A5186" s="3" t="s">
        <v>14336</v>
      </c>
      <c r="B5186" s="5">
        <v>-1.4700796155111899</v>
      </c>
      <c r="C5186" s="5">
        <v>6.1249737553593002</v>
      </c>
      <c r="D5186" s="5">
        <v>7.7821928498080402</v>
      </c>
      <c r="E5186" s="5">
        <v>4.77153325611641E-2</v>
      </c>
      <c r="F5186" s="3" t="s">
        <v>6058</v>
      </c>
      <c r="G5186" s="3" t="s">
        <v>812</v>
      </c>
      <c r="H5186" s="3" t="s">
        <v>13260</v>
      </c>
      <c r="I5186" s="3" t="s">
        <v>812</v>
      </c>
      <c r="J5186" s="3" t="s">
        <v>14337</v>
      </c>
      <c r="K5186" s="3"/>
      <c r="L5186" s="3"/>
    </row>
    <row r="5187" spans="1:14" ht="16" x14ac:dyDescent="0.2">
      <c r="A5187" s="3" t="s">
        <v>14338</v>
      </c>
      <c r="B5187" s="5">
        <v>-1.38313779757044</v>
      </c>
      <c r="C5187" s="5">
        <v>8.7620490128625494</v>
      </c>
      <c r="D5187" s="5">
        <v>10.276226069106899</v>
      </c>
      <c r="E5187" s="5">
        <v>4.7388422417797803E-2</v>
      </c>
      <c r="F5187" s="3" t="s">
        <v>14339</v>
      </c>
      <c r="G5187" s="3" t="s">
        <v>812</v>
      </c>
      <c r="H5187" s="3" t="s">
        <v>13133</v>
      </c>
      <c r="I5187" s="3" t="s">
        <v>812</v>
      </c>
      <c r="J5187" s="3" t="s">
        <v>5251</v>
      </c>
      <c r="K5187" s="3"/>
      <c r="L5187" s="3"/>
    </row>
    <row r="5188" spans="1:14" ht="16" x14ac:dyDescent="0.2">
      <c r="A5188" s="3" t="s">
        <v>14340</v>
      </c>
      <c r="B5188" s="5">
        <v>-1.30006026510798</v>
      </c>
      <c r="C5188" s="5">
        <v>5.9609581350426399</v>
      </c>
      <c r="D5188" s="5">
        <v>8.0859365029772494</v>
      </c>
      <c r="E5188" s="5">
        <v>4.7388422417797803E-2</v>
      </c>
      <c r="F5188" s="3" t="s">
        <v>13110</v>
      </c>
      <c r="G5188" s="3"/>
      <c r="H5188" s="3" t="s">
        <v>13111</v>
      </c>
      <c r="I5188" s="3"/>
      <c r="J5188" s="3"/>
      <c r="K5188" s="3"/>
      <c r="L5188" s="3"/>
    </row>
    <row r="5189" spans="1:14" ht="16" x14ac:dyDescent="0.2">
      <c r="A5189" s="3" t="s">
        <v>14341</v>
      </c>
      <c r="B5189" s="5">
        <v>-1.4026048052642901</v>
      </c>
      <c r="C5189" s="5">
        <v>7.6433270520169803</v>
      </c>
      <c r="D5189" s="5">
        <v>9.3289928429322693</v>
      </c>
      <c r="E5189" s="5">
        <v>4.7388422417797803E-2</v>
      </c>
      <c r="F5189" s="3" t="s">
        <v>14342</v>
      </c>
      <c r="G5189" s="3" t="s">
        <v>1558</v>
      </c>
      <c r="H5189" s="3" t="s">
        <v>13545</v>
      </c>
      <c r="I5189" s="3" t="s">
        <v>1558</v>
      </c>
      <c r="J5189" s="3" t="s">
        <v>14343</v>
      </c>
      <c r="K5189" s="3"/>
      <c r="L5189" s="3"/>
    </row>
    <row r="5190" spans="1:14" ht="16" x14ac:dyDescent="0.2">
      <c r="A5190" s="3" t="s">
        <v>14344</v>
      </c>
      <c r="B5190" s="5">
        <v>-1.3801078260333901</v>
      </c>
      <c r="C5190" s="5">
        <v>6.3669360643615196</v>
      </c>
      <c r="D5190" s="5">
        <v>7.7854646644145902</v>
      </c>
      <c r="E5190" s="5">
        <v>4.7388422417797803E-2</v>
      </c>
      <c r="F5190" s="3" t="s">
        <v>14345</v>
      </c>
      <c r="G5190" s="3" t="s">
        <v>849</v>
      </c>
      <c r="H5190" s="3" t="s">
        <v>13456</v>
      </c>
      <c r="I5190" s="3" t="s">
        <v>849</v>
      </c>
      <c r="J5190" s="3" t="s">
        <v>11231</v>
      </c>
      <c r="K5190" s="3"/>
      <c r="L5190" s="3"/>
    </row>
    <row r="5191" spans="1:14" ht="16" x14ac:dyDescent="0.2">
      <c r="A5191" s="3" t="s">
        <v>14346</v>
      </c>
      <c r="B5191" s="5">
        <v>1.2397256854336001</v>
      </c>
      <c r="C5191" s="5">
        <v>5.8368146977526996</v>
      </c>
      <c r="D5191" s="5">
        <v>4.7480844860387199</v>
      </c>
      <c r="E5191" s="5">
        <v>4.7917080305719E-2</v>
      </c>
      <c r="F5191" s="3" t="s">
        <v>4316</v>
      </c>
      <c r="G5191" s="3" t="s">
        <v>821</v>
      </c>
      <c r="H5191" s="3" t="s">
        <v>13124</v>
      </c>
      <c r="I5191" s="3" t="s">
        <v>821</v>
      </c>
      <c r="J5191" s="3" t="s">
        <v>4318</v>
      </c>
      <c r="K5191" s="3"/>
      <c r="L5191" s="3"/>
      <c r="M5191" s="8" t="s">
        <v>132</v>
      </c>
      <c r="N5191" s="8" t="s">
        <v>289</v>
      </c>
    </row>
    <row r="5192" spans="1:14" ht="16" x14ac:dyDescent="0.2">
      <c r="A5192" s="3" t="s">
        <v>14347</v>
      </c>
      <c r="B5192" s="5">
        <v>-1.27494608523316</v>
      </c>
      <c r="C5192" s="5">
        <v>5.1503142103479496</v>
      </c>
      <c r="D5192" s="5">
        <v>6.5427525272265097</v>
      </c>
      <c r="E5192" s="5">
        <v>4.7920784651480301E-2</v>
      </c>
      <c r="F5192" s="3" t="s">
        <v>14348</v>
      </c>
      <c r="G5192" s="3" t="s">
        <v>1638</v>
      </c>
      <c r="H5192" s="3" t="s">
        <v>14349</v>
      </c>
      <c r="I5192" s="3" t="s">
        <v>1638</v>
      </c>
      <c r="J5192" s="3" t="s">
        <v>14350</v>
      </c>
      <c r="K5192" s="3"/>
      <c r="L5192" s="3"/>
    </row>
    <row r="5193" spans="1:14" ht="16" x14ac:dyDescent="0.2">
      <c r="A5193" s="3" t="s">
        <v>14351</v>
      </c>
      <c r="B5193" s="5">
        <v>-0.946496532637219</v>
      </c>
      <c r="C5193" s="5">
        <v>6.3501990668065504</v>
      </c>
      <c r="D5193" s="5">
        <v>8.0212605188351702</v>
      </c>
      <c r="E5193" s="5">
        <v>4.7388422417797803E-2</v>
      </c>
      <c r="F5193" s="3" t="s">
        <v>14352</v>
      </c>
      <c r="G5193" s="3" t="s">
        <v>713</v>
      </c>
      <c r="H5193" s="3" t="s">
        <v>13403</v>
      </c>
      <c r="I5193" s="3" t="s">
        <v>713</v>
      </c>
      <c r="J5193" s="3" t="s">
        <v>4766</v>
      </c>
      <c r="K5193" s="3"/>
      <c r="L5193" s="3"/>
    </row>
    <row r="5194" spans="1:14" ht="16" x14ac:dyDescent="0.2">
      <c r="A5194" s="3" t="s">
        <v>14353</v>
      </c>
      <c r="B5194" s="5">
        <v>-1.5222788927622599</v>
      </c>
      <c r="C5194" s="5">
        <v>7.1010924255928103</v>
      </c>
      <c r="D5194" s="5">
        <v>8.4030165722139003</v>
      </c>
      <c r="E5194" s="5">
        <v>4.7388422417797803E-2</v>
      </c>
      <c r="F5194" s="3" t="s">
        <v>14354</v>
      </c>
      <c r="G5194" s="3"/>
      <c r="H5194" s="3" t="s">
        <v>13260</v>
      </c>
      <c r="I5194" s="3"/>
      <c r="J5194" s="3"/>
      <c r="K5194" s="3"/>
      <c r="L5194" s="3"/>
    </row>
    <row r="5195" spans="1:14" ht="16" x14ac:dyDescent="0.2">
      <c r="A5195" s="3" t="s">
        <v>14355</v>
      </c>
      <c r="B5195" s="5">
        <v>-1.3066276381374999</v>
      </c>
      <c r="C5195" s="5">
        <v>8.2642160965976093</v>
      </c>
      <c r="D5195" s="5">
        <v>9.4950824625592105</v>
      </c>
      <c r="E5195" s="5">
        <v>4.7388422417797803E-2</v>
      </c>
      <c r="F5195" s="3" t="s">
        <v>5890</v>
      </c>
      <c r="G5195" s="3"/>
      <c r="H5195" s="3" t="s">
        <v>13111</v>
      </c>
      <c r="I5195" s="3"/>
      <c r="J5195" s="3"/>
      <c r="K5195" s="3"/>
      <c r="L5195" s="3"/>
    </row>
    <row r="5196" spans="1:14" ht="16" x14ac:dyDescent="0.2">
      <c r="A5196" s="3" t="s">
        <v>14356</v>
      </c>
      <c r="B5196" s="5">
        <v>-1.10306422752748</v>
      </c>
      <c r="C5196" s="5">
        <v>5.5942981201936703</v>
      </c>
      <c r="D5196" s="5">
        <v>6.7843577097513403</v>
      </c>
      <c r="E5196" s="5">
        <v>4.7388422417797803E-2</v>
      </c>
      <c r="F5196" s="3"/>
      <c r="G5196" s="3"/>
      <c r="H5196" s="3"/>
      <c r="I5196" s="3"/>
      <c r="J5196" s="3"/>
      <c r="K5196" s="3"/>
      <c r="L5196" s="3"/>
    </row>
    <row r="5197" spans="1:14" ht="16" x14ac:dyDescent="0.2">
      <c r="A5197" s="3" t="s">
        <v>14357</v>
      </c>
      <c r="B5197" s="5">
        <v>-1.2614783416105</v>
      </c>
      <c r="C5197" s="5">
        <v>5.5952397218357399</v>
      </c>
      <c r="D5197" s="5">
        <v>6.94050368985432</v>
      </c>
      <c r="E5197" s="5">
        <v>4.7655896564603097E-2</v>
      </c>
      <c r="F5197" s="3" t="s">
        <v>14111</v>
      </c>
      <c r="G5197" s="3" t="s">
        <v>795</v>
      </c>
      <c r="H5197" s="3" t="s">
        <v>13316</v>
      </c>
      <c r="I5197" s="3" t="s">
        <v>795</v>
      </c>
      <c r="J5197" s="3" t="s">
        <v>14358</v>
      </c>
      <c r="K5197" s="3"/>
      <c r="L5197" s="3"/>
    </row>
    <row r="5198" spans="1:14" ht="16" x14ac:dyDescent="0.2">
      <c r="A5198" s="3" t="s">
        <v>14359</v>
      </c>
      <c r="B5198" s="5">
        <v>-1.2069460494923201</v>
      </c>
      <c r="C5198" s="5">
        <v>7.36634442134857</v>
      </c>
      <c r="D5198" s="5">
        <v>8.6753545827421004</v>
      </c>
      <c r="E5198" s="5">
        <v>4.7388422417797803E-2</v>
      </c>
      <c r="F5198" s="3" t="s">
        <v>14360</v>
      </c>
      <c r="G5198" s="3" t="s">
        <v>1117</v>
      </c>
      <c r="H5198" s="3" t="s">
        <v>13139</v>
      </c>
      <c r="I5198" s="3" t="s">
        <v>1117</v>
      </c>
      <c r="J5198" s="3" t="s">
        <v>6101</v>
      </c>
      <c r="K5198" s="3"/>
      <c r="L5198" s="3"/>
    </row>
    <row r="5199" spans="1:14" ht="16" x14ac:dyDescent="0.2">
      <c r="A5199" s="3" t="s">
        <v>14361</v>
      </c>
      <c r="B5199" s="5">
        <v>-1.1764057413887501</v>
      </c>
      <c r="C5199" s="5">
        <v>5.0633418970726298</v>
      </c>
      <c r="D5199" s="5">
        <v>6.3364331361526602</v>
      </c>
      <c r="E5199" s="5">
        <v>4.8607013028566501E-2</v>
      </c>
      <c r="F5199" s="3"/>
      <c r="G5199" s="3"/>
      <c r="H5199" s="3"/>
      <c r="I5199" s="3"/>
      <c r="J5199" s="3"/>
      <c r="K5199" s="3"/>
      <c r="L5199" s="3"/>
    </row>
    <row r="5200" spans="1:14" ht="16" x14ac:dyDescent="0.2">
      <c r="A5200" s="3" t="s">
        <v>14362</v>
      </c>
      <c r="B5200" s="5">
        <v>-1.2973879671656801</v>
      </c>
      <c r="C5200" s="5">
        <v>6.8309529685400401</v>
      </c>
      <c r="D5200" s="5">
        <v>8.0688868799946203</v>
      </c>
      <c r="E5200" s="5">
        <v>4.7520444478505099E-2</v>
      </c>
      <c r="F5200" s="3" t="s">
        <v>13843</v>
      </c>
      <c r="G5200" s="3" t="s">
        <v>795</v>
      </c>
      <c r="H5200" s="3" t="s">
        <v>13139</v>
      </c>
      <c r="I5200" s="3" t="s">
        <v>795</v>
      </c>
      <c r="J5200" s="3" t="s">
        <v>14016</v>
      </c>
      <c r="K5200" s="3"/>
      <c r="L5200" s="3"/>
    </row>
    <row r="5201" spans="1:15" ht="16" x14ac:dyDescent="0.2">
      <c r="A5201" s="3" t="s">
        <v>14363</v>
      </c>
      <c r="B5201" s="5">
        <v>0.74633305892164803</v>
      </c>
      <c r="C5201" s="5">
        <v>5.09462315635915</v>
      </c>
      <c r="D5201" s="5">
        <v>5.0450580025297898</v>
      </c>
      <c r="E5201" s="5">
        <v>4.8922672824452403E-2</v>
      </c>
      <c r="F5201" s="3" t="s">
        <v>13110</v>
      </c>
      <c r="G5201" s="3"/>
      <c r="H5201" s="3" t="s">
        <v>13111</v>
      </c>
      <c r="I5201" s="3"/>
      <c r="J5201" s="3"/>
      <c r="K5201" s="3"/>
      <c r="L5201" s="3"/>
    </row>
    <row r="5202" spans="1:15" ht="16" x14ac:dyDescent="0.2">
      <c r="A5202" s="3" t="s">
        <v>14364</v>
      </c>
      <c r="B5202" s="5">
        <v>-1.5675149629818299</v>
      </c>
      <c r="C5202" s="5">
        <v>8.7026704181817198</v>
      </c>
      <c r="D5202" s="5">
        <v>10.5826364523147</v>
      </c>
      <c r="E5202" s="5">
        <v>4.7388422417797803E-2</v>
      </c>
      <c r="F5202" s="3" t="s">
        <v>14212</v>
      </c>
      <c r="G5202" s="3" t="s">
        <v>849</v>
      </c>
      <c r="H5202" s="3" t="s">
        <v>13456</v>
      </c>
      <c r="I5202" s="3" t="s">
        <v>849</v>
      </c>
      <c r="J5202" s="3" t="s">
        <v>4292</v>
      </c>
      <c r="K5202" s="3"/>
      <c r="L5202" s="3"/>
    </row>
    <row r="5203" spans="1:15" ht="16" x14ac:dyDescent="0.2">
      <c r="A5203" s="3" t="s">
        <v>14365</v>
      </c>
      <c r="B5203" s="5">
        <v>-1.50835593986267</v>
      </c>
      <c r="C5203" s="5">
        <v>7.4612034562840499</v>
      </c>
      <c r="D5203" s="5">
        <v>9.2781789606828298</v>
      </c>
      <c r="E5203" s="5">
        <v>4.7651208131439297E-2</v>
      </c>
      <c r="F5203" s="3" t="s">
        <v>14366</v>
      </c>
      <c r="G5203" s="3"/>
      <c r="H5203" s="3" t="s">
        <v>13224</v>
      </c>
      <c r="I5203" s="3"/>
      <c r="J5203" s="3"/>
      <c r="K5203" s="3"/>
      <c r="L5203" s="3"/>
    </row>
    <row r="5204" spans="1:15" ht="16" x14ac:dyDescent="0.2">
      <c r="A5204" s="3" t="s">
        <v>14367</v>
      </c>
      <c r="B5204" s="5">
        <v>1.61531147411904</v>
      </c>
      <c r="C5204" s="5">
        <v>7.4568861160530897</v>
      </c>
      <c r="D5204" s="5">
        <v>6.1945052999486601</v>
      </c>
      <c r="E5204" s="5">
        <v>4.7388422417797803E-2</v>
      </c>
      <c r="F5204" s="3" t="s">
        <v>4772</v>
      </c>
      <c r="G5204" s="3" t="s">
        <v>1036</v>
      </c>
      <c r="H5204" s="3" t="s">
        <v>13139</v>
      </c>
      <c r="I5204" s="3" t="s">
        <v>1036</v>
      </c>
      <c r="J5204" s="3" t="s">
        <v>3536</v>
      </c>
      <c r="K5204" s="3"/>
      <c r="L5204" s="3"/>
    </row>
    <row r="5205" spans="1:15" ht="16" x14ac:dyDescent="0.2">
      <c r="A5205" s="3" t="s">
        <v>14368</v>
      </c>
      <c r="B5205" s="5">
        <v>-1.6602999877474001</v>
      </c>
      <c r="C5205" s="5">
        <v>5.42651352903132</v>
      </c>
      <c r="D5205" s="5">
        <v>7.2001774894952097</v>
      </c>
      <c r="E5205" s="5">
        <v>4.7388422417797803E-2</v>
      </c>
      <c r="F5205" s="3" t="s">
        <v>14369</v>
      </c>
      <c r="G5205" s="3" t="s">
        <v>749</v>
      </c>
      <c r="H5205" s="3" t="s">
        <v>13403</v>
      </c>
      <c r="I5205" s="3" t="s">
        <v>749</v>
      </c>
      <c r="J5205" s="3" t="s">
        <v>5496</v>
      </c>
      <c r="K5205" s="3"/>
      <c r="L5205" s="3"/>
    </row>
    <row r="5206" spans="1:15" ht="16" x14ac:dyDescent="0.2">
      <c r="A5206" s="3" t="s">
        <v>14370</v>
      </c>
      <c r="B5206" s="5">
        <v>-1.3241526780909201</v>
      </c>
      <c r="C5206" s="5">
        <v>5.2964743085007102</v>
      </c>
      <c r="D5206" s="5">
        <v>7.0345534906613896</v>
      </c>
      <c r="E5206" s="5">
        <v>4.7388422417797803E-2</v>
      </c>
      <c r="F5206" s="3" t="s">
        <v>14371</v>
      </c>
      <c r="G5206" s="3" t="s">
        <v>812</v>
      </c>
      <c r="H5206" s="3" t="s">
        <v>13124</v>
      </c>
      <c r="I5206" s="3" t="s">
        <v>812</v>
      </c>
      <c r="J5206" s="3" t="s">
        <v>14372</v>
      </c>
      <c r="K5206" s="3"/>
      <c r="L5206" s="3"/>
    </row>
    <row r="5207" spans="1:15" ht="16" x14ac:dyDescent="0.2">
      <c r="A5207" s="3" t="s">
        <v>14373</v>
      </c>
      <c r="B5207" s="5">
        <v>-1.41815736001717</v>
      </c>
      <c r="C5207" s="5">
        <v>11.131262931608701</v>
      </c>
      <c r="D5207" s="5">
        <v>12.184084291724099</v>
      </c>
      <c r="E5207" s="5">
        <v>4.7388422417797803E-2</v>
      </c>
      <c r="F5207" s="3" t="s">
        <v>14374</v>
      </c>
      <c r="G5207" s="3" t="s">
        <v>713</v>
      </c>
      <c r="H5207" s="3" t="s">
        <v>14129</v>
      </c>
      <c r="I5207" s="3" t="s">
        <v>713</v>
      </c>
      <c r="J5207" s="3" t="s">
        <v>4427</v>
      </c>
      <c r="K5207" s="3"/>
      <c r="L5207" s="3"/>
    </row>
    <row r="5208" spans="1:15" ht="16" x14ac:dyDescent="0.2">
      <c r="A5208" s="3" t="s">
        <v>14375</v>
      </c>
      <c r="B5208" s="5">
        <v>-1.2749772631457601</v>
      </c>
      <c r="C5208" s="5">
        <v>7.6875457507696998</v>
      </c>
      <c r="D5208" s="5">
        <v>9.1067926925255893</v>
      </c>
      <c r="E5208" s="5">
        <v>4.7388422417797803E-2</v>
      </c>
      <c r="F5208" s="3" t="s">
        <v>14166</v>
      </c>
      <c r="G5208" s="3" t="s">
        <v>849</v>
      </c>
      <c r="H5208" s="3" t="s">
        <v>13224</v>
      </c>
      <c r="I5208" s="3" t="s">
        <v>849</v>
      </c>
      <c r="J5208" s="3" t="s">
        <v>14167</v>
      </c>
      <c r="K5208" s="3"/>
      <c r="L5208" s="3"/>
    </row>
    <row r="5209" spans="1:15" ht="16" x14ac:dyDescent="0.2">
      <c r="A5209" s="3" t="s">
        <v>14376</v>
      </c>
      <c r="B5209" s="5">
        <v>-1.5679853297316599</v>
      </c>
      <c r="C5209" s="5">
        <v>6.5390305221831202</v>
      </c>
      <c r="D5209" s="5">
        <v>7.8559688982584799</v>
      </c>
      <c r="E5209" s="5">
        <v>4.8982400980555701E-2</v>
      </c>
      <c r="F5209" s="3" t="s">
        <v>14241</v>
      </c>
      <c r="G5209" s="3" t="s">
        <v>999</v>
      </c>
      <c r="H5209" s="3" t="s">
        <v>13260</v>
      </c>
      <c r="I5209" s="3" t="s">
        <v>999</v>
      </c>
      <c r="J5209" s="3" t="s">
        <v>5391</v>
      </c>
      <c r="K5209" s="3"/>
      <c r="L5209" s="3"/>
    </row>
    <row r="5210" spans="1:15" ht="16" x14ac:dyDescent="0.2">
      <c r="A5210" s="3" t="s">
        <v>14377</v>
      </c>
      <c r="B5210" s="5">
        <v>-1.46635984264273</v>
      </c>
      <c r="C5210" s="5">
        <v>7.01219975934288</v>
      </c>
      <c r="D5210" s="5">
        <v>8.2995545038522192</v>
      </c>
      <c r="E5210" s="5">
        <v>4.7792600012224698E-2</v>
      </c>
      <c r="F5210" s="3" t="s">
        <v>3922</v>
      </c>
      <c r="G5210" s="3" t="s">
        <v>1036</v>
      </c>
      <c r="H5210" s="3" t="s">
        <v>13190</v>
      </c>
      <c r="I5210" s="3" t="s">
        <v>1036</v>
      </c>
      <c r="J5210" s="3" t="s">
        <v>855</v>
      </c>
      <c r="K5210" s="3"/>
      <c r="L5210" s="3"/>
      <c r="M5210" s="8" t="s">
        <v>132</v>
      </c>
      <c r="N5210" s="8" t="s">
        <v>399</v>
      </c>
      <c r="O5210" s="8" t="s">
        <v>1765</v>
      </c>
    </row>
    <row r="5211" spans="1:15" ht="16" x14ac:dyDescent="0.2">
      <c r="A5211" s="3" t="s">
        <v>14378</v>
      </c>
      <c r="B5211" s="5">
        <v>-1.4596113441316001</v>
      </c>
      <c r="C5211" s="5">
        <v>7.5982766682936997</v>
      </c>
      <c r="D5211" s="5">
        <v>9.0840184633395609</v>
      </c>
      <c r="E5211" s="5">
        <v>4.7388422417797803E-2</v>
      </c>
      <c r="F5211" s="3" t="s">
        <v>1224</v>
      </c>
      <c r="G5211" s="3" t="s">
        <v>812</v>
      </c>
      <c r="H5211" s="3" t="s">
        <v>13133</v>
      </c>
      <c r="I5211" s="3" t="s">
        <v>812</v>
      </c>
      <c r="J5211" s="3" t="s">
        <v>14379</v>
      </c>
      <c r="K5211" s="3"/>
      <c r="L5211" s="3"/>
    </row>
    <row r="5212" spans="1:15" ht="16" x14ac:dyDescent="0.2">
      <c r="A5212" s="3" t="s">
        <v>14380</v>
      </c>
      <c r="B5212" s="5">
        <v>-1.4678851995787101</v>
      </c>
      <c r="C5212" s="5">
        <v>7.93641732915275</v>
      </c>
      <c r="D5212" s="5">
        <v>9.4901924530924795</v>
      </c>
      <c r="E5212" s="5">
        <v>4.7388422417797803E-2</v>
      </c>
      <c r="F5212" s="3" t="s">
        <v>14244</v>
      </c>
      <c r="G5212" s="3"/>
      <c r="H5212" s="3" t="s">
        <v>13133</v>
      </c>
      <c r="I5212" s="3"/>
      <c r="J5212" s="3"/>
      <c r="K5212" s="3"/>
      <c r="L5212" s="3"/>
    </row>
    <row r="5213" spans="1:15" ht="16" x14ac:dyDescent="0.2">
      <c r="A5213" s="3" t="s">
        <v>14381</v>
      </c>
      <c r="B5213" s="5">
        <v>-1.3129645857869301</v>
      </c>
      <c r="C5213" s="5">
        <v>7.5740752112554297</v>
      </c>
      <c r="D5213" s="5">
        <v>9.0346803624187793</v>
      </c>
      <c r="E5213" s="5">
        <v>4.7388422417797803E-2</v>
      </c>
      <c r="F5213" s="3" t="s">
        <v>1224</v>
      </c>
      <c r="G5213" s="3" t="s">
        <v>713</v>
      </c>
      <c r="H5213" s="3" t="s">
        <v>13133</v>
      </c>
      <c r="I5213" s="3" t="s">
        <v>713</v>
      </c>
      <c r="J5213" s="3" t="s">
        <v>2949</v>
      </c>
      <c r="K5213" s="3"/>
      <c r="L5213" s="3"/>
    </row>
    <row r="5214" spans="1:15" ht="16" x14ac:dyDescent="0.2">
      <c r="A5214" s="3" t="s">
        <v>14382</v>
      </c>
      <c r="B5214" s="5">
        <v>-1.42721070684302</v>
      </c>
      <c r="C5214" s="5">
        <v>6.3591390529109599</v>
      </c>
      <c r="D5214" s="5">
        <v>7.9245552408883304</v>
      </c>
      <c r="E5214" s="5">
        <v>4.7388422417797803E-2</v>
      </c>
      <c r="F5214" s="3" t="s">
        <v>3500</v>
      </c>
      <c r="G5214" s="3" t="s">
        <v>4677</v>
      </c>
      <c r="H5214" s="3" t="s">
        <v>13124</v>
      </c>
      <c r="I5214" s="3" t="s">
        <v>4677</v>
      </c>
      <c r="J5214" s="3" t="s">
        <v>8377</v>
      </c>
      <c r="K5214" s="3"/>
      <c r="L5214" s="3"/>
    </row>
    <row r="5215" spans="1:15" ht="16" x14ac:dyDescent="0.2">
      <c r="A5215" s="3" t="s">
        <v>14383</v>
      </c>
      <c r="B5215" s="5">
        <v>-1.23363161340954</v>
      </c>
      <c r="C5215" s="5">
        <v>7.3352952664404203</v>
      </c>
      <c r="D5215" s="5">
        <v>8.4205732505917297</v>
      </c>
      <c r="E5215" s="5">
        <v>4.7388422417797803E-2</v>
      </c>
      <c r="F5215" s="3" t="s">
        <v>13987</v>
      </c>
      <c r="G5215" s="3" t="s">
        <v>795</v>
      </c>
      <c r="H5215" s="3" t="s">
        <v>13456</v>
      </c>
      <c r="I5215" s="3" t="s">
        <v>795</v>
      </c>
      <c r="J5215" s="3" t="s">
        <v>4117</v>
      </c>
      <c r="K5215" s="3"/>
      <c r="L5215" s="3"/>
    </row>
    <row r="5216" spans="1:15" ht="16" x14ac:dyDescent="0.2">
      <c r="A5216" s="3" t="s">
        <v>14384</v>
      </c>
      <c r="B5216" s="5">
        <v>-1.3514502918509099</v>
      </c>
      <c r="C5216" s="5">
        <v>5.4766382040287303</v>
      </c>
      <c r="D5216" s="5">
        <v>7.1357414385950397</v>
      </c>
      <c r="E5216" s="5">
        <v>4.7518751498304403E-2</v>
      </c>
      <c r="F5216" s="3" t="s">
        <v>14385</v>
      </c>
      <c r="G5216" s="3" t="s">
        <v>812</v>
      </c>
      <c r="H5216" s="3"/>
      <c r="I5216" s="3" t="s">
        <v>812</v>
      </c>
      <c r="J5216" s="3" t="s">
        <v>14024</v>
      </c>
      <c r="K5216" s="3"/>
      <c r="L5216" s="3"/>
    </row>
    <row r="5217" spans="1:15" ht="16" x14ac:dyDescent="0.2">
      <c r="A5217" s="3" t="s">
        <v>14386</v>
      </c>
      <c r="B5217" s="5">
        <v>-1.1591417462614899</v>
      </c>
      <c r="C5217" s="5">
        <v>5.9561404034998704</v>
      </c>
      <c r="D5217" s="5">
        <v>7.6527911723191799</v>
      </c>
      <c r="E5217" s="5">
        <v>4.7388422417797803E-2</v>
      </c>
      <c r="F5217" s="3" t="s">
        <v>1563</v>
      </c>
      <c r="G5217" s="3" t="s">
        <v>795</v>
      </c>
      <c r="H5217" s="3" t="s">
        <v>13260</v>
      </c>
      <c r="I5217" s="3" t="s">
        <v>795</v>
      </c>
      <c r="J5217" s="3" t="s">
        <v>805</v>
      </c>
      <c r="K5217" s="3"/>
      <c r="L5217" s="3"/>
    </row>
    <row r="5218" spans="1:15" ht="16" x14ac:dyDescent="0.2">
      <c r="A5218" s="3" t="s">
        <v>14387</v>
      </c>
      <c r="B5218" s="5">
        <v>-1.1803964604041799</v>
      </c>
      <c r="C5218" s="5">
        <v>5.1592156083198599</v>
      </c>
      <c r="D5218" s="5">
        <v>6.5170221362427903</v>
      </c>
      <c r="E5218" s="5">
        <v>4.7850115292112097E-2</v>
      </c>
      <c r="F5218" s="3" t="s">
        <v>14388</v>
      </c>
      <c r="G5218" s="3" t="s">
        <v>2272</v>
      </c>
      <c r="H5218" s="3" t="s">
        <v>14129</v>
      </c>
      <c r="I5218" s="3" t="s">
        <v>2272</v>
      </c>
      <c r="J5218" s="3" t="s">
        <v>14389</v>
      </c>
      <c r="K5218" s="3"/>
      <c r="L5218" s="3"/>
    </row>
    <row r="5219" spans="1:15" ht="16" x14ac:dyDescent="0.2">
      <c r="A5219" s="3" t="s">
        <v>14390</v>
      </c>
      <c r="B5219" s="5">
        <v>-1.3613170722061601</v>
      </c>
      <c r="C5219" s="5">
        <v>6.5684350062817103</v>
      </c>
      <c r="D5219" s="5">
        <v>8.0626366655570294</v>
      </c>
      <c r="E5219" s="5">
        <v>4.7388422417797803E-2</v>
      </c>
      <c r="F5219" s="3" t="s">
        <v>1261</v>
      </c>
      <c r="G5219" s="3" t="s">
        <v>999</v>
      </c>
      <c r="H5219" s="3" t="s">
        <v>13224</v>
      </c>
      <c r="I5219" s="3" t="s">
        <v>999</v>
      </c>
      <c r="J5219" s="3" t="s">
        <v>5197</v>
      </c>
      <c r="K5219" s="3"/>
      <c r="L5219" s="3"/>
    </row>
    <row r="5220" spans="1:15" ht="16" x14ac:dyDescent="0.2">
      <c r="A5220" s="3" t="s">
        <v>14391</v>
      </c>
      <c r="B5220" s="5">
        <v>-1.4687979595773</v>
      </c>
      <c r="C5220" s="5">
        <v>5.25091565594734</v>
      </c>
      <c r="D5220" s="5">
        <v>7.0384925600714299</v>
      </c>
      <c r="E5220" s="5">
        <v>4.8932851828795497E-2</v>
      </c>
      <c r="F5220" s="3" t="s">
        <v>14392</v>
      </c>
      <c r="G5220" s="3" t="s">
        <v>2710</v>
      </c>
      <c r="H5220" s="3" t="s">
        <v>13133</v>
      </c>
      <c r="I5220" s="3" t="s">
        <v>2710</v>
      </c>
      <c r="J5220" s="3" t="s">
        <v>14393</v>
      </c>
      <c r="K5220" s="3"/>
      <c r="L5220" s="3"/>
    </row>
    <row r="5221" spans="1:15" ht="16" x14ac:dyDescent="0.2">
      <c r="A5221" s="3" t="s">
        <v>14394</v>
      </c>
      <c r="B5221" s="5">
        <v>-1.2154497719028901</v>
      </c>
      <c r="C5221" s="5">
        <v>7.9959273631163397</v>
      </c>
      <c r="D5221" s="5">
        <v>9.3312378415164599</v>
      </c>
      <c r="E5221" s="5">
        <v>4.7388422417797803E-2</v>
      </c>
      <c r="F5221" s="3"/>
      <c r="G5221" s="3"/>
      <c r="H5221" s="3"/>
      <c r="I5221" s="3"/>
      <c r="J5221" s="3"/>
      <c r="K5221" s="3"/>
      <c r="L5221" s="3"/>
    </row>
    <row r="5222" spans="1:15" ht="16" x14ac:dyDescent="0.2">
      <c r="A5222" s="3" t="s">
        <v>14395</v>
      </c>
      <c r="B5222" s="5">
        <v>-1.3570511236467599</v>
      </c>
      <c r="C5222" s="5">
        <v>8.5549970543739402</v>
      </c>
      <c r="D5222" s="5">
        <v>9.7547391972203599</v>
      </c>
      <c r="E5222" s="5">
        <v>4.7388422417797803E-2</v>
      </c>
      <c r="F5222" s="3" t="s">
        <v>14229</v>
      </c>
      <c r="G5222" s="3"/>
      <c r="H5222" s="3" t="s">
        <v>13111</v>
      </c>
      <c r="I5222" s="3"/>
      <c r="J5222" s="3"/>
      <c r="K5222" s="3"/>
      <c r="L5222" s="3"/>
    </row>
    <row r="5223" spans="1:15" ht="16" x14ac:dyDescent="0.2">
      <c r="A5223" s="3" t="s">
        <v>14396</v>
      </c>
      <c r="B5223" s="5">
        <v>-1.3030827230081099</v>
      </c>
      <c r="C5223" s="5">
        <v>5.0492446117340899</v>
      </c>
      <c r="D5223" s="5">
        <v>6.7135123899167102</v>
      </c>
      <c r="E5223" s="5">
        <v>4.9022247620737203E-2</v>
      </c>
      <c r="F5223" s="3"/>
      <c r="G5223" s="3"/>
      <c r="H5223" s="3"/>
      <c r="I5223" s="3"/>
      <c r="J5223" s="3"/>
      <c r="K5223" s="3"/>
      <c r="L5223" s="3"/>
    </row>
    <row r="5224" spans="1:15" ht="16" x14ac:dyDescent="0.2">
      <c r="A5224" s="3" t="s">
        <v>14397</v>
      </c>
      <c r="B5224" s="5">
        <v>-1.3573418291444199</v>
      </c>
      <c r="C5224" s="5">
        <v>5.4851023769865597</v>
      </c>
      <c r="D5224" s="5">
        <v>6.8951981254114099</v>
      </c>
      <c r="E5224" s="5">
        <v>4.7388422417797803E-2</v>
      </c>
      <c r="F5224" s="3" t="s">
        <v>14398</v>
      </c>
      <c r="G5224" s="3" t="s">
        <v>795</v>
      </c>
      <c r="H5224" s="3" t="s">
        <v>14399</v>
      </c>
      <c r="I5224" s="3" t="s">
        <v>795</v>
      </c>
      <c r="J5224" s="3" t="s">
        <v>5151</v>
      </c>
      <c r="K5224" s="3"/>
      <c r="L5224" s="3"/>
    </row>
    <row r="5225" spans="1:15" ht="16" x14ac:dyDescent="0.2">
      <c r="A5225" s="3" t="s">
        <v>14400</v>
      </c>
      <c r="B5225" s="5">
        <v>-1.2113884742268799</v>
      </c>
      <c r="C5225" s="5">
        <v>5.1144899604140299</v>
      </c>
      <c r="D5225" s="5">
        <v>6.2910997030468598</v>
      </c>
      <c r="E5225" s="5">
        <v>4.9372033684980401E-2</v>
      </c>
      <c r="F5225" s="3" t="s">
        <v>14366</v>
      </c>
      <c r="G5225" s="3" t="s">
        <v>795</v>
      </c>
      <c r="H5225" s="3" t="s">
        <v>13224</v>
      </c>
      <c r="I5225" s="3" t="s">
        <v>795</v>
      </c>
      <c r="J5225" s="3" t="s">
        <v>1605</v>
      </c>
      <c r="K5225" s="3"/>
      <c r="L5225" s="3"/>
    </row>
    <row r="5226" spans="1:15" ht="16" x14ac:dyDescent="0.2">
      <c r="A5226" s="3" t="s">
        <v>14401</v>
      </c>
      <c r="B5226" s="5">
        <v>-1.14006627726962</v>
      </c>
      <c r="C5226" s="5">
        <v>7.5155950767873598</v>
      </c>
      <c r="D5226" s="5">
        <v>8.6997784356943004</v>
      </c>
      <c r="E5226" s="5">
        <v>4.7388422417797803E-2</v>
      </c>
      <c r="F5226" s="3" t="s">
        <v>14218</v>
      </c>
      <c r="G5226" s="3"/>
      <c r="H5226" s="3" t="s">
        <v>13111</v>
      </c>
      <c r="I5226" s="3"/>
      <c r="J5226" s="3"/>
      <c r="K5226" s="3"/>
      <c r="L5226" s="3"/>
    </row>
    <row r="5227" spans="1:15" ht="16" x14ac:dyDescent="0.2">
      <c r="A5227" s="3" t="s">
        <v>14402</v>
      </c>
      <c r="B5227" s="5">
        <v>-1.34386108405979</v>
      </c>
      <c r="C5227" s="5">
        <v>6.5972461439592003</v>
      </c>
      <c r="D5227" s="5">
        <v>7.7312133729038797</v>
      </c>
      <c r="E5227" s="5">
        <v>4.7522185710650998E-2</v>
      </c>
      <c r="F5227" s="3" t="s">
        <v>6058</v>
      </c>
      <c r="G5227" s="3" t="s">
        <v>812</v>
      </c>
      <c r="H5227" s="3" t="s">
        <v>13260</v>
      </c>
      <c r="I5227" s="3" t="s">
        <v>812</v>
      </c>
      <c r="J5227" s="3" t="s">
        <v>5185</v>
      </c>
      <c r="K5227" s="3"/>
      <c r="L5227" s="3"/>
    </row>
    <row r="5228" spans="1:15" ht="16" x14ac:dyDescent="0.2">
      <c r="A5228" s="3" t="s">
        <v>14403</v>
      </c>
      <c r="B5228" s="5">
        <v>-1.27216014332151</v>
      </c>
      <c r="C5228" s="5">
        <v>8.4708262992504899</v>
      </c>
      <c r="D5228" s="5">
        <v>10.5298004104867</v>
      </c>
      <c r="E5228" s="5">
        <v>4.7388422417797803E-2</v>
      </c>
      <c r="F5228" s="3" t="s">
        <v>2370</v>
      </c>
      <c r="G5228" s="3" t="s">
        <v>2227</v>
      </c>
      <c r="H5228" s="3" t="s">
        <v>13530</v>
      </c>
      <c r="I5228" s="3" t="s">
        <v>2227</v>
      </c>
      <c r="J5228" s="3" t="s">
        <v>2228</v>
      </c>
      <c r="K5228" s="3"/>
      <c r="L5228" s="3"/>
    </row>
    <row r="5229" spans="1:15" ht="16" x14ac:dyDescent="0.2">
      <c r="A5229" s="3" t="s">
        <v>14404</v>
      </c>
      <c r="B5229" s="5">
        <v>-1.34569423191091</v>
      </c>
      <c r="C5229" s="5">
        <v>6.1039731487778601</v>
      </c>
      <c r="D5229" s="5">
        <v>7.1231404044983897</v>
      </c>
      <c r="E5229" s="5">
        <v>4.9832186954391698E-2</v>
      </c>
      <c r="F5229" s="3" t="s">
        <v>4772</v>
      </c>
      <c r="G5229" s="3" t="s">
        <v>1036</v>
      </c>
      <c r="H5229" s="3" t="s">
        <v>13139</v>
      </c>
      <c r="I5229" s="3" t="s">
        <v>1036</v>
      </c>
      <c r="J5229" s="3" t="s">
        <v>3536</v>
      </c>
      <c r="K5229" s="3"/>
      <c r="L5229" s="3"/>
      <c r="M5229" s="8" t="s">
        <v>132</v>
      </c>
      <c r="N5229" s="8" t="s">
        <v>399</v>
      </c>
      <c r="O5229" s="8" t="s">
        <v>1765</v>
      </c>
    </row>
    <row r="5230" spans="1:15" ht="16" x14ac:dyDescent="0.2">
      <c r="A5230" s="3" t="s">
        <v>14405</v>
      </c>
      <c r="B5230" s="5">
        <v>1.35596979779344</v>
      </c>
      <c r="C5230" s="5">
        <v>6.2639840039317196</v>
      </c>
      <c r="D5230" s="5">
        <v>5.0425194323880396</v>
      </c>
      <c r="E5230" s="5">
        <v>4.7521659908029999E-2</v>
      </c>
      <c r="F5230" s="3" t="s">
        <v>14406</v>
      </c>
      <c r="G5230" s="3"/>
      <c r="H5230" s="3"/>
      <c r="I5230" s="3"/>
      <c r="J5230" s="3"/>
      <c r="K5230" s="3"/>
      <c r="L5230" s="3"/>
      <c r="M5230" s="8" t="s">
        <v>132</v>
      </c>
      <c r="N5230" s="8" t="s">
        <v>292</v>
      </c>
    </row>
    <row r="5231" spans="1:15" ht="16" x14ac:dyDescent="0.2">
      <c r="A5231" s="3" t="s">
        <v>14407</v>
      </c>
      <c r="B5231" s="5">
        <v>-1.38824768888129</v>
      </c>
      <c r="C5231" s="5">
        <v>6.4100844267356898</v>
      </c>
      <c r="D5231" s="5">
        <v>7.9439613356397398</v>
      </c>
      <c r="E5231" s="5">
        <v>4.7388422417797803E-2</v>
      </c>
      <c r="F5231" s="3" t="s">
        <v>3261</v>
      </c>
      <c r="G5231" s="3" t="s">
        <v>1117</v>
      </c>
      <c r="H5231" s="3" t="s">
        <v>13139</v>
      </c>
      <c r="I5231" s="3" t="s">
        <v>14408</v>
      </c>
      <c r="J5231" s="3" t="s">
        <v>3196</v>
      </c>
      <c r="K5231" s="3"/>
      <c r="L5231" s="3"/>
    </row>
    <row r="5232" spans="1:15" ht="16" x14ac:dyDescent="0.2">
      <c r="A5232" s="3" t="s">
        <v>14409</v>
      </c>
      <c r="B5232" s="5">
        <v>-1.29804830035785</v>
      </c>
      <c r="C5232" s="5">
        <v>9.5073559720745404</v>
      </c>
      <c r="D5232" s="5">
        <v>11.314093492736299</v>
      </c>
      <c r="E5232" s="5">
        <v>4.7388422417797803E-2</v>
      </c>
      <c r="F5232" s="3" t="s">
        <v>14410</v>
      </c>
      <c r="G5232" s="3" t="s">
        <v>1117</v>
      </c>
      <c r="H5232" s="3" t="s">
        <v>13139</v>
      </c>
      <c r="I5232" s="3" t="s">
        <v>1117</v>
      </c>
      <c r="J5232" s="3" t="s">
        <v>8417</v>
      </c>
      <c r="K5232" s="3"/>
      <c r="L5232" s="3"/>
    </row>
    <row r="5233" spans="1:15" ht="16" x14ac:dyDescent="0.2">
      <c r="A5233" s="3" t="s">
        <v>14411</v>
      </c>
      <c r="B5233" s="5">
        <v>-1.2746581593675099</v>
      </c>
      <c r="C5233" s="5">
        <v>8.0114166590277698</v>
      </c>
      <c r="D5233" s="5">
        <v>9.6348097018793393</v>
      </c>
      <c r="E5233" s="5">
        <v>4.7388422417797803E-2</v>
      </c>
      <c r="F5233" s="3" t="s">
        <v>14412</v>
      </c>
      <c r="G5233" s="3" t="s">
        <v>718</v>
      </c>
      <c r="H5233" s="3" t="s">
        <v>13133</v>
      </c>
      <c r="I5233" s="3" t="s">
        <v>718</v>
      </c>
      <c r="J5233" s="3" t="s">
        <v>5476</v>
      </c>
      <c r="K5233" s="3"/>
      <c r="L5233" s="3"/>
    </row>
    <row r="5234" spans="1:15" ht="16" x14ac:dyDescent="0.2">
      <c r="A5234" s="3" t="s">
        <v>14413</v>
      </c>
      <c r="B5234" s="5">
        <v>-1.2645683799153999</v>
      </c>
      <c r="C5234" s="5">
        <v>5.5175679082310598</v>
      </c>
      <c r="D5234" s="5">
        <v>7.2852005317156099</v>
      </c>
      <c r="E5234" s="5">
        <v>4.7388422417797803E-2</v>
      </c>
      <c r="F5234" s="3" t="s">
        <v>7054</v>
      </c>
      <c r="G5234" s="3" t="s">
        <v>1036</v>
      </c>
      <c r="H5234" s="3" t="s">
        <v>13403</v>
      </c>
      <c r="I5234" s="3" t="s">
        <v>1036</v>
      </c>
      <c r="J5234" s="3" t="s">
        <v>7057</v>
      </c>
      <c r="K5234" s="3"/>
      <c r="L5234" s="3"/>
    </row>
    <row r="5235" spans="1:15" ht="16" x14ac:dyDescent="0.2">
      <c r="A5235" s="3" t="s">
        <v>14414</v>
      </c>
      <c r="B5235" s="5">
        <v>-1.35155320599578</v>
      </c>
      <c r="C5235" s="5">
        <v>4.8008293300793001</v>
      </c>
      <c r="D5235" s="5">
        <v>7.0642098116309704</v>
      </c>
      <c r="E5235" s="5">
        <v>4.7649200512879603E-2</v>
      </c>
      <c r="F5235" s="3" t="s">
        <v>14415</v>
      </c>
      <c r="G5235" s="3"/>
      <c r="H5235" s="3" t="s">
        <v>13111</v>
      </c>
      <c r="I5235" s="3"/>
      <c r="J5235" s="3"/>
      <c r="K5235" s="3"/>
      <c r="L5235" s="3"/>
    </row>
    <row r="5236" spans="1:15" ht="16" x14ac:dyDescent="0.2">
      <c r="A5236" s="3" t="s">
        <v>14416</v>
      </c>
      <c r="B5236" s="5">
        <v>-1.29289979162948</v>
      </c>
      <c r="C5236" s="5">
        <v>8.1825600703417507</v>
      </c>
      <c r="D5236" s="5">
        <v>9.6466298663126899</v>
      </c>
      <c r="E5236" s="5">
        <v>4.7388422417797803E-2</v>
      </c>
      <c r="F5236" s="3" t="s">
        <v>14417</v>
      </c>
      <c r="G5236" s="3" t="s">
        <v>1117</v>
      </c>
      <c r="H5236" s="3" t="s">
        <v>13729</v>
      </c>
      <c r="I5236" s="3" t="s">
        <v>1117</v>
      </c>
      <c r="J5236" s="3" t="s">
        <v>6427</v>
      </c>
      <c r="K5236" s="3"/>
      <c r="L5236" s="3"/>
    </row>
    <row r="5237" spans="1:15" ht="16" x14ac:dyDescent="0.2">
      <c r="A5237" s="3" t="s">
        <v>14418</v>
      </c>
      <c r="B5237" s="5">
        <v>-1.3022193296553299</v>
      </c>
      <c r="C5237" s="5">
        <v>5.9488791105408803</v>
      </c>
      <c r="D5237" s="5">
        <v>7.8448432620293902</v>
      </c>
      <c r="E5237" s="5">
        <v>4.8504923615205801E-2</v>
      </c>
      <c r="F5237" s="3" t="s">
        <v>14419</v>
      </c>
      <c r="G5237" s="3" t="s">
        <v>1117</v>
      </c>
      <c r="H5237" s="3" t="s">
        <v>13139</v>
      </c>
      <c r="I5237" s="3" t="s">
        <v>1117</v>
      </c>
      <c r="J5237" s="3" t="s">
        <v>4519</v>
      </c>
      <c r="K5237" s="3"/>
      <c r="L5237" s="3"/>
      <c r="M5237" s="8" t="s">
        <v>122</v>
      </c>
      <c r="N5237" s="8" t="s">
        <v>168</v>
      </c>
    </row>
    <row r="5238" spans="1:15" ht="16" x14ac:dyDescent="0.2">
      <c r="A5238" s="3" t="s">
        <v>14420</v>
      </c>
      <c r="B5238" s="5">
        <v>-1.1242088928919001</v>
      </c>
      <c r="C5238" s="5">
        <v>5.7466177012837303</v>
      </c>
      <c r="D5238" s="5">
        <v>7.1013229325245399</v>
      </c>
      <c r="E5238" s="5">
        <v>4.7519556804548002E-2</v>
      </c>
      <c r="F5238" s="3" t="s">
        <v>14421</v>
      </c>
      <c r="G5238" s="3"/>
      <c r="H5238" s="3" t="s">
        <v>13111</v>
      </c>
      <c r="I5238" s="3"/>
      <c r="J5238" s="3"/>
      <c r="K5238" s="3"/>
      <c r="L5238" s="3"/>
    </row>
    <row r="5239" spans="1:15" ht="16" x14ac:dyDescent="0.2">
      <c r="A5239" s="3" t="s">
        <v>14422</v>
      </c>
      <c r="B5239" s="5">
        <v>-1.4430267357180899</v>
      </c>
      <c r="C5239" s="5">
        <v>9.0277494824556506</v>
      </c>
      <c r="D5239" s="5">
        <v>10.739138075273599</v>
      </c>
      <c r="E5239" s="5">
        <v>4.7388422417797803E-2</v>
      </c>
      <c r="F5239" s="3" t="s">
        <v>1563</v>
      </c>
      <c r="G5239" s="3" t="s">
        <v>812</v>
      </c>
      <c r="H5239" s="3" t="s">
        <v>13260</v>
      </c>
      <c r="I5239" s="3" t="s">
        <v>812</v>
      </c>
      <c r="J5239" s="3" t="s">
        <v>3582</v>
      </c>
      <c r="K5239" s="3"/>
      <c r="L5239" s="3"/>
    </row>
    <row r="5240" spans="1:15" ht="16" x14ac:dyDescent="0.2">
      <c r="A5240" s="3" t="s">
        <v>14423</v>
      </c>
      <c r="B5240" s="5">
        <v>-1.4134469511220999</v>
      </c>
      <c r="C5240" s="5">
        <v>7.0386585002092898</v>
      </c>
      <c r="D5240" s="5">
        <v>8.7076087432325995</v>
      </c>
      <c r="E5240" s="5">
        <v>4.7388422417797803E-2</v>
      </c>
      <c r="F5240" s="3" t="s">
        <v>14424</v>
      </c>
      <c r="G5240" s="3"/>
      <c r="H5240" s="3"/>
      <c r="I5240" s="3"/>
      <c r="J5240" s="3"/>
      <c r="K5240" s="3"/>
      <c r="L5240" s="3"/>
    </row>
    <row r="5241" spans="1:15" ht="16" x14ac:dyDescent="0.2">
      <c r="A5241" s="3" t="s">
        <v>14425</v>
      </c>
      <c r="B5241" s="5">
        <v>-1.3387464263330699</v>
      </c>
      <c r="C5241" s="5">
        <v>6.0801437188620797</v>
      </c>
      <c r="D5241" s="5">
        <v>7.1431652544460897</v>
      </c>
      <c r="E5241" s="5">
        <v>4.7388422417797803E-2</v>
      </c>
      <c r="F5241" s="3" t="s">
        <v>14426</v>
      </c>
      <c r="G5241" s="3"/>
      <c r="H5241" s="3" t="s">
        <v>13111</v>
      </c>
      <c r="I5241" s="3"/>
      <c r="J5241" s="3"/>
      <c r="K5241" s="3"/>
      <c r="L5241" s="3"/>
      <c r="M5241" s="8" t="s">
        <v>132</v>
      </c>
      <c r="N5241" s="8" t="s">
        <v>486</v>
      </c>
      <c r="O5241" s="8" t="s">
        <v>14427</v>
      </c>
    </row>
    <row r="5242" spans="1:15" ht="16" x14ac:dyDescent="0.2">
      <c r="A5242" s="3" t="s">
        <v>14428</v>
      </c>
      <c r="B5242" s="5">
        <v>-1.4559926256415201</v>
      </c>
      <c r="C5242" s="5">
        <v>6.1166626835959601</v>
      </c>
      <c r="D5242" s="5">
        <v>7.6053910361494896</v>
      </c>
      <c r="E5242" s="5">
        <v>4.9236143184453199E-2</v>
      </c>
      <c r="F5242" s="3" t="s">
        <v>13830</v>
      </c>
      <c r="G5242" s="3" t="s">
        <v>849</v>
      </c>
      <c r="H5242" s="3" t="s">
        <v>13210</v>
      </c>
      <c r="I5242" s="3" t="s">
        <v>849</v>
      </c>
      <c r="J5242" s="3" t="s">
        <v>3546</v>
      </c>
      <c r="K5242" s="3"/>
      <c r="L5242" s="3"/>
    </row>
    <row r="5243" spans="1:15" ht="16" x14ac:dyDescent="0.2">
      <c r="A5243" s="3" t="s">
        <v>14429</v>
      </c>
      <c r="B5243" s="5">
        <v>-1.19405029518538</v>
      </c>
      <c r="C5243" s="5">
        <v>5.2741358236907798</v>
      </c>
      <c r="D5243" s="5">
        <v>7.03776312768378</v>
      </c>
      <c r="E5243" s="5">
        <v>4.8444101641920999E-2</v>
      </c>
      <c r="F5243" s="3" t="s">
        <v>14430</v>
      </c>
      <c r="G5243" s="3"/>
      <c r="H5243" s="3" t="s">
        <v>13190</v>
      </c>
      <c r="I5243" s="3"/>
      <c r="J5243" s="3"/>
      <c r="K5243" s="3"/>
      <c r="L5243" s="3"/>
    </row>
    <row r="5244" spans="1:15" ht="16" x14ac:dyDescent="0.2">
      <c r="A5244" s="3" t="s">
        <v>14431</v>
      </c>
      <c r="B5244" s="5">
        <v>-1.36175966928564</v>
      </c>
      <c r="C5244" s="5">
        <v>5.7535881934308399</v>
      </c>
      <c r="D5244" s="5">
        <v>7.2625968175988298</v>
      </c>
      <c r="E5244" s="5">
        <v>4.7388422417797803E-2</v>
      </c>
      <c r="F5244" s="3" t="s">
        <v>14432</v>
      </c>
      <c r="G5244" s="3" t="s">
        <v>718</v>
      </c>
      <c r="H5244" s="3" t="s">
        <v>13133</v>
      </c>
      <c r="I5244" s="3" t="s">
        <v>718</v>
      </c>
      <c r="J5244" s="3" t="s">
        <v>5415</v>
      </c>
      <c r="K5244" s="3"/>
      <c r="L5244" s="3"/>
    </row>
    <row r="5245" spans="1:15" ht="16" x14ac:dyDescent="0.2">
      <c r="A5245" s="3" t="s">
        <v>14433</v>
      </c>
      <c r="B5245" s="5">
        <v>-1.2626373685516601</v>
      </c>
      <c r="C5245" s="5">
        <v>6.7959015506254303</v>
      </c>
      <c r="D5245" s="5">
        <v>8.1405930778728504</v>
      </c>
      <c r="E5245" s="5">
        <v>4.7388422417797803E-2</v>
      </c>
      <c r="F5245" s="3" t="s">
        <v>14434</v>
      </c>
      <c r="G5245" s="3" t="s">
        <v>1320</v>
      </c>
      <c r="H5245" s="3" t="s">
        <v>13316</v>
      </c>
      <c r="I5245" s="3" t="s">
        <v>1320</v>
      </c>
      <c r="J5245" s="3" t="s">
        <v>5637</v>
      </c>
      <c r="K5245" s="3"/>
      <c r="L5245" s="3"/>
    </row>
    <row r="5246" spans="1:15" ht="16" x14ac:dyDescent="0.2">
      <c r="A5246" s="3" t="s">
        <v>14435</v>
      </c>
      <c r="B5246" s="5">
        <v>-1.4623031203230199</v>
      </c>
      <c r="C5246" s="5">
        <v>8.1051230690190703</v>
      </c>
      <c r="D5246" s="5">
        <v>9.7218273494957099</v>
      </c>
      <c r="E5246" s="5">
        <v>4.7388422417797803E-2</v>
      </c>
      <c r="F5246" s="3" t="s">
        <v>14244</v>
      </c>
      <c r="G5246" s="3"/>
      <c r="H5246" s="3" t="s">
        <v>13133</v>
      </c>
      <c r="I5246" s="3"/>
      <c r="J5246" s="3"/>
      <c r="K5246" s="3"/>
      <c r="L5246" s="3"/>
    </row>
    <row r="5247" spans="1:15" ht="16" x14ac:dyDescent="0.2">
      <c r="A5247" s="3" t="s">
        <v>14436</v>
      </c>
      <c r="B5247" s="5">
        <v>-1.35755029917459</v>
      </c>
      <c r="C5247" s="5">
        <v>9.7736781591662591</v>
      </c>
      <c r="D5247" s="5">
        <v>11.569456786522499</v>
      </c>
      <c r="E5247" s="5">
        <v>4.7388422417797803E-2</v>
      </c>
      <c r="F5247" s="3"/>
      <c r="G5247" s="3"/>
      <c r="H5247" s="3"/>
      <c r="I5247" s="3"/>
      <c r="J5247" s="3"/>
      <c r="K5247" s="3"/>
      <c r="L5247" s="3"/>
    </row>
    <row r="5248" spans="1:15" ht="16" x14ac:dyDescent="0.2">
      <c r="A5248" s="3" t="s">
        <v>14437</v>
      </c>
      <c r="B5248" s="5">
        <v>-1.51243598057067</v>
      </c>
      <c r="C5248" s="5">
        <v>6.6321342228884301</v>
      </c>
      <c r="D5248" s="5">
        <v>7.9467999185031397</v>
      </c>
      <c r="E5248" s="5">
        <v>4.8774618718848903E-2</v>
      </c>
      <c r="F5248" s="3" t="s">
        <v>3500</v>
      </c>
      <c r="G5248" s="3" t="s">
        <v>916</v>
      </c>
      <c r="H5248" s="3" t="s">
        <v>13124</v>
      </c>
      <c r="I5248" s="3" t="s">
        <v>916</v>
      </c>
      <c r="J5248" s="3" t="s">
        <v>14438</v>
      </c>
      <c r="K5248" s="3"/>
      <c r="L5248" s="3"/>
    </row>
    <row r="5249" spans="1:12" ht="16" x14ac:dyDescent="0.2">
      <c r="A5249" s="3" t="s">
        <v>14439</v>
      </c>
      <c r="B5249" s="5">
        <v>-1.4701053052258399</v>
      </c>
      <c r="C5249" s="5">
        <v>6.4024652732143696</v>
      </c>
      <c r="D5249" s="5">
        <v>8.2400338631558299</v>
      </c>
      <c r="E5249" s="5">
        <v>4.7388422417797803E-2</v>
      </c>
      <c r="F5249" s="3" t="s">
        <v>6074</v>
      </c>
      <c r="G5249" s="3" t="s">
        <v>821</v>
      </c>
      <c r="H5249" s="3" t="s">
        <v>13260</v>
      </c>
      <c r="I5249" s="3" t="s">
        <v>821</v>
      </c>
      <c r="J5249" s="3" t="s">
        <v>6077</v>
      </c>
      <c r="K5249" s="3"/>
      <c r="L5249" s="3"/>
    </row>
    <row r="5250" spans="1:12" ht="16" x14ac:dyDescent="0.2">
      <c r="A5250" s="3" t="s">
        <v>14440</v>
      </c>
      <c r="B5250" s="5">
        <v>-1.23487129332437</v>
      </c>
      <c r="C5250" s="5">
        <v>6.84241512074688</v>
      </c>
      <c r="D5250" s="5">
        <v>8.1457831248004808</v>
      </c>
      <c r="E5250" s="5">
        <v>4.7388422417797803E-2</v>
      </c>
      <c r="F5250" s="3" t="s">
        <v>2752</v>
      </c>
      <c r="G5250" s="3" t="s">
        <v>821</v>
      </c>
      <c r="H5250" s="3" t="s">
        <v>13133</v>
      </c>
      <c r="I5250" s="3" t="s">
        <v>821</v>
      </c>
      <c r="J5250" s="3" t="s">
        <v>2754</v>
      </c>
      <c r="K5250" s="3"/>
      <c r="L5250" s="3"/>
    </row>
    <row r="5251" spans="1:12" ht="16" x14ac:dyDescent="0.2">
      <c r="A5251" s="3" t="s">
        <v>14441</v>
      </c>
      <c r="B5251" s="5">
        <v>-1.24188454471938</v>
      </c>
      <c r="C5251" s="5">
        <v>6.2238415628974701</v>
      </c>
      <c r="D5251" s="5">
        <v>7.9196396730779197</v>
      </c>
      <c r="E5251" s="5">
        <v>4.7388422417797803E-2</v>
      </c>
      <c r="F5251" s="3" t="s">
        <v>14442</v>
      </c>
      <c r="G5251" s="3" t="s">
        <v>1638</v>
      </c>
      <c r="H5251" s="3" t="s">
        <v>13111</v>
      </c>
      <c r="I5251" s="3" t="s">
        <v>1638</v>
      </c>
      <c r="J5251" s="3" t="s">
        <v>14443</v>
      </c>
      <c r="K5251" s="3"/>
      <c r="L5251" s="3"/>
    </row>
    <row r="5252" spans="1:12" ht="16" x14ac:dyDescent="0.2">
      <c r="A5252" s="3" t="s">
        <v>14444</v>
      </c>
      <c r="B5252" s="5">
        <v>-1.3490714842056399</v>
      </c>
      <c r="C5252" s="5">
        <v>9.4437346607302803</v>
      </c>
      <c r="D5252" s="5">
        <v>11.256883306932499</v>
      </c>
      <c r="E5252" s="5">
        <v>4.7388422417797803E-2</v>
      </c>
      <c r="F5252" s="3"/>
      <c r="G5252" s="3"/>
      <c r="H5252" s="3"/>
      <c r="I5252" s="3"/>
      <c r="J5252" s="3"/>
      <c r="K5252" s="3"/>
      <c r="L5252" s="3"/>
    </row>
    <row r="5253" spans="1:12" ht="16" x14ac:dyDescent="0.2">
      <c r="A5253" s="3" t="s">
        <v>14445</v>
      </c>
      <c r="B5253" s="5">
        <v>-1.3211982727692699</v>
      </c>
      <c r="C5253" s="5">
        <v>8.3096266229312299</v>
      </c>
      <c r="D5253" s="5">
        <v>9.2908496419501105</v>
      </c>
      <c r="E5253" s="5">
        <v>4.7388422417797803E-2</v>
      </c>
      <c r="F5253" s="3" t="s">
        <v>14446</v>
      </c>
      <c r="G5253" s="3" t="s">
        <v>999</v>
      </c>
      <c r="H5253" s="3" t="s">
        <v>13210</v>
      </c>
      <c r="I5253" s="3" t="s">
        <v>999</v>
      </c>
      <c r="J5253" s="3" t="s">
        <v>4656</v>
      </c>
      <c r="K5253" s="3"/>
      <c r="L5253" s="3"/>
    </row>
    <row r="5254" spans="1:12" ht="16" x14ac:dyDescent="0.2">
      <c r="A5254" s="3" t="s">
        <v>14447</v>
      </c>
      <c r="B5254" s="5">
        <v>-1.2296029878008601</v>
      </c>
      <c r="C5254" s="5">
        <v>7.0817577388179798</v>
      </c>
      <c r="D5254" s="5">
        <v>8.5862334807536698</v>
      </c>
      <c r="E5254" s="5">
        <v>4.7388422417797803E-2</v>
      </c>
      <c r="F5254" s="3" t="s">
        <v>14448</v>
      </c>
      <c r="G5254" s="3" t="s">
        <v>1320</v>
      </c>
      <c r="H5254" s="3" t="s">
        <v>14449</v>
      </c>
      <c r="I5254" s="3" t="s">
        <v>1320</v>
      </c>
      <c r="J5254" s="3" t="s">
        <v>5396</v>
      </c>
      <c r="K5254" s="3"/>
      <c r="L5254" s="3"/>
    </row>
    <row r="5255" spans="1:12" ht="16" x14ac:dyDescent="0.2">
      <c r="A5255" s="3" t="s">
        <v>14450</v>
      </c>
      <c r="B5255" s="5">
        <v>-1.35448139244489</v>
      </c>
      <c r="C5255" s="5">
        <v>8.9856811668618199</v>
      </c>
      <c r="D5255" s="5">
        <v>10.811809475413501</v>
      </c>
      <c r="E5255" s="5">
        <v>4.7388422417797803E-2</v>
      </c>
      <c r="F5255" s="3" t="s">
        <v>13752</v>
      </c>
      <c r="G5255" s="3" t="s">
        <v>795</v>
      </c>
      <c r="H5255" s="3" t="s">
        <v>13124</v>
      </c>
      <c r="I5255" s="3" t="s">
        <v>795</v>
      </c>
      <c r="J5255" s="3" t="s">
        <v>5670</v>
      </c>
      <c r="K5255" s="3"/>
      <c r="L5255" s="3"/>
    </row>
    <row r="5256" spans="1:12" ht="16" x14ac:dyDescent="0.2">
      <c r="A5256" s="3" t="s">
        <v>14451</v>
      </c>
      <c r="B5256" s="5">
        <v>-1.2953722350000101</v>
      </c>
      <c r="C5256" s="5">
        <v>6.4814099200727799</v>
      </c>
      <c r="D5256" s="5">
        <v>7.9290141275037298</v>
      </c>
      <c r="E5256" s="5">
        <v>4.7652324422352899E-2</v>
      </c>
      <c r="F5256" s="3" t="s">
        <v>14241</v>
      </c>
      <c r="G5256" s="3" t="s">
        <v>999</v>
      </c>
      <c r="H5256" s="3" t="s">
        <v>13260</v>
      </c>
      <c r="I5256" s="3" t="s">
        <v>999</v>
      </c>
      <c r="J5256" s="3" t="s">
        <v>5391</v>
      </c>
      <c r="K5256" s="3"/>
      <c r="L5256" s="3"/>
    </row>
    <row r="5257" spans="1:12" ht="16" x14ac:dyDescent="0.2">
      <c r="A5257" s="3" t="s">
        <v>14452</v>
      </c>
      <c r="B5257" s="5">
        <v>-1.0257099511413099</v>
      </c>
      <c r="C5257" s="5">
        <v>5.0405588829841399</v>
      </c>
      <c r="D5257" s="5">
        <v>6.1276277987392698</v>
      </c>
      <c r="E5257" s="5">
        <v>4.8247214122857103E-2</v>
      </c>
      <c r="F5257" s="3" t="s">
        <v>14198</v>
      </c>
      <c r="G5257" s="3"/>
      <c r="H5257" s="3"/>
      <c r="I5257" s="3"/>
      <c r="J5257" s="3"/>
      <c r="K5257" s="3"/>
      <c r="L5257" s="3"/>
    </row>
    <row r="5258" spans="1:12" ht="16" x14ac:dyDescent="0.2">
      <c r="A5258" s="3" t="s">
        <v>14453</v>
      </c>
      <c r="B5258" s="5">
        <v>-0.51514381996874703</v>
      </c>
      <c r="C5258" s="5">
        <v>8.8047336186493794</v>
      </c>
      <c r="D5258" s="5">
        <v>9.3078243503742506</v>
      </c>
      <c r="E5258" s="5">
        <v>4.85157834634979E-2</v>
      </c>
      <c r="F5258" s="3" t="s">
        <v>14454</v>
      </c>
      <c r="G5258" s="3"/>
      <c r="H5258" s="3" t="s">
        <v>13111</v>
      </c>
      <c r="I5258" s="3"/>
      <c r="J5258" s="3"/>
      <c r="K5258" s="3"/>
      <c r="L5258" s="3"/>
    </row>
    <row r="5259" spans="1:12" ht="16" x14ac:dyDescent="0.2">
      <c r="A5259" s="3" t="s">
        <v>14455</v>
      </c>
      <c r="B5259" s="5">
        <v>-1.3977601507564601</v>
      </c>
      <c r="C5259" s="5">
        <v>6.4609820901997699</v>
      </c>
      <c r="D5259" s="5">
        <v>7.8795304553469299</v>
      </c>
      <c r="E5259" s="5">
        <v>4.7388422417797803E-2</v>
      </c>
      <c r="F5259" s="3" t="s">
        <v>847</v>
      </c>
      <c r="G5259" s="3"/>
      <c r="H5259" s="3" t="s">
        <v>13190</v>
      </c>
      <c r="I5259" s="3"/>
      <c r="J5259" s="3"/>
      <c r="K5259" s="3"/>
      <c r="L5259" s="3"/>
    </row>
    <row r="5260" spans="1:12" ht="16" x14ac:dyDescent="0.2">
      <c r="A5260" s="3" t="s">
        <v>14456</v>
      </c>
      <c r="B5260" s="5">
        <v>-1.25369778098617</v>
      </c>
      <c r="C5260" s="5">
        <v>6.67212375830763</v>
      </c>
      <c r="D5260" s="5">
        <v>8.2771078133433296</v>
      </c>
      <c r="E5260" s="5">
        <v>4.7388422417797803E-2</v>
      </c>
      <c r="F5260" s="3" t="s">
        <v>14457</v>
      </c>
      <c r="G5260" s="3"/>
      <c r="H5260" s="3"/>
      <c r="I5260" s="3"/>
      <c r="J5260" s="3"/>
      <c r="K5260" s="3"/>
      <c r="L5260" s="3"/>
    </row>
    <row r="5261" spans="1:12" ht="16" x14ac:dyDescent="0.2">
      <c r="A5261" s="3" t="s">
        <v>14458</v>
      </c>
      <c r="B5261" s="5">
        <v>2.6257538647591599E-3</v>
      </c>
      <c r="C5261" s="5">
        <v>6.6013667047905598</v>
      </c>
      <c r="D5261" s="5">
        <v>6.3507295188362702</v>
      </c>
      <c r="E5261" s="5">
        <v>4.88364564072922E-2</v>
      </c>
      <c r="F5261" s="3" t="s">
        <v>14459</v>
      </c>
      <c r="G5261" s="3" t="s">
        <v>849</v>
      </c>
      <c r="H5261" s="3" t="s">
        <v>13210</v>
      </c>
      <c r="I5261" s="3" t="s">
        <v>849</v>
      </c>
      <c r="J5261" s="3" t="s">
        <v>5912</v>
      </c>
      <c r="K5261" s="3"/>
      <c r="L5261" s="3"/>
    </row>
    <row r="5262" spans="1:12" ht="16" x14ac:dyDescent="0.2">
      <c r="A5262" s="3" t="s">
        <v>14460</v>
      </c>
      <c r="B5262" s="5">
        <v>-1.19213183698112</v>
      </c>
      <c r="C5262" s="5">
        <v>5.0376197550711996</v>
      </c>
      <c r="D5262" s="5">
        <v>6.6203442465551303</v>
      </c>
      <c r="E5262" s="5">
        <v>4.8996771752449701E-2</v>
      </c>
      <c r="F5262" s="3" t="s">
        <v>5016</v>
      </c>
      <c r="G5262" s="3" t="s">
        <v>916</v>
      </c>
      <c r="H5262" s="3" t="s">
        <v>13124</v>
      </c>
      <c r="I5262" s="3" t="s">
        <v>916</v>
      </c>
      <c r="J5262" s="3" t="s">
        <v>5019</v>
      </c>
      <c r="K5262" s="3"/>
      <c r="L5262" s="3"/>
    </row>
    <row r="5263" spans="1:12" ht="16" x14ac:dyDescent="0.2">
      <c r="A5263" s="3" t="s">
        <v>14461</v>
      </c>
      <c r="B5263" s="5">
        <v>-1.24624841689344</v>
      </c>
      <c r="C5263" s="5">
        <v>7.4179940282666301</v>
      </c>
      <c r="D5263" s="5">
        <v>8.6573385538228997</v>
      </c>
      <c r="E5263" s="5">
        <v>4.7388422417797803E-2</v>
      </c>
      <c r="F5263" s="3" t="s">
        <v>1541</v>
      </c>
      <c r="G5263" s="3" t="s">
        <v>1117</v>
      </c>
      <c r="H5263" s="3" t="s">
        <v>13729</v>
      </c>
      <c r="I5263" s="3" t="s">
        <v>1117</v>
      </c>
      <c r="J5263" s="3" t="s">
        <v>5632</v>
      </c>
      <c r="K5263" s="3"/>
      <c r="L5263" s="3"/>
    </row>
    <row r="5264" spans="1:12" ht="16" x14ac:dyDescent="0.2">
      <c r="A5264" s="3" t="s">
        <v>14462</v>
      </c>
      <c r="B5264" s="5">
        <v>4.2906772718938099E-2</v>
      </c>
      <c r="C5264" s="5">
        <v>5.1324843820086299</v>
      </c>
      <c r="D5264" s="5">
        <v>5.2476231010531897</v>
      </c>
      <c r="E5264" s="5">
        <v>4.7784667853085203E-2</v>
      </c>
      <c r="F5264" s="3" t="s">
        <v>14463</v>
      </c>
      <c r="G5264" s="3"/>
      <c r="H5264" s="3"/>
      <c r="I5264" s="3"/>
      <c r="J5264" s="3"/>
      <c r="K5264" s="3"/>
      <c r="L5264" s="3"/>
    </row>
    <row r="5265" spans="1:12" ht="16" x14ac:dyDescent="0.2">
      <c r="A5265" s="3" t="s">
        <v>14464</v>
      </c>
      <c r="B5265" s="5">
        <v>-1.40442986308008</v>
      </c>
      <c r="C5265" s="5">
        <v>5.9230281679421903</v>
      </c>
      <c r="D5265" s="5">
        <v>7.7342121143257598</v>
      </c>
      <c r="E5265" s="5">
        <v>4.7388422417797803E-2</v>
      </c>
      <c r="F5265" s="3" t="s">
        <v>14432</v>
      </c>
      <c r="G5265" s="3" t="s">
        <v>718</v>
      </c>
      <c r="H5265" s="3" t="s">
        <v>13133</v>
      </c>
      <c r="I5265" s="3" t="s">
        <v>718</v>
      </c>
      <c r="J5265" s="3" t="s">
        <v>5415</v>
      </c>
      <c r="K5265" s="3"/>
      <c r="L5265" s="3"/>
    </row>
    <row r="5266" spans="1:12" ht="16" x14ac:dyDescent="0.2">
      <c r="A5266" s="3" t="s">
        <v>14465</v>
      </c>
      <c r="B5266" s="5">
        <v>-1.1017582593798501</v>
      </c>
      <c r="C5266" s="5">
        <v>5.3039332227155898</v>
      </c>
      <c r="D5266" s="5">
        <v>6.3431862557771099</v>
      </c>
      <c r="E5266" s="5">
        <v>4.8268885855899502E-2</v>
      </c>
      <c r="F5266" s="3" t="s">
        <v>6795</v>
      </c>
      <c r="G5266" s="3" t="s">
        <v>795</v>
      </c>
      <c r="H5266" s="3" t="s">
        <v>13448</v>
      </c>
      <c r="I5266" s="3" t="s">
        <v>795</v>
      </c>
      <c r="J5266" s="3" t="s">
        <v>796</v>
      </c>
      <c r="K5266" s="3"/>
      <c r="L5266" s="3"/>
    </row>
    <row r="5267" spans="1:12" ht="16" x14ac:dyDescent="0.2">
      <c r="A5267" s="3" t="s">
        <v>14466</v>
      </c>
      <c r="B5267" s="5">
        <v>-1.40379757571398</v>
      </c>
      <c r="C5267" s="5">
        <v>8.0129580976708592</v>
      </c>
      <c r="D5267" s="5">
        <v>9.3698724606042294</v>
      </c>
      <c r="E5267" s="5">
        <v>4.7388422417797803E-2</v>
      </c>
      <c r="F5267" s="3" t="s">
        <v>13881</v>
      </c>
      <c r="G5267" s="3"/>
      <c r="H5267" s="3" t="s">
        <v>13371</v>
      </c>
      <c r="I5267" s="3"/>
      <c r="J5267" s="3"/>
      <c r="K5267" s="3"/>
      <c r="L5267" s="3"/>
    </row>
    <row r="5268" spans="1:12" ht="16" x14ac:dyDescent="0.2">
      <c r="A5268" s="3" t="s">
        <v>14467</v>
      </c>
      <c r="B5268" s="5">
        <v>-1.31465344654077</v>
      </c>
      <c r="C5268" s="5">
        <v>7.4948276144415802</v>
      </c>
      <c r="D5268" s="5">
        <v>9.4245888027848892</v>
      </c>
      <c r="E5268" s="5">
        <v>4.7388422417797803E-2</v>
      </c>
      <c r="F5268" s="3" t="s">
        <v>4316</v>
      </c>
      <c r="G5268" s="3" t="s">
        <v>821</v>
      </c>
      <c r="H5268" s="3" t="s">
        <v>13124</v>
      </c>
      <c r="I5268" s="3" t="s">
        <v>821</v>
      </c>
      <c r="J5268" s="3" t="s">
        <v>4318</v>
      </c>
      <c r="K5268" s="3"/>
      <c r="L5268" s="3"/>
    </row>
    <row r="5269" spans="1:12" ht="16" x14ac:dyDescent="0.2">
      <c r="A5269" s="3" t="s">
        <v>14468</v>
      </c>
      <c r="B5269" s="5">
        <v>1.2592268220768399</v>
      </c>
      <c r="C5269" s="5">
        <v>5.6499319226488103</v>
      </c>
      <c r="D5269" s="5">
        <v>4.5884020302534596</v>
      </c>
      <c r="E5269" s="5">
        <v>4.8318958595040699E-2</v>
      </c>
      <c r="F5269" s="3" t="s">
        <v>6862</v>
      </c>
      <c r="G5269" s="3" t="s">
        <v>795</v>
      </c>
      <c r="H5269" s="3" t="s">
        <v>14129</v>
      </c>
      <c r="I5269" s="3" t="s">
        <v>795</v>
      </c>
      <c r="J5269" s="3" t="s">
        <v>14469</v>
      </c>
      <c r="K5269" s="3"/>
      <c r="L5269" s="3"/>
    </row>
    <row r="5270" spans="1:12" ht="16" x14ac:dyDescent="0.2">
      <c r="A5270" s="3" t="s">
        <v>14470</v>
      </c>
      <c r="B5270" s="5">
        <v>-1.3242276612514501</v>
      </c>
      <c r="C5270" s="5">
        <v>7.5717403231943896</v>
      </c>
      <c r="D5270" s="5">
        <v>8.8451902911308498</v>
      </c>
      <c r="E5270" s="5">
        <v>4.7388422417797803E-2</v>
      </c>
      <c r="F5270" s="3" t="s">
        <v>14058</v>
      </c>
      <c r="G5270" s="3" t="s">
        <v>713</v>
      </c>
      <c r="H5270" s="3" t="s">
        <v>13111</v>
      </c>
      <c r="I5270" s="3" t="s">
        <v>713</v>
      </c>
      <c r="J5270" s="3" t="s">
        <v>714</v>
      </c>
      <c r="K5270" s="3"/>
      <c r="L5270" s="3"/>
    </row>
    <row r="5271" spans="1:12" ht="16" x14ac:dyDescent="0.2">
      <c r="A5271" s="3" t="s">
        <v>14471</v>
      </c>
      <c r="B5271" s="5">
        <v>-1.4616094143319101</v>
      </c>
      <c r="C5271" s="5">
        <v>5.2587192739751796</v>
      </c>
      <c r="D5271" s="5">
        <v>6.7879992509852203</v>
      </c>
      <c r="E5271" s="5">
        <v>4.7388422417797803E-2</v>
      </c>
      <c r="F5271" s="3" t="s">
        <v>14463</v>
      </c>
      <c r="G5271" s="3" t="s">
        <v>1036</v>
      </c>
      <c r="H5271" s="3"/>
      <c r="I5271" s="3" t="s">
        <v>1036</v>
      </c>
      <c r="J5271" s="3" t="s">
        <v>14472</v>
      </c>
      <c r="K5271" s="3"/>
      <c r="L5271" s="3"/>
    </row>
    <row r="5272" spans="1:12" ht="16" x14ac:dyDescent="0.2">
      <c r="A5272" s="3" t="s">
        <v>14473</v>
      </c>
      <c r="B5272" s="5">
        <v>-1.2552943008223401</v>
      </c>
      <c r="C5272" s="5">
        <v>8.1975668220797804</v>
      </c>
      <c r="D5272" s="5">
        <v>9.6363327659069995</v>
      </c>
      <c r="E5272" s="5">
        <v>4.7388422417797803E-2</v>
      </c>
      <c r="F5272" s="3" t="s">
        <v>7020</v>
      </c>
      <c r="G5272" s="3" t="s">
        <v>812</v>
      </c>
      <c r="H5272" s="3" t="s">
        <v>13124</v>
      </c>
      <c r="I5272" s="3" t="s">
        <v>812</v>
      </c>
      <c r="J5272" s="3" t="s">
        <v>14474</v>
      </c>
      <c r="K5272" s="3"/>
      <c r="L5272" s="3"/>
    </row>
    <row r="5273" spans="1:12" ht="16" x14ac:dyDescent="0.2">
      <c r="A5273" s="3" t="s">
        <v>14475</v>
      </c>
      <c r="B5273" s="5">
        <v>-1.27943741077405</v>
      </c>
      <c r="C5273" s="5">
        <v>5.1093599713261302</v>
      </c>
      <c r="D5273" s="5">
        <v>6.4971328906309997</v>
      </c>
      <c r="E5273" s="5">
        <v>4.81133085875107E-2</v>
      </c>
      <c r="F5273" s="3" t="s">
        <v>1563</v>
      </c>
      <c r="G5273" s="3" t="s">
        <v>795</v>
      </c>
      <c r="H5273" s="3" t="s">
        <v>13260</v>
      </c>
      <c r="I5273" s="3" t="s">
        <v>795</v>
      </c>
      <c r="J5273" s="3" t="s">
        <v>805</v>
      </c>
      <c r="K5273" s="3"/>
      <c r="L5273" s="3"/>
    </row>
    <row r="5274" spans="1:12" ht="16" x14ac:dyDescent="0.2">
      <c r="A5274" s="3" t="s">
        <v>14476</v>
      </c>
      <c r="B5274" s="5">
        <v>-1.4521180757351499</v>
      </c>
      <c r="C5274" s="5">
        <v>6.7784223581478598</v>
      </c>
      <c r="D5274" s="5">
        <v>8.6450696046155393</v>
      </c>
      <c r="E5274" s="5">
        <v>4.7388422417797803E-2</v>
      </c>
      <c r="F5274" s="3" t="s">
        <v>14477</v>
      </c>
      <c r="G5274" s="3" t="s">
        <v>713</v>
      </c>
      <c r="H5274" s="3" t="s">
        <v>13403</v>
      </c>
      <c r="I5274" s="3" t="s">
        <v>713</v>
      </c>
      <c r="J5274" s="3" t="s">
        <v>6163</v>
      </c>
      <c r="K5274" s="3"/>
      <c r="L5274" s="3"/>
    </row>
    <row r="5275" spans="1:12" ht="16" x14ac:dyDescent="0.2">
      <c r="A5275" s="3" t="s">
        <v>14478</v>
      </c>
      <c r="B5275" s="5">
        <v>-1.1504725870041601</v>
      </c>
      <c r="C5275" s="5">
        <v>6.9613359038215501</v>
      </c>
      <c r="D5275" s="5">
        <v>8.49050211959789</v>
      </c>
      <c r="E5275" s="5">
        <v>4.7388422417797803E-2</v>
      </c>
      <c r="F5275" s="3"/>
      <c r="G5275" s="3"/>
      <c r="H5275" s="3"/>
      <c r="I5275" s="3"/>
      <c r="J5275" s="3"/>
      <c r="K5275" s="3"/>
      <c r="L5275" s="3"/>
    </row>
    <row r="5276" spans="1:12" ht="16" x14ac:dyDescent="0.2">
      <c r="A5276" s="3" t="s">
        <v>14479</v>
      </c>
      <c r="B5276" s="5">
        <v>-1.14693292465101</v>
      </c>
      <c r="C5276" s="5">
        <v>5.4155291859106596</v>
      </c>
      <c r="D5276" s="5">
        <v>6.7889894324448301</v>
      </c>
      <c r="E5276" s="5">
        <v>4.7718810783537E-2</v>
      </c>
      <c r="F5276" s="3" t="s">
        <v>5780</v>
      </c>
      <c r="G5276" s="3"/>
      <c r="H5276" s="3" t="s">
        <v>13111</v>
      </c>
      <c r="I5276" s="3"/>
      <c r="J5276" s="3"/>
      <c r="K5276" s="3"/>
      <c r="L5276" s="3"/>
    </row>
    <row r="5277" spans="1:12" ht="16" x14ac:dyDescent="0.2">
      <c r="A5277" s="3" t="s">
        <v>14480</v>
      </c>
      <c r="B5277" s="5">
        <v>-1.5718149897140501</v>
      </c>
      <c r="C5277" s="5">
        <v>5.5578103821024802</v>
      </c>
      <c r="D5277" s="5">
        <v>7.7116265518993101</v>
      </c>
      <c r="E5277" s="5">
        <v>4.7388422417797803E-2</v>
      </c>
      <c r="F5277" s="3" t="s">
        <v>13259</v>
      </c>
      <c r="G5277" s="3" t="s">
        <v>2227</v>
      </c>
      <c r="H5277" s="3" t="s">
        <v>13260</v>
      </c>
      <c r="I5277" s="3" t="s">
        <v>2227</v>
      </c>
      <c r="J5277" s="3" t="s">
        <v>3432</v>
      </c>
      <c r="K5277" s="3"/>
      <c r="L5277" s="3"/>
    </row>
    <row r="5278" spans="1:12" ht="16" x14ac:dyDescent="0.2">
      <c r="A5278" s="3" t="s">
        <v>14481</v>
      </c>
      <c r="B5278" s="5">
        <v>-1.57784819458089</v>
      </c>
      <c r="C5278" s="5">
        <v>8.9861560493230694</v>
      </c>
      <c r="D5278" s="5">
        <v>10.5071046872542</v>
      </c>
      <c r="E5278" s="5">
        <v>4.7388422417797803E-2</v>
      </c>
      <c r="F5278" s="3"/>
      <c r="G5278" s="3"/>
      <c r="H5278" s="3"/>
      <c r="I5278" s="3"/>
      <c r="J5278" s="3"/>
      <c r="K5278" s="3"/>
      <c r="L5278" s="3"/>
    </row>
    <row r="5279" spans="1:12" ht="16" x14ac:dyDescent="0.2">
      <c r="A5279" s="3" t="s">
        <v>14482</v>
      </c>
      <c r="B5279" s="5">
        <v>-1.6423561811558101</v>
      </c>
      <c r="C5279" s="5">
        <v>7.0637708293862502</v>
      </c>
      <c r="D5279" s="5">
        <v>8.8117437165206596</v>
      </c>
      <c r="E5279" s="5">
        <v>4.7388422417797803E-2</v>
      </c>
      <c r="F5279" s="3" t="s">
        <v>14483</v>
      </c>
      <c r="G5279" s="3" t="s">
        <v>1036</v>
      </c>
      <c r="H5279" s="3" t="s">
        <v>13747</v>
      </c>
      <c r="I5279" s="3" t="s">
        <v>1036</v>
      </c>
      <c r="J5279" s="3" t="s">
        <v>14484</v>
      </c>
      <c r="K5279" s="3"/>
      <c r="L5279" s="3"/>
    </row>
    <row r="5280" spans="1:12" ht="16" x14ac:dyDescent="0.2">
      <c r="A5280" s="3" t="s">
        <v>14485</v>
      </c>
      <c r="B5280" s="5">
        <v>-1.45404012627143</v>
      </c>
      <c r="C5280" s="5">
        <v>6.3168307082980402</v>
      </c>
      <c r="D5280" s="5">
        <v>8.0778946443964905</v>
      </c>
      <c r="E5280" s="5">
        <v>4.75184263210508E-2</v>
      </c>
      <c r="F5280" s="3" t="s">
        <v>14483</v>
      </c>
      <c r="G5280" s="3" t="s">
        <v>1036</v>
      </c>
      <c r="H5280" s="3" t="s">
        <v>13747</v>
      </c>
      <c r="I5280" s="3" t="s">
        <v>1036</v>
      </c>
      <c r="J5280" s="3" t="s">
        <v>14484</v>
      </c>
      <c r="K5280" s="3"/>
      <c r="L5280" s="3"/>
    </row>
    <row r="5281" spans="1:15" ht="16" x14ac:dyDescent="0.2">
      <c r="A5281" s="3" t="s">
        <v>14486</v>
      </c>
      <c r="B5281" s="5">
        <v>-1.4240705475836499</v>
      </c>
      <c r="C5281" s="5">
        <v>6.9703995685284896</v>
      </c>
      <c r="D5281" s="5">
        <v>8.7044234504752094</v>
      </c>
      <c r="E5281" s="5">
        <v>4.7388422417797803E-2</v>
      </c>
      <c r="F5281" s="3"/>
      <c r="G5281" s="3"/>
      <c r="H5281" s="3"/>
      <c r="I5281" s="3"/>
      <c r="J5281" s="3"/>
      <c r="K5281" s="3"/>
      <c r="L5281" s="3"/>
    </row>
    <row r="5282" spans="1:15" ht="16" x14ac:dyDescent="0.2">
      <c r="A5282" s="3" t="s">
        <v>14487</v>
      </c>
      <c r="B5282" s="5">
        <v>-1.3185493096666101</v>
      </c>
      <c r="C5282" s="5">
        <v>6.8810472757531</v>
      </c>
      <c r="D5282" s="5">
        <v>7.79160990741003</v>
      </c>
      <c r="E5282" s="5">
        <v>4.7388422417797803E-2</v>
      </c>
      <c r="F5282" s="3" t="s">
        <v>13580</v>
      </c>
      <c r="G5282" s="3" t="s">
        <v>1117</v>
      </c>
      <c r="H5282" s="3" t="s">
        <v>13111</v>
      </c>
      <c r="I5282" s="3" t="s">
        <v>1117</v>
      </c>
      <c r="J5282" s="3" t="s">
        <v>14488</v>
      </c>
      <c r="K5282" s="3"/>
      <c r="L5282" s="3"/>
    </row>
    <row r="5283" spans="1:15" ht="16" x14ac:dyDescent="0.2">
      <c r="A5283" s="3" t="s">
        <v>14489</v>
      </c>
      <c r="B5283" s="5">
        <v>-0.75414790372492702</v>
      </c>
      <c r="C5283" s="5">
        <v>7.4716317173282496</v>
      </c>
      <c r="D5283" s="5">
        <v>8.2512585859706498</v>
      </c>
      <c r="E5283" s="5">
        <v>4.8049173163437001E-2</v>
      </c>
      <c r="F5283" s="3" t="s">
        <v>14490</v>
      </c>
      <c r="G5283" s="3" t="s">
        <v>999</v>
      </c>
      <c r="H5283" s="3"/>
      <c r="I5283" s="3" t="s">
        <v>999</v>
      </c>
      <c r="J5283" s="3" t="s">
        <v>14491</v>
      </c>
      <c r="K5283" s="3"/>
      <c r="L5283" s="3"/>
      <c r="M5283" s="8" t="s">
        <v>122</v>
      </c>
      <c r="N5283" s="8" t="s">
        <v>197</v>
      </c>
      <c r="O5283" s="8" t="s">
        <v>806</v>
      </c>
    </row>
    <row r="5284" spans="1:15" ht="16" x14ac:dyDescent="0.2">
      <c r="A5284" s="3" t="s">
        <v>14492</v>
      </c>
      <c r="B5284" s="5">
        <v>-1.54491452042378</v>
      </c>
      <c r="C5284" s="5">
        <v>8.9755907133185797</v>
      </c>
      <c r="D5284" s="5">
        <v>10.224338457351701</v>
      </c>
      <c r="E5284" s="5">
        <v>4.7388422417797803E-2</v>
      </c>
      <c r="F5284" s="3" t="s">
        <v>14493</v>
      </c>
      <c r="G5284" s="3" t="s">
        <v>849</v>
      </c>
      <c r="H5284" s="3" t="s">
        <v>13111</v>
      </c>
      <c r="I5284" s="3" t="s">
        <v>849</v>
      </c>
      <c r="J5284" s="3" t="s">
        <v>5324</v>
      </c>
      <c r="K5284" s="3"/>
      <c r="L5284" s="3"/>
    </row>
    <row r="5285" spans="1:15" ht="16" x14ac:dyDescent="0.2">
      <c r="A5285" s="3" t="s">
        <v>14494</v>
      </c>
      <c r="B5285" s="5">
        <v>-1.1402948943332301</v>
      </c>
      <c r="C5285" s="5">
        <v>6.45223868835114</v>
      </c>
      <c r="D5285" s="5">
        <v>7.7612554611369804</v>
      </c>
      <c r="E5285" s="5">
        <v>4.7388422417797803E-2</v>
      </c>
      <c r="F5285" s="3" t="s">
        <v>6271</v>
      </c>
      <c r="G5285" s="3" t="s">
        <v>999</v>
      </c>
      <c r="H5285" s="3" t="s">
        <v>13210</v>
      </c>
      <c r="I5285" s="3" t="s">
        <v>999</v>
      </c>
      <c r="J5285" s="3" t="s">
        <v>6274</v>
      </c>
      <c r="K5285" s="3"/>
      <c r="L5285" s="3"/>
    </row>
    <row r="5286" spans="1:15" ht="16" x14ac:dyDescent="0.2">
      <c r="A5286" s="3" t="s">
        <v>14495</v>
      </c>
      <c r="B5286" s="5">
        <v>-1.2602793701247701</v>
      </c>
      <c r="C5286" s="5">
        <v>6.3296732138577596</v>
      </c>
      <c r="D5286" s="5">
        <v>7.0186494276053004</v>
      </c>
      <c r="E5286" s="5">
        <v>4.91702883530915E-2</v>
      </c>
      <c r="F5286" s="3" t="s">
        <v>6795</v>
      </c>
      <c r="G5286" s="3" t="s">
        <v>821</v>
      </c>
      <c r="H5286" s="3" t="s">
        <v>13448</v>
      </c>
      <c r="I5286" s="3" t="s">
        <v>821</v>
      </c>
      <c r="J5286" s="3" t="s">
        <v>6797</v>
      </c>
      <c r="K5286" s="3"/>
      <c r="L5286" s="3"/>
    </row>
    <row r="5287" spans="1:15" ht="16" x14ac:dyDescent="0.2">
      <c r="A5287" s="3" t="s">
        <v>14496</v>
      </c>
      <c r="B5287" s="5">
        <v>-1.5349700562869999</v>
      </c>
      <c r="C5287" s="5">
        <v>7.2610715346937704</v>
      </c>
      <c r="D5287" s="5">
        <v>8.9291445072563604</v>
      </c>
      <c r="E5287" s="5">
        <v>4.7388422417797803E-2</v>
      </c>
      <c r="F5287" s="3" t="s">
        <v>14352</v>
      </c>
      <c r="G5287" s="3" t="s">
        <v>713</v>
      </c>
      <c r="H5287" s="3" t="s">
        <v>13403</v>
      </c>
      <c r="I5287" s="3" t="s">
        <v>713</v>
      </c>
      <c r="J5287" s="3" t="s">
        <v>4766</v>
      </c>
      <c r="K5287" s="3"/>
      <c r="L5287" s="3"/>
    </row>
    <row r="5288" spans="1:15" ht="16" x14ac:dyDescent="0.2">
      <c r="A5288" s="3" t="s">
        <v>14497</v>
      </c>
      <c r="B5288" s="5">
        <v>-1.0400385005222901</v>
      </c>
      <c r="C5288" s="5">
        <v>5.9255935918765097</v>
      </c>
      <c r="D5288" s="5">
        <v>7.0291000061019497</v>
      </c>
      <c r="E5288" s="5">
        <v>4.7388422417797803E-2</v>
      </c>
      <c r="F5288" s="3" t="s">
        <v>14498</v>
      </c>
      <c r="G5288" s="3"/>
      <c r="H5288" s="3" t="s">
        <v>13111</v>
      </c>
      <c r="I5288" s="3"/>
      <c r="J5288" s="3"/>
      <c r="K5288" s="3"/>
      <c r="L5288" s="3"/>
    </row>
    <row r="5289" spans="1:15" ht="16" x14ac:dyDescent="0.2">
      <c r="A5289" s="3" t="s">
        <v>14499</v>
      </c>
      <c r="B5289" s="5">
        <v>-1.16922796647918</v>
      </c>
      <c r="C5289" s="5">
        <v>6.4597347820211199</v>
      </c>
      <c r="D5289" s="5">
        <v>7.7683570911432698</v>
      </c>
      <c r="E5289" s="5">
        <v>4.7388422417797803E-2</v>
      </c>
      <c r="F5289" s="3" t="s">
        <v>14500</v>
      </c>
      <c r="G5289" s="3" t="s">
        <v>718</v>
      </c>
      <c r="H5289" s="3" t="s">
        <v>13133</v>
      </c>
      <c r="I5289" s="3" t="s">
        <v>718</v>
      </c>
      <c r="J5289" s="3" t="s">
        <v>14501</v>
      </c>
      <c r="K5289" s="3"/>
      <c r="L5289" s="3"/>
    </row>
    <row r="5290" spans="1:15" ht="16" x14ac:dyDescent="0.2">
      <c r="A5290" s="3" t="s">
        <v>14502</v>
      </c>
      <c r="B5290" s="5">
        <v>-1.3473226308678501</v>
      </c>
      <c r="C5290" s="5">
        <v>6.8902566765621396</v>
      </c>
      <c r="D5290" s="5">
        <v>8.4135105060277198</v>
      </c>
      <c r="E5290" s="5">
        <v>4.7388422417797803E-2</v>
      </c>
      <c r="F5290" s="3" t="s">
        <v>4978</v>
      </c>
      <c r="G5290" s="3" t="s">
        <v>821</v>
      </c>
      <c r="H5290" s="3" t="s">
        <v>13124</v>
      </c>
      <c r="I5290" s="3" t="s">
        <v>821</v>
      </c>
      <c r="J5290" s="3" t="s">
        <v>4981</v>
      </c>
      <c r="K5290" s="3"/>
      <c r="L5290" s="3"/>
    </row>
    <row r="5291" spans="1:15" ht="16" x14ac:dyDescent="0.2">
      <c r="A5291" s="3" t="s">
        <v>14503</v>
      </c>
      <c r="B5291" s="5">
        <v>-1.50795874822261</v>
      </c>
      <c r="C5291" s="5">
        <v>5.5765424980904799</v>
      </c>
      <c r="D5291" s="5">
        <v>7.1998683249005202</v>
      </c>
      <c r="E5291" s="5">
        <v>4.7388422417797803E-2</v>
      </c>
      <c r="F5291" s="3" t="s">
        <v>14504</v>
      </c>
      <c r="G5291" s="3" t="s">
        <v>849</v>
      </c>
      <c r="H5291" s="3" t="s">
        <v>13210</v>
      </c>
      <c r="I5291" s="3" t="s">
        <v>849</v>
      </c>
      <c r="J5291" s="3" t="s">
        <v>7955</v>
      </c>
      <c r="K5291" s="3"/>
      <c r="L5291" s="3"/>
    </row>
    <row r="5292" spans="1:15" ht="16" x14ac:dyDescent="0.2">
      <c r="A5292" s="3" t="s">
        <v>14505</v>
      </c>
      <c r="B5292" s="5">
        <v>-1.1083472924834701</v>
      </c>
      <c r="C5292" s="5">
        <v>9.4681246991876495</v>
      </c>
      <c r="D5292" s="5">
        <v>10.6081164866065</v>
      </c>
      <c r="E5292" s="5">
        <v>4.7388422417797803E-2</v>
      </c>
      <c r="F5292" s="3" t="s">
        <v>7225</v>
      </c>
      <c r="G5292" s="3" t="s">
        <v>2710</v>
      </c>
      <c r="H5292" s="3" t="s">
        <v>13403</v>
      </c>
      <c r="I5292" s="3" t="s">
        <v>2710</v>
      </c>
      <c r="J5292" s="3" t="s">
        <v>6262</v>
      </c>
      <c r="K5292" s="3"/>
      <c r="L5292" s="3"/>
    </row>
    <row r="5293" spans="1:15" ht="16" x14ac:dyDescent="0.2">
      <c r="A5293" s="3" t="s">
        <v>14506</v>
      </c>
      <c r="B5293" s="5">
        <v>-1.50842048071216</v>
      </c>
      <c r="C5293" s="5">
        <v>5.45791566359539</v>
      </c>
      <c r="D5293" s="5">
        <v>6.9820531758196198</v>
      </c>
      <c r="E5293" s="5">
        <v>4.8110711945939202E-2</v>
      </c>
      <c r="F5293" s="3" t="s">
        <v>6353</v>
      </c>
      <c r="G5293" s="3"/>
      <c r="H5293" s="3" t="s">
        <v>13260</v>
      </c>
      <c r="I5293" s="3"/>
      <c r="J5293" s="3"/>
      <c r="K5293" s="3"/>
      <c r="L5293" s="3"/>
      <c r="M5293" s="8" t="s">
        <v>119</v>
      </c>
      <c r="N5293" s="8" t="s">
        <v>200</v>
      </c>
      <c r="O5293" s="8" t="s">
        <v>723</v>
      </c>
    </row>
    <row r="5294" spans="1:15" ht="16" x14ac:dyDescent="0.2">
      <c r="A5294" s="3" t="s">
        <v>14507</v>
      </c>
      <c r="B5294" s="5">
        <v>-1.3425386391979</v>
      </c>
      <c r="C5294" s="5">
        <v>8.9803623113598601</v>
      </c>
      <c r="D5294" s="5">
        <v>10.030814296882101</v>
      </c>
      <c r="E5294" s="5">
        <v>4.7388422417797803E-2</v>
      </c>
      <c r="F5294" s="3" t="s">
        <v>3922</v>
      </c>
      <c r="G5294" s="3" t="s">
        <v>1036</v>
      </c>
      <c r="H5294" s="3" t="s">
        <v>13190</v>
      </c>
      <c r="I5294" s="3" t="s">
        <v>1036</v>
      </c>
      <c r="J5294" s="3" t="s">
        <v>855</v>
      </c>
      <c r="K5294" s="3"/>
      <c r="L5294" s="3"/>
    </row>
    <row r="5295" spans="1:15" ht="16" x14ac:dyDescent="0.2">
      <c r="A5295" s="3" t="s">
        <v>14508</v>
      </c>
      <c r="B5295" s="5">
        <v>-1.37868004570405</v>
      </c>
      <c r="C5295" s="5">
        <v>4.87257454062902</v>
      </c>
      <c r="D5295" s="5">
        <v>6.5962419622579498</v>
      </c>
      <c r="E5295" s="5">
        <v>4.8896400240883799E-2</v>
      </c>
      <c r="F5295" s="3" t="s">
        <v>14509</v>
      </c>
      <c r="G5295" s="3" t="s">
        <v>821</v>
      </c>
      <c r="H5295" s="3" t="s">
        <v>13111</v>
      </c>
      <c r="I5295" s="3" t="s">
        <v>821</v>
      </c>
      <c r="J5295" s="3" t="s">
        <v>14510</v>
      </c>
      <c r="K5295" s="3"/>
      <c r="L5295" s="3"/>
    </row>
    <row r="5296" spans="1:15" ht="16" x14ac:dyDescent="0.2">
      <c r="A5296" s="3" t="s">
        <v>14511</v>
      </c>
      <c r="B5296" s="5">
        <v>-1.4373108127381</v>
      </c>
      <c r="C5296" s="5">
        <v>5.7377901929100101</v>
      </c>
      <c r="D5296" s="5">
        <v>7.0856750824988497</v>
      </c>
      <c r="E5296" s="5">
        <v>4.7388422417797803E-2</v>
      </c>
      <c r="F5296" s="3" t="s">
        <v>14512</v>
      </c>
      <c r="G5296" s="3"/>
      <c r="H5296" s="3" t="s">
        <v>13111</v>
      </c>
      <c r="I5296" s="3"/>
      <c r="J5296" s="3"/>
      <c r="K5296" s="3"/>
      <c r="L5296" s="3"/>
    </row>
    <row r="5297" spans="1:15" ht="16" x14ac:dyDescent="0.2">
      <c r="A5297" s="3" t="s">
        <v>14513</v>
      </c>
      <c r="B5297" s="5">
        <v>-1.38286623261403</v>
      </c>
      <c r="C5297" s="5">
        <v>8.0026924943275795</v>
      </c>
      <c r="D5297" s="5">
        <v>9.6009467546348706</v>
      </c>
      <c r="E5297" s="5">
        <v>4.7388422417797803E-2</v>
      </c>
      <c r="F5297" s="3" t="s">
        <v>14514</v>
      </c>
      <c r="G5297" s="3" t="s">
        <v>795</v>
      </c>
      <c r="H5297" s="3" t="s">
        <v>13260</v>
      </c>
      <c r="I5297" s="3" t="s">
        <v>795</v>
      </c>
      <c r="J5297" s="3" t="s">
        <v>805</v>
      </c>
      <c r="K5297" s="3"/>
      <c r="L5297" s="3"/>
    </row>
    <row r="5298" spans="1:15" ht="16" x14ac:dyDescent="0.2">
      <c r="A5298" s="3" t="s">
        <v>14515</v>
      </c>
      <c r="B5298" s="5">
        <v>-1.4827788548570999</v>
      </c>
      <c r="C5298" s="5">
        <v>7.6489682149965796</v>
      </c>
      <c r="D5298" s="5">
        <v>8.9916250102886295</v>
      </c>
      <c r="E5298" s="5">
        <v>4.7518926005062197E-2</v>
      </c>
      <c r="F5298" s="3" t="s">
        <v>14493</v>
      </c>
      <c r="G5298" s="3" t="s">
        <v>849</v>
      </c>
      <c r="H5298" s="3" t="s">
        <v>13111</v>
      </c>
      <c r="I5298" s="3" t="s">
        <v>849</v>
      </c>
      <c r="J5298" s="3" t="s">
        <v>5324</v>
      </c>
      <c r="K5298" s="3"/>
      <c r="L5298" s="3"/>
    </row>
    <row r="5299" spans="1:15" ht="16" x14ac:dyDescent="0.2">
      <c r="A5299" s="3" t="s">
        <v>14516</v>
      </c>
      <c r="B5299" s="5">
        <v>-1.0774799243039499</v>
      </c>
      <c r="C5299" s="5">
        <v>6.2601281422404904</v>
      </c>
      <c r="D5299" s="5">
        <v>7.3174466436333203</v>
      </c>
      <c r="E5299" s="5">
        <v>4.7518045147002301E-2</v>
      </c>
      <c r="F5299" s="3" t="s">
        <v>14517</v>
      </c>
      <c r="G5299" s="3"/>
      <c r="H5299" s="3"/>
      <c r="I5299" s="3"/>
      <c r="J5299" s="3"/>
      <c r="K5299" s="3"/>
      <c r="L5299" s="3"/>
    </row>
    <row r="5300" spans="1:15" ht="16" x14ac:dyDescent="0.2">
      <c r="A5300" s="3" t="s">
        <v>14518</v>
      </c>
      <c r="B5300" s="5">
        <v>-1.3955777116446</v>
      </c>
      <c r="C5300" s="5">
        <v>5.5917512393014404</v>
      </c>
      <c r="D5300" s="5">
        <v>7.2894211539341196</v>
      </c>
      <c r="E5300" s="5">
        <v>4.7388422417797803E-2</v>
      </c>
      <c r="F5300" s="3" t="s">
        <v>13110</v>
      </c>
      <c r="G5300" s="3"/>
      <c r="H5300" s="3" t="s">
        <v>13111</v>
      </c>
      <c r="I5300" s="3"/>
      <c r="J5300" s="3"/>
      <c r="K5300" s="3"/>
      <c r="L5300" s="3"/>
      <c r="M5300" s="8" t="s">
        <v>119</v>
      </c>
      <c r="N5300" s="8" t="s">
        <v>200</v>
      </c>
      <c r="O5300" s="8" t="s">
        <v>723</v>
      </c>
    </row>
    <row r="5301" spans="1:15" ht="16" x14ac:dyDescent="0.2">
      <c r="A5301" s="3" t="s">
        <v>14519</v>
      </c>
      <c r="B5301" s="5">
        <v>-1.2226147329110899</v>
      </c>
      <c r="C5301" s="5">
        <v>7.2452821171950097</v>
      </c>
      <c r="D5301" s="5">
        <v>8.4403384821206107</v>
      </c>
      <c r="E5301" s="5">
        <v>4.7388422417797803E-2</v>
      </c>
      <c r="F5301" s="3" t="s">
        <v>1238</v>
      </c>
      <c r="G5301" s="3" t="s">
        <v>1117</v>
      </c>
      <c r="H5301" s="3" t="s">
        <v>13139</v>
      </c>
      <c r="I5301" s="3" t="s">
        <v>1117</v>
      </c>
      <c r="J5301" s="3" t="s">
        <v>14520</v>
      </c>
      <c r="K5301" s="3"/>
      <c r="L5301" s="3"/>
    </row>
    <row r="5302" spans="1:15" ht="16" x14ac:dyDescent="0.2">
      <c r="A5302" s="3" t="s">
        <v>14521</v>
      </c>
      <c r="B5302" s="5">
        <v>-1.27701884574034</v>
      </c>
      <c r="C5302" s="5">
        <v>6.9710791477003502</v>
      </c>
      <c r="D5302" s="5">
        <v>8.0470143945356405</v>
      </c>
      <c r="E5302" s="5">
        <v>4.7388422417797803E-2</v>
      </c>
      <c r="F5302" s="3" t="s">
        <v>14522</v>
      </c>
      <c r="G5302" s="3" t="s">
        <v>1558</v>
      </c>
      <c r="H5302" s="3" t="s">
        <v>13133</v>
      </c>
      <c r="I5302" s="3" t="s">
        <v>1558</v>
      </c>
      <c r="J5302" s="3" t="s">
        <v>14523</v>
      </c>
      <c r="K5302" s="3"/>
      <c r="L5302" s="3"/>
    </row>
    <row r="5303" spans="1:15" ht="16" x14ac:dyDescent="0.2">
      <c r="A5303" s="3" t="s">
        <v>14524</v>
      </c>
      <c r="B5303" s="5">
        <v>-1.22947069601635</v>
      </c>
      <c r="C5303" s="5">
        <v>6.6299288154394098</v>
      </c>
      <c r="D5303" s="5">
        <v>7.7236587174077904</v>
      </c>
      <c r="E5303" s="5">
        <v>4.9563546197373201E-2</v>
      </c>
      <c r="F5303" s="3" t="s">
        <v>14525</v>
      </c>
      <c r="G5303" s="3"/>
      <c r="H5303" s="3" t="s">
        <v>13111</v>
      </c>
      <c r="I5303" s="3"/>
      <c r="J5303" s="3"/>
      <c r="K5303" s="3"/>
      <c r="L5303" s="3"/>
      <c r="M5303" s="8" t="s">
        <v>122</v>
      </c>
      <c r="N5303" s="8" t="s">
        <v>407</v>
      </c>
      <c r="O5303" s="8" t="s">
        <v>831</v>
      </c>
    </row>
    <row r="5304" spans="1:15" ht="16" x14ac:dyDescent="0.2">
      <c r="A5304" s="3" t="s">
        <v>14526</v>
      </c>
      <c r="B5304" s="5">
        <v>-1.39324930057805</v>
      </c>
      <c r="C5304" s="5">
        <v>5.5292080839815698</v>
      </c>
      <c r="D5304" s="5">
        <v>7.1265807878032801</v>
      </c>
      <c r="E5304" s="5">
        <v>4.7388422417797803E-2</v>
      </c>
      <c r="F5304" s="3" t="s">
        <v>14527</v>
      </c>
      <c r="G5304" s="3" t="s">
        <v>1320</v>
      </c>
      <c r="H5304" s="3" t="s">
        <v>13316</v>
      </c>
      <c r="I5304" s="3" t="s">
        <v>1320</v>
      </c>
      <c r="J5304" s="3" t="s">
        <v>3783</v>
      </c>
      <c r="K5304" s="3"/>
      <c r="L5304" s="3"/>
    </row>
    <row r="5305" spans="1:15" ht="16" x14ac:dyDescent="0.2">
      <c r="A5305" s="3" t="s">
        <v>14528</v>
      </c>
      <c r="B5305" s="5">
        <v>-1.38474792656174</v>
      </c>
      <c r="C5305" s="5">
        <v>5.9014527509959702</v>
      </c>
      <c r="D5305" s="5">
        <v>7.2231024715855199</v>
      </c>
      <c r="E5305" s="5">
        <v>4.7919456538245898E-2</v>
      </c>
      <c r="F5305" s="3" t="s">
        <v>14529</v>
      </c>
      <c r="G5305" s="3" t="s">
        <v>1117</v>
      </c>
      <c r="H5305" s="3" t="s">
        <v>13133</v>
      </c>
      <c r="I5305" s="3" t="s">
        <v>1117</v>
      </c>
      <c r="J5305" s="3" t="s">
        <v>2999</v>
      </c>
      <c r="K5305" s="3"/>
      <c r="L5305" s="3"/>
    </row>
    <row r="5306" spans="1:15" ht="16" x14ac:dyDescent="0.2">
      <c r="A5306" s="3" t="s">
        <v>14530</v>
      </c>
      <c r="B5306" s="5">
        <v>1.4048877199348799</v>
      </c>
      <c r="C5306" s="5">
        <v>11.1560016585429</v>
      </c>
      <c r="D5306" s="5">
        <v>9.5733820423387694</v>
      </c>
      <c r="E5306" s="5">
        <v>4.7388422417797803E-2</v>
      </c>
      <c r="F5306" s="3"/>
      <c r="G5306" s="3"/>
      <c r="H5306" s="3"/>
      <c r="I5306" s="3"/>
      <c r="J5306" s="3"/>
      <c r="K5306" s="3"/>
      <c r="L5306" s="3"/>
      <c r="M5306" s="8" t="s">
        <v>132</v>
      </c>
      <c r="N5306" s="8" t="s">
        <v>461</v>
      </c>
    </row>
    <row r="5307" spans="1:15" ht="16" x14ac:dyDescent="0.2">
      <c r="A5307" s="3" t="s">
        <v>14531</v>
      </c>
      <c r="B5307" s="5">
        <v>-0.49022439588689398</v>
      </c>
      <c r="C5307" s="5">
        <v>12.457977570692</v>
      </c>
      <c r="D5307" s="5">
        <v>13.1305469731755</v>
      </c>
      <c r="E5307" s="5">
        <v>4.9637561369283399E-2</v>
      </c>
      <c r="F5307" s="3" t="s">
        <v>13926</v>
      </c>
      <c r="G5307" s="3" t="s">
        <v>2227</v>
      </c>
      <c r="H5307" s="3" t="s">
        <v>13137</v>
      </c>
      <c r="I5307" s="3" t="s">
        <v>2227</v>
      </c>
      <c r="J5307" s="3" t="s">
        <v>9349</v>
      </c>
      <c r="K5307" s="3"/>
      <c r="L5307" s="3"/>
    </row>
    <row r="5308" spans="1:15" ht="16" x14ac:dyDescent="0.2">
      <c r="A5308" s="3" t="s">
        <v>14532</v>
      </c>
      <c r="B5308" s="5">
        <v>-1.1934183088775301</v>
      </c>
      <c r="C5308" s="5">
        <v>8.7284413662810092</v>
      </c>
      <c r="D5308" s="5">
        <v>9.8399118365849603</v>
      </c>
      <c r="E5308" s="5">
        <v>4.7388422417797803E-2</v>
      </c>
      <c r="F5308" s="3" t="s">
        <v>14533</v>
      </c>
      <c r="G5308" s="3" t="s">
        <v>1036</v>
      </c>
      <c r="H5308" s="3" t="s">
        <v>13139</v>
      </c>
      <c r="I5308" s="3" t="s">
        <v>1036</v>
      </c>
      <c r="J5308" s="3" t="s">
        <v>5546</v>
      </c>
      <c r="K5308" s="3"/>
      <c r="L5308" s="3"/>
    </row>
    <row r="5309" spans="1:15" ht="16" x14ac:dyDescent="0.2">
      <c r="A5309" s="3" t="s">
        <v>14534</v>
      </c>
      <c r="B5309" s="5">
        <v>-1.3603966786852</v>
      </c>
      <c r="C5309" s="5">
        <v>7.2386289853252004</v>
      </c>
      <c r="D5309" s="5">
        <v>9.6920038985775907</v>
      </c>
      <c r="E5309" s="5">
        <v>4.7784977153886597E-2</v>
      </c>
      <c r="F5309" s="3" t="s">
        <v>13881</v>
      </c>
      <c r="G5309" s="3"/>
      <c r="H5309" s="3" t="s">
        <v>13371</v>
      </c>
      <c r="I5309" s="3"/>
      <c r="J5309" s="3"/>
      <c r="K5309" s="3"/>
      <c r="L5309" s="3"/>
      <c r="M5309" s="8" t="s">
        <v>132</v>
      </c>
      <c r="N5309" s="8" t="s">
        <v>243</v>
      </c>
    </row>
    <row r="5310" spans="1:15" ht="16" x14ac:dyDescent="0.2">
      <c r="A5310" s="3" t="s">
        <v>14535</v>
      </c>
      <c r="B5310" s="5">
        <v>-1.23224255146939</v>
      </c>
      <c r="C5310" s="5">
        <v>9.3116660679335794</v>
      </c>
      <c r="D5310" s="5">
        <v>10.7653945395255</v>
      </c>
      <c r="E5310" s="5">
        <v>4.7388422417797803E-2</v>
      </c>
      <c r="F5310" s="3" t="s">
        <v>14536</v>
      </c>
      <c r="G5310" s="3" t="s">
        <v>1036</v>
      </c>
      <c r="H5310" s="3" t="s">
        <v>13107</v>
      </c>
      <c r="I5310" s="3" t="s">
        <v>1036</v>
      </c>
      <c r="J5310" s="3" t="s">
        <v>14537</v>
      </c>
      <c r="K5310" s="3"/>
      <c r="L5310" s="3"/>
    </row>
    <row r="5311" spans="1:15" ht="16" x14ac:dyDescent="0.2">
      <c r="A5311" s="3" t="s">
        <v>14538</v>
      </c>
      <c r="B5311" s="5">
        <v>-1.55658399298233</v>
      </c>
      <c r="C5311" s="5">
        <v>5.2785192196390502</v>
      </c>
      <c r="D5311" s="5">
        <v>7.0612626067254798</v>
      </c>
      <c r="E5311" s="5">
        <v>4.7522973273341602E-2</v>
      </c>
      <c r="F5311" s="3" t="s">
        <v>13917</v>
      </c>
      <c r="G5311" s="3"/>
      <c r="H5311" s="3" t="s">
        <v>13111</v>
      </c>
      <c r="I5311" s="3"/>
      <c r="J5311" s="3"/>
      <c r="K5311" s="3"/>
      <c r="L5311" s="3"/>
    </row>
    <row r="5312" spans="1:15" ht="16" x14ac:dyDescent="0.2">
      <c r="A5312" s="3" t="s">
        <v>14539</v>
      </c>
      <c r="B5312" s="5">
        <v>-1.30399078602491</v>
      </c>
      <c r="C5312" s="5">
        <v>6.6369292016346302</v>
      </c>
      <c r="D5312" s="5">
        <v>8.3890075302593701</v>
      </c>
      <c r="E5312" s="5">
        <v>4.7388422417797803E-2</v>
      </c>
      <c r="F5312" s="3" t="s">
        <v>14540</v>
      </c>
      <c r="G5312" s="3" t="s">
        <v>1638</v>
      </c>
      <c r="H5312" s="3" t="s">
        <v>13371</v>
      </c>
      <c r="I5312" s="3" t="s">
        <v>1638</v>
      </c>
      <c r="J5312" s="3" t="s">
        <v>14541</v>
      </c>
      <c r="K5312" s="3"/>
      <c r="L5312" s="3"/>
    </row>
    <row r="5313" spans="1:15" ht="16" x14ac:dyDescent="0.2">
      <c r="A5313" s="3" t="s">
        <v>14542</v>
      </c>
      <c r="B5313" s="5">
        <v>-1.32600726479507</v>
      </c>
      <c r="C5313" s="5">
        <v>5.0433631107677499</v>
      </c>
      <c r="D5313" s="5">
        <v>6.4057583376036797</v>
      </c>
      <c r="E5313" s="5">
        <v>4.9911046086149699E-2</v>
      </c>
      <c r="F5313" s="3" t="s">
        <v>14543</v>
      </c>
      <c r="G5313" s="3"/>
      <c r="H5313" s="3" t="s">
        <v>13111</v>
      </c>
      <c r="I5313" s="3"/>
      <c r="J5313" s="3"/>
      <c r="K5313" s="3"/>
      <c r="L5313" s="3"/>
    </row>
    <row r="5314" spans="1:15" ht="16" x14ac:dyDescent="0.2">
      <c r="A5314" s="3" t="s">
        <v>14544</v>
      </c>
      <c r="B5314" s="5">
        <v>-1.32623607831775</v>
      </c>
      <c r="C5314" s="5">
        <v>5.69466443194887</v>
      </c>
      <c r="D5314" s="5">
        <v>6.3882091572875197</v>
      </c>
      <c r="E5314" s="5">
        <v>4.8451208669284998E-2</v>
      </c>
      <c r="F5314" s="3" t="s">
        <v>14509</v>
      </c>
      <c r="G5314" s="3" t="s">
        <v>821</v>
      </c>
      <c r="H5314" s="3" t="s">
        <v>13111</v>
      </c>
      <c r="I5314" s="3" t="s">
        <v>821</v>
      </c>
      <c r="J5314" s="3" t="s">
        <v>14510</v>
      </c>
      <c r="K5314" s="3"/>
      <c r="L5314" s="3"/>
    </row>
    <row r="5315" spans="1:15" ht="16" x14ac:dyDescent="0.2">
      <c r="A5315" s="3" t="s">
        <v>14545</v>
      </c>
      <c r="B5315" s="5">
        <v>-1.2345995451332401</v>
      </c>
      <c r="C5315" s="5">
        <v>8.6182674053230794</v>
      </c>
      <c r="D5315" s="5">
        <v>10.0381028753433</v>
      </c>
      <c r="E5315" s="5">
        <v>4.7388422417797803E-2</v>
      </c>
      <c r="F5315" s="3" t="s">
        <v>3500</v>
      </c>
      <c r="G5315" s="3" t="s">
        <v>795</v>
      </c>
      <c r="H5315" s="3" t="s">
        <v>13124</v>
      </c>
      <c r="I5315" s="3" t="s">
        <v>795</v>
      </c>
      <c r="J5315" s="3" t="s">
        <v>14546</v>
      </c>
      <c r="K5315" s="3"/>
      <c r="L5315" s="3"/>
    </row>
    <row r="5316" spans="1:15" ht="16" x14ac:dyDescent="0.2">
      <c r="A5316" s="3" t="s">
        <v>14547</v>
      </c>
      <c r="B5316" s="5">
        <v>-0.89147868927684504</v>
      </c>
      <c r="C5316" s="5">
        <v>6.7628756196251398</v>
      </c>
      <c r="D5316" s="5">
        <v>8.0722503879886602</v>
      </c>
      <c r="E5316" s="5">
        <v>4.7388422417797803E-2</v>
      </c>
      <c r="F5316" s="3" t="s">
        <v>14548</v>
      </c>
      <c r="G5316" s="3"/>
      <c r="H5316" s="3" t="s">
        <v>13111</v>
      </c>
      <c r="I5316" s="3"/>
      <c r="J5316" s="3"/>
      <c r="K5316" s="3"/>
      <c r="L5316" s="3"/>
    </row>
    <row r="5317" spans="1:15" ht="16" x14ac:dyDescent="0.2">
      <c r="A5317" s="3" t="s">
        <v>14549</v>
      </c>
      <c r="B5317" s="5">
        <v>-1.28242612454853</v>
      </c>
      <c r="C5317" s="5">
        <v>6.8311784723400697</v>
      </c>
      <c r="D5317" s="5">
        <v>8.3200066443256908</v>
      </c>
      <c r="E5317" s="5">
        <v>4.7388422417797803E-2</v>
      </c>
      <c r="F5317" s="3" t="s">
        <v>14550</v>
      </c>
      <c r="G5317" s="3" t="s">
        <v>849</v>
      </c>
      <c r="H5317" s="3" t="s">
        <v>13210</v>
      </c>
      <c r="I5317" s="3" t="s">
        <v>849</v>
      </c>
      <c r="J5317" s="3" t="s">
        <v>6268</v>
      </c>
      <c r="K5317" s="3"/>
      <c r="L5317" s="3"/>
    </row>
    <row r="5318" spans="1:15" ht="16" x14ac:dyDescent="0.2">
      <c r="A5318" s="3" t="s">
        <v>14551</v>
      </c>
      <c r="B5318" s="5">
        <v>-1.1930165088456399</v>
      </c>
      <c r="C5318" s="5">
        <v>8.9503375311676798</v>
      </c>
      <c r="D5318" s="5">
        <v>10.289239520113901</v>
      </c>
      <c r="E5318" s="5">
        <v>4.7388422417797803E-2</v>
      </c>
      <c r="F5318" s="3" t="s">
        <v>14552</v>
      </c>
      <c r="G5318" s="3"/>
      <c r="H5318" s="3" t="s">
        <v>13111</v>
      </c>
      <c r="I5318" s="3"/>
      <c r="J5318" s="3"/>
      <c r="K5318" s="3"/>
      <c r="L5318" s="3"/>
    </row>
    <row r="5319" spans="1:15" ht="16" x14ac:dyDescent="0.2">
      <c r="A5319" s="3" t="s">
        <v>14553</v>
      </c>
      <c r="B5319" s="5">
        <v>-0.94657921178752202</v>
      </c>
      <c r="C5319" s="5">
        <v>9.6486099953650104</v>
      </c>
      <c r="D5319" s="5">
        <v>10.2765866576091</v>
      </c>
      <c r="E5319" s="5">
        <v>4.7388422417797803E-2</v>
      </c>
      <c r="F5319" s="3" t="s">
        <v>14554</v>
      </c>
      <c r="G5319" s="3" t="s">
        <v>821</v>
      </c>
      <c r="H5319" s="3"/>
      <c r="I5319" s="3" t="s">
        <v>821</v>
      </c>
      <c r="J5319" s="3" t="s">
        <v>7022</v>
      </c>
      <c r="K5319" s="3"/>
      <c r="L5319" s="3"/>
    </row>
    <row r="5320" spans="1:15" ht="16" x14ac:dyDescent="0.2">
      <c r="A5320" s="3" t="s">
        <v>14555</v>
      </c>
      <c r="B5320" s="5">
        <v>-1.3762139140502001</v>
      </c>
      <c r="C5320" s="5">
        <v>6.9112475061523</v>
      </c>
      <c r="D5320" s="5">
        <v>8.3735217566498399</v>
      </c>
      <c r="E5320" s="5">
        <v>4.7388422417797803E-2</v>
      </c>
      <c r="F5320" s="3" t="s">
        <v>14556</v>
      </c>
      <c r="G5320" s="3" t="s">
        <v>1760</v>
      </c>
      <c r="H5320" s="3" t="s">
        <v>13124</v>
      </c>
      <c r="I5320" s="3" t="s">
        <v>1760</v>
      </c>
      <c r="J5320" s="3" t="s">
        <v>1658</v>
      </c>
      <c r="K5320" s="3"/>
      <c r="L5320" s="3"/>
    </row>
    <row r="5321" spans="1:15" ht="16" x14ac:dyDescent="0.2">
      <c r="A5321" s="3" t="s">
        <v>14557</v>
      </c>
      <c r="B5321" s="5">
        <v>-1.32501626374499</v>
      </c>
      <c r="C5321" s="5">
        <v>6.8711192003455004</v>
      </c>
      <c r="D5321" s="5">
        <v>8.1380756768106792</v>
      </c>
      <c r="E5321" s="5">
        <v>4.7388422417797803E-2</v>
      </c>
      <c r="F5321" s="3" t="s">
        <v>7118</v>
      </c>
      <c r="G5321" s="3"/>
      <c r="H5321" s="3" t="s">
        <v>13133</v>
      </c>
      <c r="I5321" s="3"/>
      <c r="J5321" s="3"/>
      <c r="K5321" s="3"/>
      <c r="L5321" s="3"/>
    </row>
    <row r="5322" spans="1:15" ht="16" x14ac:dyDescent="0.2">
      <c r="A5322" s="3" t="s">
        <v>14558</v>
      </c>
      <c r="B5322" s="5">
        <v>-1.5283121622212601</v>
      </c>
      <c r="C5322" s="5">
        <v>5.8180588997837601</v>
      </c>
      <c r="D5322" s="5">
        <v>7.1781411817881704</v>
      </c>
      <c r="E5322" s="5">
        <v>4.7521853577194503E-2</v>
      </c>
      <c r="F5322" s="3" t="s">
        <v>14559</v>
      </c>
      <c r="G5322" s="3"/>
      <c r="H5322" s="3"/>
      <c r="I5322" s="3"/>
      <c r="J5322" s="3"/>
      <c r="K5322" s="3"/>
      <c r="L5322" s="3"/>
    </row>
    <row r="5323" spans="1:15" ht="16" x14ac:dyDescent="0.2">
      <c r="A5323" s="3" t="s">
        <v>14560</v>
      </c>
      <c r="B5323" s="5">
        <v>-1.2409537869572</v>
      </c>
      <c r="C5323" s="5">
        <v>5.4670027841435003</v>
      </c>
      <c r="D5323" s="5">
        <v>6.5779378809249103</v>
      </c>
      <c r="E5323" s="5">
        <v>4.8115214188642799E-2</v>
      </c>
      <c r="F5323" s="3"/>
      <c r="G5323" s="3"/>
      <c r="H5323" s="3"/>
      <c r="I5323" s="3"/>
      <c r="J5323" s="3"/>
      <c r="K5323" s="3"/>
      <c r="L5323" s="3"/>
    </row>
    <row r="5324" spans="1:15" ht="16" x14ac:dyDescent="0.2">
      <c r="A5324" s="3" t="s">
        <v>14561</v>
      </c>
      <c r="B5324" s="5">
        <v>-1.3529450955578299</v>
      </c>
      <c r="C5324" s="5">
        <v>6.30658568297115</v>
      </c>
      <c r="D5324" s="5">
        <v>8.3559567992225894</v>
      </c>
      <c r="E5324" s="5">
        <v>4.7388422417797803E-2</v>
      </c>
      <c r="F5324" s="3" t="s">
        <v>14562</v>
      </c>
      <c r="G5324" s="3" t="s">
        <v>812</v>
      </c>
      <c r="H5324" s="3" t="s">
        <v>13260</v>
      </c>
      <c r="I5324" s="3" t="s">
        <v>812</v>
      </c>
      <c r="J5324" s="3" t="s">
        <v>3112</v>
      </c>
      <c r="K5324" s="3"/>
      <c r="L5324" s="3"/>
    </row>
    <row r="5325" spans="1:15" ht="16" x14ac:dyDescent="0.2">
      <c r="A5325" s="3" t="s">
        <v>14563</v>
      </c>
      <c r="B5325" s="5">
        <v>-1.2349850962479301</v>
      </c>
      <c r="C5325" s="5">
        <v>6.1183703702693197</v>
      </c>
      <c r="D5325" s="5">
        <v>7.0644596866708502</v>
      </c>
      <c r="E5325" s="5">
        <v>4.8051768324987101E-2</v>
      </c>
      <c r="F5325" s="3" t="s">
        <v>14564</v>
      </c>
      <c r="G5325" s="3" t="s">
        <v>713</v>
      </c>
      <c r="H5325" s="3" t="s">
        <v>13210</v>
      </c>
      <c r="I5325" s="3" t="s">
        <v>713</v>
      </c>
      <c r="J5325" s="3" t="s">
        <v>7527</v>
      </c>
      <c r="K5325" s="3"/>
      <c r="L5325" s="3"/>
      <c r="M5325" s="8" t="s">
        <v>132</v>
      </c>
      <c r="N5325" s="8" t="s">
        <v>486</v>
      </c>
      <c r="O5325" s="8" t="s">
        <v>14565</v>
      </c>
    </row>
    <row r="5326" spans="1:15" ht="16" x14ac:dyDescent="0.2">
      <c r="A5326" s="3" t="s">
        <v>14566</v>
      </c>
      <c r="B5326" s="5">
        <v>-0.153581036090356</v>
      </c>
      <c r="C5326" s="5">
        <v>6.0704379853680299</v>
      </c>
      <c r="D5326" s="5">
        <v>5.9172099841102801</v>
      </c>
      <c r="E5326" s="5">
        <v>4.7388422417797803E-2</v>
      </c>
      <c r="F5326" s="3" t="s">
        <v>13110</v>
      </c>
      <c r="G5326" s="3"/>
      <c r="H5326" s="3" t="s">
        <v>13111</v>
      </c>
      <c r="I5326" s="3"/>
      <c r="J5326" s="3"/>
      <c r="K5326" s="3"/>
      <c r="L5326" s="3"/>
      <c r="M5326" s="8" t="s">
        <v>132</v>
      </c>
      <c r="N5326" s="8" t="s">
        <v>486</v>
      </c>
      <c r="O5326" s="8" t="s">
        <v>3655</v>
      </c>
    </row>
    <row r="5327" spans="1:15" ht="16" x14ac:dyDescent="0.2">
      <c r="A5327" s="3" t="s">
        <v>14567</v>
      </c>
      <c r="B5327" s="5">
        <v>-1.3813714052431101</v>
      </c>
      <c r="C5327" s="5">
        <v>6.0750831054768897</v>
      </c>
      <c r="D5327" s="5">
        <v>7.4921071223237696</v>
      </c>
      <c r="E5327" s="5">
        <v>4.8445160971934402E-2</v>
      </c>
      <c r="F5327" s="3" t="s">
        <v>13259</v>
      </c>
      <c r="G5327" s="3" t="s">
        <v>2227</v>
      </c>
      <c r="H5327" s="3" t="s">
        <v>13260</v>
      </c>
      <c r="I5327" s="3" t="s">
        <v>2227</v>
      </c>
      <c r="J5327" s="3" t="s">
        <v>3432</v>
      </c>
      <c r="K5327" s="3"/>
      <c r="L5327" s="3"/>
    </row>
    <row r="5328" spans="1:15" ht="16" x14ac:dyDescent="0.2">
      <c r="A5328" s="3" t="s">
        <v>14568</v>
      </c>
      <c r="B5328" s="5">
        <v>-1.1892717213352799</v>
      </c>
      <c r="C5328" s="5">
        <v>7.3128648863288603</v>
      </c>
      <c r="D5328" s="5">
        <v>8.5922750891544606</v>
      </c>
      <c r="E5328" s="5">
        <v>4.7388422417797803E-2</v>
      </c>
      <c r="F5328" s="3" t="s">
        <v>1261</v>
      </c>
      <c r="G5328" s="3" t="s">
        <v>999</v>
      </c>
      <c r="H5328" s="3" t="s">
        <v>13224</v>
      </c>
      <c r="I5328" s="3" t="s">
        <v>999</v>
      </c>
      <c r="J5328" s="3" t="s">
        <v>5197</v>
      </c>
      <c r="K5328" s="3"/>
      <c r="L5328" s="3"/>
    </row>
    <row r="5329" spans="1:14" ht="16" x14ac:dyDescent="0.2">
      <c r="A5329" s="3" t="s">
        <v>14569</v>
      </c>
      <c r="B5329" s="5">
        <v>-1.2947641453434999</v>
      </c>
      <c r="C5329" s="5">
        <v>5.8128754002422598</v>
      </c>
      <c r="D5329" s="5">
        <v>6.7622011439692704</v>
      </c>
      <c r="E5329" s="5">
        <v>4.81839836206246E-2</v>
      </c>
      <c r="F5329" s="3" t="s">
        <v>13933</v>
      </c>
      <c r="G5329" s="3" t="s">
        <v>849</v>
      </c>
      <c r="H5329" s="3" t="s">
        <v>13210</v>
      </c>
      <c r="I5329" s="3" t="s">
        <v>849</v>
      </c>
      <c r="J5329" s="3" t="s">
        <v>5595</v>
      </c>
      <c r="K5329" s="3"/>
      <c r="L5329" s="3"/>
    </row>
    <row r="5330" spans="1:14" ht="16" x14ac:dyDescent="0.2">
      <c r="A5330" s="3" t="s">
        <v>14570</v>
      </c>
      <c r="B5330" s="5">
        <v>-1.23468118814938</v>
      </c>
      <c r="C5330" s="5">
        <v>5.8583678371339101</v>
      </c>
      <c r="D5330" s="5">
        <v>6.8122965916483702</v>
      </c>
      <c r="E5330" s="5">
        <v>4.8511584438593998E-2</v>
      </c>
      <c r="F5330" s="3"/>
      <c r="G5330" s="3"/>
      <c r="H5330" s="3"/>
      <c r="I5330" s="3"/>
      <c r="J5330" s="3"/>
      <c r="K5330" s="3"/>
      <c r="L5330" s="3"/>
      <c r="M5330" s="8" t="s">
        <v>122</v>
      </c>
      <c r="N5330" s="8" t="s">
        <v>168</v>
      </c>
    </row>
    <row r="5331" spans="1:14" ht="16" x14ac:dyDescent="0.2">
      <c r="A5331" s="3" t="s">
        <v>14571</v>
      </c>
      <c r="B5331" s="5">
        <v>-1.31523425769258</v>
      </c>
      <c r="C5331" s="5">
        <v>5.3411581870729101</v>
      </c>
      <c r="D5331" s="5">
        <v>6.6124895772128598</v>
      </c>
      <c r="E5331" s="5">
        <v>4.8441933756169002E-2</v>
      </c>
      <c r="F5331" s="3"/>
      <c r="G5331" s="3"/>
      <c r="H5331" s="3"/>
      <c r="I5331" s="3"/>
      <c r="J5331" s="3"/>
      <c r="K5331" s="3"/>
      <c r="L5331" s="3"/>
    </row>
    <row r="5332" spans="1:14" ht="16" x14ac:dyDescent="0.2">
      <c r="A5332" s="3" t="s">
        <v>14572</v>
      </c>
      <c r="B5332" s="5">
        <v>1.41630164444368</v>
      </c>
      <c r="C5332" s="5">
        <v>5.5936561285545698</v>
      </c>
      <c r="D5332" s="5">
        <v>4.4226158963655697</v>
      </c>
      <c r="E5332" s="5">
        <v>4.7388422417797803E-2</v>
      </c>
      <c r="F5332" s="3" t="s">
        <v>14573</v>
      </c>
      <c r="G5332" s="3" t="s">
        <v>1036</v>
      </c>
      <c r="H5332" s="3" t="s">
        <v>14129</v>
      </c>
      <c r="I5332" s="3" t="s">
        <v>1036</v>
      </c>
      <c r="J5332" s="3" t="s">
        <v>14574</v>
      </c>
      <c r="K5332" s="3"/>
      <c r="L5332" s="3"/>
    </row>
    <row r="5333" spans="1:14" ht="16" x14ac:dyDescent="0.2">
      <c r="A5333" s="3" t="s">
        <v>14575</v>
      </c>
      <c r="B5333" s="5">
        <v>-1.35814728044572</v>
      </c>
      <c r="C5333" s="5">
        <v>6.2619357547628596</v>
      </c>
      <c r="D5333" s="5">
        <v>7.5654789806888001</v>
      </c>
      <c r="E5333" s="5">
        <v>4.7388422417797803E-2</v>
      </c>
      <c r="F5333" s="3" t="s">
        <v>14576</v>
      </c>
      <c r="G5333" s="3"/>
      <c r="H5333" s="3" t="s">
        <v>14577</v>
      </c>
      <c r="I5333" s="3"/>
      <c r="J5333" s="3"/>
      <c r="K5333" s="3"/>
      <c r="L5333" s="3"/>
    </row>
    <row r="5334" spans="1:14" ht="16" x14ac:dyDescent="0.2">
      <c r="A5334" s="3" t="s">
        <v>14578</v>
      </c>
      <c r="B5334" s="5">
        <v>8.9454017932743199E-2</v>
      </c>
      <c r="C5334" s="5">
        <v>4.9792851496402397</v>
      </c>
      <c r="D5334" s="5">
        <v>5.2545578081064797</v>
      </c>
      <c r="E5334" s="5">
        <v>4.9773167816898597E-2</v>
      </c>
      <c r="F5334" s="3" t="s">
        <v>14579</v>
      </c>
      <c r="G5334" s="3" t="s">
        <v>1590</v>
      </c>
      <c r="H5334" s="3" t="s">
        <v>14580</v>
      </c>
      <c r="I5334" s="3" t="s">
        <v>1590</v>
      </c>
      <c r="J5334" s="3" t="s">
        <v>14581</v>
      </c>
      <c r="K5334" s="3"/>
      <c r="L5334" s="3"/>
    </row>
    <row r="5335" spans="1:14" ht="16" x14ac:dyDescent="0.2">
      <c r="A5335" s="3" t="s">
        <v>14582</v>
      </c>
      <c r="B5335" s="5">
        <v>-1.2928084615883899</v>
      </c>
      <c r="C5335" s="5">
        <v>8.1950879589144492</v>
      </c>
      <c r="D5335" s="5">
        <v>9.9467908300307109</v>
      </c>
      <c r="E5335" s="5">
        <v>4.7388422417797803E-2</v>
      </c>
      <c r="F5335" s="3" t="s">
        <v>14583</v>
      </c>
      <c r="G5335" s="3" t="s">
        <v>1117</v>
      </c>
      <c r="H5335" s="3" t="s">
        <v>13139</v>
      </c>
      <c r="I5335" s="3" t="s">
        <v>1117</v>
      </c>
      <c r="J5335" s="3" t="s">
        <v>6242</v>
      </c>
      <c r="K5335" s="3"/>
      <c r="L5335" s="3"/>
    </row>
    <row r="5336" spans="1:14" ht="16" x14ac:dyDescent="0.2">
      <c r="A5336" s="3" t="s">
        <v>14584</v>
      </c>
      <c r="B5336" s="5">
        <v>-1.3720009311434</v>
      </c>
      <c r="C5336" s="5">
        <v>8.7959164325285606</v>
      </c>
      <c r="D5336" s="5">
        <v>10.553174643097</v>
      </c>
      <c r="E5336" s="5">
        <v>4.7388422417797803E-2</v>
      </c>
      <c r="F5336" s="3" t="s">
        <v>14585</v>
      </c>
      <c r="G5336" s="3"/>
      <c r="H5336" s="3" t="s">
        <v>13133</v>
      </c>
      <c r="I5336" s="3"/>
      <c r="J5336" s="3" t="s">
        <v>14586</v>
      </c>
      <c r="K5336" s="3"/>
      <c r="L5336" s="3"/>
    </row>
    <row r="5337" spans="1:14" ht="16" x14ac:dyDescent="0.2">
      <c r="A5337" s="3" t="s">
        <v>14587</v>
      </c>
      <c r="B5337" s="5">
        <v>-1.2684212702035</v>
      </c>
      <c r="C5337" s="5">
        <v>10.8787604586235</v>
      </c>
      <c r="D5337" s="5">
        <v>12.351379057772199</v>
      </c>
      <c r="E5337" s="5">
        <v>4.7388422417797803E-2</v>
      </c>
      <c r="F5337" s="3" t="s">
        <v>3420</v>
      </c>
      <c r="G5337" s="3" t="s">
        <v>1117</v>
      </c>
      <c r="H5337" s="3" t="s">
        <v>13893</v>
      </c>
      <c r="I5337" s="3" t="s">
        <v>1117</v>
      </c>
      <c r="J5337" s="3" t="s">
        <v>14588</v>
      </c>
      <c r="K5337" s="3"/>
      <c r="L5337" s="3"/>
    </row>
    <row r="5338" spans="1:14" ht="16" x14ac:dyDescent="0.2">
      <c r="A5338" s="3" t="s">
        <v>14589</v>
      </c>
      <c r="B5338" s="5">
        <v>-1.2365352569606101</v>
      </c>
      <c r="C5338" s="5">
        <v>5.5591265875786897</v>
      </c>
      <c r="D5338" s="5">
        <v>7.2027899659266801</v>
      </c>
      <c r="E5338" s="5">
        <v>4.7521228158289401E-2</v>
      </c>
      <c r="F5338" s="3" t="s">
        <v>3420</v>
      </c>
      <c r="G5338" s="3" t="s">
        <v>1117</v>
      </c>
      <c r="H5338" s="3" t="s">
        <v>13893</v>
      </c>
      <c r="I5338" s="3" t="s">
        <v>1117</v>
      </c>
      <c r="J5338" s="3" t="s">
        <v>14588</v>
      </c>
      <c r="K5338" s="3"/>
      <c r="L5338" s="3"/>
    </row>
    <row r="5339" spans="1:14" ht="16" x14ac:dyDescent="0.2">
      <c r="A5339" s="3" t="s">
        <v>14590</v>
      </c>
      <c r="B5339" s="5">
        <v>-1.4100267874086401</v>
      </c>
      <c r="C5339" s="5">
        <v>4.8104908081292699</v>
      </c>
      <c r="D5339" s="5">
        <v>6.03642054796026</v>
      </c>
      <c r="E5339" s="5">
        <v>4.9429599969264999E-2</v>
      </c>
      <c r="F5339" s="3" t="s">
        <v>14459</v>
      </c>
      <c r="G5339" s="3" t="s">
        <v>849</v>
      </c>
      <c r="H5339" s="3" t="s">
        <v>13210</v>
      </c>
      <c r="I5339" s="3" t="s">
        <v>849</v>
      </c>
      <c r="J5339" s="3" t="s">
        <v>5912</v>
      </c>
      <c r="K5339" s="3"/>
      <c r="L5339" s="3"/>
    </row>
    <row r="5340" spans="1:14" ht="16" x14ac:dyDescent="0.2">
      <c r="A5340" s="3" t="s">
        <v>14591</v>
      </c>
      <c r="B5340" s="5">
        <v>0.81145775740493797</v>
      </c>
      <c r="C5340" s="5">
        <v>5.8476754557967601</v>
      </c>
      <c r="D5340" s="5">
        <v>5.43210529126761</v>
      </c>
      <c r="E5340" s="5">
        <v>4.8182514258685097E-2</v>
      </c>
      <c r="F5340" s="3" t="s">
        <v>14206</v>
      </c>
      <c r="G5340" s="3" t="s">
        <v>713</v>
      </c>
      <c r="H5340" s="3" t="s">
        <v>13944</v>
      </c>
      <c r="I5340" s="3" t="s">
        <v>713</v>
      </c>
      <c r="J5340" s="3" t="s">
        <v>6169</v>
      </c>
      <c r="K5340" s="3"/>
      <c r="L5340" s="3"/>
    </row>
    <row r="5341" spans="1:14" ht="16" x14ac:dyDescent="0.2">
      <c r="A5341" s="3" t="s">
        <v>14592</v>
      </c>
      <c r="B5341" s="5">
        <v>-1.33920685187724</v>
      </c>
      <c r="C5341" s="5">
        <v>5.9420234713058697</v>
      </c>
      <c r="D5341" s="5">
        <v>7.0323109817633096</v>
      </c>
      <c r="E5341" s="5">
        <v>4.7519919582921601E-2</v>
      </c>
      <c r="F5341" s="3" t="s">
        <v>14593</v>
      </c>
      <c r="G5341" s="3" t="s">
        <v>999</v>
      </c>
      <c r="H5341" s="3" t="s">
        <v>13210</v>
      </c>
      <c r="I5341" s="3" t="s">
        <v>999</v>
      </c>
      <c r="J5341" s="3" t="s">
        <v>7280</v>
      </c>
      <c r="K5341" s="3"/>
      <c r="L5341" s="3"/>
    </row>
    <row r="5342" spans="1:14" ht="16" x14ac:dyDescent="0.2">
      <c r="A5342" s="3" t="s">
        <v>14594</v>
      </c>
      <c r="B5342" s="5">
        <v>-1.34072746646378</v>
      </c>
      <c r="C5342" s="5">
        <v>5.34997971507853</v>
      </c>
      <c r="D5342" s="5">
        <v>6.4918682157986396</v>
      </c>
      <c r="E5342" s="5">
        <v>4.7790826615358203E-2</v>
      </c>
      <c r="F5342" s="3" t="s">
        <v>14281</v>
      </c>
      <c r="G5342" s="3" t="s">
        <v>795</v>
      </c>
      <c r="H5342" s="3" t="s">
        <v>13133</v>
      </c>
      <c r="I5342" s="3" t="s">
        <v>795</v>
      </c>
      <c r="J5342" s="3" t="s">
        <v>1932</v>
      </c>
      <c r="K5342" s="3"/>
      <c r="L5342" s="3"/>
    </row>
    <row r="5343" spans="1:14" ht="16" x14ac:dyDescent="0.2">
      <c r="A5343" s="3" t="s">
        <v>14595</v>
      </c>
      <c r="B5343" s="5">
        <v>1.4995285723696701</v>
      </c>
      <c r="C5343" s="5">
        <v>6.1683659675632603</v>
      </c>
      <c r="D5343" s="5">
        <v>5.4385647838895501</v>
      </c>
      <c r="E5343" s="5">
        <v>4.7388422417797803E-2</v>
      </c>
      <c r="F5343" s="3"/>
      <c r="G5343" s="3"/>
      <c r="H5343" s="3"/>
      <c r="I5343" s="3"/>
      <c r="J5343" s="3"/>
      <c r="K5343" s="3"/>
      <c r="L5343" s="3"/>
    </row>
    <row r="5344" spans="1:14" ht="16" x14ac:dyDescent="0.2">
      <c r="A5344" s="3" t="s">
        <v>14596</v>
      </c>
      <c r="B5344" s="5">
        <v>-1.1039846801850499</v>
      </c>
      <c r="C5344" s="5">
        <v>7.1643843399980396</v>
      </c>
      <c r="D5344" s="5">
        <v>8.3278943744143401</v>
      </c>
      <c r="E5344" s="5">
        <v>4.7388422417797803E-2</v>
      </c>
      <c r="F5344" s="3" t="s">
        <v>14597</v>
      </c>
      <c r="G5344" s="3"/>
      <c r="H5344" s="3" t="s">
        <v>13111</v>
      </c>
      <c r="I5344" s="3"/>
      <c r="J5344" s="3"/>
      <c r="K5344" s="3"/>
      <c r="L5344" s="3"/>
    </row>
    <row r="5345" spans="1:15" ht="16" x14ac:dyDescent="0.2">
      <c r="A5345" s="3" t="s">
        <v>14598</v>
      </c>
      <c r="B5345" s="5">
        <v>-1.18841102249081</v>
      </c>
      <c r="C5345" s="5">
        <v>6.6891118511118304</v>
      </c>
      <c r="D5345" s="5">
        <v>7.8092373090071598</v>
      </c>
      <c r="E5345" s="5">
        <v>4.7388422417797803E-2</v>
      </c>
      <c r="F5345" s="3" t="s">
        <v>14599</v>
      </c>
      <c r="G5345" s="3" t="s">
        <v>1590</v>
      </c>
      <c r="H5345" s="3" t="s">
        <v>13456</v>
      </c>
      <c r="I5345" s="3" t="s">
        <v>1590</v>
      </c>
      <c r="J5345" s="3" t="s">
        <v>6616</v>
      </c>
      <c r="K5345" s="3"/>
      <c r="L5345" s="3"/>
    </row>
    <row r="5346" spans="1:15" ht="16" x14ac:dyDescent="0.2">
      <c r="A5346" s="3" t="s">
        <v>14600</v>
      </c>
      <c r="B5346" s="5">
        <v>-1.27134884755679</v>
      </c>
      <c r="C5346" s="5">
        <v>5.2021314253557502</v>
      </c>
      <c r="D5346" s="5">
        <v>6.5839620910293197</v>
      </c>
      <c r="E5346" s="5">
        <v>4.8573559096158903E-2</v>
      </c>
      <c r="F5346" s="3" t="s">
        <v>14601</v>
      </c>
      <c r="G5346" s="3"/>
      <c r="H5346" s="3" t="s">
        <v>13111</v>
      </c>
      <c r="I5346" s="3"/>
      <c r="J5346" s="3"/>
      <c r="K5346" s="3"/>
      <c r="L5346" s="3"/>
      <c r="M5346" s="8" t="s">
        <v>132</v>
      </c>
      <c r="N5346" s="8" t="s">
        <v>486</v>
      </c>
      <c r="O5346" s="8" t="s">
        <v>14565</v>
      </c>
    </row>
    <row r="5347" spans="1:15" ht="16" x14ac:dyDescent="0.2">
      <c r="A5347" s="3" t="s">
        <v>14602</v>
      </c>
      <c r="B5347" s="5">
        <v>-0.76658079564260495</v>
      </c>
      <c r="C5347" s="5">
        <v>6.2255493746786703</v>
      </c>
      <c r="D5347" s="5">
        <v>6.8525228432791003</v>
      </c>
      <c r="E5347" s="5">
        <v>4.79803952699938E-2</v>
      </c>
      <c r="F5347" s="3" t="s">
        <v>14543</v>
      </c>
      <c r="G5347" s="3"/>
      <c r="H5347" s="3" t="s">
        <v>13111</v>
      </c>
      <c r="I5347" s="3"/>
      <c r="J5347" s="3"/>
      <c r="K5347" s="3"/>
      <c r="L5347" s="3"/>
    </row>
    <row r="5348" spans="1:15" ht="16" x14ac:dyDescent="0.2">
      <c r="A5348" s="3" t="s">
        <v>14603</v>
      </c>
      <c r="B5348" s="5">
        <v>0.122161032968766</v>
      </c>
      <c r="C5348" s="5">
        <v>5.2432927373965903</v>
      </c>
      <c r="D5348" s="5">
        <v>5.4021378005360798</v>
      </c>
      <c r="E5348" s="5">
        <v>4.9569757628023202E-2</v>
      </c>
      <c r="F5348" s="3" t="s">
        <v>14604</v>
      </c>
      <c r="G5348" s="3"/>
      <c r="H5348" s="3" t="s">
        <v>13111</v>
      </c>
      <c r="I5348" s="3"/>
      <c r="J5348" s="3"/>
      <c r="K5348" s="3"/>
      <c r="L5348" s="3"/>
      <c r="M5348" s="8" t="s">
        <v>132</v>
      </c>
      <c r="N5348" s="8" t="s">
        <v>202</v>
      </c>
    </row>
    <row r="5349" spans="1:15" ht="16" x14ac:dyDescent="0.2">
      <c r="A5349" s="3" t="s">
        <v>14605</v>
      </c>
      <c r="B5349" s="5">
        <v>-1.33134380954988</v>
      </c>
      <c r="C5349" s="5">
        <v>5.9390662880378597</v>
      </c>
      <c r="D5349" s="5">
        <v>7.65124948337664</v>
      </c>
      <c r="E5349" s="5">
        <v>4.7388422417797803E-2</v>
      </c>
      <c r="F5349" s="3" t="s">
        <v>14606</v>
      </c>
      <c r="G5349" s="3" t="s">
        <v>2272</v>
      </c>
      <c r="H5349" s="3" t="s">
        <v>14129</v>
      </c>
      <c r="I5349" s="3" t="s">
        <v>2272</v>
      </c>
      <c r="J5349" s="3" t="s">
        <v>14607</v>
      </c>
      <c r="K5349" s="3"/>
      <c r="L5349" s="3"/>
    </row>
    <row r="5350" spans="1:15" ht="16" x14ac:dyDescent="0.2">
      <c r="A5350" s="3" t="s">
        <v>14608</v>
      </c>
      <c r="B5350" s="5">
        <v>-1.3687139254128999</v>
      </c>
      <c r="C5350" s="5">
        <v>7.1209925985647198</v>
      </c>
      <c r="D5350" s="5">
        <v>8.7716913403949199</v>
      </c>
      <c r="E5350" s="5">
        <v>4.7388422417797803E-2</v>
      </c>
      <c r="F5350" s="3" t="s">
        <v>14609</v>
      </c>
      <c r="G5350" s="3" t="s">
        <v>718</v>
      </c>
      <c r="H5350" s="3" t="s">
        <v>13133</v>
      </c>
      <c r="I5350" s="3" t="s">
        <v>718</v>
      </c>
      <c r="J5350" s="3" t="s">
        <v>7973</v>
      </c>
      <c r="K5350" s="3"/>
      <c r="L5350" s="3"/>
    </row>
    <row r="5351" spans="1:15" ht="16" x14ac:dyDescent="0.2">
      <c r="A5351" s="3" t="s">
        <v>14610</v>
      </c>
      <c r="B5351" s="5">
        <v>-1.20665360698645</v>
      </c>
      <c r="C5351" s="5">
        <v>7.4492136469157204</v>
      </c>
      <c r="D5351" s="5">
        <v>9.2529190963192907</v>
      </c>
      <c r="E5351" s="5">
        <v>4.7388422417797803E-2</v>
      </c>
      <c r="F5351" s="3" t="s">
        <v>14611</v>
      </c>
      <c r="G5351" s="3" t="s">
        <v>718</v>
      </c>
      <c r="H5351" s="3" t="s">
        <v>13133</v>
      </c>
      <c r="I5351" s="3" t="s">
        <v>718</v>
      </c>
      <c r="J5351" s="3" t="s">
        <v>3624</v>
      </c>
      <c r="K5351" s="3"/>
      <c r="L5351" s="3"/>
    </row>
    <row r="5352" spans="1:15" ht="16" x14ac:dyDescent="0.2">
      <c r="A5352" s="3" t="s">
        <v>14612</v>
      </c>
      <c r="B5352" s="5">
        <v>-1.67691084941998</v>
      </c>
      <c r="C5352" s="5">
        <v>7.2211768459496604</v>
      </c>
      <c r="D5352" s="5">
        <v>9.4655560822481508</v>
      </c>
      <c r="E5352" s="5">
        <v>4.7388422417797803E-2</v>
      </c>
      <c r="F5352" s="3" t="s">
        <v>6001</v>
      </c>
      <c r="G5352" s="3" t="s">
        <v>2272</v>
      </c>
      <c r="H5352" s="3" t="s">
        <v>13403</v>
      </c>
      <c r="I5352" s="3" t="s">
        <v>2272</v>
      </c>
      <c r="J5352" s="3" t="s">
        <v>6004</v>
      </c>
      <c r="K5352" s="3"/>
      <c r="L5352" s="3"/>
    </row>
    <row r="5353" spans="1:15" ht="16" x14ac:dyDescent="0.2">
      <c r="A5353" s="3" t="s">
        <v>14613</v>
      </c>
      <c r="B5353" s="5">
        <v>-1.3624913342271101</v>
      </c>
      <c r="C5353" s="5">
        <v>5.1268098199626797</v>
      </c>
      <c r="D5353" s="5">
        <v>6.3162116363902996</v>
      </c>
      <c r="E5353" s="5">
        <v>4.8930600968379402E-2</v>
      </c>
      <c r="F5353" s="3" t="s">
        <v>14614</v>
      </c>
      <c r="G5353" s="3" t="s">
        <v>1590</v>
      </c>
      <c r="H5353" s="3" t="s">
        <v>13107</v>
      </c>
      <c r="I5353" s="3" t="s">
        <v>1590</v>
      </c>
      <c r="J5353" s="3" t="s">
        <v>2813</v>
      </c>
      <c r="K5353" s="3"/>
      <c r="L5353" s="3"/>
    </row>
    <row r="5354" spans="1:15" ht="16" x14ac:dyDescent="0.2">
      <c r="A5354" s="3" t="s">
        <v>14615</v>
      </c>
      <c r="B5354" s="5">
        <v>-1.3184842528624201</v>
      </c>
      <c r="C5354" s="5">
        <v>6.6208549813187201</v>
      </c>
      <c r="D5354" s="5">
        <v>7.5268653093308302</v>
      </c>
      <c r="E5354" s="5">
        <v>4.7388422417797803E-2</v>
      </c>
      <c r="F5354" s="3" t="s">
        <v>1261</v>
      </c>
      <c r="G5354" s="3" t="s">
        <v>999</v>
      </c>
      <c r="H5354" s="3" t="s">
        <v>13224</v>
      </c>
      <c r="I5354" s="3" t="s">
        <v>999</v>
      </c>
      <c r="J5354" s="3" t="s">
        <v>7102</v>
      </c>
      <c r="K5354" s="3"/>
      <c r="L5354" s="3"/>
    </row>
    <row r="5355" spans="1:15" ht="16" x14ac:dyDescent="0.2">
      <c r="A5355" s="3" t="s">
        <v>14616</v>
      </c>
      <c r="B5355" s="5">
        <v>-1.4212183104823299</v>
      </c>
      <c r="C5355" s="5">
        <v>4.9650108777293296</v>
      </c>
      <c r="D5355" s="5">
        <v>6.58874428658154</v>
      </c>
      <c r="E5355" s="5">
        <v>4.7651621081032401E-2</v>
      </c>
      <c r="F5355" s="3"/>
      <c r="G5355" s="3"/>
      <c r="H5355" s="3"/>
      <c r="I5355" s="3"/>
      <c r="J5355" s="3"/>
      <c r="K5355" s="3"/>
      <c r="L5355" s="3"/>
    </row>
    <row r="5356" spans="1:15" ht="16" x14ac:dyDescent="0.2">
      <c r="A5356" s="3" t="s">
        <v>14617</v>
      </c>
      <c r="B5356" s="5">
        <v>-1.2515272135647799</v>
      </c>
      <c r="C5356" s="5">
        <v>6.2966991867337203</v>
      </c>
      <c r="D5356" s="5">
        <v>7.5608190659067303</v>
      </c>
      <c r="E5356" s="5">
        <v>4.7388422417797803E-2</v>
      </c>
      <c r="F5356" s="3" t="s">
        <v>14618</v>
      </c>
      <c r="G5356" s="3"/>
      <c r="H5356" s="3" t="s">
        <v>13111</v>
      </c>
      <c r="I5356" s="3"/>
      <c r="J5356" s="3"/>
      <c r="K5356" s="3"/>
      <c r="L5356" s="3"/>
    </row>
    <row r="5357" spans="1:15" ht="16" x14ac:dyDescent="0.2">
      <c r="A5357" s="3" t="s">
        <v>14619</v>
      </c>
      <c r="B5357" s="5">
        <v>-1.44563414770765</v>
      </c>
      <c r="C5357" s="5">
        <v>6.7508231027673302</v>
      </c>
      <c r="D5357" s="5">
        <v>8.5581436565184408</v>
      </c>
      <c r="E5357" s="5">
        <v>4.7388422417797803E-2</v>
      </c>
      <c r="F5357" s="3" t="s">
        <v>14620</v>
      </c>
      <c r="G5357" s="3" t="s">
        <v>713</v>
      </c>
      <c r="H5357" s="3"/>
      <c r="I5357" s="3" t="s">
        <v>713</v>
      </c>
      <c r="J5357" s="3" t="s">
        <v>6849</v>
      </c>
      <c r="K5357" s="3"/>
      <c r="L5357" s="3"/>
    </row>
    <row r="5358" spans="1:15" ht="16" x14ac:dyDescent="0.2">
      <c r="A5358" s="3" t="s">
        <v>14621</v>
      </c>
      <c r="B5358" s="5">
        <v>-1.2752713716083199</v>
      </c>
      <c r="C5358" s="5">
        <v>5.1102947979540696</v>
      </c>
      <c r="D5358" s="5">
        <v>6.7476166692317401</v>
      </c>
      <c r="E5358" s="5">
        <v>4.7522285119371503E-2</v>
      </c>
      <c r="F5358" s="3" t="s">
        <v>1563</v>
      </c>
      <c r="G5358" s="3" t="s">
        <v>795</v>
      </c>
      <c r="H5358" s="3" t="s">
        <v>13260</v>
      </c>
      <c r="I5358" s="3" t="s">
        <v>795</v>
      </c>
      <c r="J5358" s="3" t="s">
        <v>805</v>
      </c>
      <c r="K5358" s="3"/>
      <c r="L5358" s="3"/>
    </row>
    <row r="5359" spans="1:15" ht="16" x14ac:dyDescent="0.2">
      <c r="A5359" s="3" t="s">
        <v>14622</v>
      </c>
      <c r="B5359" s="5">
        <v>-1.23006872822419</v>
      </c>
      <c r="C5359" s="5">
        <v>7.3885333250876899</v>
      </c>
      <c r="D5359" s="5">
        <v>9.0703857058043997</v>
      </c>
      <c r="E5359" s="5">
        <v>4.7388422417797803E-2</v>
      </c>
      <c r="F5359" s="3" t="s">
        <v>13110</v>
      </c>
      <c r="G5359" s="3"/>
      <c r="H5359" s="3" t="s">
        <v>13111</v>
      </c>
      <c r="I5359" s="3"/>
      <c r="J5359" s="3"/>
      <c r="K5359" s="3"/>
      <c r="L5359" s="3"/>
      <c r="M5359" s="8" t="s">
        <v>119</v>
      </c>
      <c r="N5359" s="8" t="s">
        <v>200</v>
      </c>
      <c r="O5359" s="8" t="s">
        <v>723</v>
      </c>
    </row>
    <row r="5360" spans="1:15" ht="16" x14ac:dyDescent="0.2">
      <c r="A5360" s="3" t="s">
        <v>14623</v>
      </c>
      <c r="B5360" s="5">
        <v>-1.25544547606115</v>
      </c>
      <c r="C5360" s="5">
        <v>6.8870373671353802</v>
      </c>
      <c r="D5360" s="5">
        <v>7.8278792558061498</v>
      </c>
      <c r="E5360" s="5">
        <v>4.7388422417797803E-2</v>
      </c>
      <c r="F5360" s="3" t="s">
        <v>7373</v>
      </c>
      <c r="G5360" s="3" t="s">
        <v>916</v>
      </c>
      <c r="H5360" s="3" t="s">
        <v>13124</v>
      </c>
      <c r="I5360" s="3" t="s">
        <v>916</v>
      </c>
      <c r="J5360" s="3" t="s">
        <v>7376</v>
      </c>
      <c r="K5360" s="3"/>
      <c r="L5360" s="3"/>
    </row>
    <row r="5361" spans="1:14" ht="16" x14ac:dyDescent="0.2">
      <c r="A5361" s="3" t="s">
        <v>14624</v>
      </c>
      <c r="B5361" s="5">
        <v>0.61989392267152599</v>
      </c>
      <c r="C5361" s="5">
        <v>7.16451388893854</v>
      </c>
      <c r="D5361" s="5">
        <v>7.0926400249977197</v>
      </c>
      <c r="E5361" s="5">
        <v>4.7388422417797803E-2</v>
      </c>
      <c r="F5361" s="3" t="s">
        <v>14625</v>
      </c>
      <c r="G5361" s="3" t="s">
        <v>1117</v>
      </c>
      <c r="H5361" s="3" t="s">
        <v>13139</v>
      </c>
      <c r="I5361" s="3" t="s">
        <v>1117</v>
      </c>
      <c r="J5361" s="3" t="s">
        <v>5833</v>
      </c>
      <c r="K5361" s="3"/>
      <c r="L5361" s="3"/>
    </row>
    <row r="5362" spans="1:14" ht="16" x14ac:dyDescent="0.2">
      <c r="A5362" s="3" t="s">
        <v>14626</v>
      </c>
      <c r="B5362" s="5">
        <v>-1.5413185237421501</v>
      </c>
      <c r="C5362" s="5">
        <v>7.6370794747139303</v>
      </c>
      <c r="D5362" s="5">
        <v>9.2667676130839105</v>
      </c>
      <c r="E5362" s="5">
        <v>4.7388422417797803E-2</v>
      </c>
      <c r="F5362" s="3" t="s">
        <v>14627</v>
      </c>
      <c r="G5362" s="3" t="s">
        <v>1590</v>
      </c>
      <c r="H5362" s="3"/>
      <c r="I5362" s="3" t="s">
        <v>1590</v>
      </c>
      <c r="J5362" s="3" t="s">
        <v>6293</v>
      </c>
      <c r="K5362" s="3"/>
      <c r="L5362" s="3"/>
    </row>
    <row r="5363" spans="1:14" ht="16" x14ac:dyDescent="0.2">
      <c r="A5363" s="3" t="s">
        <v>14628</v>
      </c>
      <c r="B5363" s="5">
        <v>-1.54674023772853</v>
      </c>
      <c r="C5363" s="5">
        <v>5.1540017237039804</v>
      </c>
      <c r="D5363" s="5">
        <v>6.4548144079620204</v>
      </c>
      <c r="E5363" s="5">
        <v>4.93543659863553E-2</v>
      </c>
      <c r="F5363" s="3" t="s">
        <v>14629</v>
      </c>
      <c r="G5363" s="3" t="s">
        <v>718</v>
      </c>
      <c r="H5363" s="3" t="s">
        <v>13133</v>
      </c>
      <c r="I5363" s="3" t="s">
        <v>718</v>
      </c>
      <c r="J5363" s="3" t="s">
        <v>14630</v>
      </c>
      <c r="K5363" s="3"/>
      <c r="L5363" s="3"/>
    </row>
    <row r="5364" spans="1:14" ht="16" x14ac:dyDescent="0.2">
      <c r="A5364" s="3" t="s">
        <v>14631</v>
      </c>
      <c r="B5364" s="5">
        <v>-1.2448975044776101</v>
      </c>
      <c r="C5364" s="5">
        <v>7.2671897588323597</v>
      </c>
      <c r="D5364" s="5">
        <v>8.6854450746278999</v>
      </c>
      <c r="E5364" s="5">
        <v>4.7388422417797803E-2</v>
      </c>
      <c r="F5364" s="3" t="s">
        <v>14632</v>
      </c>
      <c r="G5364" s="3" t="s">
        <v>795</v>
      </c>
      <c r="H5364" s="3" t="s">
        <v>13133</v>
      </c>
      <c r="I5364" s="3" t="s">
        <v>795</v>
      </c>
      <c r="J5364" s="3" t="s">
        <v>2455</v>
      </c>
      <c r="K5364" s="3"/>
      <c r="L5364" s="3"/>
    </row>
    <row r="5365" spans="1:14" ht="16" x14ac:dyDescent="0.2">
      <c r="A5365" s="3" t="s">
        <v>14633</v>
      </c>
      <c r="B5365" s="5">
        <v>0.90255616968208097</v>
      </c>
      <c r="C5365" s="5">
        <v>8.6108256972762298</v>
      </c>
      <c r="D5365" s="5">
        <v>7.9691877657363301</v>
      </c>
      <c r="E5365" s="5">
        <v>4.7388422417797803E-2</v>
      </c>
      <c r="F5365" s="3" t="s">
        <v>4772</v>
      </c>
      <c r="G5365" s="3" t="s">
        <v>1036</v>
      </c>
      <c r="H5365" s="3" t="s">
        <v>13139</v>
      </c>
      <c r="I5365" s="3" t="s">
        <v>1036</v>
      </c>
      <c r="J5365" s="3" t="s">
        <v>4062</v>
      </c>
      <c r="K5365" s="3"/>
      <c r="L5365" s="3"/>
    </row>
    <row r="5366" spans="1:14" ht="16" x14ac:dyDescent="0.2">
      <c r="A5366" s="3" t="s">
        <v>14634</v>
      </c>
      <c r="B5366" s="5">
        <v>-1.0022703824964001</v>
      </c>
      <c r="C5366" s="5">
        <v>8.5764684615278206</v>
      </c>
      <c r="D5366" s="5">
        <v>9.2682107436404504</v>
      </c>
      <c r="E5366" s="5">
        <v>4.7388422417797803E-2</v>
      </c>
      <c r="F5366" s="3" t="s">
        <v>13881</v>
      </c>
      <c r="G5366" s="3"/>
      <c r="H5366" s="3" t="s">
        <v>13371</v>
      </c>
      <c r="I5366" s="3"/>
      <c r="J5366" s="3"/>
      <c r="K5366" s="3"/>
      <c r="L5366" s="3"/>
    </row>
    <row r="5367" spans="1:14" ht="16" x14ac:dyDescent="0.2">
      <c r="A5367" s="3" t="s">
        <v>14635</v>
      </c>
      <c r="B5367" s="5">
        <v>-1.1280500491739001</v>
      </c>
      <c r="C5367" s="5">
        <v>9.2859227603882708</v>
      </c>
      <c r="D5367" s="5">
        <v>10.1268467904237</v>
      </c>
      <c r="E5367" s="5">
        <v>4.7388422417797803E-2</v>
      </c>
      <c r="F5367" s="3" t="s">
        <v>14548</v>
      </c>
      <c r="G5367" s="3"/>
      <c r="H5367" s="3" t="s">
        <v>13111</v>
      </c>
      <c r="I5367" s="3"/>
      <c r="J5367" s="3"/>
      <c r="K5367" s="3"/>
      <c r="L5367" s="3"/>
    </row>
    <row r="5368" spans="1:14" ht="16" x14ac:dyDescent="0.2">
      <c r="A5368" s="3" t="s">
        <v>14636</v>
      </c>
      <c r="B5368" s="5">
        <v>1.6757900054858901</v>
      </c>
      <c r="C5368" s="5">
        <v>7.8632103797141903</v>
      </c>
      <c r="D5368" s="5">
        <v>6.8133019705804498</v>
      </c>
      <c r="E5368" s="5">
        <v>4.8046022599980497E-2</v>
      </c>
      <c r="F5368" s="3" t="s">
        <v>14637</v>
      </c>
      <c r="G5368" s="3"/>
      <c r="H5368" s="3" t="s">
        <v>13111</v>
      </c>
      <c r="I5368" s="3"/>
      <c r="J5368" s="3"/>
      <c r="K5368" s="3"/>
      <c r="L5368" s="3"/>
      <c r="M5368" s="8" t="s">
        <v>132</v>
      </c>
      <c r="N5368" s="8" t="s">
        <v>292</v>
      </c>
    </row>
    <row r="5369" spans="1:14" ht="16" x14ac:dyDescent="0.2">
      <c r="A5369" s="3" t="s">
        <v>14638</v>
      </c>
      <c r="B5369" s="5">
        <v>-1.31847250562942</v>
      </c>
      <c r="C5369" s="5">
        <v>5.2822154735989297</v>
      </c>
      <c r="D5369" s="5">
        <v>6.7836904774992304</v>
      </c>
      <c r="E5369" s="5">
        <v>4.8187948155929E-2</v>
      </c>
      <c r="F5369" s="3" t="s">
        <v>4680</v>
      </c>
      <c r="G5369" s="3" t="s">
        <v>821</v>
      </c>
      <c r="H5369" s="3" t="s">
        <v>13124</v>
      </c>
      <c r="I5369" s="3" t="s">
        <v>821</v>
      </c>
      <c r="J5369" s="3" t="s">
        <v>8764</v>
      </c>
      <c r="K5369" s="3"/>
      <c r="L5369" s="3"/>
    </row>
    <row r="5370" spans="1:14" ht="16" x14ac:dyDescent="0.2">
      <c r="A5370" s="3" t="s">
        <v>14639</v>
      </c>
      <c r="B5370" s="5">
        <v>-1.40618565966325</v>
      </c>
      <c r="C5370" s="5">
        <v>8.8794116617968601</v>
      </c>
      <c r="D5370" s="5">
        <v>10.240512422757201</v>
      </c>
      <c r="E5370" s="5">
        <v>4.7388422417797803E-2</v>
      </c>
      <c r="F5370" s="3" t="s">
        <v>14640</v>
      </c>
      <c r="G5370" s="3" t="s">
        <v>1558</v>
      </c>
      <c r="H5370" s="3" t="s">
        <v>13210</v>
      </c>
      <c r="I5370" s="3" t="s">
        <v>1558</v>
      </c>
      <c r="J5370" s="3" t="s">
        <v>6731</v>
      </c>
      <c r="K5370" s="3"/>
      <c r="L5370" s="3"/>
    </row>
    <row r="5371" spans="1:14" ht="16" x14ac:dyDescent="0.2">
      <c r="A5371" s="3" t="s">
        <v>14641</v>
      </c>
      <c r="B5371" s="5">
        <v>0.16103163686191699</v>
      </c>
      <c r="C5371" s="5">
        <v>5.2115455421225798</v>
      </c>
      <c r="D5371" s="5">
        <v>5.3038380569427499</v>
      </c>
      <c r="E5371" s="5">
        <v>4.7979882627044002E-2</v>
      </c>
      <c r="F5371" s="3" t="s">
        <v>14642</v>
      </c>
      <c r="G5371" s="3" t="s">
        <v>1036</v>
      </c>
      <c r="H5371" s="3" t="s">
        <v>13448</v>
      </c>
      <c r="I5371" s="3" t="s">
        <v>1036</v>
      </c>
      <c r="J5371" s="3" t="s">
        <v>4732</v>
      </c>
      <c r="K5371" s="3"/>
      <c r="L5371" s="3"/>
    </row>
    <row r="5372" spans="1:14" ht="16" x14ac:dyDescent="0.2">
      <c r="A5372" s="3" t="s">
        <v>14643</v>
      </c>
      <c r="B5372" s="5">
        <v>-1.57519459948677</v>
      </c>
      <c r="C5372" s="5">
        <v>4.9007783841255703</v>
      </c>
      <c r="D5372" s="5">
        <v>6.3810329375318897</v>
      </c>
      <c r="E5372" s="5">
        <v>4.8315449217181797E-2</v>
      </c>
      <c r="F5372" s="3" t="s">
        <v>14644</v>
      </c>
      <c r="G5372" s="3" t="s">
        <v>1638</v>
      </c>
      <c r="H5372" s="3"/>
      <c r="I5372" s="3" t="s">
        <v>1638</v>
      </c>
      <c r="J5372" s="3" t="s">
        <v>14645</v>
      </c>
      <c r="K5372" s="3"/>
      <c r="L5372" s="3"/>
    </row>
    <row r="5373" spans="1:14" ht="16" x14ac:dyDescent="0.2">
      <c r="A5373" s="3" t="s">
        <v>14646</v>
      </c>
      <c r="B5373" s="5">
        <v>-1.50722326832251</v>
      </c>
      <c r="C5373" s="5">
        <v>6.7095256381691</v>
      </c>
      <c r="D5373" s="5">
        <v>8.2066773901557593</v>
      </c>
      <c r="E5373" s="5">
        <v>4.7388422417797803E-2</v>
      </c>
      <c r="F5373" s="3" t="s">
        <v>14348</v>
      </c>
      <c r="G5373" s="3" t="s">
        <v>1638</v>
      </c>
      <c r="H5373" s="3" t="s">
        <v>14349</v>
      </c>
      <c r="I5373" s="3" t="s">
        <v>1638</v>
      </c>
      <c r="J5373" s="3" t="s">
        <v>14350</v>
      </c>
      <c r="K5373" s="3"/>
      <c r="L5373" s="3"/>
    </row>
    <row r="5374" spans="1:14" ht="16" x14ac:dyDescent="0.2">
      <c r="A5374" s="3" t="s">
        <v>14647</v>
      </c>
      <c r="B5374" s="5">
        <v>-1.50759744792729</v>
      </c>
      <c r="C5374" s="5">
        <v>7.8402220607413904</v>
      </c>
      <c r="D5374" s="5">
        <v>8.9604262267651595</v>
      </c>
      <c r="E5374" s="5">
        <v>4.82470844038927E-2</v>
      </c>
      <c r="F5374" s="3" t="s">
        <v>4316</v>
      </c>
      <c r="G5374" s="3" t="s">
        <v>821</v>
      </c>
      <c r="H5374" s="3" t="s">
        <v>13124</v>
      </c>
      <c r="I5374" s="3" t="s">
        <v>821</v>
      </c>
      <c r="J5374" s="3" t="s">
        <v>4318</v>
      </c>
      <c r="K5374" s="3"/>
      <c r="L5374" s="3"/>
    </row>
    <row r="5375" spans="1:14" ht="16" x14ac:dyDescent="0.2">
      <c r="A5375" s="3" t="s">
        <v>14648</v>
      </c>
      <c r="B5375" s="5">
        <v>-1.43720417787415</v>
      </c>
      <c r="C5375" s="5">
        <v>6.1408918014472702</v>
      </c>
      <c r="D5375" s="5">
        <v>7.2846474636650198</v>
      </c>
      <c r="E5375" s="5">
        <v>4.7522242099852403E-2</v>
      </c>
      <c r="F5375" s="3" t="s">
        <v>6353</v>
      </c>
      <c r="G5375" s="3" t="s">
        <v>812</v>
      </c>
      <c r="H5375" s="3" t="s">
        <v>13260</v>
      </c>
      <c r="I5375" s="3" t="s">
        <v>812</v>
      </c>
      <c r="J5375" s="3" t="s">
        <v>14649</v>
      </c>
      <c r="K5375" s="3"/>
      <c r="L5375" s="3"/>
    </row>
    <row r="5376" spans="1:14" ht="16" x14ac:dyDescent="0.2">
      <c r="A5376" s="3" t="s">
        <v>14650</v>
      </c>
      <c r="B5376" s="5">
        <v>-1.4000231211865299</v>
      </c>
      <c r="C5376" s="5">
        <v>5.6145059719450501</v>
      </c>
      <c r="D5376" s="5">
        <v>7.43564609007987</v>
      </c>
      <c r="E5376" s="5">
        <v>4.7388422417797803E-2</v>
      </c>
      <c r="F5376" s="3" t="s">
        <v>8479</v>
      </c>
      <c r="G5376" s="3" t="s">
        <v>8481</v>
      </c>
      <c r="H5376" s="3" t="s">
        <v>13893</v>
      </c>
      <c r="I5376" s="3" t="s">
        <v>8481</v>
      </c>
      <c r="J5376" s="3" t="s">
        <v>8482</v>
      </c>
      <c r="K5376" s="3"/>
      <c r="L5376" s="3"/>
    </row>
    <row r="5377" spans="1:15" ht="16" x14ac:dyDescent="0.2">
      <c r="A5377" s="3" t="s">
        <v>14651</v>
      </c>
      <c r="B5377" s="5">
        <v>-1.33080910888388</v>
      </c>
      <c r="C5377" s="5">
        <v>5.9277412146969004</v>
      </c>
      <c r="D5377" s="5">
        <v>7.8173876488014402</v>
      </c>
      <c r="E5377" s="5">
        <v>4.8448186929659999E-2</v>
      </c>
      <c r="F5377" s="3"/>
      <c r="G5377" s="3"/>
      <c r="H5377" s="3"/>
      <c r="I5377" s="3"/>
      <c r="J5377" s="3"/>
      <c r="K5377" s="3"/>
      <c r="L5377" s="3"/>
    </row>
    <row r="5378" spans="1:15" ht="16" x14ac:dyDescent="0.2">
      <c r="A5378" s="3" t="s">
        <v>14652</v>
      </c>
      <c r="B5378" s="5">
        <v>-0.79038599113205499</v>
      </c>
      <c r="C5378" s="5">
        <v>9.1459958875831795</v>
      </c>
      <c r="D5378" s="5">
        <v>9.8971440571861393</v>
      </c>
      <c r="E5378" s="5">
        <v>4.7388422417797803E-2</v>
      </c>
      <c r="F5378" s="3" t="s">
        <v>2370</v>
      </c>
      <c r="G5378" s="3" t="s">
        <v>2227</v>
      </c>
      <c r="H5378" s="3" t="s">
        <v>13530</v>
      </c>
      <c r="I5378" s="3" t="s">
        <v>2227</v>
      </c>
      <c r="J5378" s="3" t="s">
        <v>2228</v>
      </c>
      <c r="K5378" s="3"/>
      <c r="L5378" s="3"/>
    </row>
    <row r="5379" spans="1:15" ht="16" x14ac:dyDescent="0.2">
      <c r="A5379" s="3" t="s">
        <v>14653</v>
      </c>
      <c r="B5379" s="5">
        <v>-1.39713050838118</v>
      </c>
      <c r="C5379" s="5">
        <v>5.6101925980396201</v>
      </c>
      <c r="D5379" s="5">
        <v>7.0971424068986098</v>
      </c>
      <c r="E5379" s="5">
        <v>4.7388422417797803E-2</v>
      </c>
      <c r="F5379" s="3" t="s">
        <v>14432</v>
      </c>
      <c r="G5379" s="3" t="s">
        <v>718</v>
      </c>
      <c r="H5379" s="3" t="s">
        <v>13133</v>
      </c>
      <c r="I5379" s="3" t="s">
        <v>718</v>
      </c>
      <c r="J5379" s="3" t="s">
        <v>5415</v>
      </c>
      <c r="K5379" s="3"/>
      <c r="L5379" s="3"/>
    </row>
    <row r="5380" spans="1:15" ht="16" x14ac:dyDescent="0.2">
      <c r="A5380" s="3" t="s">
        <v>14654</v>
      </c>
      <c r="B5380" s="5">
        <v>-1.4289164410055899</v>
      </c>
      <c r="C5380" s="5">
        <v>6.6519593332149096</v>
      </c>
      <c r="D5380" s="5">
        <v>7.9274823416544402</v>
      </c>
      <c r="E5380" s="5">
        <v>4.7388422417797803E-2</v>
      </c>
      <c r="F5380" s="3"/>
      <c r="G5380" s="3"/>
      <c r="H5380" s="3"/>
      <c r="I5380" s="3"/>
      <c r="J5380" s="3"/>
      <c r="K5380" s="3"/>
      <c r="L5380" s="3"/>
    </row>
    <row r="5381" spans="1:15" ht="16" x14ac:dyDescent="0.2">
      <c r="A5381" s="3" t="s">
        <v>14655</v>
      </c>
      <c r="B5381" s="5">
        <v>-1.5237407577431701</v>
      </c>
      <c r="C5381" s="5">
        <v>5.6962268647694696</v>
      </c>
      <c r="D5381" s="5">
        <v>7.4868971368197696</v>
      </c>
      <c r="E5381" s="5">
        <v>4.7388422417797803E-2</v>
      </c>
      <c r="F5381" s="3" t="s">
        <v>14656</v>
      </c>
      <c r="G5381" s="3" t="s">
        <v>1117</v>
      </c>
      <c r="H5381" s="3" t="s">
        <v>13139</v>
      </c>
      <c r="I5381" s="3" t="s">
        <v>1117</v>
      </c>
      <c r="J5381" s="3" t="s">
        <v>3142</v>
      </c>
      <c r="K5381" s="3"/>
      <c r="L5381" s="3"/>
    </row>
    <row r="5382" spans="1:15" ht="16" x14ac:dyDescent="0.2">
      <c r="A5382" s="3" t="s">
        <v>14657</v>
      </c>
      <c r="B5382" s="5">
        <v>-1.4366377516686799</v>
      </c>
      <c r="C5382" s="5">
        <v>5.9630619551660997</v>
      </c>
      <c r="D5382" s="5">
        <v>7.5208859469647402</v>
      </c>
      <c r="E5382" s="5">
        <v>4.7388422417797803E-2</v>
      </c>
      <c r="F5382" s="3" t="s">
        <v>14658</v>
      </c>
      <c r="G5382" s="3"/>
      <c r="H5382" s="3" t="s">
        <v>13210</v>
      </c>
      <c r="I5382" s="3"/>
      <c r="J5382" s="3"/>
      <c r="K5382" s="3"/>
      <c r="L5382" s="3"/>
    </row>
    <row r="5383" spans="1:15" ht="16" x14ac:dyDescent="0.2">
      <c r="A5383" s="3" t="s">
        <v>14659</v>
      </c>
      <c r="B5383" s="5">
        <v>-1.24989726384848</v>
      </c>
      <c r="C5383" s="5">
        <v>6.17128219704699</v>
      </c>
      <c r="D5383" s="5">
        <v>7.3619112790765504</v>
      </c>
      <c r="E5383" s="5">
        <v>4.7388422417797803E-2</v>
      </c>
      <c r="F5383" s="3" t="s">
        <v>14660</v>
      </c>
      <c r="G5383" s="3" t="s">
        <v>849</v>
      </c>
      <c r="H5383" s="3" t="s">
        <v>13210</v>
      </c>
      <c r="I5383" s="3" t="s">
        <v>849</v>
      </c>
      <c r="J5383" s="3" t="s">
        <v>14661</v>
      </c>
      <c r="K5383" s="3"/>
      <c r="L5383" s="3"/>
    </row>
    <row r="5384" spans="1:15" ht="16" x14ac:dyDescent="0.2">
      <c r="A5384" s="3" t="s">
        <v>14662</v>
      </c>
      <c r="B5384" s="5">
        <v>-1.3835132510979999</v>
      </c>
      <c r="C5384" s="5">
        <v>8.2426792600567396</v>
      </c>
      <c r="D5384" s="5">
        <v>9.9377635261721409</v>
      </c>
      <c r="E5384" s="5">
        <v>4.7388422417797803E-2</v>
      </c>
      <c r="F5384" s="3" t="s">
        <v>14625</v>
      </c>
      <c r="G5384" s="3" t="s">
        <v>1117</v>
      </c>
      <c r="H5384" s="3" t="s">
        <v>13139</v>
      </c>
      <c r="I5384" s="3" t="s">
        <v>1117</v>
      </c>
      <c r="J5384" s="3" t="s">
        <v>5833</v>
      </c>
      <c r="K5384" s="3"/>
      <c r="L5384" s="3"/>
    </row>
    <row r="5385" spans="1:15" ht="16" x14ac:dyDescent="0.2">
      <c r="A5385" s="3" t="s">
        <v>14663</v>
      </c>
      <c r="B5385" s="5">
        <v>-1.0704825626099701</v>
      </c>
      <c r="C5385" s="5">
        <v>6.1337843321511096</v>
      </c>
      <c r="D5385" s="5">
        <v>7.4677749821411696</v>
      </c>
      <c r="E5385" s="5">
        <v>4.7388422417797803E-2</v>
      </c>
      <c r="F5385" s="3" t="s">
        <v>14664</v>
      </c>
      <c r="G5385" s="3"/>
      <c r="H5385" s="3" t="s">
        <v>13133</v>
      </c>
      <c r="I5385" s="3"/>
      <c r="J5385" s="3"/>
      <c r="K5385" s="3"/>
      <c r="L5385" s="3"/>
    </row>
    <row r="5386" spans="1:15" ht="16" x14ac:dyDescent="0.2">
      <c r="A5386" s="3" t="s">
        <v>14665</v>
      </c>
      <c r="B5386" s="5">
        <v>-1.3148601921137399</v>
      </c>
      <c r="C5386" s="5">
        <v>5.6646064261614404</v>
      </c>
      <c r="D5386" s="5">
        <v>7.2449179375162496</v>
      </c>
      <c r="E5386" s="5">
        <v>4.75225417924535E-2</v>
      </c>
      <c r="F5386" s="3"/>
      <c r="G5386" s="3"/>
      <c r="H5386" s="3"/>
      <c r="I5386" s="3"/>
      <c r="J5386" s="3"/>
      <c r="K5386" s="3"/>
      <c r="L5386" s="3"/>
    </row>
    <row r="5387" spans="1:15" ht="16" x14ac:dyDescent="0.2">
      <c r="A5387" s="3" t="s">
        <v>14666</v>
      </c>
      <c r="B5387" s="5">
        <v>-1.62813586677902</v>
      </c>
      <c r="C5387" s="5">
        <v>9.7262058573405703</v>
      </c>
      <c r="D5387" s="5">
        <v>11.5344550791967</v>
      </c>
      <c r="E5387" s="5">
        <v>4.7388422417797803E-2</v>
      </c>
      <c r="F5387" s="3" t="s">
        <v>3500</v>
      </c>
      <c r="G5387" s="3" t="s">
        <v>1117</v>
      </c>
      <c r="H5387" s="3" t="s">
        <v>13124</v>
      </c>
      <c r="I5387" s="3" t="s">
        <v>1117</v>
      </c>
      <c r="J5387" s="3" t="s">
        <v>2999</v>
      </c>
      <c r="K5387" s="3"/>
      <c r="L5387" s="3"/>
    </row>
    <row r="5388" spans="1:15" ht="16" x14ac:dyDescent="0.2">
      <c r="A5388" s="3" t="s">
        <v>14667</v>
      </c>
      <c r="B5388" s="5">
        <v>-1.3864268744768999</v>
      </c>
      <c r="C5388" s="5">
        <v>7.6505274255162696</v>
      </c>
      <c r="D5388" s="5">
        <v>8.2344497393852798</v>
      </c>
      <c r="E5388" s="5">
        <v>4.7652554822300401E-2</v>
      </c>
      <c r="F5388" s="3"/>
      <c r="G5388" s="3"/>
      <c r="H5388" s="3"/>
      <c r="I5388" s="3"/>
      <c r="J5388" s="3"/>
      <c r="K5388" s="3"/>
      <c r="L5388" s="3"/>
      <c r="M5388" s="8" t="s">
        <v>122</v>
      </c>
      <c r="N5388" s="8" t="s">
        <v>168</v>
      </c>
    </row>
    <row r="5389" spans="1:15" ht="16" x14ac:dyDescent="0.2">
      <c r="A5389" s="3" t="s">
        <v>14668</v>
      </c>
      <c r="B5389" s="5">
        <v>-1.54522435910232</v>
      </c>
      <c r="C5389" s="5">
        <v>6.8041828974246901</v>
      </c>
      <c r="D5389" s="5">
        <v>8.6422518527511993</v>
      </c>
      <c r="E5389" s="5">
        <v>4.7388422417797803E-2</v>
      </c>
      <c r="F5389" s="3" t="s">
        <v>14354</v>
      </c>
      <c r="G5389" s="3" t="s">
        <v>2227</v>
      </c>
      <c r="H5389" s="3" t="s">
        <v>13260</v>
      </c>
      <c r="I5389" s="3" t="s">
        <v>2227</v>
      </c>
      <c r="J5389" s="3" t="s">
        <v>2179</v>
      </c>
      <c r="K5389" s="3"/>
      <c r="L5389" s="3"/>
    </row>
    <row r="5390" spans="1:15" ht="16" x14ac:dyDescent="0.2">
      <c r="A5390" s="3" t="s">
        <v>14669</v>
      </c>
      <c r="B5390" s="5">
        <v>1.5213606382927201</v>
      </c>
      <c r="C5390" s="5">
        <v>6.2795437492578303</v>
      </c>
      <c r="D5390" s="5">
        <v>5.1486930599846099</v>
      </c>
      <c r="E5390" s="5">
        <v>4.9905518574534298E-2</v>
      </c>
      <c r="F5390" s="3"/>
      <c r="G5390" s="3"/>
      <c r="H5390" s="3"/>
      <c r="I5390" s="3"/>
      <c r="J5390" s="3"/>
      <c r="K5390" s="3"/>
      <c r="L5390" s="3"/>
      <c r="M5390" s="8" t="s">
        <v>132</v>
      </c>
      <c r="N5390" s="8" t="s">
        <v>202</v>
      </c>
    </row>
    <row r="5391" spans="1:15" ht="16" x14ac:dyDescent="0.2">
      <c r="A5391" s="3" t="s">
        <v>14670</v>
      </c>
      <c r="B5391" s="5">
        <v>-1.4400116329150601</v>
      </c>
      <c r="C5391" s="5">
        <v>7.1854087506063902</v>
      </c>
      <c r="D5391" s="5">
        <v>8.0062489823538208</v>
      </c>
      <c r="E5391" s="5">
        <v>4.7650060391812403E-2</v>
      </c>
      <c r="F5391" s="3"/>
      <c r="G5391" s="3"/>
      <c r="H5391" s="3"/>
      <c r="I5391" s="3"/>
      <c r="J5391" s="3"/>
      <c r="K5391" s="3"/>
      <c r="L5391" s="3"/>
      <c r="M5391" s="8" t="s">
        <v>122</v>
      </c>
      <c r="N5391" s="8" t="s">
        <v>168</v>
      </c>
    </row>
    <row r="5392" spans="1:15" ht="16" x14ac:dyDescent="0.2">
      <c r="A5392" s="3" t="s">
        <v>14671</v>
      </c>
      <c r="B5392" s="5">
        <v>5.3104132990426596</v>
      </c>
      <c r="C5392" s="5">
        <v>-2.86164951906802</v>
      </c>
      <c r="D5392" s="5">
        <v>-7.96945279454307</v>
      </c>
      <c r="E5392" s="5">
        <v>4.8911329777669502E-2</v>
      </c>
      <c r="F5392" s="3" t="s">
        <v>14672</v>
      </c>
      <c r="G5392" s="3"/>
      <c r="H5392" s="3" t="s">
        <v>13111</v>
      </c>
      <c r="I5392" s="3"/>
      <c r="J5392" s="3"/>
      <c r="K5392" s="3"/>
      <c r="L5392" s="3"/>
      <c r="M5392" s="8" t="s">
        <v>122</v>
      </c>
      <c r="N5392" s="8" t="s">
        <v>197</v>
      </c>
      <c r="O5392" s="8" t="s">
        <v>4476</v>
      </c>
    </row>
    <row r="5393" spans="1:14" ht="16" x14ac:dyDescent="0.2">
      <c r="A5393" s="3" t="s">
        <v>14673</v>
      </c>
      <c r="B5393" s="5">
        <v>-1.30530100279872</v>
      </c>
      <c r="C5393" s="5">
        <v>5.2719008266716996</v>
      </c>
      <c r="D5393" s="5">
        <v>6.6463542535493199</v>
      </c>
      <c r="E5393" s="5">
        <v>4.76513326416299E-2</v>
      </c>
      <c r="F5393" s="3" t="s">
        <v>7674</v>
      </c>
      <c r="G5393" s="3" t="s">
        <v>2272</v>
      </c>
      <c r="H5393" s="3" t="s">
        <v>14129</v>
      </c>
      <c r="I5393" s="3" t="s">
        <v>2272</v>
      </c>
      <c r="J5393" s="3" t="s">
        <v>7677</v>
      </c>
      <c r="K5393" s="3"/>
      <c r="L5393" s="3"/>
    </row>
    <row r="5394" spans="1:14" ht="16" x14ac:dyDescent="0.2">
      <c r="A5394" s="3" t="s">
        <v>14674</v>
      </c>
      <c r="B5394" s="5">
        <v>-1.4226682106314901</v>
      </c>
      <c r="C5394" s="5">
        <v>6.7768003011284303</v>
      </c>
      <c r="D5394" s="5">
        <v>8.2433174627661501</v>
      </c>
      <c r="E5394" s="5">
        <v>4.7388422417797803E-2</v>
      </c>
      <c r="F5394" s="3" t="s">
        <v>14675</v>
      </c>
      <c r="G5394" s="3"/>
      <c r="H5394" s="3"/>
      <c r="I5394" s="3"/>
      <c r="J5394" s="3"/>
      <c r="K5394" s="3"/>
      <c r="L5394" s="3"/>
    </row>
    <row r="5395" spans="1:14" ht="16" x14ac:dyDescent="0.2">
      <c r="A5395" s="3" t="s">
        <v>14676</v>
      </c>
      <c r="B5395" s="5">
        <v>-1.27216846666301</v>
      </c>
      <c r="C5395" s="5">
        <v>8.5786992885633708</v>
      </c>
      <c r="D5395" s="5">
        <v>9.8330621594878505</v>
      </c>
      <c r="E5395" s="5">
        <v>4.7388422417797803E-2</v>
      </c>
      <c r="F5395" s="3" t="s">
        <v>13214</v>
      </c>
      <c r="G5395" s="3" t="s">
        <v>795</v>
      </c>
      <c r="H5395" s="3" t="s">
        <v>13124</v>
      </c>
      <c r="I5395" s="3" t="s">
        <v>795</v>
      </c>
      <c r="J5395" s="3" t="s">
        <v>3495</v>
      </c>
      <c r="K5395" s="3"/>
      <c r="L5395" s="3"/>
    </row>
    <row r="5396" spans="1:14" ht="16" x14ac:dyDescent="0.2">
      <c r="A5396" s="3" t="s">
        <v>14677</v>
      </c>
      <c r="B5396" s="5">
        <v>-1.2406000711533001</v>
      </c>
      <c r="C5396" s="5">
        <v>5.5379325826022496</v>
      </c>
      <c r="D5396" s="5">
        <v>6.7193486698279701</v>
      </c>
      <c r="E5396" s="5">
        <v>4.7388422417797803E-2</v>
      </c>
      <c r="F5396" s="3" t="s">
        <v>14678</v>
      </c>
      <c r="G5396" s="3" t="s">
        <v>812</v>
      </c>
      <c r="H5396" s="3" t="s">
        <v>13403</v>
      </c>
      <c r="I5396" s="3" t="s">
        <v>812</v>
      </c>
      <c r="J5396" s="3" t="s">
        <v>3126</v>
      </c>
      <c r="K5396" s="3"/>
      <c r="L5396" s="3"/>
    </row>
    <row r="5397" spans="1:14" ht="16" x14ac:dyDescent="0.2">
      <c r="A5397" s="3" t="s">
        <v>14679</v>
      </c>
      <c r="B5397" s="5">
        <v>1.23322453154547</v>
      </c>
      <c r="C5397" s="5">
        <v>8.6403059165917</v>
      </c>
      <c r="D5397" s="5">
        <v>7.0141754864921602</v>
      </c>
      <c r="E5397" s="5">
        <v>4.98367944585036E-2</v>
      </c>
      <c r="F5397" s="3" t="s">
        <v>14147</v>
      </c>
      <c r="G5397" s="3" t="s">
        <v>1117</v>
      </c>
      <c r="H5397" s="3" t="s">
        <v>13124</v>
      </c>
      <c r="I5397" s="3" t="s">
        <v>1117</v>
      </c>
      <c r="J5397" s="3" t="s">
        <v>14148</v>
      </c>
      <c r="K5397" s="3"/>
      <c r="L5397" s="3"/>
      <c r="M5397" s="8" t="s">
        <v>132</v>
      </c>
      <c r="N5397" s="8" t="s">
        <v>292</v>
      </c>
    </row>
    <row r="5398" spans="1:14" ht="16" x14ac:dyDescent="0.2">
      <c r="A5398" s="3" t="s">
        <v>14680</v>
      </c>
      <c r="B5398" s="5">
        <v>-1.1403803306684599</v>
      </c>
      <c r="C5398" s="5">
        <v>6.8050801954280802</v>
      </c>
      <c r="D5398" s="5">
        <v>8.2356519594652795</v>
      </c>
      <c r="E5398" s="5">
        <v>4.7388422417797803E-2</v>
      </c>
      <c r="F5398" s="3" t="s">
        <v>7132</v>
      </c>
      <c r="G5398" s="3" t="s">
        <v>713</v>
      </c>
      <c r="H5398" s="3" t="s">
        <v>13403</v>
      </c>
      <c r="I5398" s="3" t="s">
        <v>713</v>
      </c>
      <c r="J5398" s="3" t="s">
        <v>7135</v>
      </c>
      <c r="K5398" s="3"/>
      <c r="L5398" s="3"/>
    </row>
    <row r="5399" spans="1:14" ht="16" x14ac:dyDescent="0.2">
      <c r="A5399" s="3" t="s">
        <v>14681</v>
      </c>
      <c r="B5399" s="5">
        <v>-1.29998118566794</v>
      </c>
      <c r="C5399" s="5">
        <v>6.6784291979945998</v>
      </c>
      <c r="D5399" s="5">
        <v>8.1027876561960799</v>
      </c>
      <c r="E5399" s="5">
        <v>4.7388422417797803E-2</v>
      </c>
      <c r="F5399" s="3" t="s">
        <v>14092</v>
      </c>
      <c r="G5399" s="3"/>
      <c r="H5399" s="3" t="s">
        <v>13111</v>
      </c>
      <c r="I5399" s="3"/>
      <c r="J5399" s="3"/>
      <c r="K5399" s="3"/>
      <c r="L5399" s="3"/>
    </row>
    <row r="5400" spans="1:14" ht="16" x14ac:dyDescent="0.2">
      <c r="A5400" s="3" t="s">
        <v>14682</v>
      </c>
      <c r="B5400" s="5">
        <v>-1.5183480476784399</v>
      </c>
      <c r="C5400" s="5">
        <v>4.7008113369737599</v>
      </c>
      <c r="D5400" s="5">
        <v>6.5167824212131</v>
      </c>
      <c r="E5400" s="5">
        <v>4.9325215018577499E-2</v>
      </c>
      <c r="F5400" s="3" t="s">
        <v>14656</v>
      </c>
      <c r="G5400" s="3" t="s">
        <v>1117</v>
      </c>
      <c r="H5400" s="3" t="s">
        <v>13139</v>
      </c>
      <c r="I5400" s="3" t="s">
        <v>1117</v>
      </c>
      <c r="J5400" s="3" t="s">
        <v>3142</v>
      </c>
      <c r="K5400" s="3"/>
      <c r="L5400" s="3"/>
    </row>
    <row r="5401" spans="1:14" ht="16" x14ac:dyDescent="0.2">
      <c r="A5401" s="3" t="s">
        <v>14683</v>
      </c>
      <c r="B5401" s="5">
        <v>-1.4210857077435399</v>
      </c>
      <c r="C5401" s="5">
        <v>6.1605939374110799</v>
      </c>
      <c r="D5401" s="5">
        <v>7.5936943176413401</v>
      </c>
      <c r="E5401" s="5">
        <v>4.7388422417797803E-2</v>
      </c>
      <c r="F5401" s="3"/>
      <c r="G5401" s="3"/>
      <c r="H5401" s="3"/>
      <c r="I5401" s="3"/>
      <c r="J5401" s="3"/>
      <c r="K5401" s="3"/>
      <c r="L5401" s="3"/>
    </row>
    <row r="5402" spans="1:14" ht="16" x14ac:dyDescent="0.2">
      <c r="A5402" s="3" t="s">
        <v>14684</v>
      </c>
      <c r="B5402" s="5">
        <v>-1.28629661132758</v>
      </c>
      <c r="C5402" s="5">
        <v>7.0306271590721003</v>
      </c>
      <c r="D5402" s="5">
        <v>9.2071825694667506</v>
      </c>
      <c r="E5402" s="5">
        <v>4.7388422417797803E-2</v>
      </c>
      <c r="F5402" s="3" t="s">
        <v>14685</v>
      </c>
      <c r="G5402" s="3"/>
      <c r="H5402" s="3"/>
      <c r="I5402" s="3"/>
      <c r="J5402" s="3"/>
      <c r="K5402" s="3"/>
      <c r="L5402" s="3"/>
    </row>
    <row r="5403" spans="1:14" ht="16" x14ac:dyDescent="0.2">
      <c r="A5403" s="3" t="s">
        <v>14686</v>
      </c>
      <c r="B5403" s="5">
        <v>-1.41973024743749</v>
      </c>
      <c r="C5403" s="5">
        <v>6.8372054456234004</v>
      </c>
      <c r="D5403" s="5">
        <v>8.3870940808445908</v>
      </c>
      <c r="E5403" s="5">
        <v>4.7388422417797803E-2</v>
      </c>
      <c r="F5403" s="3" t="s">
        <v>6284</v>
      </c>
      <c r="G5403" s="3" t="s">
        <v>1558</v>
      </c>
      <c r="H5403" s="3" t="s">
        <v>14687</v>
      </c>
      <c r="I5403" s="3" t="s">
        <v>14688</v>
      </c>
      <c r="J5403" s="3" t="s">
        <v>6287</v>
      </c>
      <c r="K5403" s="3"/>
      <c r="L5403" s="3"/>
    </row>
    <row r="5404" spans="1:14" ht="16" x14ac:dyDescent="0.2">
      <c r="A5404" s="3" t="s">
        <v>14689</v>
      </c>
      <c r="B5404" s="5">
        <v>-1.36645174238774</v>
      </c>
      <c r="C5404" s="5">
        <v>4.6070846779665997</v>
      </c>
      <c r="D5404" s="5">
        <v>6.26027608180725</v>
      </c>
      <c r="E5404" s="5">
        <v>4.8840103466188597E-2</v>
      </c>
      <c r="F5404" s="3" t="s">
        <v>13410</v>
      </c>
      <c r="G5404" s="3" t="s">
        <v>1117</v>
      </c>
      <c r="H5404" s="3" t="s">
        <v>13139</v>
      </c>
      <c r="I5404" s="3" t="s">
        <v>1117</v>
      </c>
      <c r="J5404" s="3" t="s">
        <v>13334</v>
      </c>
      <c r="K5404" s="3"/>
      <c r="L5404" s="3"/>
    </row>
    <row r="5405" spans="1:14" ht="16" x14ac:dyDescent="0.2">
      <c r="A5405" s="3" t="s">
        <v>14690</v>
      </c>
      <c r="B5405" s="5">
        <v>-1.47045819672786</v>
      </c>
      <c r="C5405" s="5">
        <v>5.9764381228866297</v>
      </c>
      <c r="D5405" s="5">
        <v>7.3006652342885099</v>
      </c>
      <c r="E5405" s="5">
        <v>4.8313080685805899E-2</v>
      </c>
      <c r="F5405" s="3" t="s">
        <v>14691</v>
      </c>
      <c r="G5405" s="3" t="s">
        <v>999</v>
      </c>
      <c r="H5405" s="3" t="s">
        <v>13124</v>
      </c>
      <c r="I5405" s="3" t="s">
        <v>999</v>
      </c>
      <c r="J5405" s="3" t="s">
        <v>5391</v>
      </c>
      <c r="K5405" s="3"/>
      <c r="L5405" s="3"/>
    </row>
    <row r="5406" spans="1:14" ht="16" x14ac:dyDescent="0.2">
      <c r="A5406" s="3" t="s">
        <v>14692</v>
      </c>
      <c r="B5406" s="5">
        <v>-1.4031146464262401</v>
      </c>
      <c r="C5406" s="5">
        <v>6.1138850507329696</v>
      </c>
      <c r="D5406" s="5">
        <v>7.9014618567903101</v>
      </c>
      <c r="E5406" s="5">
        <v>4.7388422417797803E-2</v>
      </c>
      <c r="F5406" s="3" t="s">
        <v>14691</v>
      </c>
      <c r="G5406" s="3" t="s">
        <v>999</v>
      </c>
      <c r="H5406" s="3" t="s">
        <v>13124</v>
      </c>
      <c r="I5406" s="3" t="s">
        <v>999</v>
      </c>
      <c r="J5406" s="3" t="s">
        <v>5391</v>
      </c>
      <c r="K5406" s="3"/>
      <c r="L5406" s="3"/>
    </row>
    <row r="5407" spans="1:14" ht="16" x14ac:dyDescent="0.2">
      <c r="A5407" s="3" t="s">
        <v>14693</v>
      </c>
      <c r="B5407" s="5">
        <v>-1.38669409575529</v>
      </c>
      <c r="C5407" s="5">
        <v>6.00777156606134</v>
      </c>
      <c r="D5407" s="5">
        <v>7.4700920568916596</v>
      </c>
      <c r="E5407" s="5">
        <v>4.7653635262493603E-2</v>
      </c>
      <c r="F5407" s="3" t="s">
        <v>13259</v>
      </c>
      <c r="G5407" s="3" t="s">
        <v>2227</v>
      </c>
      <c r="H5407" s="3" t="s">
        <v>13260</v>
      </c>
      <c r="I5407" s="3" t="s">
        <v>2227</v>
      </c>
      <c r="J5407" s="3" t="s">
        <v>2228</v>
      </c>
      <c r="K5407" s="3"/>
      <c r="L5407" s="3"/>
    </row>
    <row r="5408" spans="1:14" ht="16" x14ac:dyDescent="0.2">
      <c r="A5408" s="3" t="s">
        <v>14694</v>
      </c>
      <c r="B5408" s="5">
        <v>-1.3262864946202699</v>
      </c>
      <c r="C5408" s="5">
        <v>8.4354709915336095</v>
      </c>
      <c r="D5408" s="5">
        <v>9.8930121410330507</v>
      </c>
      <c r="E5408" s="5">
        <v>4.7388422417797803E-2</v>
      </c>
      <c r="F5408" s="3" t="s">
        <v>14695</v>
      </c>
      <c r="G5408" s="3" t="s">
        <v>999</v>
      </c>
      <c r="H5408" s="3" t="s">
        <v>13210</v>
      </c>
      <c r="I5408" s="3" t="s">
        <v>999</v>
      </c>
      <c r="J5408" s="3" t="s">
        <v>7015</v>
      </c>
      <c r="K5408" s="3"/>
      <c r="L5408" s="3"/>
    </row>
    <row r="5409" spans="1:15" ht="16" x14ac:dyDescent="0.2">
      <c r="A5409" s="3" t="s">
        <v>14696</v>
      </c>
      <c r="B5409" s="5">
        <v>-0.87690012586390498</v>
      </c>
      <c r="C5409" s="5">
        <v>6.6111825752177804</v>
      </c>
      <c r="D5409" s="5">
        <v>7.5657925256091296</v>
      </c>
      <c r="E5409" s="5">
        <v>4.7388422417797803E-2</v>
      </c>
      <c r="F5409" s="3" t="s">
        <v>3873</v>
      </c>
      <c r="G5409" s="3" t="s">
        <v>795</v>
      </c>
      <c r="H5409" s="3" t="s">
        <v>13133</v>
      </c>
      <c r="I5409" s="3" t="s">
        <v>795</v>
      </c>
      <c r="J5409" s="3" t="s">
        <v>6399</v>
      </c>
      <c r="K5409" s="3"/>
      <c r="L5409" s="3"/>
    </row>
    <row r="5410" spans="1:15" ht="16" x14ac:dyDescent="0.2">
      <c r="A5410" s="3" t="s">
        <v>14697</v>
      </c>
      <c r="B5410" s="5">
        <v>-1.2793346026922401</v>
      </c>
      <c r="C5410" s="5">
        <v>7.2945797640663903</v>
      </c>
      <c r="D5410" s="5">
        <v>8.3622030774828797</v>
      </c>
      <c r="E5410" s="5">
        <v>4.7388422417797803E-2</v>
      </c>
      <c r="F5410" s="3" t="s">
        <v>3500</v>
      </c>
      <c r="G5410" s="3" t="s">
        <v>4677</v>
      </c>
      <c r="H5410" s="3" t="s">
        <v>13124</v>
      </c>
      <c r="I5410" s="3" t="s">
        <v>4677</v>
      </c>
      <c r="J5410" s="3" t="s">
        <v>8377</v>
      </c>
      <c r="K5410" s="3"/>
      <c r="L5410" s="3"/>
    </row>
    <row r="5411" spans="1:15" ht="16" x14ac:dyDescent="0.2">
      <c r="A5411" s="3" t="s">
        <v>14698</v>
      </c>
      <c r="B5411" s="5">
        <v>-1.4040486617686401</v>
      </c>
      <c r="C5411" s="5">
        <v>4.9969671784075897</v>
      </c>
      <c r="D5411" s="5">
        <v>6.5890599958757097</v>
      </c>
      <c r="E5411" s="5">
        <v>4.7521944658992898E-2</v>
      </c>
      <c r="F5411" s="3" t="s">
        <v>14533</v>
      </c>
      <c r="G5411" s="3" t="s">
        <v>1036</v>
      </c>
      <c r="H5411" s="3" t="s">
        <v>13139</v>
      </c>
      <c r="I5411" s="3" t="s">
        <v>1036</v>
      </c>
      <c r="J5411" s="3" t="s">
        <v>6048</v>
      </c>
      <c r="K5411" s="3"/>
      <c r="L5411" s="3"/>
    </row>
    <row r="5412" spans="1:15" ht="16" x14ac:dyDescent="0.2">
      <c r="A5412" s="3" t="s">
        <v>14699</v>
      </c>
      <c r="B5412" s="5">
        <v>-1.5110415135178299</v>
      </c>
      <c r="C5412" s="5">
        <v>6.7639767147834799</v>
      </c>
      <c r="D5412" s="5">
        <v>8.5909552507803806</v>
      </c>
      <c r="E5412" s="5">
        <v>4.7388422417797803E-2</v>
      </c>
      <c r="F5412" s="3"/>
      <c r="G5412" s="3"/>
      <c r="H5412" s="3"/>
      <c r="I5412" s="3"/>
      <c r="J5412" s="3"/>
      <c r="K5412" s="3"/>
      <c r="L5412" s="3"/>
    </row>
    <row r="5413" spans="1:15" ht="16" x14ac:dyDescent="0.2">
      <c r="A5413" s="3" t="s">
        <v>14700</v>
      </c>
      <c r="B5413" s="5">
        <v>0.32312207412393701</v>
      </c>
      <c r="C5413" s="5">
        <v>5.7666229034037402</v>
      </c>
      <c r="D5413" s="5">
        <v>5.7214440369390704</v>
      </c>
      <c r="E5413" s="5">
        <v>4.7849365725336102E-2</v>
      </c>
      <c r="F5413" s="3"/>
      <c r="G5413" s="3"/>
      <c r="H5413" s="3"/>
      <c r="I5413" s="3"/>
      <c r="J5413" s="3"/>
      <c r="K5413" s="3"/>
      <c r="L5413" s="3"/>
      <c r="M5413" s="8" t="s">
        <v>132</v>
      </c>
      <c r="N5413" s="8" t="s">
        <v>455</v>
      </c>
      <c r="O5413" s="8" t="s">
        <v>837</v>
      </c>
    </row>
    <row r="5414" spans="1:15" ht="16" x14ac:dyDescent="0.2">
      <c r="A5414" s="3" t="s">
        <v>14701</v>
      </c>
      <c r="B5414" s="5">
        <v>-1.22057116012332</v>
      </c>
      <c r="C5414" s="5">
        <v>7.2015835724299997</v>
      </c>
      <c r="D5414" s="5">
        <v>8.6819324412125507</v>
      </c>
      <c r="E5414" s="5">
        <v>4.7388422417797803E-2</v>
      </c>
      <c r="F5414" s="3" t="s">
        <v>3500</v>
      </c>
      <c r="G5414" s="3" t="s">
        <v>4677</v>
      </c>
      <c r="H5414" s="3" t="s">
        <v>13124</v>
      </c>
      <c r="I5414" s="3" t="s">
        <v>4677</v>
      </c>
      <c r="J5414" s="3" t="s">
        <v>8377</v>
      </c>
      <c r="K5414" s="3"/>
      <c r="L5414" s="3"/>
    </row>
    <row r="5415" spans="1:15" ht="16" x14ac:dyDescent="0.2">
      <c r="A5415" s="3" t="s">
        <v>14702</v>
      </c>
      <c r="B5415" s="5">
        <v>-1.29506144111932</v>
      </c>
      <c r="C5415" s="5">
        <v>5.39939565069563</v>
      </c>
      <c r="D5415" s="5">
        <v>7.1825132615890102</v>
      </c>
      <c r="E5415" s="5">
        <v>4.7916326970206702E-2</v>
      </c>
      <c r="F5415" s="3" t="s">
        <v>14703</v>
      </c>
      <c r="G5415" s="3"/>
      <c r="H5415" s="3"/>
      <c r="I5415" s="3"/>
      <c r="J5415" s="3"/>
      <c r="K5415" s="3"/>
      <c r="L5415" s="3"/>
    </row>
    <row r="5416" spans="1:15" ht="16" x14ac:dyDescent="0.2">
      <c r="A5416" s="3" t="s">
        <v>14704</v>
      </c>
      <c r="B5416" s="5">
        <v>-1.23537530010094</v>
      </c>
      <c r="C5416" s="5">
        <v>8.1504164698652293</v>
      </c>
      <c r="D5416" s="5">
        <v>9.8185640240035195</v>
      </c>
      <c r="E5416" s="5">
        <v>4.7388422417797803E-2</v>
      </c>
      <c r="F5416" s="3" t="s">
        <v>7443</v>
      </c>
      <c r="G5416" s="3" t="s">
        <v>1760</v>
      </c>
      <c r="H5416" s="3" t="s">
        <v>13124</v>
      </c>
      <c r="I5416" s="3" t="s">
        <v>1760</v>
      </c>
      <c r="J5416" s="3" t="s">
        <v>7445</v>
      </c>
      <c r="K5416" s="3"/>
      <c r="L5416" s="3"/>
    </row>
    <row r="5417" spans="1:15" ht="16" x14ac:dyDescent="0.2">
      <c r="A5417" s="3" t="s">
        <v>14705</v>
      </c>
      <c r="B5417" s="5">
        <v>-1.28651400175034</v>
      </c>
      <c r="C5417" s="5">
        <v>6.5867338599978504</v>
      </c>
      <c r="D5417" s="5">
        <v>7.9809654477268603</v>
      </c>
      <c r="E5417" s="5">
        <v>4.7388422417797803E-2</v>
      </c>
      <c r="F5417" s="3" t="s">
        <v>14150</v>
      </c>
      <c r="G5417" s="3" t="s">
        <v>718</v>
      </c>
      <c r="H5417" s="3" t="s">
        <v>13133</v>
      </c>
      <c r="I5417" s="3" t="s">
        <v>718</v>
      </c>
      <c r="J5417" s="3" t="s">
        <v>4719</v>
      </c>
      <c r="K5417" s="3"/>
      <c r="L5417" s="3"/>
    </row>
    <row r="5418" spans="1:15" ht="16" x14ac:dyDescent="0.2">
      <c r="A5418" s="3" t="s">
        <v>14706</v>
      </c>
      <c r="B5418" s="5">
        <v>-1.42671805634152</v>
      </c>
      <c r="C5418" s="5">
        <v>7.1648935442283204</v>
      </c>
      <c r="D5418" s="5">
        <v>8.6766501506356395</v>
      </c>
      <c r="E5418" s="5">
        <v>4.9509464865069602E-2</v>
      </c>
      <c r="F5418" s="3"/>
      <c r="G5418" s="3"/>
      <c r="H5418" s="3"/>
      <c r="I5418" s="3"/>
      <c r="J5418" s="3"/>
      <c r="K5418" s="3"/>
      <c r="L5418" s="3"/>
    </row>
    <row r="5419" spans="1:15" ht="16" x14ac:dyDescent="0.2">
      <c r="A5419" s="3" t="s">
        <v>14707</v>
      </c>
      <c r="B5419" s="5">
        <v>-1.4148261464077301</v>
      </c>
      <c r="C5419" s="5">
        <v>5.7001729115469404</v>
      </c>
      <c r="D5419" s="5">
        <v>7.5332003110287804</v>
      </c>
      <c r="E5419" s="5">
        <v>4.7388422417797803E-2</v>
      </c>
      <c r="F5419" s="3" t="s">
        <v>14708</v>
      </c>
      <c r="G5419" s="3" t="s">
        <v>1117</v>
      </c>
      <c r="H5419" s="3" t="s">
        <v>13139</v>
      </c>
      <c r="I5419" s="3" t="s">
        <v>1117</v>
      </c>
      <c r="J5419" s="3" t="s">
        <v>14709</v>
      </c>
      <c r="K5419" s="3"/>
      <c r="L5419" s="3"/>
    </row>
    <row r="5420" spans="1:15" ht="16" x14ac:dyDescent="0.2">
      <c r="A5420" s="3" t="s">
        <v>14710</v>
      </c>
      <c r="B5420" s="5">
        <v>5.5609254860021897</v>
      </c>
      <c r="C5420" s="5">
        <v>-2.8806251805932201</v>
      </c>
      <c r="D5420" s="5">
        <v>-8.3388955267166196</v>
      </c>
      <c r="E5420" s="5">
        <v>4.7518207901046799E-2</v>
      </c>
      <c r="F5420" s="3" t="s">
        <v>14711</v>
      </c>
      <c r="G5420" s="3" t="s">
        <v>849</v>
      </c>
      <c r="H5420" s="3" t="s">
        <v>13133</v>
      </c>
      <c r="I5420" s="3" t="s">
        <v>849</v>
      </c>
      <c r="J5420" s="3" t="s">
        <v>3074</v>
      </c>
      <c r="K5420" s="3"/>
      <c r="L5420" s="3"/>
      <c r="M5420" s="8" t="s">
        <v>132</v>
      </c>
      <c r="N5420" s="8" t="s">
        <v>247</v>
      </c>
    </row>
    <row r="5421" spans="1:15" ht="16" x14ac:dyDescent="0.2">
      <c r="A5421" s="3" t="s">
        <v>14712</v>
      </c>
      <c r="B5421" s="5">
        <v>-1.60267013270736</v>
      </c>
      <c r="C5421" s="5">
        <v>7.6741243848070297</v>
      </c>
      <c r="D5421" s="5">
        <v>9.2636870635986206</v>
      </c>
      <c r="E5421" s="5">
        <v>4.7388422417797803E-2</v>
      </c>
      <c r="F5421" s="3" t="s">
        <v>1541</v>
      </c>
      <c r="G5421" s="3" t="s">
        <v>1117</v>
      </c>
      <c r="H5421" s="3" t="s">
        <v>13729</v>
      </c>
      <c r="I5421" s="3" t="s">
        <v>1117</v>
      </c>
      <c r="J5421" s="3" t="s">
        <v>14713</v>
      </c>
      <c r="K5421" s="3"/>
      <c r="L5421" s="3"/>
    </row>
    <row r="5422" spans="1:15" ht="16" x14ac:dyDescent="0.2">
      <c r="A5422" s="3" t="s">
        <v>14714</v>
      </c>
      <c r="B5422" s="5">
        <v>-1.2192197423023701</v>
      </c>
      <c r="C5422" s="5">
        <v>5.6273014618951001</v>
      </c>
      <c r="D5422" s="5">
        <v>6.66388924163991</v>
      </c>
      <c r="E5422" s="5">
        <v>4.76496830496667E-2</v>
      </c>
      <c r="F5422" s="3" t="s">
        <v>14333</v>
      </c>
      <c r="G5422" s="3" t="s">
        <v>849</v>
      </c>
      <c r="H5422" s="3" t="s">
        <v>14334</v>
      </c>
      <c r="I5422" s="3" t="s">
        <v>849</v>
      </c>
      <c r="J5422" s="3" t="s">
        <v>14335</v>
      </c>
      <c r="K5422" s="3"/>
      <c r="L5422" s="3"/>
    </row>
    <row r="5423" spans="1:15" ht="16" x14ac:dyDescent="0.2">
      <c r="A5423" s="3" t="s">
        <v>14715</v>
      </c>
      <c r="B5423" s="5">
        <v>-1.26434410549493</v>
      </c>
      <c r="C5423" s="5">
        <v>6.74332149413347</v>
      </c>
      <c r="D5423" s="5">
        <v>8.4839591936287402</v>
      </c>
      <c r="E5423" s="5">
        <v>4.7388422417797803E-2</v>
      </c>
      <c r="F5423" s="3"/>
      <c r="G5423" s="3"/>
      <c r="H5423" s="3"/>
      <c r="I5423" s="3"/>
      <c r="J5423" s="3"/>
      <c r="K5423" s="3"/>
      <c r="L5423" s="3"/>
    </row>
    <row r="5424" spans="1:15" ht="16" x14ac:dyDescent="0.2">
      <c r="A5424" s="3" t="s">
        <v>14716</v>
      </c>
      <c r="B5424" s="5">
        <v>-1.4995387070194399</v>
      </c>
      <c r="C5424" s="5">
        <v>7.7111703910884</v>
      </c>
      <c r="D5424" s="5">
        <v>9.4267899900854992</v>
      </c>
      <c r="E5424" s="5">
        <v>4.7388422417797803E-2</v>
      </c>
      <c r="F5424" s="3"/>
      <c r="G5424" s="3"/>
      <c r="H5424" s="3"/>
      <c r="I5424" s="3"/>
      <c r="J5424" s="3"/>
      <c r="K5424" s="3"/>
      <c r="L5424" s="3"/>
    </row>
    <row r="5425" spans="1:15" ht="16" x14ac:dyDescent="0.2">
      <c r="A5425" s="3" t="s">
        <v>14717</v>
      </c>
      <c r="B5425" s="5">
        <v>-1.4769752880065601</v>
      </c>
      <c r="C5425" s="5">
        <v>7.4529913190595503</v>
      </c>
      <c r="D5425" s="5">
        <v>9.11277179256526</v>
      </c>
      <c r="E5425" s="5">
        <v>4.79183617446454E-2</v>
      </c>
      <c r="F5425" s="3"/>
      <c r="G5425" s="3"/>
      <c r="H5425" s="3"/>
      <c r="I5425" s="3"/>
      <c r="J5425" s="3"/>
      <c r="K5425" s="3"/>
      <c r="L5425" s="3"/>
    </row>
    <row r="5426" spans="1:15" ht="16" x14ac:dyDescent="0.2">
      <c r="A5426" s="3" t="s">
        <v>14718</v>
      </c>
      <c r="B5426" s="5">
        <v>-1.3929677762488</v>
      </c>
      <c r="C5426" s="5">
        <v>6.5488516915500998</v>
      </c>
      <c r="D5426" s="5">
        <v>7.6396190926027403</v>
      </c>
      <c r="E5426" s="5">
        <v>4.7388422417797803E-2</v>
      </c>
      <c r="F5426" s="3" t="s">
        <v>7645</v>
      </c>
      <c r="G5426" s="3"/>
      <c r="H5426" s="3" t="s">
        <v>13139</v>
      </c>
      <c r="I5426" s="3"/>
      <c r="J5426" s="3"/>
      <c r="K5426" s="3"/>
      <c r="L5426" s="3"/>
    </row>
    <row r="5427" spans="1:15" ht="16" x14ac:dyDescent="0.2">
      <c r="A5427" s="3" t="s">
        <v>14719</v>
      </c>
      <c r="B5427" s="5">
        <v>-1.26690630380745</v>
      </c>
      <c r="C5427" s="5">
        <v>5.6714933920450799</v>
      </c>
      <c r="D5427" s="5">
        <v>6.7058852174830497</v>
      </c>
      <c r="E5427" s="5">
        <v>4.8246178180532097E-2</v>
      </c>
      <c r="F5427" s="3" t="s">
        <v>14720</v>
      </c>
      <c r="G5427" s="3" t="s">
        <v>821</v>
      </c>
      <c r="H5427" s="3" t="s">
        <v>13111</v>
      </c>
      <c r="I5427" s="3" t="s">
        <v>821</v>
      </c>
      <c r="J5427" s="3" t="s">
        <v>14721</v>
      </c>
      <c r="K5427" s="3"/>
      <c r="L5427" s="3"/>
    </row>
    <row r="5428" spans="1:15" ht="16" x14ac:dyDescent="0.2">
      <c r="A5428" s="3" t="s">
        <v>14722</v>
      </c>
      <c r="B5428" s="5">
        <v>-1.4084874310511499</v>
      </c>
      <c r="C5428" s="5">
        <v>7.1742765946230804</v>
      </c>
      <c r="D5428" s="5">
        <v>9.0186458131004592</v>
      </c>
      <c r="E5428" s="5">
        <v>4.7388422417797803E-2</v>
      </c>
      <c r="F5428" s="3" t="s">
        <v>5016</v>
      </c>
      <c r="G5428" s="3" t="s">
        <v>916</v>
      </c>
      <c r="H5428" s="3" t="s">
        <v>13124</v>
      </c>
      <c r="I5428" s="3" t="s">
        <v>916</v>
      </c>
      <c r="J5428" s="3" t="s">
        <v>5019</v>
      </c>
      <c r="K5428" s="3"/>
      <c r="L5428" s="3"/>
    </row>
    <row r="5429" spans="1:15" ht="16" x14ac:dyDescent="0.2">
      <c r="A5429" s="3" t="s">
        <v>14723</v>
      </c>
      <c r="B5429" s="5">
        <v>-1.4391795843216999</v>
      </c>
      <c r="C5429" s="5">
        <v>8.3723931402351202</v>
      </c>
      <c r="D5429" s="5">
        <v>9.8185003159384703</v>
      </c>
      <c r="E5429" s="5">
        <v>4.7388422417797803E-2</v>
      </c>
      <c r="F5429" s="3" t="s">
        <v>14556</v>
      </c>
      <c r="G5429" s="3" t="s">
        <v>1760</v>
      </c>
      <c r="H5429" s="3" t="s">
        <v>13124</v>
      </c>
      <c r="I5429" s="3" t="s">
        <v>1760</v>
      </c>
      <c r="J5429" s="3" t="s">
        <v>1658</v>
      </c>
      <c r="K5429" s="3"/>
      <c r="L5429" s="3"/>
    </row>
    <row r="5430" spans="1:15" ht="16" x14ac:dyDescent="0.2">
      <c r="A5430" s="3" t="s">
        <v>14724</v>
      </c>
      <c r="B5430" s="5">
        <v>-1.32746832856744</v>
      </c>
      <c r="C5430" s="5">
        <v>5.5480525826283804</v>
      </c>
      <c r="D5430" s="5">
        <v>7.0405670251287802</v>
      </c>
      <c r="E5430" s="5">
        <v>4.7388422417797803E-2</v>
      </c>
      <c r="F5430" s="3" t="s">
        <v>14725</v>
      </c>
      <c r="G5430" s="3" t="s">
        <v>849</v>
      </c>
      <c r="H5430" s="3" t="s">
        <v>13210</v>
      </c>
      <c r="I5430" s="3" t="s">
        <v>849</v>
      </c>
      <c r="J5430" s="3" t="s">
        <v>14726</v>
      </c>
      <c r="K5430" s="3"/>
      <c r="L5430" s="3"/>
    </row>
    <row r="5431" spans="1:15" ht="16" x14ac:dyDescent="0.2">
      <c r="A5431" s="3" t="s">
        <v>14727</v>
      </c>
      <c r="B5431" s="5">
        <v>-1.25267758435937</v>
      </c>
      <c r="C5431" s="5">
        <v>5.8022795399471603</v>
      </c>
      <c r="D5431" s="5">
        <v>6.7863043445443596</v>
      </c>
      <c r="E5431" s="5">
        <v>4.8251596488431803E-2</v>
      </c>
      <c r="F5431" s="3" t="s">
        <v>14728</v>
      </c>
      <c r="G5431" s="3"/>
      <c r="H5431" s="3"/>
      <c r="I5431" s="3"/>
      <c r="J5431" s="3"/>
      <c r="K5431" s="3"/>
      <c r="L5431" s="3"/>
    </row>
    <row r="5432" spans="1:15" ht="16" x14ac:dyDescent="0.2">
      <c r="A5432" s="3" t="s">
        <v>14729</v>
      </c>
      <c r="B5432" s="5">
        <v>-1.30220192892465</v>
      </c>
      <c r="C5432" s="5">
        <v>5.8484867881048199</v>
      </c>
      <c r="D5432" s="5">
        <v>6.9860334862263702</v>
      </c>
      <c r="E5432" s="5">
        <v>4.8510365104920197E-2</v>
      </c>
      <c r="F5432" s="3" t="s">
        <v>7355</v>
      </c>
      <c r="G5432" s="3" t="s">
        <v>1117</v>
      </c>
      <c r="H5432" s="3" t="s">
        <v>13124</v>
      </c>
      <c r="I5432" s="3" t="s">
        <v>1117</v>
      </c>
      <c r="J5432" s="3" t="s">
        <v>2999</v>
      </c>
      <c r="K5432" s="3"/>
      <c r="L5432" s="3"/>
    </row>
    <row r="5433" spans="1:15" ht="16" x14ac:dyDescent="0.2">
      <c r="A5433" s="3" t="s">
        <v>14730</v>
      </c>
      <c r="B5433" s="5">
        <v>-1.2624017599789801</v>
      </c>
      <c r="C5433" s="5">
        <v>6.2897406378579701</v>
      </c>
      <c r="D5433" s="5">
        <v>7.36171947613495</v>
      </c>
      <c r="E5433" s="5">
        <v>4.76540924411833E-2</v>
      </c>
      <c r="F5433" s="3" t="s">
        <v>14731</v>
      </c>
      <c r="G5433" s="3" t="s">
        <v>713</v>
      </c>
      <c r="H5433" s="3" t="s">
        <v>13403</v>
      </c>
      <c r="I5433" s="3" t="s">
        <v>713</v>
      </c>
      <c r="J5433" s="3" t="s">
        <v>7462</v>
      </c>
      <c r="K5433" s="3"/>
      <c r="L5433" s="3"/>
    </row>
    <row r="5434" spans="1:15" ht="16" x14ac:dyDescent="0.2">
      <c r="A5434" s="3" t="s">
        <v>14732</v>
      </c>
      <c r="B5434" s="5">
        <v>-1.4398061108817899</v>
      </c>
      <c r="C5434" s="5">
        <v>5.72763385257187</v>
      </c>
      <c r="D5434" s="5">
        <v>7.2314745207525597</v>
      </c>
      <c r="E5434" s="5">
        <v>4.7388422417797803E-2</v>
      </c>
      <c r="F5434" s="3" t="s">
        <v>14733</v>
      </c>
      <c r="G5434" s="3"/>
      <c r="H5434" s="3" t="s">
        <v>13111</v>
      </c>
      <c r="I5434" s="3"/>
      <c r="J5434" s="3"/>
      <c r="K5434" s="3"/>
      <c r="L5434" s="3"/>
    </row>
    <row r="5435" spans="1:15" ht="16" x14ac:dyDescent="0.2">
      <c r="A5435" s="3" t="s">
        <v>14734</v>
      </c>
      <c r="B5435" s="5">
        <v>-1.45066624647604</v>
      </c>
      <c r="C5435" s="5">
        <v>5.5684929612782899</v>
      </c>
      <c r="D5435" s="5">
        <v>7.1136354246258602</v>
      </c>
      <c r="E5435" s="5">
        <v>4.7657038717034597E-2</v>
      </c>
      <c r="F5435" s="3"/>
      <c r="G5435" s="3"/>
      <c r="H5435" s="3"/>
      <c r="I5435" s="3"/>
      <c r="J5435" s="3"/>
      <c r="K5435" s="3"/>
      <c r="L5435" s="3"/>
    </row>
    <row r="5436" spans="1:15" ht="16" x14ac:dyDescent="0.2">
      <c r="A5436" s="3" t="s">
        <v>14735</v>
      </c>
      <c r="B5436" s="5">
        <v>-1.24278114756817</v>
      </c>
      <c r="C5436" s="5">
        <v>5.66986498255039</v>
      </c>
      <c r="D5436" s="5">
        <v>7.1854602478424701</v>
      </c>
      <c r="E5436" s="5">
        <v>4.7388422417797803E-2</v>
      </c>
      <c r="F5436" s="3" t="s">
        <v>14736</v>
      </c>
      <c r="G5436" s="3"/>
      <c r="H5436" s="3" t="s">
        <v>13133</v>
      </c>
      <c r="I5436" s="3"/>
      <c r="J5436" s="3"/>
      <c r="K5436" s="3"/>
      <c r="L5436" s="3"/>
    </row>
    <row r="5437" spans="1:15" ht="16" x14ac:dyDescent="0.2">
      <c r="A5437" s="3" t="s">
        <v>14737</v>
      </c>
      <c r="B5437" s="5">
        <v>-1.33279392455281</v>
      </c>
      <c r="C5437" s="5">
        <v>6.5739234264833</v>
      </c>
      <c r="D5437" s="5">
        <v>8.1246419105147005</v>
      </c>
      <c r="E5437" s="5">
        <v>4.7388422417797803E-2</v>
      </c>
      <c r="F5437" s="3" t="s">
        <v>14738</v>
      </c>
      <c r="G5437" s="3" t="s">
        <v>1036</v>
      </c>
      <c r="H5437" s="3" t="s">
        <v>13448</v>
      </c>
      <c r="I5437" s="3" t="s">
        <v>1036</v>
      </c>
      <c r="J5437" s="3" t="s">
        <v>14739</v>
      </c>
      <c r="K5437" s="3"/>
      <c r="L5437" s="3"/>
    </row>
    <row r="5438" spans="1:15" ht="16" x14ac:dyDescent="0.2">
      <c r="A5438" s="3" t="s">
        <v>14740</v>
      </c>
      <c r="B5438" s="5">
        <v>-1.20998601985321</v>
      </c>
      <c r="C5438" s="5">
        <v>5.7449871715354401</v>
      </c>
      <c r="D5438" s="5">
        <v>6.7455692045506801</v>
      </c>
      <c r="E5438" s="5">
        <v>4.8318532481633002E-2</v>
      </c>
      <c r="F5438" s="3" t="s">
        <v>14741</v>
      </c>
      <c r="G5438" s="3"/>
      <c r="H5438" s="3"/>
      <c r="I5438" s="3"/>
      <c r="J5438" s="3"/>
      <c r="K5438" s="3"/>
      <c r="L5438" s="3"/>
    </row>
    <row r="5439" spans="1:15" ht="16" x14ac:dyDescent="0.2">
      <c r="A5439" s="3" t="s">
        <v>14742</v>
      </c>
      <c r="B5439" s="5">
        <v>-1.2305439688670301</v>
      </c>
      <c r="C5439" s="5">
        <v>5.4853627567188399</v>
      </c>
      <c r="D5439" s="5">
        <v>6.9600231910311203</v>
      </c>
      <c r="E5439" s="5">
        <v>4.9497521981386801E-2</v>
      </c>
      <c r="F5439" s="3" t="s">
        <v>2752</v>
      </c>
      <c r="G5439" s="3" t="s">
        <v>821</v>
      </c>
      <c r="H5439" s="3" t="s">
        <v>13133</v>
      </c>
      <c r="I5439" s="3" t="s">
        <v>821</v>
      </c>
      <c r="J5439" s="3" t="s">
        <v>2754</v>
      </c>
      <c r="K5439" s="3"/>
      <c r="L5439" s="3"/>
    </row>
    <row r="5440" spans="1:15" ht="16" x14ac:dyDescent="0.2">
      <c r="A5440" s="3" t="s">
        <v>14743</v>
      </c>
      <c r="B5440" s="5">
        <v>1.01073874466194</v>
      </c>
      <c r="C5440" s="5">
        <v>5.3773195655277704</v>
      </c>
      <c r="D5440" s="5">
        <v>5.2336411130664597</v>
      </c>
      <c r="E5440" s="5">
        <v>4.7981438440973002E-2</v>
      </c>
      <c r="F5440" s="3"/>
      <c r="G5440" s="3"/>
      <c r="H5440" s="3"/>
      <c r="I5440" s="3"/>
      <c r="J5440" s="3"/>
      <c r="K5440" s="3"/>
      <c r="L5440" s="3"/>
      <c r="M5440" s="8" t="s">
        <v>132</v>
      </c>
      <c r="N5440" s="8" t="s">
        <v>455</v>
      </c>
      <c r="O5440" s="8" t="s">
        <v>837</v>
      </c>
    </row>
    <row r="5441" spans="1:15" ht="16" x14ac:dyDescent="0.2">
      <c r="A5441" s="3" t="s">
        <v>14744</v>
      </c>
      <c r="B5441" s="5">
        <v>-1.25782298438302</v>
      </c>
      <c r="C5441" s="5">
        <v>6.2000631610740902</v>
      </c>
      <c r="D5441" s="5">
        <v>7.3355449845728797</v>
      </c>
      <c r="E5441" s="5">
        <v>4.8189276390286903E-2</v>
      </c>
      <c r="F5441" s="3" t="s">
        <v>13251</v>
      </c>
      <c r="G5441" s="3"/>
      <c r="H5441" s="3" t="s">
        <v>13111</v>
      </c>
      <c r="I5441" s="3"/>
      <c r="J5441" s="3"/>
      <c r="K5441" s="3"/>
      <c r="L5441" s="3"/>
    </row>
    <row r="5442" spans="1:15" ht="16" x14ac:dyDescent="0.2">
      <c r="A5442" s="3" t="s">
        <v>14745</v>
      </c>
      <c r="B5442" s="5">
        <v>-1.44680321841957</v>
      </c>
      <c r="C5442" s="5">
        <v>5.3173553768698998</v>
      </c>
      <c r="D5442" s="5">
        <v>7.4713546877891401</v>
      </c>
      <c r="E5442" s="5">
        <v>4.7388422417797803E-2</v>
      </c>
      <c r="F5442" s="3" t="s">
        <v>14746</v>
      </c>
      <c r="G5442" s="3"/>
      <c r="H5442" s="3"/>
      <c r="I5442" s="3"/>
      <c r="J5442" s="3"/>
      <c r="K5442" s="3"/>
      <c r="L5442" s="3"/>
      <c r="M5442" s="8" t="s">
        <v>119</v>
      </c>
      <c r="N5442" s="8" t="s">
        <v>200</v>
      </c>
      <c r="O5442" s="8" t="s">
        <v>723</v>
      </c>
    </row>
    <row r="5443" spans="1:15" ht="16" x14ac:dyDescent="0.2">
      <c r="A5443" s="3" t="s">
        <v>14747</v>
      </c>
      <c r="B5443" s="5">
        <v>-1.2666105549454101</v>
      </c>
      <c r="C5443" s="5">
        <v>6.0396946486154404</v>
      </c>
      <c r="D5443" s="5">
        <v>7.9314276426649197</v>
      </c>
      <c r="E5443" s="5">
        <v>4.7388422417797803E-2</v>
      </c>
      <c r="F5443" s="3"/>
      <c r="G5443" s="3"/>
      <c r="H5443" s="3"/>
      <c r="I5443" s="3"/>
      <c r="J5443" s="3"/>
      <c r="K5443" s="3"/>
      <c r="L5443" s="3"/>
    </row>
    <row r="5444" spans="1:15" ht="16" x14ac:dyDescent="0.2">
      <c r="A5444" s="3" t="s">
        <v>14748</v>
      </c>
      <c r="B5444" s="5">
        <v>-1.3079984380737899</v>
      </c>
      <c r="C5444" s="5">
        <v>6.9747119026922801</v>
      </c>
      <c r="D5444" s="5">
        <v>8.5448287767638398</v>
      </c>
      <c r="E5444" s="5">
        <v>4.7388422417797803E-2</v>
      </c>
      <c r="F5444" s="3" t="s">
        <v>14749</v>
      </c>
      <c r="G5444" s="3"/>
      <c r="H5444" s="3"/>
      <c r="I5444" s="3"/>
      <c r="J5444" s="3"/>
      <c r="K5444" s="3"/>
      <c r="L5444" s="3"/>
    </row>
    <row r="5445" spans="1:15" ht="16" x14ac:dyDescent="0.2">
      <c r="A5445" s="3" t="s">
        <v>14750</v>
      </c>
      <c r="B5445" s="5">
        <v>-1.36962635890465</v>
      </c>
      <c r="C5445" s="5">
        <v>7.2706072108164497</v>
      </c>
      <c r="D5445" s="5">
        <v>8.6768859713151194</v>
      </c>
      <c r="E5445" s="5">
        <v>4.7388422417797803E-2</v>
      </c>
      <c r="F5445" s="3" t="s">
        <v>6246</v>
      </c>
      <c r="G5445" s="3" t="s">
        <v>713</v>
      </c>
      <c r="H5445" s="3" t="s">
        <v>13403</v>
      </c>
      <c r="I5445" s="3" t="s">
        <v>713</v>
      </c>
      <c r="J5445" s="3" t="s">
        <v>6249</v>
      </c>
      <c r="K5445" s="3"/>
      <c r="L5445" s="3"/>
    </row>
    <row r="5446" spans="1:15" ht="16" x14ac:dyDescent="0.2">
      <c r="A5446" s="3" t="s">
        <v>14751</v>
      </c>
      <c r="B5446" s="5">
        <v>-1.2075028530919301</v>
      </c>
      <c r="C5446" s="5">
        <v>8.4903350006308607</v>
      </c>
      <c r="D5446" s="5">
        <v>9.6006747854034806</v>
      </c>
      <c r="E5446" s="5">
        <v>4.7388422417797803E-2</v>
      </c>
      <c r="F5446" s="3" t="s">
        <v>14752</v>
      </c>
      <c r="G5446" s="3" t="s">
        <v>916</v>
      </c>
      <c r="H5446" s="3" t="s">
        <v>13190</v>
      </c>
      <c r="I5446" s="3" t="s">
        <v>916</v>
      </c>
      <c r="J5446" s="3" t="s">
        <v>14753</v>
      </c>
      <c r="K5446" s="3"/>
      <c r="L5446" s="3"/>
    </row>
    <row r="5447" spans="1:15" ht="16" x14ac:dyDescent="0.2">
      <c r="A5447" s="3" t="s">
        <v>14754</v>
      </c>
      <c r="B5447" s="5">
        <v>-1.3455551462508599</v>
      </c>
      <c r="C5447" s="5">
        <v>5.2815608899411499</v>
      </c>
      <c r="D5447" s="5">
        <v>6.5760371559860902</v>
      </c>
      <c r="E5447" s="5">
        <v>4.8700595601416298E-2</v>
      </c>
      <c r="F5447" s="3" t="s">
        <v>14755</v>
      </c>
      <c r="G5447" s="3" t="s">
        <v>795</v>
      </c>
      <c r="H5447" s="3" t="s">
        <v>13111</v>
      </c>
      <c r="I5447" s="3" t="s">
        <v>795</v>
      </c>
      <c r="J5447" s="3" t="s">
        <v>14756</v>
      </c>
      <c r="K5447" s="3"/>
      <c r="L5447" s="3"/>
    </row>
    <row r="5448" spans="1:15" ht="16" x14ac:dyDescent="0.2">
      <c r="A5448" s="3" t="s">
        <v>14757</v>
      </c>
      <c r="B5448" s="5">
        <v>-1.3491960634909499</v>
      </c>
      <c r="C5448" s="5">
        <v>7.1276211162052796</v>
      </c>
      <c r="D5448" s="5">
        <v>8.66823688135403</v>
      </c>
      <c r="E5448" s="5">
        <v>4.7388422417797803E-2</v>
      </c>
      <c r="F5448" s="3" t="s">
        <v>14758</v>
      </c>
      <c r="G5448" s="3" t="s">
        <v>1117</v>
      </c>
      <c r="H5448" s="3" t="s">
        <v>13139</v>
      </c>
      <c r="I5448" s="3" t="s">
        <v>1117</v>
      </c>
      <c r="J5448" s="3" t="s">
        <v>7381</v>
      </c>
      <c r="K5448" s="3"/>
      <c r="L5448" s="3"/>
    </row>
    <row r="5449" spans="1:15" ht="16" x14ac:dyDescent="0.2">
      <c r="A5449" s="3" t="s">
        <v>14759</v>
      </c>
      <c r="B5449" s="5">
        <v>-0.97747035563823703</v>
      </c>
      <c r="C5449" s="5">
        <v>7.9584078822409996</v>
      </c>
      <c r="D5449" s="5">
        <v>9.6863982536620608</v>
      </c>
      <c r="E5449" s="5">
        <v>4.7388422417797803E-2</v>
      </c>
      <c r="F5449" s="3" t="s">
        <v>14760</v>
      </c>
      <c r="G5449" s="3"/>
      <c r="H5449" s="3"/>
      <c r="I5449" s="3"/>
      <c r="J5449" s="3"/>
      <c r="K5449" s="3"/>
      <c r="L5449" s="3"/>
    </row>
    <row r="5450" spans="1:15" ht="16" x14ac:dyDescent="0.2">
      <c r="A5450" s="3" t="s">
        <v>14761</v>
      </c>
      <c r="B5450" s="5">
        <v>-1.13892558631955</v>
      </c>
      <c r="C5450" s="5">
        <v>6.2751796599043397</v>
      </c>
      <c r="D5450" s="5">
        <v>7.33728863325475</v>
      </c>
      <c r="E5450" s="5">
        <v>4.9406286455792203E-2</v>
      </c>
      <c r="F5450" s="3" t="s">
        <v>14212</v>
      </c>
      <c r="G5450" s="3" t="s">
        <v>849</v>
      </c>
      <c r="H5450" s="3" t="s">
        <v>13456</v>
      </c>
      <c r="I5450" s="3" t="s">
        <v>849</v>
      </c>
      <c r="J5450" s="3" t="s">
        <v>4292</v>
      </c>
      <c r="K5450" s="3"/>
      <c r="L5450" s="3"/>
    </row>
    <row r="5451" spans="1:15" ht="16" x14ac:dyDescent="0.2">
      <c r="A5451" s="3" t="s">
        <v>14762</v>
      </c>
      <c r="B5451" s="5">
        <v>1.2452753000922301</v>
      </c>
      <c r="C5451" s="5">
        <v>5.0348415170123797</v>
      </c>
      <c r="D5451" s="5">
        <v>3.8937292766681999</v>
      </c>
      <c r="E5451" s="5">
        <v>4.7783541479203599E-2</v>
      </c>
      <c r="F5451" s="3"/>
      <c r="G5451" s="3"/>
      <c r="H5451" s="3"/>
      <c r="I5451" s="3"/>
      <c r="J5451" s="3"/>
      <c r="K5451" s="3"/>
      <c r="L5451" s="3"/>
    </row>
    <row r="5452" spans="1:15" ht="16" x14ac:dyDescent="0.2">
      <c r="A5452" s="3" t="s">
        <v>14763</v>
      </c>
      <c r="B5452" s="5">
        <v>-1.42402041070237</v>
      </c>
      <c r="C5452" s="5">
        <v>6.7607858810889798</v>
      </c>
      <c r="D5452" s="5">
        <v>8.1486030159717</v>
      </c>
      <c r="E5452" s="5">
        <v>4.7388422417797803E-2</v>
      </c>
      <c r="F5452" s="3" t="s">
        <v>14764</v>
      </c>
      <c r="G5452" s="3" t="s">
        <v>916</v>
      </c>
      <c r="H5452" s="3" t="s">
        <v>13124</v>
      </c>
      <c r="I5452" s="3" t="s">
        <v>916</v>
      </c>
      <c r="J5452" s="3" t="s">
        <v>7409</v>
      </c>
      <c r="K5452" s="3"/>
      <c r="L5452" s="3"/>
    </row>
    <row r="5453" spans="1:15" ht="16" x14ac:dyDescent="0.2">
      <c r="A5453" s="3" t="s">
        <v>14765</v>
      </c>
      <c r="B5453" s="5">
        <v>-1.62577393181162</v>
      </c>
      <c r="C5453" s="5">
        <v>5.8532844813867602</v>
      </c>
      <c r="D5453" s="5">
        <v>7.5757701373953701</v>
      </c>
      <c r="E5453" s="5">
        <v>4.7388422417797803E-2</v>
      </c>
      <c r="F5453" s="3" t="s">
        <v>5016</v>
      </c>
      <c r="G5453" s="3" t="s">
        <v>916</v>
      </c>
      <c r="H5453" s="3" t="s">
        <v>13124</v>
      </c>
      <c r="I5453" s="3" t="s">
        <v>916</v>
      </c>
      <c r="J5453" s="3" t="s">
        <v>5019</v>
      </c>
      <c r="K5453" s="3"/>
      <c r="L5453" s="3"/>
    </row>
    <row r="5454" spans="1:15" ht="16" x14ac:dyDescent="0.2">
      <c r="A5454" s="3" t="s">
        <v>14766</v>
      </c>
      <c r="B5454" s="5">
        <v>-1.53192659682909</v>
      </c>
      <c r="C5454" s="5">
        <v>4.8453020291559303</v>
      </c>
      <c r="D5454" s="5">
        <v>6.4505126075309001</v>
      </c>
      <c r="E5454" s="5">
        <v>4.7915022990307997E-2</v>
      </c>
      <c r="F5454" s="3"/>
      <c r="G5454" s="3"/>
      <c r="H5454" s="3"/>
      <c r="I5454" s="3"/>
      <c r="J5454" s="3"/>
      <c r="K5454" s="3"/>
      <c r="L5454" s="3"/>
    </row>
    <row r="5455" spans="1:15" ht="16" x14ac:dyDescent="0.2">
      <c r="A5455" s="3" t="s">
        <v>14767</v>
      </c>
      <c r="B5455" s="5">
        <v>-1.3285529469830499</v>
      </c>
      <c r="C5455" s="5">
        <v>5.6159474394653603</v>
      </c>
      <c r="D5455" s="5">
        <v>7.0277960684144603</v>
      </c>
      <c r="E5455" s="5">
        <v>4.8321704987419598E-2</v>
      </c>
      <c r="F5455" s="3" t="s">
        <v>13330</v>
      </c>
      <c r="G5455" s="3" t="s">
        <v>795</v>
      </c>
      <c r="H5455" s="3" t="s">
        <v>13139</v>
      </c>
      <c r="I5455" s="3" t="s">
        <v>795</v>
      </c>
      <c r="J5455" s="3" t="s">
        <v>3025</v>
      </c>
      <c r="K5455" s="3"/>
      <c r="L5455" s="3"/>
    </row>
    <row r="5456" spans="1:15" ht="16" x14ac:dyDescent="0.2">
      <c r="A5456" s="3" t="s">
        <v>14768</v>
      </c>
      <c r="B5456" s="5">
        <v>-1.27212160723014</v>
      </c>
      <c r="C5456" s="5">
        <v>8.37480465003188</v>
      </c>
      <c r="D5456" s="5">
        <v>8.9419194788041594</v>
      </c>
      <c r="E5456" s="5">
        <v>4.7388422417797803E-2</v>
      </c>
      <c r="F5456" s="3" t="s">
        <v>13785</v>
      </c>
      <c r="G5456" s="3"/>
      <c r="H5456" s="3" t="s">
        <v>13111</v>
      </c>
      <c r="I5456" s="3"/>
      <c r="J5456" s="3"/>
      <c r="K5456" s="3"/>
      <c r="L5456" s="3"/>
    </row>
    <row r="5457" spans="1:15" ht="16" x14ac:dyDescent="0.2">
      <c r="A5457" s="3" t="s">
        <v>14769</v>
      </c>
      <c r="B5457" s="5">
        <v>-1.3198688363854101</v>
      </c>
      <c r="C5457" s="5">
        <v>5.9636476544379198</v>
      </c>
      <c r="D5457" s="5">
        <v>7.3640796255823604</v>
      </c>
      <c r="E5457" s="5">
        <v>4.7388422417797803E-2</v>
      </c>
      <c r="F5457" s="3" t="s">
        <v>14770</v>
      </c>
      <c r="G5457" s="3"/>
      <c r="H5457" s="3" t="s">
        <v>13133</v>
      </c>
      <c r="I5457" s="3"/>
      <c r="J5457" s="3"/>
      <c r="K5457" s="3"/>
      <c r="L5457" s="3"/>
    </row>
    <row r="5458" spans="1:15" ht="16" x14ac:dyDescent="0.2">
      <c r="A5458" s="3" t="s">
        <v>14771</v>
      </c>
      <c r="B5458" s="5">
        <v>-1.45177815333586</v>
      </c>
      <c r="C5458" s="5">
        <v>6.6465478539721996</v>
      </c>
      <c r="D5458" s="5">
        <v>8.4574494912202205</v>
      </c>
      <c r="E5458" s="5">
        <v>4.7388422417797803E-2</v>
      </c>
      <c r="F5458" s="3" t="s">
        <v>14772</v>
      </c>
      <c r="G5458" s="3" t="s">
        <v>1558</v>
      </c>
      <c r="H5458" s="3" t="s">
        <v>13210</v>
      </c>
      <c r="I5458" s="3" t="s">
        <v>1558</v>
      </c>
      <c r="J5458" s="3" t="s">
        <v>7902</v>
      </c>
      <c r="K5458" s="3"/>
      <c r="L5458" s="3"/>
    </row>
    <row r="5459" spans="1:15" ht="16" x14ac:dyDescent="0.2">
      <c r="A5459" s="3" t="s">
        <v>14773</v>
      </c>
      <c r="B5459" s="5">
        <v>-1.3981492065287699</v>
      </c>
      <c r="C5459" s="5">
        <v>7.8561219680138699</v>
      </c>
      <c r="D5459" s="5">
        <v>9.5299852263770202</v>
      </c>
      <c r="E5459" s="5">
        <v>4.7388422417797803E-2</v>
      </c>
      <c r="F5459" s="3"/>
      <c r="G5459" s="3"/>
      <c r="H5459" s="3"/>
      <c r="I5459" s="3"/>
      <c r="J5459" s="3"/>
      <c r="K5459" s="3"/>
      <c r="L5459" s="3"/>
    </row>
    <row r="5460" spans="1:15" ht="16" x14ac:dyDescent="0.2">
      <c r="A5460" s="3" t="s">
        <v>14774</v>
      </c>
      <c r="B5460" s="5">
        <v>-1.2185842763942201</v>
      </c>
      <c r="C5460" s="5">
        <v>5.4895499362436899</v>
      </c>
      <c r="D5460" s="5">
        <v>6.5828195899965403</v>
      </c>
      <c r="E5460" s="5">
        <v>4.9967316728300799E-2</v>
      </c>
      <c r="F5460" s="3" t="s">
        <v>14775</v>
      </c>
      <c r="G5460" s="3"/>
      <c r="H5460" s="3" t="s">
        <v>13371</v>
      </c>
      <c r="I5460" s="3"/>
      <c r="J5460" s="3"/>
      <c r="K5460" s="3"/>
      <c r="L5460" s="3"/>
    </row>
    <row r="5461" spans="1:15" ht="16" x14ac:dyDescent="0.2">
      <c r="A5461" s="3" t="s">
        <v>14776</v>
      </c>
      <c r="B5461" s="5">
        <v>-1.31238089103491</v>
      </c>
      <c r="C5461" s="5">
        <v>8.70071517634595</v>
      </c>
      <c r="D5461" s="5">
        <v>10.1308528995981</v>
      </c>
      <c r="E5461" s="5">
        <v>4.7388422417797803E-2</v>
      </c>
      <c r="F5461" s="3" t="s">
        <v>14777</v>
      </c>
      <c r="G5461" s="3" t="s">
        <v>1117</v>
      </c>
      <c r="H5461" s="3" t="s">
        <v>13133</v>
      </c>
      <c r="I5461" s="3" t="s">
        <v>1117</v>
      </c>
      <c r="J5461" s="3" t="s">
        <v>6569</v>
      </c>
      <c r="K5461" s="3"/>
      <c r="L5461" s="3"/>
    </row>
    <row r="5462" spans="1:15" ht="16" x14ac:dyDescent="0.2">
      <c r="A5462" s="3" t="s">
        <v>14778</v>
      </c>
      <c r="B5462" s="5">
        <v>-1.0960404090588201</v>
      </c>
      <c r="C5462" s="5">
        <v>7.9203881155604297</v>
      </c>
      <c r="D5462" s="5">
        <v>8.6754816830359207</v>
      </c>
      <c r="E5462" s="5">
        <v>4.8187328993048902E-2</v>
      </c>
      <c r="F5462" s="3"/>
      <c r="G5462" s="3"/>
      <c r="H5462" s="3"/>
      <c r="I5462" s="3"/>
      <c r="J5462" s="3"/>
      <c r="K5462" s="3"/>
      <c r="L5462" s="3"/>
      <c r="M5462" s="8" t="s">
        <v>122</v>
      </c>
      <c r="N5462" s="8" t="s">
        <v>407</v>
      </c>
      <c r="O5462" s="8" t="s">
        <v>831</v>
      </c>
    </row>
    <row r="5463" spans="1:15" ht="16" x14ac:dyDescent="0.2">
      <c r="A5463" s="3" t="s">
        <v>14779</v>
      </c>
      <c r="B5463" s="5">
        <v>-1.3726642021040201</v>
      </c>
      <c r="C5463" s="5">
        <v>6.0724708724132404</v>
      </c>
      <c r="D5463" s="5">
        <v>7.0786092802292204</v>
      </c>
      <c r="E5463" s="5">
        <v>4.8247381605152302E-2</v>
      </c>
      <c r="F5463" s="3" t="s">
        <v>14371</v>
      </c>
      <c r="G5463" s="3" t="s">
        <v>812</v>
      </c>
      <c r="H5463" s="3" t="s">
        <v>13124</v>
      </c>
      <c r="I5463" s="3" t="s">
        <v>812</v>
      </c>
      <c r="J5463" s="3" t="s">
        <v>7469</v>
      </c>
      <c r="K5463" s="3"/>
      <c r="L5463" s="3"/>
    </row>
    <row r="5464" spans="1:15" ht="16" x14ac:dyDescent="0.2">
      <c r="A5464" s="3" t="s">
        <v>14780</v>
      </c>
      <c r="B5464" s="5">
        <v>-1.32769463523091</v>
      </c>
      <c r="C5464" s="5">
        <v>7.0018132954437702</v>
      </c>
      <c r="D5464" s="5">
        <v>8.3044082853537091</v>
      </c>
      <c r="E5464" s="5">
        <v>4.7388422417797803E-2</v>
      </c>
      <c r="F5464" s="3" t="s">
        <v>14781</v>
      </c>
      <c r="G5464" s="3" t="s">
        <v>4677</v>
      </c>
      <c r="H5464" s="3" t="s">
        <v>13893</v>
      </c>
      <c r="I5464" s="3" t="s">
        <v>4677</v>
      </c>
      <c r="J5464" s="3" t="s">
        <v>7632</v>
      </c>
      <c r="K5464" s="3"/>
      <c r="L5464" s="3"/>
    </row>
    <row r="5465" spans="1:15" ht="16" x14ac:dyDescent="0.2">
      <c r="A5465" s="3" t="s">
        <v>14782</v>
      </c>
      <c r="B5465" s="5">
        <v>-1.36979712898682</v>
      </c>
      <c r="C5465" s="5">
        <v>5.3361188023924901</v>
      </c>
      <c r="D5465" s="5">
        <v>7.1892159471755104</v>
      </c>
      <c r="E5465" s="5">
        <v>4.82038247368064E-2</v>
      </c>
      <c r="F5465" s="3" t="s">
        <v>8070</v>
      </c>
      <c r="G5465" s="3" t="s">
        <v>821</v>
      </c>
      <c r="H5465" s="3" t="s">
        <v>13137</v>
      </c>
      <c r="I5465" s="3" t="s">
        <v>821</v>
      </c>
      <c r="J5465" s="3" t="s">
        <v>7022</v>
      </c>
      <c r="K5465" s="3"/>
      <c r="L5465" s="3"/>
    </row>
    <row r="5466" spans="1:15" ht="16" x14ac:dyDescent="0.2">
      <c r="A5466" s="3" t="s">
        <v>14783</v>
      </c>
      <c r="B5466" s="5">
        <v>-1.3969071549608201</v>
      </c>
      <c r="C5466" s="5">
        <v>6.9086567859271</v>
      </c>
      <c r="D5466" s="5">
        <v>8.6465874755427308</v>
      </c>
      <c r="E5466" s="5">
        <v>4.7388422417797803E-2</v>
      </c>
      <c r="F5466" s="3" t="s">
        <v>14322</v>
      </c>
      <c r="G5466" s="3" t="s">
        <v>718</v>
      </c>
      <c r="H5466" s="3" t="s">
        <v>13133</v>
      </c>
      <c r="I5466" s="3" t="s">
        <v>718</v>
      </c>
      <c r="J5466" s="3" t="s">
        <v>14323</v>
      </c>
      <c r="K5466" s="3"/>
      <c r="L5466" s="3"/>
    </row>
    <row r="5467" spans="1:15" ht="16" x14ac:dyDescent="0.2">
      <c r="A5467" s="3" t="s">
        <v>14784</v>
      </c>
      <c r="B5467" s="5">
        <v>-1.2424809052713901</v>
      </c>
      <c r="C5467" s="5">
        <v>6.22902375594271</v>
      </c>
      <c r="D5467" s="5">
        <v>6.97962253633417</v>
      </c>
      <c r="E5467" s="5">
        <v>4.8313242513676503E-2</v>
      </c>
      <c r="F5467" s="3" t="s">
        <v>1563</v>
      </c>
      <c r="G5467" s="3" t="s">
        <v>795</v>
      </c>
      <c r="H5467" s="3" t="s">
        <v>13260</v>
      </c>
      <c r="I5467" s="3" t="s">
        <v>795</v>
      </c>
      <c r="J5467" s="3" t="s">
        <v>805</v>
      </c>
      <c r="K5467" s="3"/>
      <c r="L5467" s="3"/>
    </row>
    <row r="5468" spans="1:15" ht="16" x14ac:dyDescent="0.2">
      <c r="A5468" s="3" t="s">
        <v>14785</v>
      </c>
      <c r="B5468" s="5">
        <v>-1.5123401259245901</v>
      </c>
      <c r="C5468" s="5">
        <v>7.0051860182198498</v>
      </c>
      <c r="D5468" s="5">
        <v>8.5102554303042393</v>
      </c>
      <c r="E5468" s="5">
        <v>4.7388422417797803E-2</v>
      </c>
      <c r="F5468" s="3" t="s">
        <v>14786</v>
      </c>
      <c r="G5468" s="3" t="s">
        <v>999</v>
      </c>
      <c r="H5468" s="3" t="s">
        <v>13224</v>
      </c>
      <c r="I5468" s="3" t="s">
        <v>999</v>
      </c>
      <c r="J5468" s="3" t="s">
        <v>7819</v>
      </c>
      <c r="K5468" s="3"/>
      <c r="L5468" s="3"/>
    </row>
    <row r="5469" spans="1:15" ht="16" x14ac:dyDescent="0.2">
      <c r="A5469" s="3" t="s">
        <v>14787</v>
      </c>
      <c r="B5469" s="5">
        <v>-1.22427228315963</v>
      </c>
      <c r="C5469" s="5">
        <v>6.6661492442832104</v>
      </c>
      <c r="D5469" s="5">
        <v>7.9461432760187396</v>
      </c>
      <c r="E5469" s="5">
        <v>4.7388422417797803E-2</v>
      </c>
      <c r="F5469" s="3" t="s">
        <v>14540</v>
      </c>
      <c r="G5469" s="3"/>
      <c r="H5469" s="3" t="s">
        <v>13371</v>
      </c>
      <c r="I5469" s="3"/>
      <c r="J5469" s="3"/>
      <c r="K5469" s="3"/>
      <c r="L5469" s="3"/>
    </row>
    <row r="5470" spans="1:15" ht="16" x14ac:dyDescent="0.2">
      <c r="A5470" s="3" t="s">
        <v>14788</v>
      </c>
      <c r="B5470" s="5">
        <v>-1.3436699061445501</v>
      </c>
      <c r="C5470" s="5">
        <v>6.8693927242367501</v>
      </c>
      <c r="D5470" s="5">
        <v>8.2178929042040707</v>
      </c>
      <c r="E5470" s="5">
        <v>4.8055817136405402E-2</v>
      </c>
      <c r="F5470" s="3" t="s">
        <v>14599</v>
      </c>
      <c r="G5470" s="3" t="s">
        <v>1590</v>
      </c>
      <c r="H5470" s="3" t="s">
        <v>13456</v>
      </c>
      <c r="I5470" s="3" t="s">
        <v>1590</v>
      </c>
      <c r="J5470" s="3" t="s">
        <v>6616</v>
      </c>
      <c r="K5470" s="3"/>
      <c r="L5470" s="3"/>
    </row>
    <row r="5471" spans="1:15" ht="16" x14ac:dyDescent="0.2">
      <c r="A5471" s="3" t="s">
        <v>14789</v>
      </c>
      <c r="B5471" s="5">
        <v>-1.1361301232282099</v>
      </c>
      <c r="C5471" s="5">
        <v>6.2968116141430999</v>
      </c>
      <c r="D5471" s="5">
        <v>7.7446308195686999</v>
      </c>
      <c r="E5471" s="5">
        <v>4.7388422417797803E-2</v>
      </c>
      <c r="F5471" s="3" t="s">
        <v>7578</v>
      </c>
      <c r="G5471" s="3" t="s">
        <v>1320</v>
      </c>
      <c r="H5471" s="3" t="s">
        <v>13133</v>
      </c>
      <c r="I5471" s="3" t="s">
        <v>1320</v>
      </c>
      <c r="J5471" s="3" t="s">
        <v>7581</v>
      </c>
      <c r="K5471" s="3"/>
      <c r="L5471" s="3"/>
    </row>
    <row r="5472" spans="1:15" ht="16" x14ac:dyDescent="0.2">
      <c r="A5472" s="3" t="s">
        <v>14790</v>
      </c>
      <c r="B5472" s="5">
        <v>-1.3804321799969099</v>
      </c>
      <c r="C5472" s="5">
        <v>5.3191875690290003</v>
      </c>
      <c r="D5472" s="5">
        <v>6.5352025368864997</v>
      </c>
      <c r="E5472" s="5">
        <v>4.8054309827569898E-2</v>
      </c>
      <c r="F5472" s="3" t="s">
        <v>14128</v>
      </c>
      <c r="G5472" s="3" t="s">
        <v>2272</v>
      </c>
      <c r="H5472" s="3" t="s">
        <v>14129</v>
      </c>
      <c r="I5472" s="3" t="s">
        <v>2272</v>
      </c>
      <c r="J5472" s="3" t="s">
        <v>4231</v>
      </c>
      <c r="K5472" s="3"/>
      <c r="L5472" s="3"/>
    </row>
    <row r="5473" spans="1:12" ht="16" x14ac:dyDescent="0.2">
      <c r="A5473" s="3" t="s">
        <v>14791</v>
      </c>
      <c r="B5473" s="5">
        <v>-1.2384074639490099</v>
      </c>
      <c r="C5473" s="5">
        <v>6.7273103833876702</v>
      </c>
      <c r="D5473" s="5">
        <v>8.0721134267901302</v>
      </c>
      <c r="E5473" s="5">
        <v>4.7521209160480499E-2</v>
      </c>
      <c r="F5473" s="3" t="s">
        <v>7645</v>
      </c>
      <c r="G5473" s="3"/>
      <c r="H5473" s="3" t="s">
        <v>13139</v>
      </c>
      <c r="I5473" s="3"/>
      <c r="J5473" s="3"/>
      <c r="K5473" s="3"/>
      <c r="L5473" s="3"/>
    </row>
    <row r="5474" spans="1:12" ht="16" x14ac:dyDescent="0.2">
      <c r="A5474" s="3" t="s">
        <v>14792</v>
      </c>
      <c r="B5474" s="5">
        <v>-1.3130025558026399</v>
      </c>
      <c r="C5474" s="5">
        <v>6.8810163603686201</v>
      </c>
      <c r="D5474" s="5">
        <v>8.3479462494795609</v>
      </c>
      <c r="E5474" s="5">
        <v>4.7388422417797803E-2</v>
      </c>
      <c r="F5474" s="3" t="s">
        <v>14793</v>
      </c>
      <c r="G5474" s="3" t="s">
        <v>1036</v>
      </c>
      <c r="H5474" s="3" t="s">
        <v>13448</v>
      </c>
      <c r="I5474" s="3" t="s">
        <v>1036</v>
      </c>
      <c r="J5474" s="3" t="s">
        <v>7693</v>
      </c>
      <c r="K5474" s="3"/>
      <c r="L5474" s="3"/>
    </row>
    <row r="5475" spans="1:12" ht="16" x14ac:dyDescent="0.2">
      <c r="A5475" s="3" t="s">
        <v>14794</v>
      </c>
      <c r="B5475" s="5">
        <v>-1.3651443512335699</v>
      </c>
      <c r="C5475" s="5">
        <v>6.7355271482313102</v>
      </c>
      <c r="D5475" s="5">
        <v>8.5119601822546294</v>
      </c>
      <c r="E5475" s="5">
        <v>4.7388422417797803E-2</v>
      </c>
      <c r="F5475" s="3" t="s">
        <v>14795</v>
      </c>
      <c r="G5475" s="3" t="s">
        <v>795</v>
      </c>
      <c r="H5475" s="3" t="s">
        <v>13403</v>
      </c>
      <c r="I5475" s="3" t="s">
        <v>795</v>
      </c>
      <c r="J5475" s="3" t="s">
        <v>805</v>
      </c>
      <c r="K5475" s="3"/>
      <c r="L5475" s="3"/>
    </row>
    <row r="5476" spans="1:12" ht="16" x14ac:dyDescent="0.2">
      <c r="A5476" s="3" t="s">
        <v>14796</v>
      </c>
      <c r="B5476" s="5">
        <v>-1.4048608315173501</v>
      </c>
      <c r="C5476" s="5">
        <v>6.1084035092459299</v>
      </c>
      <c r="D5476" s="5">
        <v>8.26842512105247</v>
      </c>
      <c r="E5476" s="5">
        <v>4.7388422417797803E-2</v>
      </c>
      <c r="F5476" s="3" t="s">
        <v>14797</v>
      </c>
      <c r="G5476" s="3" t="s">
        <v>1036</v>
      </c>
      <c r="H5476" s="3" t="s">
        <v>13448</v>
      </c>
      <c r="I5476" s="3" t="s">
        <v>1036</v>
      </c>
      <c r="J5476" s="3" t="s">
        <v>7365</v>
      </c>
      <c r="K5476" s="3"/>
      <c r="L5476" s="3"/>
    </row>
    <row r="5477" spans="1:12" ht="16" x14ac:dyDescent="0.2">
      <c r="A5477" s="3" t="s">
        <v>14798</v>
      </c>
      <c r="B5477" s="5">
        <v>-1.22917021373285</v>
      </c>
      <c r="C5477" s="5">
        <v>6.1331143411561904</v>
      </c>
      <c r="D5477" s="5">
        <v>7.6601636193169096</v>
      </c>
      <c r="E5477" s="5">
        <v>4.7388422417797803E-2</v>
      </c>
      <c r="F5477" s="3" t="s">
        <v>14799</v>
      </c>
      <c r="G5477" s="3" t="s">
        <v>821</v>
      </c>
      <c r="H5477" s="3" t="s">
        <v>13403</v>
      </c>
      <c r="I5477" s="3" t="s">
        <v>821</v>
      </c>
      <c r="J5477" s="3" t="s">
        <v>14800</v>
      </c>
      <c r="K5477" s="3"/>
      <c r="L5477" s="3"/>
    </row>
    <row r="5478" spans="1:12" ht="16" x14ac:dyDescent="0.2">
      <c r="A5478" s="3" t="s">
        <v>14801</v>
      </c>
      <c r="B5478" s="5">
        <v>-1.0946126622808099</v>
      </c>
      <c r="C5478" s="5">
        <v>6.4450565801041604</v>
      </c>
      <c r="D5478" s="5">
        <v>7.6750372185404103</v>
      </c>
      <c r="E5478" s="5">
        <v>4.9039471367923998E-2</v>
      </c>
      <c r="F5478" s="3" t="s">
        <v>14802</v>
      </c>
      <c r="G5478" s="3" t="s">
        <v>718</v>
      </c>
      <c r="H5478" s="3" t="s">
        <v>13133</v>
      </c>
      <c r="I5478" s="3" t="s">
        <v>718</v>
      </c>
      <c r="J5478" s="3" t="s">
        <v>8306</v>
      </c>
      <c r="K5478" s="3"/>
      <c r="L5478" s="3"/>
    </row>
    <row r="5479" spans="1:12" ht="16" x14ac:dyDescent="0.2">
      <c r="A5479" s="3" t="s">
        <v>14803</v>
      </c>
      <c r="B5479" s="5">
        <v>-1.3176633106165501</v>
      </c>
      <c r="C5479" s="5">
        <v>10.569324764545501</v>
      </c>
      <c r="D5479" s="5">
        <v>12.0632739471093</v>
      </c>
      <c r="E5479" s="5">
        <v>4.7388422417797803E-2</v>
      </c>
      <c r="F5479" s="3"/>
      <c r="G5479" s="3"/>
      <c r="H5479" s="3"/>
      <c r="I5479" s="3"/>
      <c r="J5479" s="3"/>
      <c r="K5479" s="3"/>
      <c r="L5479" s="3"/>
    </row>
    <row r="5480" spans="1:12" ht="16" x14ac:dyDescent="0.2">
      <c r="A5480" s="3" t="s">
        <v>14804</v>
      </c>
      <c r="B5480" s="5">
        <v>-1.2424873565930199</v>
      </c>
      <c r="C5480" s="5">
        <v>6.3370972457419299</v>
      </c>
      <c r="D5480" s="5">
        <v>7.31194186396523</v>
      </c>
      <c r="E5480" s="5">
        <v>4.9571769575497401E-2</v>
      </c>
      <c r="F5480" s="3" t="s">
        <v>5880</v>
      </c>
      <c r="G5480" s="3" t="s">
        <v>1036</v>
      </c>
      <c r="H5480" s="3" t="s">
        <v>13133</v>
      </c>
      <c r="I5480" s="3" t="s">
        <v>1036</v>
      </c>
      <c r="J5480" s="3" t="s">
        <v>5882</v>
      </c>
      <c r="K5480" s="3"/>
      <c r="L5480" s="3"/>
    </row>
    <row r="5481" spans="1:12" ht="16" x14ac:dyDescent="0.2">
      <c r="A5481" s="3" t="s">
        <v>14805</v>
      </c>
      <c r="B5481" s="5">
        <v>-1.08027913272534</v>
      </c>
      <c r="C5481" s="5">
        <v>7.22121693388958</v>
      </c>
      <c r="D5481" s="5">
        <v>8.6380972383685393</v>
      </c>
      <c r="E5481" s="5">
        <v>4.7388422417797803E-2</v>
      </c>
      <c r="F5481" s="3" t="s">
        <v>14806</v>
      </c>
      <c r="G5481" s="3"/>
      <c r="H5481" s="3" t="s">
        <v>13111</v>
      </c>
      <c r="I5481" s="3"/>
      <c r="J5481" s="3"/>
      <c r="K5481" s="3"/>
      <c r="L5481" s="3"/>
    </row>
    <row r="5482" spans="1:12" ht="16" x14ac:dyDescent="0.2">
      <c r="A5482" s="3" t="s">
        <v>14807</v>
      </c>
      <c r="B5482" s="5">
        <v>-1.15142770734037</v>
      </c>
      <c r="C5482" s="5">
        <v>6.2082628940896099</v>
      </c>
      <c r="D5482" s="5">
        <v>7.1667609148795499</v>
      </c>
      <c r="E5482" s="5">
        <v>4.8907062398612901E-2</v>
      </c>
      <c r="F5482" s="3" t="s">
        <v>1563</v>
      </c>
      <c r="G5482" s="3" t="s">
        <v>795</v>
      </c>
      <c r="H5482" s="3" t="s">
        <v>13260</v>
      </c>
      <c r="I5482" s="3" t="s">
        <v>795</v>
      </c>
      <c r="J5482" s="3" t="s">
        <v>805</v>
      </c>
      <c r="K5482" s="3"/>
      <c r="L5482" s="3"/>
    </row>
    <row r="5483" spans="1:12" ht="16" x14ac:dyDescent="0.2">
      <c r="A5483" s="3" t="s">
        <v>14808</v>
      </c>
      <c r="B5483" s="5">
        <v>-1.5093825446553899</v>
      </c>
      <c r="C5483" s="5">
        <v>6.5791933018642403</v>
      </c>
      <c r="D5483" s="5">
        <v>8.4933117882826696</v>
      </c>
      <c r="E5483" s="5">
        <v>4.7388422417797803E-2</v>
      </c>
      <c r="F5483" s="3" t="s">
        <v>14354</v>
      </c>
      <c r="G5483" s="3" t="s">
        <v>2227</v>
      </c>
      <c r="H5483" s="3" t="s">
        <v>13260</v>
      </c>
      <c r="I5483" s="3" t="s">
        <v>2227</v>
      </c>
      <c r="J5483" s="3" t="s">
        <v>2179</v>
      </c>
      <c r="K5483" s="3"/>
      <c r="L5483" s="3"/>
    </row>
    <row r="5484" spans="1:12" ht="16" x14ac:dyDescent="0.2">
      <c r="A5484" s="3" t="s">
        <v>14809</v>
      </c>
      <c r="B5484" s="5">
        <v>-1.37903424336723</v>
      </c>
      <c r="C5484" s="5">
        <v>6.0828611147882103</v>
      </c>
      <c r="D5484" s="5">
        <v>7.71018022546306</v>
      </c>
      <c r="E5484" s="5">
        <v>4.7388422417797803E-2</v>
      </c>
      <c r="F5484" s="3" t="s">
        <v>14810</v>
      </c>
      <c r="G5484" s="3" t="s">
        <v>1638</v>
      </c>
      <c r="H5484" s="3" t="s">
        <v>13371</v>
      </c>
      <c r="I5484" s="3" t="s">
        <v>1638</v>
      </c>
      <c r="J5484" s="3" t="s">
        <v>7038</v>
      </c>
      <c r="K5484" s="3"/>
      <c r="L5484" s="3"/>
    </row>
    <row r="5485" spans="1:12" ht="16" x14ac:dyDescent="0.2">
      <c r="A5485" s="3" t="s">
        <v>14811</v>
      </c>
      <c r="B5485" s="5">
        <v>-1.58808636442315</v>
      </c>
      <c r="C5485" s="5">
        <v>7.0627219067842297</v>
      </c>
      <c r="D5485" s="5">
        <v>8.4245678703298807</v>
      </c>
      <c r="E5485" s="5">
        <v>4.7388422417797803E-2</v>
      </c>
      <c r="F5485" s="3"/>
      <c r="G5485" s="3"/>
      <c r="H5485" s="3"/>
      <c r="I5485" s="3"/>
      <c r="J5485" s="3"/>
      <c r="K5485" s="3"/>
      <c r="L5485" s="3"/>
    </row>
    <row r="5486" spans="1:12" ht="16" x14ac:dyDescent="0.2">
      <c r="A5486" s="3" t="s">
        <v>14812</v>
      </c>
      <c r="B5486" s="5">
        <v>-1.11922071863949</v>
      </c>
      <c r="C5486" s="5">
        <v>6.9751360955256203</v>
      </c>
      <c r="D5486" s="5">
        <v>8.0795732260100603</v>
      </c>
      <c r="E5486" s="5">
        <v>4.7388422417797803E-2</v>
      </c>
      <c r="F5486" s="3" t="s">
        <v>14813</v>
      </c>
      <c r="G5486" s="3"/>
      <c r="H5486" s="3"/>
      <c r="I5486" s="3"/>
      <c r="J5486" s="3"/>
      <c r="K5486" s="3"/>
      <c r="L5486" s="3"/>
    </row>
    <row r="5487" spans="1:12" ht="16" x14ac:dyDescent="0.2">
      <c r="A5487" s="3" t="s">
        <v>14814</v>
      </c>
      <c r="B5487" s="5">
        <v>-1.4424443153281701</v>
      </c>
      <c r="C5487" s="5">
        <v>6.2195002377403501</v>
      </c>
      <c r="D5487" s="5">
        <v>7.6792586131689902</v>
      </c>
      <c r="E5487" s="5">
        <v>4.7388422417797803E-2</v>
      </c>
      <c r="F5487" s="3" t="s">
        <v>14815</v>
      </c>
      <c r="G5487" s="3" t="s">
        <v>749</v>
      </c>
      <c r="H5487" s="3" t="s">
        <v>13133</v>
      </c>
      <c r="I5487" s="3" t="s">
        <v>749</v>
      </c>
      <c r="J5487" s="3" t="s">
        <v>14816</v>
      </c>
      <c r="K5487" s="3"/>
      <c r="L5487" s="3"/>
    </row>
    <row r="5488" spans="1:12" ht="16" x14ac:dyDescent="0.2">
      <c r="A5488" s="3" t="s">
        <v>14817</v>
      </c>
      <c r="B5488" s="5">
        <v>-1.5654887025514801</v>
      </c>
      <c r="C5488" s="5">
        <v>7.0733567066295402</v>
      </c>
      <c r="D5488" s="5">
        <v>8.6798878603888099</v>
      </c>
      <c r="E5488" s="5">
        <v>4.7388422417797803E-2</v>
      </c>
      <c r="F5488" s="3" t="s">
        <v>14818</v>
      </c>
      <c r="G5488" s="3" t="s">
        <v>795</v>
      </c>
      <c r="H5488" s="3" t="s">
        <v>14129</v>
      </c>
      <c r="I5488" s="3" t="s">
        <v>795</v>
      </c>
      <c r="J5488" s="3" t="s">
        <v>14819</v>
      </c>
      <c r="K5488" s="3"/>
      <c r="L5488" s="3"/>
    </row>
    <row r="5489" spans="1:15" ht="16" x14ac:dyDescent="0.2">
      <c r="A5489" s="3" t="s">
        <v>14820</v>
      </c>
      <c r="B5489" s="5">
        <v>2.1673819987787699E-2</v>
      </c>
      <c r="C5489" s="5">
        <v>5.8597845747406101</v>
      </c>
      <c r="D5489" s="5">
        <v>5.8014270462007502</v>
      </c>
      <c r="E5489" s="5">
        <v>4.9654774721568401E-2</v>
      </c>
      <c r="F5489" s="3" t="s">
        <v>13933</v>
      </c>
      <c r="G5489" s="3" t="s">
        <v>849</v>
      </c>
      <c r="H5489" s="3" t="s">
        <v>13210</v>
      </c>
      <c r="I5489" s="3" t="s">
        <v>849</v>
      </c>
      <c r="J5489" s="3" t="s">
        <v>5595</v>
      </c>
      <c r="K5489" s="3"/>
      <c r="L5489" s="3"/>
      <c r="M5489" s="8" t="s">
        <v>132</v>
      </c>
      <c r="N5489" s="8" t="s">
        <v>292</v>
      </c>
    </row>
    <row r="5490" spans="1:15" ht="16" x14ac:dyDescent="0.2">
      <c r="A5490" s="3" t="s">
        <v>14821</v>
      </c>
      <c r="B5490" s="5">
        <v>-1.2339171451878199</v>
      </c>
      <c r="C5490" s="5">
        <v>4.9387737489960504</v>
      </c>
      <c r="D5490" s="5">
        <v>6.3103123103449104</v>
      </c>
      <c r="E5490" s="5">
        <v>4.82523123044293E-2</v>
      </c>
      <c r="F5490" s="3" t="s">
        <v>7324</v>
      </c>
      <c r="G5490" s="3" t="s">
        <v>1638</v>
      </c>
      <c r="H5490" s="3" t="s">
        <v>13371</v>
      </c>
      <c r="I5490" s="3" t="s">
        <v>1638</v>
      </c>
      <c r="J5490" s="3" t="s">
        <v>5570</v>
      </c>
      <c r="K5490" s="3"/>
      <c r="L5490" s="3"/>
    </row>
    <row r="5491" spans="1:15" ht="16" x14ac:dyDescent="0.2">
      <c r="A5491" s="3" t="s">
        <v>14822</v>
      </c>
      <c r="B5491" s="5">
        <v>-1.42283983490048</v>
      </c>
      <c r="C5491" s="5">
        <v>9.3809362541616306</v>
      </c>
      <c r="D5491" s="5">
        <v>10.9712206615668</v>
      </c>
      <c r="E5491" s="5">
        <v>4.7388422417797803E-2</v>
      </c>
      <c r="F5491" s="3" t="s">
        <v>14777</v>
      </c>
      <c r="G5491" s="3" t="s">
        <v>8481</v>
      </c>
      <c r="H5491" s="3" t="s">
        <v>13133</v>
      </c>
      <c r="I5491" s="3" t="s">
        <v>8481</v>
      </c>
      <c r="J5491" s="3" t="s">
        <v>14823</v>
      </c>
      <c r="K5491" s="3"/>
      <c r="L5491" s="3"/>
    </row>
    <row r="5492" spans="1:15" ht="16" x14ac:dyDescent="0.2">
      <c r="A5492" s="3" t="s">
        <v>14824</v>
      </c>
      <c r="B5492" s="5">
        <v>-1.2105153931738</v>
      </c>
      <c r="C5492" s="5">
        <v>6.7380411034821099</v>
      </c>
      <c r="D5492" s="5">
        <v>8.1022311589317102</v>
      </c>
      <c r="E5492" s="5">
        <v>4.7388422417797803E-2</v>
      </c>
      <c r="F5492" s="3" t="s">
        <v>14825</v>
      </c>
      <c r="G5492" s="3" t="s">
        <v>1117</v>
      </c>
      <c r="H5492" s="3" t="s">
        <v>13139</v>
      </c>
      <c r="I5492" s="3" t="s">
        <v>1117</v>
      </c>
      <c r="J5492" s="3" t="s">
        <v>13334</v>
      </c>
      <c r="K5492" s="3"/>
      <c r="L5492" s="3"/>
    </row>
    <row r="5493" spans="1:15" ht="16" x14ac:dyDescent="0.2">
      <c r="A5493" s="3" t="s">
        <v>14826</v>
      </c>
      <c r="B5493" s="5">
        <v>-1.40718889725553</v>
      </c>
      <c r="C5493" s="5">
        <v>6.1462767496845698</v>
      </c>
      <c r="D5493" s="5">
        <v>7.6157858282084803</v>
      </c>
      <c r="E5493" s="5">
        <v>4.7388422417797803E-2</v>
      </c>
      <c r="F5493" s="3" t="s">
        <v>14658</v>
      </c>
      <c r="G5493" s="3"/>
      <c r="H5493" s="3" t="s">
        <v>13210</v>
      </c>
      <c r="I5493" s="3"/>
      <c r="J5493" s="3"/>
      <c r="K5493" s="3"/>
      <c r="L5493" s="3"/>
    </row>
    <row r="5494" spans="1:15" ht="16" x14ac:dyDescent="0.2">
      <c r="A5494" s="3" t="s">
        <v>14827</v>
      </c>
      <c r="B5494" s="5">
        <v>-1.3739740832542799</v>
      </c>
      <c r="C5494" s="5">
        <v>7.3717192389751096</v>
      </c>
      <c r="D5494" s="5">
        <v>9.2362869392607791</v>
      </c>
      <c r="E5494" s="5">
        <v>4.7388422417797803E-2</v>
      </c>
      <c r="F5494" s="3" t="s">
        <v>5799</v>
      </c>
      <c r="G5494" s="3" t="s">
        <v>795</v>
      </c>
      <c r="H5494" s="3" t="s">
        <v>13139</v>
      </c>
      <c r="I5494" s="3" t="s">
        <v>795</v>
      </c>
      <c r="J5494" s="3" t="s">
        <v>4492</v>
      </c>
      <c r="K5494" s="3"/>
      <c r="L5494" s="3"/>
    </row>
    <row r="5495" spans="1:15" ht="16" x14ac:dyDescent="0.2">
      <c r="A5495" s="3" t="s">
        <v>14828</v>
      </c>
      <c r="B5495" s="5">
        <v>-0.773046486161999</v>
      </c>
      <c r="C5495" s="5">
        <v>6.1983912481109398</v>
      </c>
      <c r="D5495" s="5">
        <v>7.0610344203478901</v>
      </c>
      <c r="E5495" s="5">
        <v>4.8336004405803601E-2</v>
      </c>
      <c r="F5495" s="3" t="s">
        <v>14627</v>
      </c>
      <c r="G5495" s="3" t="s">
        <v>1590</v>
      </c>
      <c r="H5495" s="3"/>
      <c r="I5495" s="3" t="s">
        <v>1590</v>
      </c>
      <c r="J5495" s="3" t="s">
        <v>6293</v>
      </c>
      <c r="K5495" s="3"/>
      <c r="L5495" s="3"/>
    </row>
    <row r="5496" spans="1:15" ht="16" x14ac:dyDescent="0.2">
      <c r="A5496" s="3" t="s">
        <v>14829</v>
      </c>
      <c r="B5496" s="5">
        <v>-1.4105483027496399</v>
      </c>
      <c r="C5496" s="5">
        <v>6.9003119339032102</v>
      </c>
      <c r="D5496" s="5">
        <v>7.7066784862829802</v>
      </c>
      <c r="E5496" s="5">
        <v>4.8055585683111801E-2</v>
      </c>
      <c r="F5496" s="3"/>
      <c r="G5496" s="3"/>
      <c r="H5496" s="3"/>
      <c r="I5496" s="3"/>
      <c r="J5496" s="3"/>
      <c r="K5496" s="3"/>
      <c r="L5496" s="3"/>
      <c r="M5496" s="8" t="s">
        <v>122</v>
      </c>
      <c r="N5496" s="8" t="s">
        <v>197</v>
      </c>
      <c r="O5496" s="8" t="s">
        <v>806</v>
      </c>
    </row>
    <row r="5497" spans="1:15" ht="16" x14ac:dyDescent="0.2">
      <c r="A5497" s="3" t="s">
        <v>14830</v>
      </c>
      <c r="B5497" s="5">
        <v>-1.55117355307348</v>
      </c>
      <c r="C5497" s="5">
        <v>5.8155186167248001</v>
      </c>
      <c r="D5497" s="5">
        <v>7.3844294879664298</v>
      </c>
      <c r="E5497" s="5">
        <v>4.7851492120024999E-2</v>
      </c>
      <c r="F5497" s="3" t="s">
        <v>14533</v>
      </c>
      <c r="G5497" s="3" t="s">
        <v>1036</v>
      </c>
      <c r="H5497" s="3" t="s">
        <v>13139</v>
      </c>
      <c r="I5497" s="3" t="s">
        <v>1036</v>
      </c>
      <c r="J5497" s="3" t="s">
        <v>6048</v>
      </c>
      <c r="K5497" s="3"/>
      <c r="L5497" s="3"/>
    </row>
    <row r="5498" spans="1:15" ht="16" x14ac:dyDescent="0.2">
      <c r="A5498" s="3" t="s">
        <v>14831</v>
      </c>
      <c r="B5498" s="5">
        <v>-1.3145258630049601</v>
      </c>
      <c r="C5498" s="5">
        <v>5.6407742729588897</v>
      </c>
      <c r="D5498" s="5">
        <v>7.3123020941584498</v>
      </c>
      <c r="E5498" s="5">
        <v>4.7520839624050598E-2</v>
      </c>
      <c r="F5498" s="3" t="s">
        <v>7324</v>
      </c>
      <c r="G5498" s="3" t="s">
        <v>1638</v>
      </c>
      <c r="H5498" s="3" t="s">
        <v>13371</v>
      </c>
      <c r="I5498" s="3" t="s">
        <v>1638</v>
      </c>
      <c r="J5498" s="3" t="s">
        <v>5570</v>
      </c>
      <c r="K5498" s="3"/>
      <c r="L5498" s="3"/>
    </row>
    <row r="5499" spans="1:15" ht="16" x14ac:dyDescent="0.2">
      <c r="A5499" s="3" t="s">
        <v>14832</v>
      </c>
      <c r="B5499" s="5">
        <v>-1.21186769331508</v>
      </c>
      <c r="C5499" s="5">
        <v>6.6952797904610497</v>
      </c>
      <c r="D5499" s="5">
        <v>7.8646285943966001</v>
      </c>
      <c r="E5499" s="5">
        <v>4.77856364487328E-2</v>
      </c>
      <c r="F5499" s="3" t="s">
        <v>14833</v>
      </c>
      <c r="G5499" s="3" t="s">
        <v>1558</v>
      </c>
      <c r="H5499" s="3" t="s">
        <v>13545</v>
      </c>
      <c r="I5499" s="3" t="s">
        <v>1558</v>
      </c>
      <c r="J5499" s="3" t="s">
        <v>14834</v>
      </c>
      <c r="K5499" s="3"/>
      <c r="L5499" s="3"/>
    </row>
    <row r="5500" spans="1:15" ht="16" x14ac:dyDescent="0.2">
      <c r="A5500" s="3" t="s">
        <v>14835</v>
      </c>
      <c r="B5500" s="5">
        <v>-1.35715921916656</v>
      </c>
      <c r="C5500" s="5">
        <v>6.5038097899647598</v>
      </c>
      <c r="D5500" s="5">
        <v>8.08474151976848</v>
      </c>
      <c r="E5500" s="5">
        <v>4.7388422417797803E-2</v>
      </c>
      <c r="F5500" s="3" t="s">
        <v>1541</v>
      </c>
      <c r="G5500" s="3" t="s">
        <v>1117</v>
      </c>
      <c r="H5500" s="3" t="s">
        <v>13729</v>
      </c>
      <c r="I5500" s="3" t="s">
        <v>1117</v>
      </c>
      <c r="J5500" s="3" t="s">
        <v>14713</v>
      </c>
      <c r="K5500" s="3"/>
      <c r="L5500" s="3"/>
    </row>
    <row r="5501" spans="1:15" ht="16" x14ac:dyDescent="0.2">
      <c r="A5501" s="3" t="s">
        <v>14836</v>
      </c>
      <c r="B5501" s="5">
        <v>-1.2392131177603001</v>
      </c>
      <c r="C5501" s="5">
        <v>5.1055474934439999</v>
      </c>
      <c r="D5501" s="5">
        <v>6.3965513105438099</v>
      </c>
      <c r="E5501" s="5">
        <v>4.8203606774433701E-2</v>
      </c>
      <c r="F5501" s="3"/>
      <c r="G5501" s="3"/>
      <c r="H5501" s="3"/>
      <c r="I5501" s="3"/>
      <c r="J5501" s="3"/>
      <c r="K5501" s="3"/>
      <c r="L5501" s="3"/>
    </row>
    <row r="5502" spans="1:15" ht="16" x14ac:dyDescent="0.2">
      <c r="A5502" s="3" t="s">
        <v>14837</v>
      </c>
      <c r="B5502" s="5">
        <v>-1.15322155809286</v>
      </c>
      <c r="C5502" s="5">
        <v>8.0242208038469798</v>
      </c>
      <c r="D5502" s="5">
        <v>9.27187287433226</v>
      </c>
      <c r="E5502" s="5">
        <v>4.7388422417797803E-2</v>
      </c>
      <c r="F5502" s="3" t="s">
        <v>14838</v>
      </c>
      <c r="G5502" s="3"/>
      <c r="H5502" s="3"/>
      <c r="I5502" s="3"/>
      <c r="J5502" s="3"/>
      <c r="K5502" s="3"/>
      <c r="L5502" s="3"/>
    </row>
    <row r="5503" spans="1:15" ht="16" x14ac:dyDescent="0.2">
      <c r="A5503" s="3" t="s">
        <v>14839</v>
      </c>
      <c r="B5503" s="5">
        <v>-1.25544354903889</v>
      </c>
      <c r="C5503" s="5">
        <v>7.6762633842657397</v>
      </c>
      <c r="D5503" s="5">
        <v>8.7652837686253005</v>
      </c>
      <c r="E5503" s="5">
        <v>4.7388422417797803E-2</v>
      </c>
      <c r="F5503" s="3" t="s">
        <v>14614</v>
      </c>
      <c r="G5503" s="3" t="s">
        <v>1590</v>
      </c>
      <c r="H5503" s="3" t="s">
        <v>13107</v>
      </c>
      <c r="I5503" s="3" t="s">
        <v>1590</v>
      </c>
      <c r="J5503" s="3" t="s">
        <v>2813</v>
      </c>
      <c r="K5503" s="3"/>
      <c r="L5503" s="3"/>
    </row>
    <row r="5504" spans="1:15" ht="16" x14ac:dyDescent="0.2">
      <c r="A5504" s="3" t="s">
        <v>14840</v>
      </c>
      <c r="B5504" s="5">
        <v>-1.3782781313124399</v>
      </c>
      <c r="C5504" s="5">
        <v>7.6512739575278497</v>
      </c>
      <c r="D5504" s="5">
        <v>9.0116520729993592</v>
      </c>
      <c r="E5504" s="5">
        <v>4.7388422417797803E-2</v>
      </c>
      <c r="F5504" s="3" t="s">
        <v>5880</v>
      </c>
      <c r="G5504" s="3" t="s">
        <v>1036</v>
      </c>
      <c r="H5504" s="3" t="s">
        <v>13133</v>
      </c>
      <c r="I5504" s="3" t="s">
        <v>1036</v>
      </c>
      <c r="J5504" s="3" t="s">
        <v>5882</v>
      </c>
      <c r="K5504" s="3"/>
      <c r="L5504" s="3"/>
    </row>
    <row r="5505" spans="1:15" ht="16" x14ac:dyDescent="0.2">
      <c r="A5505" s="3" t="s">
        <v>14841</v>
      </c>
      <c r="B5505" s="5">
        <v>-1.426277910891</v>
      </c>
      <c r="C5505" s="5">
        <v>11.0026557634895</v>
      </c>
      <c r="D5505" s="5">
        <v>12.621185392568</v>
      </c>
      <c r="E5505" s="5">
        <v>4.7388422417797803E-2</v>
      </c>
      <c r="F5505" s="3" t="s">
        <v>14842</v>
      </c>
      <c r="G5505" s="3" t="s">
        <v>1117</v>
      </c>
      <c r="H5505" s="3" t="s">
        <v>13139</v>
      </c>
      <c r="I5505" s="3" t="s">
        <v>1117</v>
      </c>
      <c r="J5505" s="3" t="s">
        <v>2327</v>
      </c>
      <c r="K5505" s="3"/>
      <c r="L5505" s="3"/>
    </row>
    <row r="5506" spans="1:15" ht="16" x14ac:dyDescent="0.2">
      <c r="A5506" s="3" t="s">
        <v>14843</v>
      </c>
      <c r="B5506" s="5">
        <v>-1.56836124640484</v>
      </c>
      <c r="C5506" s="5">
        <v>7.9900323802209003</v>
      </c>
      <c r="D5506" s="5">
        <v>9.2380233147650692</v>
      </c>
      <c r="E5506" s="5">
        <v>4.7388422417797803E-2</v>
      </c>
      <c r="F5506" s="3" t="s">
        <v>8512</v>
      </c>
      <c r="G5506" s="3" t="s">
        <v>718</v>
      </c>
      <c r="H5506" s="3" t="s">
        <v>13133</v>
      </c>
      <c r="I5506" s="3" t="s">
        <v>718</v>
      </c>
      <c r="J5506" s="3" t="s">
        <v>8515</v>
      </c>
      <c r="K5506" s="3"/>
      <c r="L5506" s="3"/>
    </row>
    <row r="5507" spans="1:15" ht="16" x14ac:dyDescent="0.2">
      <c r="A5507" s="3" t="s">
        <v>14844</v>
      </c>
      <c r="B5507" s="5">
        <v>-1.24575962540012</v>
      </c>
      <c r="C5507" s="5">
        <v>7.1999464575468402</v>
      </c>
      <c r="D5507" s="5">
        <v>8.5721332221720203</v>
      </c>
      <c r="E5507" s="5">
        <v>4.9828390912337497E-2</v>
      </c>
      <c r="F5507" s="3" t="s">
        <v>14533</v>
      </c>
      <c r="G5507" s="3" t="s">
        <v>1036</v>
      </c>
      <c r="H5507" s="3" t="s">
        <v>13139</v>
      </c>
      <c r="I5507" s="3" t="s">
        <v>1036</v>
      </c>
      <c r="J5507" s="3" t="s">
        <v>6048</v>
      </c>
      <c r="K5507" s="3"/>
      <c r="L5507" s="3"/>
      <c r="M5507" s="8" t="s">
        <v>132</v>
      </c>
      <c r="N5507" s="8" t="s">
        <v>277</v>
      </c>
      <c r="O5507" s="8" t="s">
        <v>2646</v>
      </c>
    </row>
    <row r="5508" spans="1:15" ht="16" x14ac:dyDescent="0.2">
      <c r="A5508" s="3" t="s">
        <v>14845</v>
      </c>
      <c r="B5508" s="5">
        <v>-1.5771120472055</v>
      </c>
      <c r="C5508" s="5">
        <v>6.4893979194876499</v>
      </c>
      <c r="D5508" s="5">
        <v>8.4294911905640806</v>
      </c>
      <c r="E5508" s="5">
        <v>4.7388422417797803E-2</v>
      </c>
      <c r="F5508" s="3" t="s">
        <v>14846</v>
      </c>
      <c r="G5508" s="3"/>
      <c r="H5508" s="3" t="s">
        <v>13111</v>
      </c>
      <c r="I5508" s="3"/>
      <c r="J5508" s="3"/>
      <c r="K5508" s="3"/>
      <c r="L5508" s="3"/>
    </row>
    <row r="5509" spans="1:15" ht="16" x14ac:dyDescent="0.2">
      <c r="A5509" s="3" t="s">
        <v>14847</v>
      </c>
      <c r="B5509" s="5">
        <v>-1.3045711079278599</v>
      </c>
      <c r="C5509" s="5">
        <v>6.8263096122642004</v>
      </c>
      <c r="D5509" s="5">
        <v>7.8548224402895004</v>
      </c>
      <c r="E5509" s="5">
        <v>4.7521172706921397E-2</v>
      </c>
      <c r="F5509" s="3" t="s">
        <v>14775</v>
      </c>
      <c r="G5509" s="3" t="s">
        <v>849</v>
      </c>
      <c r="H5509" s="3" t="s">
        <v>13371</v>
      </c>
      <c r="I5509" s="3" t="s">
        <v>849</v>
      </c>
      <c r="J5509" s="3" t="s">
        <v>14848</v>
      </c>
      <c r="K5509" s="3"/>
      <c r="L5509" s="3"/>
    </row>
    <row r="5510" spans="1:15" ht="16" x14ac:dyDescent="0.2">
      <c r="A5510" s="3" t="s">
        <v>14849</v>
      </c>
      <c r="B5510" s="5">
        <v>-1.3381056146447901</v>
      </c>
      <c r="C5510" s="5">
        <v>7.2765476026305196</v>
      </c>
      <c r="D5510" s="5">
        <v>8.6528524170220908</v>
      </c>
      <c r="E5510" s="5">
        <v>4.7388422417797803E-2</v>
      </c>
      <c r="F5510" s="3" t="s">
        <v>7324</v>
      </c>
      <c r="G5510" s="3" t="s">
        <v>1638</v>
      </c>
      <c r="H5510" s="3" t="s">
        <v>13371</v>
      </c>
      <c r="I5510" s="3" t="s">
        <v>1638</v>
      </c>
      <c r="J5510" s="3" t="s">
        <v>5570</v>
      </c>
      <c r="K5510" s="3"/>
      <c r="L5510" s="3"/>
    </row>
    <row r="5511" spans="1:15" ht="16" x14ac:dyDescent="0.2">
      <c r="A5511" s="3" t="s">
        <v>14850</v>
      </c>
      <c r="B5511" s="5">
        <v>-1.1887588419169399</v>
      </c>
      <c r="C5511" s="5">
        <v>6.0326955579406398</v>
      </c>
      <c r="D5511" s="5">
        <v>7.1687707770060296</v>
      </c>
      <c r="E5511" s="5">
        <v>4.7649327028555899E-2</v>
      </c>
      <c r="F5511" s="3"/>
      <c r="G5511" s="3"/>
      <c r="H5511" s="3"/>
      <c r="I5511" s="3"/>
      <c r="J5511" s="3"/>
      <c r="K5511" s="3"/>
      <c r="L5511" s="3"/>
    </row>
    <row r="5512" spans="1:15" ht="16" x14ac:dyDescent="0.2">
      <c r="A5512" s="3" t="s">
        <v>14851</v>
      </c>
      <c r="B5512" s="5">
        <v>-1.4135148918343099</v>
      </c>
      <c r="C5512" s="5">
        <v>6.2806745256943302</v>
      </c>
      <c r="D5512" s="5">
        <v>7.7790349579523603</v>
      </c>
      <c r="E5512" s="5">
        <v>4.7388422417797803E-2</v>
      </c>
      <c r="F5512" s="3"/>
      <c r="G5512" s="3"/>
      <c r="H5512" s="3"/>
      <c r="I5512" s="3"/>
      <c r="J5512" s="3"/>
      <c r="K5512" s="3"/>
      <c r="L5512" s="3"/>
    </row>
    <row r="5513" spans="1:15" ht="16" x14ac:dyDescent="0.2">
      <c r="A5513" s="3" t="s">
        <v>14852</v>
      </c>
      <c r="B5513" s="5">
        <v>-1.38790728651132</v>
      </c>
      <c r="C5513" s="5">
        <v>8.8887504631435004</v>
      </c>
      <c r="D5513" s="5">
        <v>10.5905544796816</v>
      </c>
      <c r="E5513" s="5">
        <v>4.7388422417797803E-2</v>
      </c>
      <c r="F5513" s="3"/>
      <c r="G5513" s="3"/>
      <c r="H5513" s="3"/>
      <c r="I5513" s="3"/>
      <c r="J5513" s="3"/>
      <c r="K5513" s="3"/>
      <c r="L5513" s="3"/>
    </row>
    <row r="5514" spans="1:15" ht="16" x14ac:dyDescent="0.2">
      <c r="A5514" s="3" t="s">
        <v>14853</v>
      </c>
      <c r="B5514" s="5">
        <v>-1.5100803371442799</v>
      </c>
      <c r="C5514" s="5">
        <v>6.9778904739640497</v>
      </c>
      <c r="D5514" s="5">
        <v>8.4844604181970205</v>
      </c>
      <c r="E5514" s="5">
        <v>4.7388422417797803E-2</v>
      </c>
      <c r="F5514" s="3" t="s">
        <v>14825</v>
      </c>
      <c r="G5514" s="3" t="s">
        <v>1117</v>
      </c>
      <c r="H5514" s="3" t="s">
        <v>13139</v>
      </c>
      <c r="I5514" s="3" t="s">
        <v>1117</v>
      </c>
      <c r="J5514" s="3" t="s">
        <v>13334</v>
      </c>
      <c r="K5514" s="3"/>
      <c r="L5514" s="3"/>
    </row>
    <row r="5515" spans="1:15" ht="16" x14ac:dyDescent="0.2">
      <c r="A5515" s="3" t="s">
        <v>14854</v>
      </c>
      <c r="B5515" s="5">
        <v>-1.33251944245112</v>
      </c>
      <c r="C5515" s="5">
        <v>5.45914135501513</v>
      </c>
      <c r="D5515" s="5">
        <v>6.89674969550226</v>
      </c>
      <c r="E5515" s="5">
        <v>4.7843760487884697E-2</v>
      </c>
      <c r="F5515" s="3" t="s">
        <v>14504</v>
      </c>
      <c r="G5515" s="3" t="s">
        <v>849</v>
      </c>
      <c r="H5515" s="3" t="s">
        <v>13210</v>
      </c>
      <c r="I5515" s="3" t="s">
        <v>849</v>
      </c>
      <c r="J5515" s="3" t="s">
        <v>7955</v>
      </c>
      <c r="K5515" s="3"/>
      <c r="L5515" s="3"/>
    </row>
    <row r="5516" spans="1:15" ht="16" x14ac:dyDescent="0.2">
      <c r="A5516" s="3" t="s">
        <v>14855</v>
      </c>
      <c r="B5516" s="5">
        <v>-1.32008113375137</v>
      </c>
      <c r="C5516" s="5">
        <v>7.9632298036741496</v>
      </c>
      <c r="D5516" s="5">
        <v>9.1974616665273796</v>
      </c>
      <c r="E5516" s="5">
        <v>4.7388422417797803E-2</v>
      </c>
      <c r="F5516" s="3" t="s">
        <v>6231</v>
      </c>
      <c r="G5516" s="3" t="s">
        <v>795</v>
      </c>
      <c r="H5516" s="3" t="s">
        <v>13124</v>
      </c>
      <c r="I5516" s="3" t="s">
        <v>795</v>
      </c>
      <c r="J5516" s="3" t="s">
        <v>6233</v>
      </c>
      <c r="K5516" s="3"/>
      <c r="L5516" s="3"/>
    </row>
    <row r="5517" spans="1:15" ht="16" x14ac:dyDescent="0.2">
      <c r="A5517" s="3" t="s">
        <v>14856</v>
      </c>
      <c r="B5517" s="5">
        <v>-1.3954457818839301</v>
      </c>
      <c r="C5517" s="5">
        <v>8.1662929740354908</v>
      </c>
      <c r="D5517" s="5">
        <v>10.0402877170237</v>
      </c>
      <c r="E5517" s="5">
        <v>4.7388422417797803E-2</v>
      </c>
      <c r="F5517" s="3" t="s">
        <v>14857</v>
      </c>
      <c r="G5517" s="3"/>
      <c r="H5517" s="3"/>
      <c r="I5517" s="3"/>
      <c r="J5517" s="3"/>
      <c r="K5517" s="3"/>
      <c r="L5517" s="3"/>
    </row>
    <row r="5518" spans="1:15" ht="16" x14ac:dyDescent="0.2">
      <c r="A5518" s="3" t="s">
        <v>14858</v>
      </c>
      <c r="B5518" s="5">
        <v>-1.3384807969831001</v>
      </c>
      <c r="C5518" s="5">
        <v>10.0296124922579</v>
      </c>
      <c r="D5518" s="5">
        <v>11.3371791126406</v>
      </c>
      <c r="E5518" s="5">
        <v>4.7388422417797803E-2</v>
      </c>
      <c r="F5518" s="3" t="s">
        <v>14859</v>
      </c>
      <c r="G5518" s="3" t="s">
        <v>1638</v>
      </c>
      <c r="H5518" s="3" t="s">
        <v>13729</v>
      </c>
      <c r="I5518" s="3" t="s">
        <v>1638</v>
      </c>
      <c r="J5518" s="3" t="s">
        <v>12232</v>
      </c>
      <c r="K5518" s="3"/>
      <c r="L5518" s="3"/>
    </row>
    <row r="5519" spans="1:15" ht="16" x14ac:dyDescent="0.2">
      <c r="A5519" s="3" t="s">
        <v>14860</v>
      </c>
      <c r="B5519" s="5">
        <v>-1.32040332452966</v>
      </c>
      <c r="C5519" s="5">
        <v>6.4648866694268703</v>
      </c>
      <c r="D5519" s="5">
        <v>8.2910901042401104</v>
      </c>
      <c r="E5519" s="5">
        <v>4.7388422417797803E-2</v>
      </c>
      <c r="F5519" s="3" t="s">
        <v>2506</v>
      </c>
      <c r="G5519" s="3" t="s">
        <v>795</v>
      </c>
      <c r="H5519" s="3" t="s">
        <v>13729</v>
      </c>
      <c r="I5519" s="3" t="s">
        <v>795</v>
      </c>
      <c r="J5519" s="3" t="s">
        <v>1932</v>
      </c>
      <c r="K5519" s="3"/>
      <c r="L5519" s="3"/>
    </row>
    <row r="5520" spans="1:15" ht="16" x14ac:dyDescent="0.2">
      <c r="A5520" s="3" t="s">
        <v>14861</v>
      </c>
      <c r="B5520" s="5">
        <v>-1.50297327295256</v>
      </c>
      <c r="C5520" s="5">
        <v>6.5991787557216197</v>
      </c>
      <c r="D5520" s="5">
        <v>8.1068761890199408</v>
      </c>
      <c r="E5520" s="5">
        <v>4.7388422417797803E-2</v>
      </c>
      <c r="F5520" s="3"/>
      <c r="G5520" s="3"/>
      <c r="H5520" s="3"/>
      <c r="I5520" s="3"/>
      <c r="J5520" s="3"/>
      <c r="K5520" s="3"/>
      <c r="L5520" s="3"/>
    </row>
    <row r="5521" spans="1:13" ht="16" x14ac:dyDescent="0.2">
      <c r="A5521" s="3" t="s">
        <v>14862</v>
      </c>
      <c r="B5521" s="5">
        <v>-1.3695555944048501</v>
      </c>
      <c r="C5521" s="5">
        <v>8.0175333892450205</v>
      </c>
      <c r="D5521" s="5">
        <v>9.9446127333960508</v>
      </c>
      <c r="E5521" s="5">
        <v>4.7388422417797803E-2</v>
      </c>
      <c r="F5521" s="3"/>
      <c r="G5521" s="3"/>
      <c r="H5521" s="3"/>
      <c r="I5521" s="3"/>
      <c r="J5521" s="3"/>
      <c r="K5521" s="3"/>
      <c r="L5521" s="3"/>
    </row>
    <row r="5522" spans="1:13" ht="16" x14ac:dyDescent="0.2">
      <c r="A5522" s="3" t="s">
        <v>14863</v>
      </c>
      <c r="B5522" s="5">
        <v>-0.75803678294632904</v>
      </c>
      <c r="C5522" s="5">
        <v>8.6906917148921607</v>
      </c>
      <c r="D5522" s="5">
        <v>9.5473707170170794</v>
      </c>
      <c r="E5522" s="5">
        <v>4.88449476850858E-2</v>
      </c>
      <c r="F5522" s="3" t="s">
        <v>14864</v>
      </c>
      <c r="G5522" s="3" t="s">
        <v>2272</v>
      </c>
      <c r="H5522" s="3" t="s">
        <v>14129</v>
      </c>
      <c r="I5522" s="3" t="s">
        <v>2272</v>
      </c>
      <c r="J5522" s="3" t="s">
        <v>14865</v>
      </c>
      <c r="K5522" s="3"/>
      <c r="L5522" s="3"/>
    </row>
    <row r="5523" spans="1:13" ht="16" x14ac:dyDescent="0.2">
      <c r="A5523" s="3" t="s">
        <v>14866</v>
      </c>
      <c r="B5523" s="5">
        <v>-1.57119370259364</v>
      </c>
      <c r="C5523" s="5">
        <v>7.93452058302395</v>
      </c>
      <c r="D5523" s="5">
        <v>9.4471313302115103</v>
      </c>
      <c r="E5523" s="5">
        <v>4.7388422417797803E-2</v>
      </c>
      <c r="F5523" s="3" t="s">
        <v>14867</v>
      </c>
      <c r="G5523" s="3" t="s">
        <v>718</v>
      </c>
      <c r="H5523" s="3" t="s">
        <v>13133</v>
      </c>
      <c r="I5523" s="3" t="s">
        <v>718</v>
      </c>
      <c r="J5523" s="3" t="s">
        <v>8137</v>
      </c>
      <c r="K5523" s="3"/>
      <c r="L5523" s="3"/>
    </row>
    <row r="5524" spans="1:13" ht="16" x14ac:dyDescent="0.2">
      <c r="A5524" s="3" t="s">
        <v>14868</v>
      </c>
      <c r="B5524" s="5">
        <v>-1.3295715407450399</v>
      </c>
      <c r="C5524" s="5">
        <v>6.9609552159498396</v>
      </c>
      <c r="D5524" s="5">
        <v>8.6568514473909808</v>
      </c>
      <c r="E5524" s="5">
        <v>4.7388422417797803E-2</v>
      </c>
      <c r="F5524" s="3" t="s">
        <v>14038</v>
      </c>
      <c r="G5524" s="3" t="s">
        <v>1036</v>
      </c>
      <c r="H5524" s="3" t="s">
        <v>13139</v>
      </c>
      <c r="I5524" s="3" t="s">
        <v>14869</v>
      </c>
      <c r="J5524" s="3" t="s">
        <v>4015</v>
      </c>
      <c r="K5524" s="3"/>
      <c r="L5524" s="3"/>
      <c r="M5524" s="8" t="s">
        <v>132</v>
      </c>
    </row>
    <row r="5525" spans="1:13" ht="16" x14ac:dyDescent="0.2">
      <c r="A5525" s="3" t="s">
        <v>14870</v>
      </c>
      <c r="B5525" s="5">
        <v>-1.3594386818891</v>
      </c>
      <c r="C5525" s="5">
        <v>5.1039932719315804</v>
      </c>
      <c r="D5525" s="5">
        <v>6.8275062116330902</v>
      </c>
      <c r="E5525" s="5">
        <v>4.8780891539194002E-2</v>
      </c>
      <c r="F5525" s="3" t="s">
        <v>14871</v>
      </c>
      <c r="G5525" s="3" t="s">
        <v>812</v>
      </c>
      <c r="H5525" s="3" t="s">
        <v>13133</v>
      </c>
      <c r="I5525" s="3" t="s">
        <v>812</v>
      </c>
      <c r="J5525" s="3" t="s">
        <v>14872</v>
      </c>
      <c r="K5525" s="3"/>
      <c r="L5525" s="3"/>
    </row>
    <row r="5526" spans="1:13" ht="16" x14ac:dyDescent="0.2">
      <c r="A5526" s="3" t="s">
        <v>14873</v>
      </c>
      <c r="B5526" s="5">
        <v>-1.24085900538911</v>
      </c>
      <c r="C5526" s="5">
        <v>6.16359783487247</v>
      </c>
      <c r="D5526" s="5">
        <v>7.2034574625156198</v>
      </c>
      <c r="E5526" s="5">
        <v>4.77844143916972E-2</v>
      </c>
      <c r="F5526" s="3" t="s">
        <v>14874</v>
      </c>
      <c r="G5526" s="3"/>
      <c r="H5526" s="3"/>
      <c r="I5526" s="3"/>
      <c r="J5526" s="3"/>
      <c r="K5526" s="3"/>
      <c r="L5526" s="3"/>
    </row>
    <row r="5527" spans="1:13" ht="16" x14ac:dyDescent="0.2">
      <c r="A5527" s="3" t="s">
        <v>14875</v>
      </c>
      <c r="B5527" s="5">
        <v>-1.3264678022101899</v>
      </c>
      <c r="C5527" s="5">
        <v>5.8876003641434904</v>
      </c>
      <c r="D5527" s="5">
        <v>6.9316915951251596</v>
      </c>
      <c r="E5527" s="5">
        <v>4.8112734499642103E-2</v>
      </c>
      <c r="F5527" s="3"/>
      <c r="G5527" s="3"/>
      <c r="H5527" s="3"/>
      <c r="I5527" s="3"/>
      <c r="J5527" s="3"/>
      <c r="K5527" s="3"/>
      <c r="L5527" s="3"/>
    </row>
    <row r="5528" spans="1:13" ht="16" x14ac:dyDescent="0.2">
      <c r="A5528" s="3" t="s">
        <v>14876</v>
      </c>
      <c r="B5528" s="5">
        <v>-1.2130267044440799</v>
      </c>
      <c r="C5528" s="5">
        <v>6.4686474641675904</v>
      </c>
      <c r="D5528" s="5">
        <v>7.8616573327472103</v>
      </c>
      <c r="E5528" s="5">
        <v>4.7388422417797803E-2</v>
      </c>
      <c r="F5528" s="3" t="s">
        <v>14877</v>
      </c>
      <c r="G5528" s="3"/>
      <c r="H5528" s="3" t="s">
        <v>13190</v>
      </c>
      <c r="I5528" s="3"/>
      <c r="J5528" s="3"/>
      <c r="K5528" s="3"/>
      <c r="L5528" s="3"/>
    </row>
    <row r="5529" spans="1:13" ht="16" x14ac:dyDescent="0.2">
      <c r="A5529" s="3" t="s">
        <v>14878</v>
      </c>
      <c r="B5529" s="5">
        <v>-1.2814243623931401</v>
      </c>
      <c r="C5529" s="5">
        <v>5.6817494852605099</v>
      </c>
      <c r="D5529" s="5">
        <v>7.1406599535174902</v>
      </c>
      <c r="E5529" s="5">
        <v>4.7653133437216499E-2</v>
      </c>
      <c r="F5529" s="3" t="s">
        <v>14879</v>
      </c>
      <c r="G5529" s="3" t="s">
        <v>795</v>
      </c>
      <c r="H5529" s="3" t="s">
        <v>13729</v>
      </c>
      <c r="I5529" s="3" t="s">
        <v>795</v>
      </c>
      <c r="J5529" s="3" t="s">
        <v>14880</v>
      </c>
      <c r="K5529" s="3"/>
      <c r="L5529" s="3"/>
    </row>
    <row r="5530" spans="1:13" ht="16" x14ac:dyDescent="0.2">
      <c r="A5530" s="3" t="s">
        <v>14881</v>
      </c>
      <c r="B5530" s="5">
        <v>-1.24200446442823</v>
      </c>
      <c r="C5530" s="5">
        <v>6.4509901413238397</v>
      </c>
      <c r="D5530" s="5">
        <v>7.5329152428026598</v>
      </c>
      <c r="E5530" s="5">
        <v>4.7520215519606501E-2</v>
      </c>
      <c r="F5530" s="3" t="s">
        <v>6276</v>
      </c>
      <c r="G5530" s="3" t="s">
        <v>849</v>
      </c>
      <c r="H5530" s="3" t="s">
        <v>13456</v>
      </c>
      <c r="I5530" s="3" t="s">
        <v>849</v>
      </c>
      <c r="J5530" s="3" t="s">
        <v>6279</v>
      </c>
      <c r="K5530" s="3"/>
      <c r="L5530" s="3"/>
    </row>
    <row r="5531" spans="1:13" ht="16" x14ac:dyDescent="0.2">
      <c r="A5531" s="3" t="s">
        <v>14882</v>
      </c>
      <c r="B5531" s="5">
        <v>-1.4516781018867</v>
      </c>
      <c r="C5531" s="5">
        <v>5.6032774820845903</v>
      </c>
      <c r="D5531" s="5">
        <v>6.9851359944672797</v>
      </c>
      <c r="E5531" s="5">
        <v>4.7786090739230999E-2</v>
      </c>
      <c r="F5531" s="3" t="s">
        <v>6380</v>
      </c>
      <c r="G5531" s="3" t="s">
        <v>2710</v>
      </c>
      <c r="H5531" s="3" t="s">
        <v>13548</v>
      </c>
      <c r="I5531" s="3" t="s">
        <v>2710</v>
      </c>
      <c r="J5531" s="3" t="s">
        <v>6382</v>
      </c>
      <c r="K5531" s="3"/>
      <c r="L5531" s="3"/>
    </row>
    <row r="5532" spans="1:13" ht="16" x14ac:dyDescent="0.2">
      <c r="A5532" s="3" t="s">
        <v>14883</v>
      </c>
      <c r="B5532" s="5">
        <v>-1.3354284089177999</v>
      </c>
      <c r="C5532" s="5">
        <v>5.7701285091139498</v>
      </c>
      <c r="D5532" s="5">
        <v>7.5384237222237198</v>
      </c>
      <c r="E5532" s="5">
        <v>4.7520385831535103E-2</v>
      </c>
      <c r="F5532" s="3" t="s">
        <v>14884</v>
      </c>
      <c r="G5532" s="3" t="s">
        <v>1117</v>
      </c>
      <c r="H5532" s="3" t="s">
        <v>13139</v>
      </c>
      <c r="I5532" s="3" t="s">
        <v>1117</v>
      </c>
      <c r="J5532" s="3" t="s">
        <v>8170</v>
      </c>
      <c r="K5532" s="3"/>
      <c r="L5532" s="3"/>
    </row>
    <row r="5533" spans="1:13" ht="16" x14ac:dyDescent="0.2">
      <c r="A5533" s="3" t="s">
        <v>14885</v>
      </c>
      <c r="B5533" s="5">
        <v>-1.3475306622175001</v>
      </c>
      <c r="C5533" s="5">
        <v>6.5848790870422702</v>
      </c>
      <c r="D5533" s="5">
        <v>7.6160282155738397</v>
      </c>
      <c r="E5533" s="5">
        <v>4.7388422417797803E-2</v>
      </c>
      <c r="F5533" s="3" t="s">
        <v>9260</v>
      </c>
      <c r="G5533" s="3" t="s">
        <v>718</v>
      </c>
      <c r="H5533" s="3" t="s">
        <v>13111</v>
      </c>
      <c r="I5533" s="3" t="s">
        <v>718</v>
      </c>
      <c r="J5533" s="3" t="s">
        <v>3733</v>
      </c>
      <c r="K5533" s="3"/>
      <c r="L5533" s="3"/>
    </row>
    <row r="5534" spans="1:13" ht="16" x14ac:dyDescent="0.2">
      <c r="A5534" s="3" t="s">
        <v>14886</v>
      </c>
      <c r="B5534" s="5">
        <v>-1.38101681631569</v>
      </c>
      <c r="C5534" s="5">
        <v>6.9716991809737499</v>
      </c>
      <c r="D5534" s="5">
        <v>8.3346276326161401</v>
      </c>
      <c r="E5534" s="5">
        <v>4.7388422417797803E-2</v>
      </c>
      <c r="F5534" s="3" t="s">
        <v>14887</v>
      </c>
      <c r="G5534" s="3" t="s">
        <v>849</v>
      </c>
      <c r="H5534" s="3" t="s">
        <v>13210</v>
      </c>
      <c r="I5534" s="3" t="s">
        <v>849</v>
      </c>
      <c r="J5534" s="3" t="s">
        <v>14888</v>
      </c>
      <c r="K5534" s="3"/>
      <c r="L5534" s="3"/>
    </row>
    <row r="5535" spans="1:13" ht="16" x14ac:dyDescent="0.2">
      <c r="A5535" s="3" t="s">
        <v>14889</v>
      </c>
      <c r="B5535" s="5">
        <v>-1.38557161472125</v>
      </c>
      <c r="C5535" s="5">
        <v>6.4114465273456203</v>
      </c>
      <c r="D5535" s="5">
        <v>7.6978754634213704</v>
      </c>
      <c r="E5535" s="5">
        <v>4.7518926005062197E-2</v>
      </c>
      <c r="F5535" s="3" t="s">
        <v>14533</v>
      </c>
      <c r="G5535" s="3" t="s">
        <v>1036</v>
      </c>
      <c r="H5535" s="3" t="s">
        <v>13139</v>
      </c>
      <c r="I5535" s="3" t="s">
        <v>1036</v>
      </c>
      <c r="J5535" s="3" t="s">
        <v>6048</v>
      </c>
      <c r="K5535" s="3"/>
      <c r="L5535" s="3"/>
    </row>
    <row r="5536" spans="1:13" ht="16" x14ac:dyDescent="0.2">
      <c r="A5536" s="3" t="s">
        <v>14890</v>
      </c>
      <c r="B5536" s="5">
        <v>-1.14513929378612</v>
      </c>
      <c r="C5536" s="5">
        <v>6.0665768562159199</v>
      </c>
      <c r="D5536" s="5">
        <v>7.1141443699677902</v>
      </c>
      <c r="E5536" s="5">
        <v>4.7388422417797803E-2</v>
      </c>
      <c r="F5536" s="3" t="s">
        <v>7324</v>
      </c>
      <c r="G5536" s="3" t="s">
        <v>1638</v>
      </c>
      <c r="H5536" s="3" t="s">
        <v>13371</v>
      </c>
      <c r="I5536" s="3" t="s">
        <v>1638</v>
      </c>
      <c r="J5536" s="3" t="s">
        <v>5570</v>
      </c>
      <c r="K5536" s="3"/>
      <c r="L5536" s="3"/>
    </row>
    <row r="5537" spans="1:15" ht="16" x14ac:dyDescent="0.2">
      <c r="A5537" s="3" t="s">
        <v>14891</v>
      </c>
      <c r="B5537" s="5">
        <v>-1.2847774669898699</v>
      </c>
      <c r="C5537" s="5">
        <v>5.2282219182958602</v>
      </c>
      <c r="D5537" s="5">
        <v>6.81696847597917</v>
      </c>
      <c r="E5537" s="5">
        <v>4.75189930242053E-2</v>
      </c>
      <c r="F5537" s="3" t="s">
        <v>14892</v>
      </c>
      <c r="G5537" s="3" t="s">
        <v>795</v>
      </c>
      <c r="H5537" s="3" t="s">
        <v>13133</v>
      </c>
      <c r="I5537" s="3" t="s">
        <v>795</v>
      </c>
      <c r="J5537" s="3" t="s">
        <v>14016</v>
      </c>
      <c r="K5537" s="3"/>
      <c r="L5537" s="3"/>
    </row>
    <row r="5538" spans="1:15" ht="16" x14ac:dyDescent="0.2">
      <c r="A5538" s="3" t="s">
        <v>14893</v>
      </c>
      <c r="B5538" s="5">
        <v>-1.2528622080449301</v>
      </c>
      <c r="C5538" s="5">
        <v>5.6416692360765799</v>
      </c>
      <c r="D5538" s="5">
        <v>6.8915903964764</v>
      </c>
      <c r="E5538" s="5">
        <v>4.7388422417797803E-2</v>
      </c>
      <c r="F5538" s="3" t="s">
        <v>8264</v>
      </c>
      <c r="G5538" s="3" t="s">
        <v>849</v>
      </c>
      <c r="H5538" s="3" t="s">
        <v>13316</v>
      </c>
      <c r="I5538" s="3" t="s">
        <v>849</v>
      </c>
      <c r="J5538" s="3" t="s">
        <v>14894</v>
      </c>
      <c r="K5538" s="3"/>
      <c r="L5538" s="3"/>
    </row>
    <row r="5539" spans="1:15" ht="16" x14ac:dyDescent="0.2">
      <c r="A5539" s="3" t="s">
        <v>14895</v>
      </c>
      <c r="B5539" s="5">
        <v>1.3746661768965101</v>
      </c>
      <c r="C5539" s="5">
        <v>7.2745566946170204</v>
      </c>
      <c r="D5539" s="5">
        <v>6.17081439903302</v>
      </c>
      <c r="E5539" s="5">
        <v>4.7388422417797803E-2</v>
      </c>
      <c r="F5539" s="3" t="s">
        <v>8344</v>
      </c>
      <c r="G5539" s="3" t="s">
        <v>1036</v>
      </c>
      <c r="H5539" s="3" t="s">
        <v>13139</v>
      </c>
      <c r="I5539" s="3" t="s">
        <v>1036</v>
      </c>
      <c r="J5539" s="3" t="s">
        <v>7170</v>
      </c>
      <c r="K5539" s="3"/>
      <c r="L5539" s="3"/>
    </row>
    <row r="5540" spans="1:15" ht="16" x14ac:dyDescent="0.2">
      <c r="A5540" s="3" t="s">
        <v>14896</v>
      </c>
      <c r="B5540" s="5">
        <v>-1.22704855900967</v>
      </c>
      <c r="C5540" s="5">
        <v>9.4183897449537692</v>
      </c>
      <c r="D5540" s="5">
        <v>10.754836706287399</v>
      </c>
      <c r="E5540" s="5">
        <v>4.7388422417797803E-2</v>
      </c>
      <c r="F5540" s="3" t="s">
        <v>14897</v>
      </c>
      <c r="G5540" s="3" t="s">
        <v>1036</v>
      </c>
      <c r="H5540" s="3" t="s">
        <v>13107</v>
      </c>
      <c r="I5540" s="3" t="s">
        <v>1036</v>
      </c>
      <c r="J5540" s="3" t="s">
        <v>14898</v>
      </c>
      <c r="K5540" s="3"/>
      <c r="L5540" s="3"/>
    </row>
    <row r="5541" spans="1:15" ht="16" x14ac:dyDescent="0.2">
      <c r="A5541" s="3" t="s">
        <v>14899</v>
      </c>
      <c r="B5541" s="5">
        <v>-1.5260580965939401</v>
      </c>
      <c r="C5541" s="5">
        <v>6.29712555940855</v>
      </c>
      <c r="D5541" s="5">
        <v>7.7955348873108399</v>
      </c>
      <c r="E5541" s="5">
        <v>4.7520211907461203E-2</v>
      </c>
      <c r="F5541" s="3" t="s">
        <v>14900</v>
      </c>
      <c r="G5541" s="3"/>
      <c r="H5541" s="3" t="s">
        <v>13111</v>
      </c>
      <c r="I5541" s="3"/>
      <c r="J5541" s="3"/>
      <c r="K5541" s="3"/>
      <c r="L5541" s="3"/>
    </row>
    <row r="5542" spans="1:15" ht="16" x14ac:dyDescent="0.2">
      <c r="A5542" s="3" t="s">
        <v>14901</v>
      </c>
      <c r="B5542" s="5">
        <v>-1.25978500878838</v>
      </c>
      <c r="C5542" s="5">
        <v>5.5450527922405604</v>
      </c>
      <c r="D5542" s="5">
        <v>6.7845776965655498</v>
      </c>
      <c r="E5542" s="5">
        <v>4.7388422417797803E-2</v>
      </c>
      <c r="F5542" s="3" t="s">
        <v>13933</v>
      </c>
      <c r="G5542" s="3" t="s">
        <v>999</v>
      </c>
      <c r="H5542" s="3" t="s">
        <v>13210</v>
      </c>
      <c r="I5542" s="3" t="s">
        <v>999</v>
      </c>
      <c r="J5542" s="3" t="s">
        <v>6527</v>
      </c>
      <c r="K5542" s="3"/>
      <c r="L5542" s="3"/>
    </row>
    <row r="5543" spans="1:15" ht="16" x14ac:dyDescent="0.2">
      <c r="A5543" s="3" t="s">
        <v>14902</v>
      </c>
      <c r="B5543" s="5">
        <v>-1.29307545024634</v>
      </c>
      <c r="C5543" s="5">
        <v>6.0597871765674904</v>
      </c>
      <c r="D5543" s="5">
        <v>7.0951020934979701</v>
      </c>
      <c r="E5543" s="5">
        <v>4.8442677422568498E-2</v>
      </c>
      <c r="F5543" s="3" t="s">
        <v>14857</v>
      </c>
      <c r="G5543" s="3"/>
      <c r="H5543" s="3"/>
      <c r="I5543" s="3"/>
      <c r="J5543" s="3"/>
      <c r="K5543" s="3"/>
      <c r="L5543" s="3"/>
    </row>
    <row r="5544" spans="1:15" ht="16" x14ac:dyDescent="0.2">
      <c r="A5544" s="3" t="s">
        <v>14903</v>
      </c>
      <c r="B5544" s="5">
        <v>-1.5505201924066501</v>
      </c>
      <c r="C5544" s="5">
        <v>7.8578350190988404</v>
      </c>
      <c r="D5544" s="5">
        <v>9.4661429761055391</v>
      </c>
      <c r="E5544" s="5">
        <v>4.7388422417797803E-2</v>
      </c>
      <c r="F5544" s="3" t="s">
        <v>7866</v>
      </c>
      <c r="G5544" s="3" t="s">
        <v>1558</v>
      </c>
      <c r="H5544" s="3" t="s">
        <v>13210</v>
      </c>
      <c r="I5544" s="3" t="s">
        <v>1558</v>
      </c>
      <c r="J5544" s="3" t="s">
        <v>7868</v>
      </c>
      <c r="K5544" s="3"/>
      <c r="L5544" s="3"/>
    </row>
    <row r="5545" spans="1:15" ht="16" x14ac:dyDescent="0.2">
      <c r="A5545" s="3" t="s">
        <v>14904</v>
      </c>
      <c r="B5545" s="5">
        <v>0.98789954870728303</v>
      </c>
      <c r="C5545" s="5">
        <v>4.78072806433822</v>
      </c>
      <c r="D5545" s="5">
        <v>4.1550537220031396</v>
      </c>
      <c r="E5545" s="5">
        <v>4.8529337311290201E-2</v>
      </c>
      <c r="F5545" s="3" t="s">
        <v>14905</v>
      </c>
      <c r="G5545" s="3" t="s">
        <v>795</v>
      </c>
      <c r="H5545" s="3" t="s">
        <v>13111</v>
      </c>
      <c r="I5545" s="3" t="s">
        <v>795</v>
      </c>
      <c r="J5545" s="3" t="s">
        <v>1127</v>
      </c>
      <c r="K5545" s="3"/>
      <c r="L5545" s="3"/>
      <c r="M5545" s="8" t="s">
        <v>132</v>
      </c>
      <c r="N5545" s="8" t="s">
        <v>174</v>
      </c>
      <c r="O5545" s="8" t="s">
        <v>2849</v>
      </c>
    </row>
    <row r="5546" spans="1:15" ht="16" x14ac:dyDescent="0.2">
      <c r="A5546" s="3" t="s">
        <v>14906</v>
      </c>
      <c r="B5546" s="5">
        <v>-1.5449056551207201</v>
      </c>
      <c r="C5546" s="5">
        <v>7.1597641593330001</v>
      </c>
      <c r="D5546" s="5">
        <v>8.3865427656256504</v>
      </c>
      <c r="E5546" s="5">
        <v>4.7980991719829003E-2</v>
      </c>
      <c r="F5546" s="3" t="s">
        <v>14907</v>
      </c>
      <c r="G5546" s="3"/>
      <c r="H5546" s="3"/>
      <c r="I5546" s="3"/>
      <c r="J5546" s="3"/>
      <c r="K5546" s="3"/>
      <c r="L5546" s="3"/>
    </row>
    <row r="5547" spans="1:15" ht="16" x14ac:dyDescent="0.2">
      <c r="A5547" s="3" t="s">
        <v>14908</v>
      </c>
      <c r="B5547" s="5">
        <v>-1.2027776658549501</v>
      </c>
      <c r="C5547" s="5">
        <v>5.5152376694540903</v>
      </c>
      <c r="D5547" s="5">
        <v>6.5943336481096502</v>
      </c>
      <c r="E5547" s="5">
        <v>4.7655291046797901E-2</v>
      </c>
      <c r="F5547" s="3" t="s">
        <v>8264</v>
      </c>
      <c r="G5547" s="3" t="s">
        <v>849</v>
      </c>
      <c r="H5547" s="3" t="s">
        <v>13316</v>
      </c>
      <c r="I5547" s="3" t="s">
        <v>849</v>
      </c>
      <c r="J5547" s="3" t="s">
        <v>8266</v>
      </c>
      <c r="K5547" s="3"/>
      <c r="L5547" s="3"/>
    </row>
    <row r="5548" spans="1:15" ht="16" x14ac:dyDescent="0.2">
      <c r="A5548" s="3" t="s">
        <v>14909</v>
      </c>
      <c r="B5548" s="5">
        <v>-0.51236103092573304</v>
      </c>
      <c r="C5548" s="5">
        <v>10.382034112797299</v>
      </c>
      <c r="D5548" s="5">
        <v>10.969419944763301</v>
      </c>
      <c r="E5548" s="5">
        <v>4.7388422417797803E-2</v>
      </c>
      <c r="F5548" s="3"/>
      <c r="G5548" s="3"/>
      <c r="H5548" s="3"/>
      <c r="I5548" s="3"/>
      <c r="J5548" s="3"/>
      <c r="K5548" s="3"/>
      <c r="L5548" s="3"/>
    </row>
    <row r="5549" spans="1:15" ht="16" x14ac:dyDescent="0.2">
      <c r="A5549" s="3" t="s">
        <v>14910</v>
      </c>
      <c r="B5549" s="5">
        <v>-1.37135795807127</v>
      </c>
      <c r="C5549" s="5">
        <v>7.2388658698124901</v>
      </c>
      <c r="D5549" s="5">
        <v>8.5972141206002597</v>
      </c>
      <c r="E5549" s="5">
        <v>4.7388422417797803E-2</v>
      </c>
      <c r="F5549" s="3"/>
      <c r="G5549" s="3"/>
      <c r="H5549" s="3"/>
      <c r="I5549" s="3"/>
      <c r="J5549" s="3"/>
      <c r="K5549" s="3"/>
      <c r="L5549" s="3"/>
    </row>
    <row r="5550" spans="1:15" ht="16" x14ac:dyDescent="0.2">
      <c r="A5550" s="3" t="s">
        <v>14911</v>
      </c>
      <c r="B5550" s="5">
        <v>-0.851627190391957</v>
      </c>
      <c r="C5550" s="5">
        <v>6.5002388789157299</v>
      </c>
      <c r="D5550" s="5">
        <v>7.4121211856508102</v>
      </c>
      <c r="E5550" s="5">
        <v>4.8175783722949297E-2</v>
      </c>
      <c r="F5550" s="3" t="s">
        <v>14912</v>
      </c>
      <c r="G5550" s="3"/>
      <c r="H5550" s="3" t="s">
        <v>14913</v>
      </c>
      <c r="I5550" s="3"/>
      <c r="J5550" s="3"/>
      <c r="K5550" s="3"/>
      <c r="L5550" s="3"/>
    </row>
    <row r="5551" spans="1:15" ht="16" x14ac:dyDescent="0.2">
      <c r="A5551" s="3" t="s">
        <v>14914</v>
      </c>
      <c r="B5551" s="5">
        <v>-1.51248572727121</v>
      </c>
      <c r="C5551" s="5">
        <v>5.96748415851388</v>
      </c>
      <c r="D5551" s="5">
        <v>7.5966403465998802</v>
      </c>
      <c r="E5551" s="5">
        <v>4.76522312485596E-2</v>
      </c>
      <c r="F5551" s="3" t="s">
        <v>14915</v>
      </c>
      <c r="G5551" s="3"/>
      <c r="H5551" s="3"/>
      <c r="I5551" s="3"/>
      <c r="J5551" s="3"/>
      <c r="K5551" s="3"/>
      <c r="L5551" s="3"/>
    </row>
    <row r="5552" spans="1:15" ht="16" x14ac:dyDescent="0.2">
      <c r="A5552" s="3" t="s">
        <v>14916</v>
      </c>
      <c r="B5552" s="5">
        <v>-1.22324001076765</v>
      </c>
      <c r="C5552" s="5">
        <v>6.1880770414187598</v>
      </c>
      <c r="D5552" s="5">
        <v>7.4081342170704003</v>
      </c>
      <c r="E5552" s="5">
        <v>4.7655117349270901E-2</v>
      </c>
      <c r="F5552" s="3" t="s">
        <v>8127</v>
      </c>
      <c r="G5552" s="3" t="s">
        <v>1117</v>
      </c>
      <c r="H5552" s="3" t="s">
        <v>14917</v>
      </c>
      <c r="I5552" s="3" t="s">
        <v>1117</v>
      </c>
      <c r="J5552" s="3" t="s">
        <v>6939</v>
      </c>
      <c r="K5552" s="3"/>
      <c r="L5552" s="3"/>
    </row>
    <row r="5553" spans="1:14" ht="16" x14ac:dyDescent="0.2">
      <c r="A5553" s="3" t="s">
        <v>14918</v>
      </c>
      <c r="B5553" s="5">
        <v>-1.3368913880084099</v>
      </c>
      <c r="C5553" s="5">
        <v>5.5457235071485096</v>
      </c>
      <c r="D5553" s="5">
        <v>7.0471900617366403</v>
      </c>
      <c r="E5553" s="5">
        <v>4.7388422417797803E-2</v>
      </c>
      <c r="F5553" s="3" t="s">
        <v>14919</v>
      </c>
      <c r="G5553" s="3" t="s">
        <v>1320</v>
      </c>
      <c r="H5553" s="3" t="s">
        <v>13316</v>
      </c>
      <c r="I5553" s="3" t="s">
        <v>1320</v>
      </c>
      <c r="J5553" s="3" t="s">
        <v>14920</v>
      </c>
      <c r="K5553" s="3"/>
      <c r="L5553" s="3"/>
    </row>
    <row r="5554" spans="1:14" ht="16" x14ac:dyDescent="0.2">
      <c r="A5554" s="3" t="s">
        <v>14921</v>
      </c>
      <c r="B5554" s="5">
        <v>-1.4097206078398801</v>
      </c>
      <c r="C5554" s="5">
        <v>6.3936290692256099</v>
      </c>
      <c r="D5554" s="5">
        <v>8.0429980694450691</v>
      </c>
      <c r="E5554" s="5">
        <v>4.7388422417797803E-2</v>
      </c>
      <c r="F5554" s="3" t="s">
        <v>14922</v>
      </c>
      <c r="G5554" s="3" t="s">
        <v>999</v>
      </c>
      <c r="H5554" s="3" t="s">
        <v>13210</v>
      </c>
      <c r="I5554" s="3" t="s">
        <v>999</v>
      </c>
      <c r="J5554" s="3" t="s">
        <v>8036</v>
      </c>
      <c r="K5554" s="3"/>
      <c r="L5554" s="3"/>
    </row>
    <row r="5555" spans="1:14" ht="16" x14ac:dyDescent="0.2">
      <c r="A5555" s="3" t="s">
        <v>14923</v>
      </c>
      <c r="B5555" s="5">
        <v>-1.0963519304369</v>
      </c>
      <c r="C5555" s="5">
        <v>6.6473436397177998</v>
      </c>
      <c r="D5555" s="5">
        <v>7.65246023727628</v>
      </c>
      <c r="E5555" s="5">
        <v>4.7388422417797803E-2</v>
      </c>
      <c r="F5555" s="3" t="s">
        <v>14924</v>
      </c>
      <c r="G5555" s="3" t="s">
        <v>1117</v>
      </c>
      <c r="H5555" s="3" t="s">
        <v>13729</v>
      </c>
      <c r="I5555" s="3" t="s">
        <v>1117</v>
      </c>
      <c r="J5555" s="3" t="s">
        <v>8076</v>
      </c>
      <c r="K5555" s="3"/>
      <c r="L5555" s="3"/>
    </row>
    <row r="5556" spans="1:14" ht="16" x14ac:dyDescent="0.2">
      <c r="A5556" s="3" t="s">
        <v>14925</v>
      </c>
      <c r="B5556" s="5">
        <v>-1.3932685074236499</v>
      </c>
      <c r="C5556" s="5">
        <v>7.1371697569164096</v>
      </c>
      <c r="D5556" s="5">
        <v>7.8087918595541996</v>
      </c>
      <c r="E5556" s="5">
        <v>4.7786943120521799E-2</v>
      </c>
      <c r="F5556" s="3" t="s">
        <v>14912</v>
      </c>
      <c r="G5556" s="3"/>
      <c r="H5556" s="3" t="s">
        <v>14913</v>
      </c>
      <c r="I5556" s="3"/>
      <c r="J5556" s="3"/>
      <c r="K5556" s="3"/>
      <c r="L5556" s="3"/>
      <c r="M5556" s="8" t="s">
        <v>122</v>
      </c>
      <c r="N5556" s="8" t="s">
        <v>168</v>
      </c>
    </row>
    <row r="5557" spans="1:14" ht="16" x14ac:dyDescent="0.2">
      <c r="A5557" s="3" t="s">
        <v>14926</v>
      </c>
      <c r="B5557" s="5">
        <v>-1.16462334711425</v>
      </c>
      <c r="C5557" s="5">
        <v>5.7994321090773804</v>
      </c>
      <c r="D5557" s="5">
        <v>6.7645135734468003</v>
      </c>
      <c r="E5557" s="5">
        <v>4.8839768060788498E-2</v>
      </c>
      <c r="F5557" s="3" t="s">
        <v>2370</v>
      </c>
      <c r="G5557" s="3" t="s">
        <v>4707</v>
      </c>
      <c r="H5557" s="3" t="s">
        <v>13530</v>
      </c>
      <c r="I5557" s="3" t="s">
        <v>4707</v>
      </c>
      <c r="J5557" s="3" t="s">
        <v>14927</v>
      </c>
      <c r="K5557" s="3"/>
      <c r="L5557" s="3"/>
    </row>
    <row r="5558" spans="1:14" ht="16" x14ac:dyDescent="0.2">
      <c r="A5558" s="3" t="s">
        <v>14928</v>
      </c>
      <c r="B5558" s="5">
        <v>-1.5051418540057999</v>
      </c>
      <c r="C5558" s="5">
        <v>5.2046157677360503</v>
      </c>
      <c r="D5558" s="5">
        <v>7.2277627547049699</v>
      </c>
      <c r="E5558" s="5">
        <v>4.7388422417797803E-2</v>
      </c>
      <c r="F5558" s="3" t="s">
        <v>14929</v>
      </c>
      <c r="G5558" s="3" t="s">
        <v>795</v>
      </c>
      <c r="H5558" s="3" t="s">
        <v>14930</v>
      </c>
      <c r="I5558" s="3" t="s">
        <v>795</v>
      </c>
      <c r="J5558" s="3" t="s">
        <v>1932</v>
      </c>
      <c r="K5558" s="3"/>
      <c r="L5558" s="3"/>
    </row>
    <row r="5559" spans="1:14" ht="16" x14ac:dyDescent="0.2">
      <c r="A5559" s="3" t="s">
        <v>14931</v>
      </c>
      <c r="B5559" s="5">
        <v>-1.41879262353879</v>
      </c>
      <c r="C5559" s="5">
        <v>5.5594534243675797</v>
      </c>
      <c r="D5559" s="5">
        <v>7.0416171462139898</v>
      </c>
      <c r="E5559" s="5">
        <v>4.7521269226248199E-2</v>
      </c>
      <c r="F5559" s="3" t="s">
        <v>14932</v>
      </c>
      <c r="G5559" s="3" t="s">
        <v>1117</v>
      </c>
      <c r="H5559" s="3" t="s">
        <v>13729</v>
      </c>
      <c r="I5559" s="3" t="s">
        <v>1117</v>
      </c>
      <c r="J5559" s="3" t="s">
        <v>14933</v>
      </c>
      <c r="K5559" s="3"/>
      <c r="L5559" s="3"/>
    </row>
    <row r="5560" spans="1:14" ht="16" x14ac:dyDescent="0.2">
      <c r="A5560" s="3" t="s">
        <v>14934</v>
      </c>
      <c r="B5560" s="5">
        <v>-1.2565385354663401</v>
      </c>
      <c r="C5560" s="5">
        <v>7.7792546034921601</v>
      </c>
      <c r="D5560" s="5">
        <v>8.5577864570760696</v>
      </c>
      <c r="E5560" s="5">
        <v>4.7915457738511698E-2</v>
      </c>
      <c r="F5560" s="3"/>
      <c r="G5560" s="3"/>
      <c r="H5560" s="3"/>
      <c r="I5560" s="3"/>
      <c r="J5560" s="3"/>
      <c r="K5560" s="3"/>
      <c r="L5560" s="3"/>
      <c r="M5560" s="8" t="s">
        <v>122</v>
      </c>
      <c r="N5560" s="8" t="s">
        <v>168</v>
      </c>
    </row>
    <row r="5561" spans="1:14" ht="16" x14ac:dyDescent="0.2">
      <c r="A5561" s="3" t="s">
        <v>14935</v>
      </c>
      <c r="B5561" s="5">
        <v>-1.3828026403439699</v>
      </c>
      <c r="C5561" s="5">
        <v>5.6154771381289796</v>
      </c>
      <c r="D5561" s="5">
        <v>7.3393086859692396</v>
      </c>
      <c r="E5561" s="5">
        <v>4.76531388481478E-2</v>
      </c>
      <c r="F5561" s="3" t="s">
        <v>14936</v>
      </c>
      <c r="G5561" s="3" t="s">
        <v>1638</v>
      </c>
      <c r="H5561" s="3" t="s">
        <v>13371</v>
      </c>
      <c r="I5561" s="3" t="s">
        <v>1638</v>
      </c>
      <c r="J5561" s="3" t="s">
        <v>14937</v>
      </c>
      <c r="K5561" s="3"/>
      <c r="L5561" s="3"/>
    </row>
    <row r="5562" spans="1:14" ht="16" x14ac:dyDescent="0.2">
      <c r="A5562" s="3" t="s">
        <v>14938</v>
      </c>
      <c r="B5562" s="5">
        <v>-1.44817424281715</v>
      </c>
      <c r="C5562" s="5">
        <v>5.8584664486421296</v>
      </c>
      <c r="D5562" s="5">
        <v>7.3742349402740999</v>
      </c>
      <c r="E5562" s="5">
        <v>4.7787952890276701E-2</v>
      </c>
      <c r="F5562" s="3" t="s">
        <v>14939</v>
      </c>
      <c r="G5562" s="3" t="s">
        <v>1320</v>
      </c>
      <c r="H5562" s="3" t="s">
        <v>13133</v>
      </c>
      <c r="I5562" s="3" t="s">
        <v>1320</v>
      </c>
      <c r="J5562" s="3" t="s">
        <v>8227</v>
      </c>
      <c r="K5562" s="3"/>
      <c r="L5562" s="3"/>
    </row>
    <row r="5563" spans="1:14" ht="16" x14ac:dyDescent="0.2">
      <c r="A5563" s="3" t="s">
        <v>14940</v>
      </c>
      <c r="B5563" s="5">
        <v>-1.3360067971126199</v>
      </c>
      <c r="C5563" s="5">
        <v>7.8852887226200998</v>
      </c>
      <c r="D5563" s="5">
        <v>8.6221941724526392</v>
      </c>
      <c r="E5563" s="5">
        <v>4.7388422417797803E-2</v>
      </c>
      <c r="F5563" s="3"/>
      <c r="G5563" s="3"/>
      <c r="H5563" s="3"/>
      <c r="I5563" s="3"/>
      <c r="J5563" s="3"/>
      <c r="K5563" s="3"/>
      <c r="L5563" s="3"/>
      <c r="M5563" s="8" t="s">
        <v>122</v>
      </c>
      <c r="N5563" s="8" t="s">
        <v>168</v>
      </c>
    </row>
    <row r="5564" spans="1:14" ht="16" x14ac:dyDescent="0.2">
      <c r="A5564" s="3" t="s">
        <v>14941</v>
      </c>
      <c r="B5564" s="5">
        <v>-1.38187328421463</v>
      </c>
      <c r="C5564" s="5">
        <v>7.0705812660226899</v>
      </c>
      <c r="D5564" s="5">
        <v>9.0552267698197699</v>
      </c>
      <c r="E5564" s="5">
        <v>4.7388422417797803E-2</v>
      </c>
      <c r="F5564" s="3"/>
      <c r="G5564" s="3"/>
      <c r="H5564" s="3"/>
      <c r="I5564" s="3"/>
      <c r="J5564" s="3"/>
      <c r="K5564" s="3"/>
      <c r="L5564" s="3"/>
    </row>
    <row r="5565" spans="1:14" ht="16" x14ac:dyDescent="0.2">
      <c r="A5565" s="3" t="s">
        <v>14942</v>
      </c>
      <c r="B5565" s="5">
        <v>-1.13186904609233</v>
      </c>
      <c r="C5565" s="5">
        <v>6.9425519951369097</v>
      </c>
      <c r="D5565" s="5">
        <v>8.4399033631331708</v>
      </c>
      <c r="E5565" s="5">
        <v>4.7388422417797803E-2</v>
      </c>
      <c r="F5565" s="3" t="s">
        <v>14912</v>
      </c>
      <c r="G5565" s="3" t="s">
        <v>821</v>
      </c>
      <c r="H5565" s="3" t="s">
        <v>14913</v>
      </c>
      <c r="I5565" s="3" t="s">
        <v>821</v>
      </c>
      <c r="J5565" s="3" t="s">
        <v>14943</v>
      </c>
      <c r="K5565" s="3"/>
      <c r="L5565" s="3"/>
    </row>
    <row r="5566" spans="1:14" ht="16" x14ac:dyDescent="0.2">
      <c r="A5566" s="3" t="s">
        <v>14944</v>
      </c>
      <c r="B5566" s="5">
        <v>-1.4329958485805101</v>
      </c>
      <c r="C5566" s="5">
        <v>5.7921541085573196</v>
      </c>
      <c r="D5566" s="5">
        <v>7.3510904473687901</v>
      </c>
      <c r="E5566" s="5">
        <v>4.7651206078387402E-2</v>
      </c>
      <c r="F5566" s="3" t="s">
        <v>14058</v>
      </c>
      <c r="G5566" s="3" t="s">
        <v>713</v>
      </c>
      <c r="H5566" s="3" t="s">
        <v>13111</v>
      </c>
      <c r="I5566" s="3" t="s">
        <v>713</v>
      </c>
      <c r="J5566" s="3" t="s">
        <v>714</v>
      </c>
      <c r="K5566" s="3"/>
      <c r="L5566" s="3"/>
    </row>
    <row r="5567" spans="1:14" ht="16" x14ac:dyDescent="0.2">
      <c r="A5567" s="3" t="s">
        <v>14945</v>
      </c>
      <c r="B5567" s="5">
        <v>-1.4652814620714001</v>
      </c>
      <c r="C5567" s="5">
        <v>5.8464029200008802</v>
      </c>
      <c r="D5567" s="5">
        <v>7.3933043034442099</v>
      </c>
      <c r="E5567" s="5">
        <v>4.7388422417797803E-2</v>
      </c>
      <c r="F5567" s="3" t="s">
        <v>8010</v>
      </c>
      <c r="G5567" s="3" t="s">
        <v>1117</v>
      </c>
      <c r="H5567" s="3" t="s">
        <v>14946</v>
      </c>
      <c r="I5567" s="3" t="s">
        <v>1117</v>
      </c>
      <c r="J5567" s="3" t="s">
        <v>8510</v>
      </c>
      <c r="K5567" s="3"/>
      <c r="L5567" s="3"/>
    </row>
    <row r="5568" spans="1:14" ht="16" x14ac:dyDescent="0.2">
      <c r="A5568" s="3" t="s">
        <v>14947</v>
      </c>
      <c r="B5568" s="5">
        <v>-1.2242808322272101</v>
      </c>
      <c r="C5568" s="5">
        <v>5.5728708653850996</v>
      </c>
      <c r="D5568" s="5">
        <v>6.9577575287313103</v>
      </c>
      <c r="E5568" s="5">
        <v>4.80585601756068E-2</v>
      </c>
      <c r="F5568" s="3" t="s">
        <v>14948</v>
      </c>
      <c r="G5568" s="3"/>
      <c r="H5568" s="3" t="s">
        <v>13111</v>
      </c>
      <c r="I5568" s="3"/>
      <c r="J5568" s="3"/>
      <c r="K5568" s="3"/>
      <c r="L5568" s="3"/>
    </row>
    <row r="5569" spans="1:14" ht="16" x14ac:dyDescent="0.2">
      <c r="A5569" s="3" t="s">
        <v>14949</v>
      </c>
      <c r="B5569" s="5">
        <v>-1.36244296331626</v>
      </c>
      <c r="C5569" s="5">
        <v>7.7038117488446103</v>
      </c>
      <c r="D5569" s="5">
        <v>9.2538452764791206</v>
      </c>
      <c r="E5569" s="5">
        <v>4.7388422417797803E-2</v>
      </c>
      <c r="F5569" s="3" t="s">
        <v>14950</v>
      </c>
      <c r="G5569" s="3" t="s">
        <v>4677</v>
      </c>
      <c r="H5569" s="3" t="s">
        <v>13893</v>
      </c>
      <c r="I5569" s="3" t="s">
        <v>4677</v>
      </c>
      <c r="J5569" s="3" t="s">
        <v>14951</v>
      </c>
      <c r="K5569" s="3"/>
      <c r="L5569" s="3"/>
    </row>
    <row r="5570" spans="1:14" ht="16" x14ac:dyDescent="0.2">
      <c r="A5570" s="3" t="s">
        <v>14952</v>
      </c>
      <c r="B5570" s="5">
        <v>-1.3566331568012899</v>
      </c>
      <c r="C5570" s="5">
        <v>7.31450196160716</v>
      </c>
      <c r="D5570" s="5">
        <v>8.6288113858064701</v>
      </c>
      <c r="E5570" s="5">
        <v>4.7388422417797803E-2</v>
      </c>
      <c r="F5570" s="3" t="s">
        <v>14953</v>
      </c>
      <c r="G5570" s="3" t="s">
        <v>2272</v>
      </c>
      <c r="H5570" s="3"/>
      <c r="I5570" s="3" t="s">
        <v>2272</v>
      </c>
      <c r="J5570" s="3" t="s">
        <v>8083</v>
      </c>
      <c r="K5570" s="3"/>
      <c r="L5570" s="3"/>
    </row>
    <row r="5571" spans="1:14" ht="16" x14ac:dyDescent="0.2">
      <c r="A5571" s="3" t="s">
        <v>14954</v>
      </c>
      <c r="B5571" s="5">
        <v>-0.67031427695635404</v>
      </c>
      <c r="C5571" s="5">
        <v>8.7326008532453105</v>
      </c>
      <c r="D5571" s="5">
        <v>9.6606687929230297</v>
      </c>
      <c r="E5571" s="5">
        <v>4.7388422417797803E-2</v>
      </c>
      <c r="F5571" s="3" t="s">
        <v>13110</v>
      </c>
      <c r="G5571" s="3" t="s">
        <v>4707</v>
      </c>
      <c r="H5571" s="3" t="s">
        <v>13111</v>
      </c>
      <c r="I5571" s="3" t="s">
        <v>4707</v>
      </c>
      <c r="J5571" s="3" t="s">
        <v>14032</v>
      </c>
      <c r="K5571" s="3"/>
      <c r="L5571" s="3"/>
    </row>
    <row r="5572" spans="1:14" ht="16" x14ac:dyDescent="0.2">
      <c r="A5572" s="3" t="s">
        <v>14955</v>
      </c>
      <c r="B5572" s="5">
        <v>-1.46033062422589</v>
      </c>
      <c r="C5572" s="5">
        <v>8.8609596113369697</v>
      </c>
      <c r="D5572" s="5">
        <v>10.3078575153061</v>
      </c>
      <c r="E5572" s="5">
        <v>4.7388422417797803E-2</v>
      </c>
      <c r="F5572" s="3"/>
      <c r="G5572" s="3"/>
      <c r="H5572" s="3"/>
      <c r="I5572" s="3"/>
      <c r="J5572" s="3"/>
      <c r="K5572" s="3"/>
      <c r="L5572" s="3"/>
    </row>
    <row r="5573" spans="1:14" ht="16" x14ac:dyDescent="0.2">
      <c r="A5573" s="3" t="s">
        <v>14956</v>
      </c>
      <c r="B5573" s="5">
        <v>-1.1682554093098301</v>
      </c>
      <c r="C5573" s="5">
        <v>5.3057182204611504</v>
      </c>
      <c r="D5573" s="5">
        <v>6.7568225589812902</v>
      </c>
      <c r="E5573" s="5">
        <v>4.8170051554994098E-2</v>
      </c>
      <c r="F5573" s="3" t="s">
        <v>14957</v>
      </c>
      <c r="G5573" s="3" t="s">
        <v>2272</v>
      </c>
      <c r="H5573" s="3" t="s">
        <v>14129</v>
      </c>
      <c r="I5573" s="3" t="s">
        <v>2272</v>
      </c>
      <c r="J5573" s="3" t="s">
        <v>14958</v>
      </c>
      <c r="K5573" s="3"/>
      <c r="L5573" s="3"/>
    </row>
    <row r="5574" spans="1:14" ht="16" x14ac:dyDescent="0.2">
      <c r="A5574" s="3" t="s">
        <v>14959</v>
      </c>
      <c r="B5574" s="5">
        <v>-1.5083715962074</v>
      </c>
      <c r="C5574" s="5">
        <v>5.4274383617889201</v>
      </c>
      <c r="D5574" s="5">
        <v>7.0153010736489803</v>
      </c>
      <c r="E5574" s="5">
        <v>4.9777612843606801E-2</v>
      </c>
      <c r="F5574" s="3" t="s">
        <v>14960</v>
      </c>
      <c r="G5574" s="3"/>
      <c r="H5574" s="3" t="s">
        <v>13111</v>
      </c>
      <c r="I5574" s="3"/>
      <c r="J5574" s="3"/>
      <c r="K5574" s="3"/>
      <c r="L5574" s="3"/>
    </row>
    <row r="5575" spans="1:14" ht="16" x14ac:dyDescent="0.2">
      <c r="A5575" s="3" t="s">
        <v>14961</v>
      </c>
      <c r="B5575" s="5">
        <v>-1.52919919497743</v>
      </c>
      <c r="C5575" s="5">
        <v>8.2962913052737299</v>
      </c>
      <c r="D5575" s="5">
        <v>10.2647985486882</v>
      </c>
      <c r="E5575" s="5">
        <v>4.7388422417797803E-2</v>
      </c>
      <c r="F5575" s="3" t="s">
        <v>14962</v>
      </c>
      <c r="G5575" s="3" t="s">
        <v>1117</v>
      </c>
      <c r="H5575" s="3" t="s">
        <v>13729</v>
      </c>
      <c r="I5575" s="3" t="s">
        <v>1117</v>
      </c>
      <c r="J5575" s="3" t="s">
        <v>14963</v>
      </c>
      <c r="K5575" s="3"/>
      <c r="L5575" s="3"/>
    </row>
    <row r="5576" spans="1:14" ht="16" x14ac:dyDescent="0.2">
      <c r="A5576" s="3" t="s">
        <v>14964</v>
      </c>
      <c r="B5576" s="5">
        <v>-1.4607648074476201</v>
      </c>
      <c r="C5576" s="5">
        <v>5.6539691319031302</v>
      </c>
      <c r="D5576" s="5">
        <v>7.0702734220936403</v>
      </c>
      <c r="E5576" s="5">
        <v>4.7388422417797803E-2</v>
      </c>
      <c r="F5576" s="3" t="s">
        <v>14965</v>
      </c>
      <c r="G5576" s="3" t="s">
        <v>999</v>
      </c>
      <c r="H5576" s="3" t="s">
        <v>13111</v>
      </c>
      <c r="I5576" s="3" t="s">
        <v>999</v>
      </c>
      <c r="J5576" s="3" t="s">
        <v>7894</v>
      </c>
      <c r="K5576" s="3"/>
      <c r="L5576" s="3"/>
    </row>
    <row r="5577" spans="1:14" ht="16" x14ac:dyDescent="0.2">
      <c r="A5577" s="3" t="s">
        <v>14966</v>
      </c>
      <c r="B5577" s="5">
        <v>1.57267727952073</v>
      </c>
      <c r="C5577" s="5">
        <v>7.3842101424886897</v>
      </c>
      <c r="D5577" s="5">
        <v>6.2870647306162404</v>
      </c>
      <c r="E5577" s="5">
        <v>4.7388422417797803E-2</v>
      </c>
      <c r="F5577" s="3"/>
      <c r="G5577" s="3"/>
      <c r="H5577" s="3"/>
      <c r="I5577" s="3"/>
      <c r="J5577" s="3"/>
      <c r="K5577" s="3"/>
      <c r="L5577" s="3"/>
      <c r="M5577" s="8" t="s">
        <v>132</v>
      </c>
      <c r="N5577" s="8" t="s">
        <v>461</v>
      </c>
    </row>
    <row r="5578" spans="1:14" ht="16" x14ac:dyDescent="0.2">
      <c r="A5578" s="3" t="s">
        <v>14967</v>
      </c>
      <c r="B5578" s="5">
        <v>-1.51263471009245</v>
      </c>
      <c r="C5578" s="5">
        <v>8.0151359382441907</v>
      </c>
      <c r="D5578" s="5">
        <v>10.010508731862799</v>
      </c>
      <c r="E5578" s="5">
        <v>4.7388422417797803E-2</v>
      </c>
      <c r="F5578" s="3" t="s">
        <v>8127</v>
      </c>
      <c r="G5578" s="3" t="s">
        <v>1117</v>
      </c>
      <c r="H5578" s="3" t="s">
        <v>14917</v>
      </c>
      <c r="I5578" s="3" t="s">
        <v>1117</v>
      </c>
      <c r="J5578" s="3" t="s">
        <v>6939</v>
      </c>
      <c r="K5578" s="3"/>
      <c r="L5578" s="3"/>
    </row>
    <row r="5579" spans="1:14" ht="16" x14ac:dyDescent="0.2">
      <c r="A5579" s="3" t="s">
        <v>14968</v>
      </c>
      <c r="B5579" s="5">
        <v>-1.27945654005775</v>
      </c>
      <c r="C5579" s="5">
        <v>8.6512877464473092</v>
      </c>
      <c r="D5579" s="5">
        <v>10.034809721966001</v>
      </c>
      <c r="E5579" s="5">
        <v>4.7388422417797803E-2</v>
      </c>
      <c r="F5579" s="3" t="s">
        <v>14969</v>
      </c>
      <c r="G5579" s="3" t="s">
        <v>795</v>
      </c>
      <c r="H5579" s="3" t="s">
        <v>13729</v>
      </c>
      <c r="I5579" s="3" t="s">
        <v>795</v>
      </c>
      <c r="J5579" s="3" t="s">
        <v>8383</v>
      </c>
      <c r="K5579" s="3"/>
      <c r="L5579" s="3"/>
    </row>
    <row r="5580" spans="1:14" ht="16" x14ac:dyDescent="0.2">
      <c r="A5580" s="3" t="s">
        <v>14970</v>
      </c>
      <c r="B5580" s="5">
        <v>-1.1965943101768699</v>
      </c>
      <c r="C5580" s="5">
        <v>6.35406371751154</v>
      </c>
      <c r="D5580" s="5">
        <v>7.8215675529462203</v>
      </c>
      <c r="E5580" s="5">
        <v>4.7388422417797803E-2</v>
      </c>
      <c r="F5580" s="3" t="s">
        <v>14971</v>
      </c>
      <c r="G5580" s="3"/>
      <c r="H5580" s="3" t="s">
        <v>13133</v>
      </c>
      <c r="I5580" s="3"/>
      <c r="J5580" s="3"/>
      <c r="K5580" s="3"/>
      <c r="L5580" s="3"/>
    </row>
    <row r="5581" spans="1:14" ht="16" x14ac:dyDescent="0.2">
      <c r="A5581" s="3" t="s">
        <v>14972</v>
      </c>
      <c r="B5581" s="5">
        <v>-1.2687750758053</v>
      </c>
      <c r="C5581" s="5">
        <v>6.3305414617317899</v>
      </c>
      <c r="D5581" s="5">
        <v>7.8611702321980701</v>
      </c>
      <c r="E5581" s="5">
        <v>4.7388422417797803E-2</v>
      </c>
      <c r="F5581" s="3" t="s">
        <v>14973</v>
      </c>
      <c r="G5581" s="3" t="s">
        <v>718</v>
      </c>
      <c r="H5581" s="3" t="s">
        <v>14974</v>
      </c>
      <c r="I5581" s="3" t="s">
        <v>718</v>
      </c>
      <c r="J5581" s="3" t="s">
        <v>5581</v>
      </c>
      <c r="K5581" s="3"/>
      <c r="L5581" s="3"/>
    </row>
    <row r="5582" spans="1:14" ht="16" x14ac:dyDescent="0.2">
      <c r="A5582" s="3" t="s">
        <v>14975</v>
      </c>
      <c r="B5582" s="5">
        <v>-1.3076784827661101</v>
      </c>
      <c r="C5582" s="5">
        <v>5.0632719658914898</v>
      </c>
      <c r="D5582" s="5">
        <v>6.2312590791340403</v>
      </c>
      <c r="E5582" s="5">
        <v>4.7916884998277703E-2</v>
      </c>
      <c r="F5582" s="3" t="s">
        <v>14976</v>
      </c>
      <c r="G5582" s="3" t="s">
        <v>1638</v>
      </c>
      <c r="H5582" s="3" t="s">
        <v>13371</v>
      </c>
      <c r="I5582" s="3" t="s">
        <v>1638</v>
      </c>
      <c r="J5582" s="3" t="s">
        <v>8892</v>
      </c>
      <c r="K5582" s="3"/>
      <c r="L5582" s="3"/>
    </row>
    <row r="5583" spans="1:14" ht="16" x14ac:dyDescent="0.2">
      <c r="A5583" s="3" t="s">
        <v>14977</v>
      </c>
      <c r="B5583" s="5">
        <v>-1.3705620035338399</v>
      </c>
      <c r="C5583" s="5">
        <v>7.7532455109534899</v>
      </c>
      <c r="D5583" s="5">
        <v>9.1140648940283704</v>
      </c>
      <c r="E5583" s="5">
        <v>4.7388422417797803E-2</v>
      </c>
      <c r="F5583" s="3" t="s">
        <v>14978</v>
      </c>
      <c r="G5583" s="3" t="s">
        <v>812</v>
      </c>
      <c r="H5583" s="3" t="s">
        <v>13111</v>
      </c>
      <c r="I5583" s="3" t="s">
        <v>812</v>
      </c>
      <c r="J5583" s="3" t="s">
        <v>9477</v>
      </c>
      <c r="K5583" s="3"/>
      <c r="L5583" s="3"/>
    </row>
    <row r="5584" spans="1:14" ht="16" x14ac:dyDescent="0.2">
      <c r="A5584" s="3" t="s">
        <v>14979</v>
      </c>
      <c r="B5584" s="5">
        <v>-1.4385027429852599</v>
      </c>
      <c r="C5584" s="5">
        <v>5.6279221547639402</v>
      </c>
      <c r="D5584" s="5">
        <v>7.0960849805535702</v>
      </c>
      <c r="E5584" s="5">
        <v>4.8666852593035603E-2</v>
      </c>
      <c r="F5584" s="3" t="s">
        <v>8787</v>
      </c>
      <c r="G5584" s="3" t="s">
        <v>1036</v>
      </c>
      <c r="H5584" s="3" t="s">
        <v>13139</v>
      </c>
      <c r="I5584" s="3" t="s">
        <v>1036</v>
      </c>
      <c r="J5584" s="3" t="s">
        <v>7170</v>
      </c>
      <c r="K5584" s="3"/>
      <c r="L5584" s="3"/>
    </row>
    <row r="5585" spans="1:15" ht="16" x14ac:dyDescent="0.2">
      <c r="A5585" s="3" t="s">
        <v>14980</v>
      </c>
      <c r="B5585" s="5">
        <v>-1.61845798891429</v>
      </c>
      <c r="C5585" s="5">
        <v>7.6257266349282897</v>
      </c>
      <c r="D5585" s="5">
        <v>9.6455346064631797</v>
      </c>
      <c r="E5585" s="5">
        <v>4.7388422417797803E-2</v>
      </c>
      <c r="F5585" s="3" t="s">
        <v>13249</v>
      </c>
      <c r="G5585" s="3"/>
      <c r="H5585" s="3" t="s">
        <v>13111</v>
      </c>
      <c r="I5585" s="3"/>
      <c r="J5585" s="3"/>
      <c r="K5585" s="3"/>
      <c r="L5585" s="3"/>
    </row>
    <row r="5586" spans="1:15" ht="16" x14ac:dyDescent="0.2">
      <c r="A5586" s="3" t="s">
        <v>14981</v>
      </c>
      <c r="B5586" s="5">
        <v>-1.21445524476262</v>
      </c>
      <c r="C5586" s="5">
        <v>5.63185726965773</v>
      </c>
      <c r="D5586" s="5">
        <v>7.1248188302828401</v>
      </c>
      <c r="E5586" s="5">
        <v>4.7388422417797803E-2</v>
      </c>
      <c r="F5586" s="3" t="s">
        <v>8156</v>
      </c>
      <c r="G5586" s="3" t="s">
        <v>1590</v>
      </c>
      <c r="H5586" s="3" t="s">
        <v>14982</v>
      </c>
      <c r="I5586" s="3" t="s">
        <v>1590</v>
      </c>
      <c r="J5586" s="3" t="s">
        <v>7178</v>
      </c>
      <c r="K5586" s="3"/>
      <c r="L5586" s="3"/>
    </row>
    <row r="5587" spans="1:15" ht="16" x14ac:dyDescent="0.2">
      <c r="A5587" s="3" t="s">
        <v>14983</v>
      </c>
      <c r="B5587" s="5">
        <v>-0.18647519154450401</v>
      </c>
      <c r="C5587" s="5">
        <v>5.9159045629780396</v>
      </c>
      <c r="D5587" s="5">
        <v>5.7800991063130303</v>
      </c>
      <c r="E5587" s="5">
        <v>4.8843011791218402E-2</v>
      </c>
      <c r="F5587" s="3"/>
      <c r="G5587" s="3"/>
      <c r="H5587" s="3"/>
      <c r="I5587" s="3"/>
      <c r="J5587" s="3"/>
      <c r="K5587" s="3"/>
      <c r="L5587" s="3"/>
    </row>
    <row r="5588" spans="1:15" ht="16" x14ac:dyDescent="0.2">
      <c r="A5588" s="3" t="s">
        <v>14984</v>
      </c>
      <c r="B5588" s="5">
        <v>-1.4422745787518101</v>
      </c>
      <c r="C5588" s="5">
        <v>5.9736067676669098</v>
      </c>
      <c r="D5588" s="5">
        <v>7.4622777994778602</v>
      </c>
      <c r="E5588" s="5">
        <v>4.7388422417797803E-2</v>
      </c>
      <c r="F5588" s="3" t="s">
        <v>14936</v>
      </c>
      <c r="G5588" s="3" t="s">
        <v>1638</v>
      </c>
      <c r="H5588" s="3" t="s">
        <v>13371</v>
      </c>
      <c r="I5588" s="3" t="s">
        <v>1638</v>
      </c>
      <c r="J5588" s="3" t="s">
        <v>8283</v>
      </c>
      <c r="K5588" s="3"/>
      <c r="L5588" s="3"/>
    </row>
    <row r="5589" spans="1:15" ht="16" x14ac:dyDescent="0.2">
      <c r="A5589" s="3" t="s">
        <v>14985</v>
      </c>
      <c r="B5589" s="5">
        <v>-1.44663469459942</v>
      </c>
      <c r="C5589" s="5">
        <v>5.91328630320612</v>
      </c>
      <c r="D5589" s="5">
        <v>7.6919231456208701</v>
      </c>
      <c r="E5589" s="5">
        <v>4.7388422417797803E-2</v>
      </c>
      <c r="F5589" s="3" t="s">
        <v>14986</v>
      </c>
      <c r="G5589" s="3" t="s">
        <v>821</v>
      </c>
      <c r="H5589" s="3" t="s">
        <v>13111</v>
      </c>
      <c r="I5589" s="3" t="s">
        <v>821</v>
      </c>
      <c r="J5589" s="3" t="s">
        <v>14987</v>
      </c>
      <c r="K5589" s="3"/>
      <c r="L5589" s="3"/>
    </row>
    <row r="5590" spans="1:15" ht="16" x14ac:dyDescent="0.2">
      <c r="A5590" s="3" t="s">
        <v>14988</v>
      </c>
      <c r="B5590" s="5">
        <v>-1.4289581561318601</v>
      </c>
      <c r="C5590" s="5">
        <v>6.3465811255089903</v>
      </c>
      <c r="D5590" s="5">
        <v>7.6214876698863803</v>
      </c>
      <c r="E5590" s="5">
        <v>4.7388422417797803E-2</v>
      </c>
      <c r="F5590" s="3" t="s">
        <v>14989</v>
      </c>
      <c r="G5590" s="3" t="s">
        <v>2710</v>
      </c>
      <c r="H5590" s="3" t="s">
        <v>13403</v>
      </c>
      <c r="I5590" s="3" t="s">
        <v>2710</v>
      </c>
      <c r="J5590" s="3" t="s">
        <v>10273</v>
      </c>
      <c r="K5590" s="3"/>
      <c r="L5590" s="3"/>
    </row>
    <row r="5591" spans="1:15" ht="16" x14ac:dyDescent="0.2">
      <c r="A5591" s="3" t="s">
        <v>14990</v>
      </c>
      <c r="B5591" s="5">
        <v>-1.51404096904123</v>
      </c>
      <c r="C5591" s="5">
        <v>6.10267480282306</v>
      </c>
      <c r="D5591" s="5">
        <v>8.0595718652058004</v>
      </c>
      <c r="E5591" s="5">
        <v>4.7388422417797803E-2</v>
      </c>
      <c r="F5591" s="3" t="s">
        <v>14991</v>
      </c>
      <c r="G5591" s="3" t="s">
        <v>2227</v>
      </c>
      <c r="H5591" s="3" t="s">
        <v>13111</v>
      </c>
      <c r="I5591" s="3" t="s">
        <v>2227</v>
      </c>
      <c r="J5591" s="3" t="s">
        <v>2228</v>
      </c>
      <c r="K5591" s="3"/>
      <c r="L5591" s="3"/>
    </row>
    <row r="5592" spans="1:15" ht="16" x14ac:dyDescent="0.2">
      <c r="A5592" s="3" t="s">
        <v>14992</v>
      </c>
      <c r="B5592" s="5">
        <v>-1.36720908358098</v>
      </c>
      <c r="C5592" s="5">
        <v>6.0501812201285396</v>
      </c>
      <c r="D5592" s="5">
        <v>7.9311636915808297</v>
      </c>
      <c r="E5592" s="5">
        <v>4.7388422417797803E-2</v>
      </c>
      <c r="F5592" s="3" t="s">
        <v>13110</v>
      </c>
      <c r="G5592" s="3"/>
      <c r="H5592" s="3" t="s">
        <v>13111</v>
      </c>
      <c r="I5592" s="3"/>
      <c r="J5592" s="3"/>
      <c r="K5592" s="3"/>
      <c r="L5592" s="3"/>
    </row>
    <row r="5593" spans="1:15" ht="16" x14ac:dyDescent="0.2">
      <c r="A5593" s="3" t="s">
        <v>14993</v>
      </c>
      <c r="B5593" s="5">
        <v>-1.3835744224034601</v>
      </c>
      <c r="C5593" s="5">
        <v>5.2087350674373596</v>
      </c>
      <c r="D5593" s="5">
        <v>6.9385419950803504</v>
      </c>
      <c r="E5593" s="5">
        <v>4.7652833714538601E-2</v>
      </c>
      <c r="F5593" s="3" t="s">
        <v>14994</v>
      </c>
      <c r="G5593" s="3" t="s">
        <v>718</v>
      </c>
      <c r="H5593" s="3" t="s">
        <v>13111</v>
      </c>
      <c r="I5593" s="3" t="s">
        <v>718</v>
      </c>
      <c r="J5593" s="3" t="s">
        <v>14995</v>
      </c>
      <c r="K5593" s="3"/>
      <c r="L5593" s="3"/>
    </row>
    <row r="5594" spans="1:15" ht="16" x14ac:dyDescent="0.2">
      <c r="A5594" s="3" t="s">
        <v>14996</v>
      </c>
      <c r="B5594" s="5">
        <v>1.32244153717337</v>
      </c>
      <c r="C5594" s="5">
        <v>6.9687857958568697</v>
      </c>
      <c r="D5594" s="5">
        <v>5.9989732078172704</v>
      </c>
      <c r="E5594" s="5">
        <v>4.7653700330863101E-2</v>
      </c>
      <c r="F5594" s="3" t="s">
        <v>14997</v>
      </c>
      <c r="G5594" s="3" t="s">
        <v>795</v>
      </c>
      <c r="H5594" s="3" t="s">
        <v>13111</v>
      </c>
      <c r="I5594" s="3" t="s">
        <v>795</v>
      </c>
      <c r="J5594" s="3" t="s">
        <v>5794</v>
      </c>
      <c r="K5594" s="3"/>
      <c r="L5594" s="3"/>
      <c r="M5594" s="8" t="s">
        <v>119</v>
      </c>
      <c r="N5594" s="8" t="s">
        <v>200</v>
      </c>
      <c r="O5594" s="8" t="s">
        <v>1509</v>
      </c>
    </row>
    <row r="5595" spans="1:15" ht="16" x14ac:dyDescent="0.2">
      <c r="A5595" s="3" t="s">
        <v>14998</v>
      </c>
      <c r="B5595" s="5">
        <v>-1.3085558183489301</v>
      </c>
      <c r="C5595" s="5">
        <v>5.4781070958253801</v>
      </c>
      <c r="D5595" s="5">
        <v>6.9721824626465096</v>
      </c>
      <c r="E5595" s="5">
        <v>4.7843149373299698E-2</v>
      </c>
      <c r="F5595" s="3" t="s">
        <v>6058</v>
      </c>
      <c r="G5595" s="3" t="s">
        <v>812</v>
      </c>
      <c r="H5595" s="3" t="s">
        <v>13260</v>
      </c>
      <c r="I5595" s="3" t="s">
        <v>812</v>
      </c>
      <c r="J5595" s="3" t="s">
        <v>3058</v>
      </c>
      <c r="K5595" s="3"/>
      <c r="L5595" s="3"/>
    </row>
    <row r="5596" spans="1:15" ht="16" x14ac:dyDescent="0.2">
      <c r="A5596" s="3" t="s">
        <v>14999</v>
      </c>
      <c r="B5596" s="5">
        <v>-1.1158763316715801</v>
      </c>
      <c r="C5596" s="5">
        <v>8.0185281916300806</v>
      </c>
      <c r="D5596" s="5">
        <v>9.2591282462664495</v>
      </c>
      <c r="E5596" s="5">
        <v>4.7388422417797803E-2</v>
      </c>
      <c r="F5596" s="3" t="s">
        <v>7355</v>
      </c>
      <c r="G5596" s="3" t="s">
        <v>916</v>
      </c>
      <c r="H5596" s="3" t="s">
        <v>13124</v>
      </c>
      <c r="I5596" s="3" t="s">
        <v>916</v>
      </c>
      <c r="J5596" s="3" t="s">
        <v>8632</v>
      </c>
      <c r="K5596" s="3"/>
      <c r="L5596" s="3"/>
    </row>
    <row r="5597" spans="1:15" ht="16" x14ac:dyDescent="0.2">
      <c r="A5597" s="3" t="s">
        <v>15000</v>
      </c>
      <c r="B5597" s="5">
        <v>-1.1367946372281399</v>
      </c>
      <c r="C5597" s="5">
        <v>6.5050373542416704</v>
      </c>
      <c r="D5597" s="5">
        <v>7.5871384218362401</v>
      </c>
      <c r="E5597" s="5">
        <v>4.7388422417797803E-2</v>
      </c>
      <c r="F5597" s="3" t="s">
        <v>14924</v>
      </c>
      <c r="G5597" s="3" t="s">
        <v>1117</v>
      </c>
      <c r="H5597" s="3" t="s">
        <v>13729</v>
      </c>
      <c r="I5597" s="3" t="s">
        <v>1117</v>
      </c>
      <c r="J5597" s="3" t="s">
        <v>8076</v>
      </c>
      <c r="K5597" s="3"/>
      <c r="L5597" s="3"/>
    </row>
    <row r="5598" spans="1:15" ht="16" x14ac:dyDescent="0.2">
      <c r="A5598" s="3" t="s">
        <v>15001</v>
      </c>
      <c r="B5598" s="5">
        <v>-1.16536164602861</v>
      </c>
      <c r="C5598" s="5">
        <v>9.1588492416135594</v>
      </c>
      <c r="D5598" s="5">
        <v>10.468143928684199</v>
      </c>
      <c r="E5598" s="5">
        <v>4.7388422417797803E-2</v>
      </c>
      <c r="F5598" s="3"/>
      <c r="G5598" s="3"/>
      <c r="H5598" s="3"/>
      <c r="I5598" s="3"/>
      <c r="J5598" s="3"/>
      <c r="K5598" s="3"/>
      <c r="L5598" s="3"/>
    </row>
    <row r="5599" spans="1:15" ht="16" x14ac:dyDescent="0.2">
      <c r="A5599" s="3" t="s">
        <v>15002</v>
      </c>
      <c r="B5599" s="5">
        <v>-1.39793331998356</v>
      </c>
      <c r="C5599" s="5">
        <v>7.9199419364420196</v>
      </c>
      <c r="D5599" s="5">
        <v>8.7860081572022803</v>
      </c>
      <c r="E5599" s="5">
        <v>4.7388422417797803E-2</v>
      </c>
      <c r="F5599" s="3" t="s">
        <v>8308</v>
      </c>
      <c r="G5599" s="3" t="s">
        <v>849</v>
      </c>
      <c r="H5599" s="3" t="s">
        <v>13316</v>
      </c>
      <c r="I5599" s="3" t="s">
        <v>849</v>
      </c>
      <c r="J5599" s="3" t="s">
        <v>8311</v>
      </c>
      <c r="K5599" s="3"/>
      <c r="L5599" s="3"/>
    </row>
    <row r="5600" spans="1:15" ht="16" x14ac:dyDescent="0.2">
      <c r="A5600" s="3" t="s">
        <v>15003</v>
      </c>
      <c r="B5600" s="5">
        <v>-1.4218618981328399</v>
      </c>
      <c r="C5600" s="5">
        <v>5.8236288670854597</v>
      </c>
      <c r="D5600" s="5">
        <v>7.28903471344272</v>
      </c>
      <c r="E5600" s="5">
        <v>4.83107705708474E-2</v>
      </c>
      <c r="F5600" s="3" t="s">
        <v>15004</v>
      </c>
      <c r="G5600" s="3"/>
      <c r="H5600" s="3" t="s">
        <v>13111</v>
      </c>
      <c r="I5600" s="3"/>
      <c r="J5600" s="3"/>
      <c r="K5600" s="3"/>
      <c r="L5600" s="3"/>
    </row>
    <row r="5601" spans="1:14" ht="16" x14ac:dyDescent="0.2">
      <c r="A5601" s="3" t="s">
        <v>15005</v>
      </c>
      <c r="B5601" s="5">
        <v>-1.3959706574361901</v>
      </c>
      <c r="C5601" s="5">
        <v>6.1182353826842197</v>
      </c>
      <c r="D5601" s="5">
        <v>7.7778012466333504</v>
      </c>
      <c r="E5601" s="5">
        <v>4.7388422417797803E-2</v>
      </c>
      <c r="F5601" s="3" t="s">
        <v>14609</v>
      </c>
      <c r="G5601" s="3" t="s">
        <v>718</v>
      </c>
      <c r="H5601" s="3" t="s">
        <v>13133</v>
      </c>
      <c r="I5601" s="3" t="s">
        <v>718</v>
      </c>
      <c r="J5601" s="3" t="s">
        <v>7973</v>
      </c>
      <c r="K5601" s="3"/>
      <c r="L5601" s="3"/>
    </row>
    <row r="5602" spans="1:14" ht="16" x14ac:dyDescent="0.2">
      <c r="A5602" s="3" t="s">
        <v>15006</v>
      </c>
      <c r="B5602" s="5">
        <v>-0.85072540051109202</v>
      </c>
      <c r="C5602" s="5">
        <v>6.53840932801661</v>
      </c>
      <c r="D5602" s="5">
        <v>8.4911903541259495</v>
      </c>
      <c r="E5602" s="5">
        <v>4.7388422417797803E-2</v>
      </c>
      <c r="F5602" s="3" t="s">
        <v>8787</v>
      </c>
      <c r="G5602" s="3" t="s">
        <v>1036</v>
      </c>
      <c r="H5602" s="3" t="s">
        <v>13139</v>
      </c>
      <c r="I5602" s="3" t="s">
        <v>1036</v>
      </c>
      <c r="J5602" s="3" t="s">
        <v>7170</v>
      </c>
      <c r="K5602" s="3"/>
      <c r="L5602" s="3"/>
    </row>
    <row r="5603" spans="1:14" ht="16" x14ac:dyDescent="0.2">
      <c r="A5603" s="3" t="s">
        <v>15007</v>
      </c>
      <c r="B5603" s="5">
        <v>-1.3109564393125901</v>
      </c>
      <c r="C5603" s="5">
        <v>4.9100523234063402</v>
      </c>
      <c r="D5603" s="5">
        <v>6.3380695752051199</v>
      </c>
      <c r="E5603" s="5">
        <v>4.8799326507470202E-2</v>
      </c>
      <c r="F5603" s="3" t="s">
        <v>15008</v>
      </c>
      <c r="G5603" s="3"/>
      <c r="H5603" s="3"/>
      <c r="I5603" s="3"/>
      <c r="J5603" s="3"/>
      <c r="K5603" s="3"/>
      <c r="L5603" s="3"/>
    </row>
    <row r="5604" spans="1:14" ht="16" x14ac:dyDescent="0.2">
      <c r="A5604" s="3" t="s">
        <v>15009</v>
      </c>
      <c r="B5604" s="5">
        <v>-1.23322640096721</v>
      </c>
      <c r="C5604" s="5">
        <v>7.4214492227172997</v>
      </c>
      <c r="D5604" s="5">
        <v>8.9498540358846004</v>
      </c>
      <c r="E5604" s="5">
        <v>4.7388422417797803E-2</v>
      </c>
      <c r="F5604" s="3"/>
      <c r="G5604" s="3"/>
      <c r="H5604" s="3"/>
      <c r="I5604" s="3"/>
      <c r="J5604" s="3"/>
      <c r="K5604" s="3"/>
      <c r="L5604" s="3"/>
    </row>
    <row r="5605" spans="1:14" ht="16" x14ac:dyDescent="0.2">
      <c r="A5605" s="3" t="s">
        <v>15010</v>
      </c>
      <c r="B5605" s="5">
        <v>-1.3715381967978</v>
      </c>
      <c r="C5605" s="5">
        <v>8.0673227403616092</v>
      </c>
      <c r="D5605" s="5">
        <v>9.0561703994737002</v>
      </c>
      <c r="E5605" s="5">
        <v>4.7388422417797803E-2</v>
      </c>
      <c r="F5605" s="3" t="s">
        <v>15011</v>
      </c>
      <c r="G5605" s="3" t="s">
        <v>821</v>
      </c>
      <c r="H5605" s="3" t="s">
        <v>13133</v>
      </c>
      <c r="I5605" s="3" t="s">
        <v>821</v>
      </c>
      <c r="J5605" s="3" t="s">
        <v>9453</v>
      </c>
      <c r="K5605" s="3"/>
      <c r="L5605" s="3"/>
    </row>
    <row r="5606" spans="1:14" ht="16" x14ac:dyDescent="0.2">
      <c r="A5606" s="3" t="s">
        <v>15012</v>
      </c>
      <c r="B5606" s="5">
        <v>1.4722788448764601</v>
      </c>
      <c r="C5606" s="5">
        <v>6.7602254960345496</v>
      </c>
      <c r="D5606" s="5">
        <v>5.8296003506184899</v>
      </c>
      <c r="E5606" s="5">
        <v>4.7786171619629302E-2</v>
      </c>
      <c r="F5606" s="3"/>
      <c r="G5606" s="3"/>
      <c r="H5606" s="3"/>
      <c r="I5606" s="3"/>
      <c r="J5606" s="3"/>
      <c r="K5606" s="3"/>
      <c r="L5606" s="3"/>
      <c r="M5606" s="8" t="s">
        <v>132</v>
      </c>
      <c r="N5606" s="8" t="s">
        <v>461</v>
      </c>
    </row>
    <row r="5607" spans="1:14" ht="16" x14ac:dyDescent="0.2">
      <c r="A5607" s="3" t="s">
        <v>15013</v>
      </c>
      <c r="B5607" s="5">
        <v>-1.3927923528405199</v>
      </c>
      <c r="C5607" s="5">
        <v>9.6935534369179095</v>
      </c>
      <c r="D5607" s="5">
        <v>11.132429822293799</v>
      </c>
      <c r="E5607" s="5">
        <v>4.7388422417797803E-2</v>
      </c>
      <c r="F5607" s="3" t="s">
        <v>15014</v>
      </c>
      <c r="G5607" s="3" t="s">
        <v>1320</v>
      </c>
      <c r="H5607" s="3" t="s">
        <v>13316</v>
      </c>
      <c r="I5607" s="3" t="s">
        <v>1320</v>
      </c>
      <c r="J5607" s="3" t="s">
        <v>7130</v>
      </c>
      <c r="K5607" s="3"/>
      <c r="L5607" s="3"/>
    </row>
    <row r="5608" spans="1:14" ht="16" x14ac:dyDescent="0.2">
      <c r="A5608" s="3" t="s">
        <v>15015</v>
      </c>
      <c r="B5608" s="5">
        <v>-1.47936675908774</v>
      </c>
      <c r="C5608" s="5">
        <v>6.8742331673005603</v>
      </c>
      <c r="D5608" s="5">
        <v>8.6368804341793997</v>
      </c>
      <c r="E5608" s="5">
        <v>4.7388422417797803E-2</v>
      </c>
      <c r="F5608" s="3" t="s">
        <v>8293</v>
      </c>
      <c r="G5608" s="3" t="s">
        <v>718</v>
      </c>
      <c r="H5608" s="3" t="s">
        <v>13133</v>
      </c>
      <c r="I5608" s="3" t="s">
        <v>718</v>
      </c>
      <c r="J5608" s="3" t="s">
        <v>2451</v>
      </c>
      <c r="K5608" s="3"/>
      <c r="L5608" s="3"/>
    </row>
    <row r="5609" spans="1:14" ht="16" x14ac:dyDescent="0.2">
      <c r="A5609" s="3" t="s">
        <v>15016</v>
      </c>
      <c r="B5609" s="5">
        <v>1.16243086113059</v>
      </c>
      <c r="C5609" s="5">
        <v>8.3155520644280507</v>
      </c>
      <c r="D5609" s="5">
        <v>7.7778168757632002</v>
      </c>
      <c r="E5609" s="5">
        <v>4.7388422417797803E-2</v>
      </c>
      <c r="F5609" s="3" t="s">
        <v>15017</v>
      </c>
      <c r="G5609" s="3"/>
      <c r="H5609" s="3" t="s">
        <v>13111</v>
      </c>
      <c r="I5609" s="3"/>
      <c r="J5609" s="3"/>
      <c r="K5609" s="3"/>
      <c r="L5609" s="3"/>
    </row>
    <row r="5610" spans="1:14" ht="16" x14ac:dyDescent="0.2">
      <c r="A5610" s="3" t="s">
        <v>15018</v>
      </c>
      <c r="B5610" s="5">
        <v>-1.1878106810639799</v>
      </c>
      <c r="C5610" s="5">
        <v>6.3610473530992397</v>
      </c>
      <c r="D5610" s="5">
        <v>7.8664388859975301</v>
      </c>
      <c r="E5610" s="5">
        <v>4.7388422417797803E-2</v>
      </c>
      <c r="F5610" s="3"/>
      <c r="G5610" s="3"/>
      <c r="H5610" s="3"/>
      <c r="I5610" s="3"/>
      <c r="J5610" s="3"/>
      <c r="K5610" s="3"/>
      <c r="L5610" s="3"/>
    </row>
    <row r="5611" spans="1:14" ht="16" x14ac:dyDescent="0.2">
      <c r="A5611" s="3" t="s">
        <v>15019</v>
      </c>
      <c r="B5611" s="5">
        <v>-1.66772360749348</v>
      </c>
      <c r="C5611" s="5">
        <v>5.7248017188193696</v>
      </c>
      <c r="D5611" s="5">
        <v>7.2480204604909604</v>
      </c>
      <c r="E5611" s="5">
        <v>4.9236095159554599E-2</v>
      </c>
      <c r="F5611" s="3" t="s">
        <v>15020</v>
      </c>
      <c r="G5611" s="3" t="s">
        <v>821</v>
      </c>
      <c r="H5611" s="3" t="s">
        <v>13124</v>
      </c>
      <c r="I5611" s="3" t="s">
        <v>821</v>
      </c>
      <c r="J5611" s="3" t="s">
        <v>7022</v>
      </c>
      <c r="K5611" s="3"/>
      <c r="L5611" s="3"/>
    </row>
    <row r="5612" spans="1:14" ht="16" x14ac:dyDescent="0.2">
      <c r="A5612" s="3" t="s">
        <v>15021</v>
      </c>
      <c r="B5612" s="5">
        <v>-1.4204032013919701</v>
      </c>
      <c r="C5612" s="5">
        <v>5.3848628384002204</v>
      </c>
      <c r="D5612" s="5">
        <v>6.7646985685081296</v>
      </c>
      <c r="E5612" s="5">
        <v>4.9571520521511599E-2</v>
      </c>
      <c r="F5612" s="3" t="s">
        <v>14936</v>
      </c>
      <c r="G5612" s="3" t="s">
        <v>1638</v>
      </c>
      <c r="H5612" s="3" t="s">
        <v>13371</v>
      </c>
      <c r="I5612" s="3" t="s">
        <v>1638</v>
      </c>
      <c r="J5612" s="3" t="s">
        <v>9373</v>
      </c>
      <c r="K5612" s="3"/>
      <c r="L5612" s="3"/>
    </row>
    <row r="5613" spans="1:14" ht="16" x14ac:dyDescent="0.2">
      <c r="A5613" s="3" t="s">
        <v>15022</v>
      </c>
      <c r="B5613" s="5">
        <v>-1.0688036737345701</v>
      </c>
      <c r="C5613" s="5">
        <v>8.9296331343079096</v>
      </c>
      <c r="D5613" s="5">
        <v>10.4211907862756</v>
      </c>
      <c r="E5613" s="5">
        <v>4.7388422417797803E-2</v>
      </c>
      <c r="F5613" s="3" t="s">
        <v>15023</v>
      </c>
      <c r="G5613" s="3" t="s">
        <v>1036</v>
      </c>
      <c r="H5613" s="3" t="s">
        <v>13747</v>
      </c>
      <c r="I5613" s="3" t="s">
        <v>1036</v>
      </c>
      <c r="J5613" s="3" t="s">
        <v>14472</v>
      </c>
      <c r="K5613" s="3"/>
      <c r="L5613" s="3"/>
    </row>
    <row r="5614" spans="1:14" ht="16" x14ac:dyDescent="0.2">
      <c r="A5614" s="3" t="s">
        <v>15024</v>
      </c>
      <c r="B5614" s="5">
        <v>-1.4480172991286999</v>
      </c>
      <c r="C5614" s="5">
        <v>6.5804171595236598</v>
      </c>
      <c r="D5614" s="5">
        <v>8.0951182536513606</v>
      </c>
      <c r="E5614" s="5">
        <v>4.7388422417797803E-2</v>
      </c>
      <c r="F5614" s="3" t="s">
        <v>4680</v>
      </c>
      <c r="G5614" s="3" t="s">
        <v>821</v>
      </c>
      <c r="H5614" s="3" t="s">
        <v>13124</v>
      </c>
      <c r="I5614" s="3" t="s">
        <v>821</v>
      </c>
      <c r="J5614" s="3" t="s">
        <v>8764</v>
      </c>
      <c r="K5614" s="3"/>
      <c r="L5614" s="3"/>
    </row>
    <row r="5615" spans="1:14" ht="16" x14ac:dyDescent="0.2">
      <c r="A5615" s="3" t="s">
        <v>15025</v>
      </c>
      <c r="B5615" s="5">
        <v>-1.5543814247373899</v>
      </c>
      <c r="C5615" s="5">
        <v>7.2482188605262401</v>
      </c>
      <c r="D5615" s="5">
        <v>7.8728458195165603</v>
      </c>
      <c r="E5615" s="5">
        <v>4.87752037589336E-2</v>
      </c>
      <c r="F5615" s="3"/>
      <c r="G5615" s="3"/>
      <c r="H5615" s="3"/>
      <c r="I5615" s="3"/>
      <c r="J5615" s="3"/>
      <c r="K5615" s="3"/>
      <c r="L5615" s="3"/>
      <c r="M5615" s="8" t="s">
        <v>122</v>
      </c>
      <c r="N5615" s="8" t="s">
        <v>168</v>
      </c>
    </row>
    <row r="5616" spans="1:14" ht="16" x14ac:dyDescent="0.2">
      <c r="A5616" s="3" t="s">
        <v>15026</v>
      </c>
      <c r="B5616" s="5">
        <v>-1.4412593467606301</v>
      </c>
      <c r="C5616" s="5">
        <v>5.6641091959429097</v>
      </c>
      <c r="D5616" s="5">
        <v>7.4463092078972801</v>
      </c>
      <c r="E5616" s="5">
        <v>4.7713362049232003E-2</v>
      </c>
      <c r="F5616" s="3" t="s">
        <v>7881</v>
      </c>
      <c r="G5616" s="3" t="s">
        <v>1117</v>
      </c>
      <c r="H5616" s="3" t="s">
        <v>13139</v>
      </c>
      <c r="I5616" s="3" t="s">
        <v>1117</v>
      </c>
      <c r="J5616" s="3" t="s">
        <v>6447</v>
      </c>
      <c r="K5616" s="3"/>
      <c r="L5616" s="3"/>
    </row>
    <row r="5617" spans="1:15" ht="16" x14ac:dyDescent="0.2">
      <c r="A5617" s="3" t="s">
        <v>15027</v>
      </c>
      <c r="B5617" s="5">
        <v>-1.35624202942043</v>
      </c>
      <c r="C5617" s="5">
        <v>6.4944346479284798</v>
      </c>
      <c r="D5617" s="5">
        <v>7.7881192335428597</v>
      </c>
      <c r="E5617" s="5">
        <v>4.7388422417797803E-2</v>
      </c>
      <c r="F5617" s="3" t="s">
        <v>15028</v>
      </c>
      <c r="G5617" s="3" t="s">
        <v>1036</v>
      </c>
      <c r="H5617" s="3" t="s">
        <v>13190</v>
      </c>
      <c r="I5617" s="3" t="s">
        <v>1036</v>
      </c>
      <c r="J5617" s="3" t="s">
        <v>6913</v>
      </c>
      <c r="K5617" s="3"/>
      <c r="L5617" s="3"/>
    </row>
    <row r="5618" spans="1:15" ht="16" x14ac:dyDescent="0.2">
      <c r="A5618" s="3" t="s">
        <v>15029</v>
      </c>
      <c r="B5618" s="5">
        <v>-1.5268986809812399</v>
      </c>
      <c r="C5618" s="5">
        <v>6.5465427228143103</v>
      </c>
      <c r="D5618" s="5">
        <v>8.4335936721300797</v>
      </c>
      <c r="E5618" s="5">
        <v>4.7388422417797803E-2</v>
      </c>
      <c r="F5618" s="3" t="s">
        <v>14919</v>
      </c>
      <c r="G5618" s="3" t="s">
        <v>1320</v>
      </c>
      <c r="H5618" s="3" t="s">
        <v>13316</v>
      </c>
      <c r="I5618" s="3" t="s">
        <v>1320</v>
      </c>
      <c r="J5618" s="3" t="s">
        <v>8525</v>
      </c>
      <c r="K5618" s="3"/>
      <c r="L5618" s="3"/>
    </row>
    <row r="5619" spans="1:15" ht="16" x14ac:dyDescent="0.2">
      <c r="A5619" s="3" t="s">
        <v>15030</v>
      </c>
      <c r="B5619" s="5">
        <v>-1.45603148090409</v>
      </c>
      <c r="C5619" s="5">
        <v>5.9816584076558996</v>
      </c>
      <c r="D5619" s="5">
        <v>8.0932483561786306</v>
      </c>
      <c r="E5619" s="5">
        <v>4.7388422417797803E-2</v>
      </c>
      <c r="F5619" s="3"/>
      <c r="G5619" s="3"/>
      <c r="H5619" s="3"/>
      <c r="I5619" s="3"/>
      <c r="J5619" s="3"/>
      <c r="K5619" s="3"/>
      <c r="L5619" s="3"/>
    </row>
    <row r="5620" spans="1:15" ht="16" x14ac:dyDescent="0.2">
      <c r="A5620" s="3" t="s">
        <v>15031</v>
      </c>
      <c r="B5620" s="5">
        <v>-1.18780653719661</v>
      </c>
      <c r="C5620" s="5">
        <v>5.43041609485502</v>
      </c>
      <c r="D5620" s="5">
        <v>7.1325635310137399</v>
      </c>
      <c r="E5620" s="5">
        <v>4.7973518672674201E-2</v>
      </c>
      <c r="F5620" s="3" t="s">
        <v>8344</v>
      </c>
      <c r="G5620" s="3" t="s">
        <v>1036</v>
      </c>
      <c r="H5620" s="3" t="s">
        <v>13139</v>
      </c>
      <c r="I5620" s="3" t="s">
        <v>1036</v>
      </c>
      <c r="J5620" s="3" t="s">
        <v>7170</v>
      </c>
      <c r="K5620" s="3"/>
      <c r="L5620" s="3"/>
    </row>
    <row r="5621" spans="1:15" ht="16" x14ac:dyDescent="0.2">
      <c r="A5621" s="3" t="s">
        <v>15032</v>
      </c>
      <c r="B5621" s="5">
        <v>-1.4787535362631099</v>
      </c>
      <c r="C5621" s="5">
        <v>6.64863485792847</v>
      </c>
      <c r="D5621" s="5">
        <v>7.8888680322620797</v>
      </c>
      <c r="E5621" s="5">
        <v>4.7521269226248199E-2</v>
      </c>
      <c r="F5621" s="3" t="s">
        <v>14793</v>
      </c>
      <c r="G5621" s="3" t="s">
        <v>1036</v>
      </c>
      <c r="H5621" s="3" t="s">
        <v>13448</v>
      </c>
      <c r="I5621" s="3" t="s">
        <v>1036</v>
      </c>
      <c r="J5621" s="3" t="s">
        <v>7693</v>
      </c>
      <c r="K5621" s="3"/>
      <c r="L5621" s="3"/>
    </row>
    <row r="5622" spans="1:15" ht="16" x14ac:dyDescent="0.2">
      <c r="A5622" s="3" t="s">
        <v>15033</v>
      </c>
      <c r="B5622" s="5">
        <v>-1.44772785998456</v>
      </c>
      <c r="C5622" s="5">
        <v>6.5379086064234597</v>
      </c>
      <c r="D5622" s="5">
        <v>7.8781597978716098</v>
      </c>
      <c r="E5622" s="5">
        <v>4.7388422417797803E-2</v>
      </c>
      <c r="F5622" s="3" t="s">
        <v>15034</v>
      </c>
      <c r="G5622" s="3" t="s">
        <v>1117</v>
      </c>
      <c r="H5622" s="3" t="s">
        <v>13111</v>
      </c>
      <c r="I5622" s="3" t="s">
        <v>1117</v>
      </c>
      <c r="J5622" s="3" t="s">
        <v>15035</v>
      </c>
      <c r="K5622" s="3"/>
      <c r="L5622" s="3"/>
    </row>
    <row r="5623" spans="1:15" ht="16" x14ac:dyDescent="0.2">
      <c r="A5623" s="3" t="s">
        <v>15036</v>
      </c>
      <c r="B5623" s="5">
        <v>-1.18295398552997</v>
      </c>
      <c r="C5623" s="5">
        <v>4.8950841546530297</v>
      </c>
      <c r="D5623" s="5">
        <v>6.1794168744013698</v>
      </c>
      <c r="E5623" s="5">
        <v>4.7388422417797803E-2</v>
      </c>
      <c r="F5623" s="3" t="s">
        <v>15037</v>
      </c>
      <c r="G5623" s="3" t="s">
        <v>821</v>
      </c>
      <c r="H5623" s="3" t="s">
        <v>13448</v>
      </c>
      <c r="I5623" s="3" t="s">
        <v>821</v>
      </c>
      <c r="J5623" s="3" t="s">
        <v>8154</v>
      </c>
      <c r="K5623" s="3"/>
      <c r="L5623" s="3"/>
    </row>
    <row r="5624" spans="1:15" ht="16" x14ac:dyDescent="0.2">
      <c r="A5624" s="3" t="s">
        <v>15038</v>
      </c>
      <c r="B5624" s="5">
        <v>-1.33550843083643</v>
      </c>
      <c r="C5624" s="5">
        <v>5.56117816079884</v>
      </c>
      <c r="D5624" s="5">
        <v>7.0927568284857001</v>
      </c>
      <c r="E5624" s="5">
        <v>4.83693188381095E-2</v>
      </c>
      <c r="F5624" s="3"/>
      <c r="G5624" s="3"/>
      <c r="H5624" s="3"/>
      <c r="I5624" s="3"/>
      <c r="J5624" s="3"/>
      <c r="K5624" s="3"/>
      <c r="L5624" s="3"/>
    </row>
    <row r="5625" spans="1:15" ht="16" x14ac:dyDescent="0.2">
      <c r="A5625" s="3" t="s">
        <v>15039</v>
      </c>
      <c r="B5625" s="5">
        <v>-1.14472421628469</v>
      </c>
      <c r="C5625" s="5">
        <v>5.37688370706001</v>
      </c>
      <c r="D5625" s="5">
        <v>6.8379545780828899</v>
      </c>
      <c r="E5625" s="5">
        <v>4.7852592525286501E-2</v>
      </c>
      <c r="F5625" s="3" t="s">
        <v>9144</v>
      </c>
      <c r="G5625" s="3" t="s">
        <v>1036</v>
      </c>
      <c r="H5625" s="3" t="s">
        <v>13139</v>
      </c>
      <c r="I5625" s="3" t="s">
        <v>1036</v>
      </c>
      <c r="J5625" s="3" t="s">
        <v>8277</v>
      </c>
      <c r="K5625" s="3"/>
      <c r="L5625" s="3"/>
    </row>
    <row r="5626" spans="1:15" ht="16" x14ac:dyDescent="0.2">
      <c r="A5626" s="3" t="s">
        <v>15040</v>
      </c>
      <c r="B5626" s="5">
        <v>-1.4855398208869</v>
      </c>
      <c r="C5626" s="5">
        <v>5.9761067004988897</v>
      </c>
      <c r="D5626" s="5">
        <v>7.56471283355748</v>
      </c>
      <c r="E5626" s="5">
        <v>4.8380481336063E-2</v>
      </c>
      <c r="F5626" s="3"/>
      <c r="G5626" s="3"/>
      <c r="H5626" s="3"/>
      <c r="I5626" s="3"/>
      <c r="J5626" s="3"/>
      <c r="K5626" s="3"/>
      <c r="L5626" s="3"/>
      <c r="M5626" s="8" t="s">
        <v>132</v>
      </c>
      <c r="N5626" s="8" t="s">
        <v>292</v>
      </c>
      <c r="O5626" s="8" t="s">
        <v>1586</v>
      </c>
    </row>
    <row r="5627" spans="1:15" ht="16" x14ac:dyDescent="0.2">
      <c r="A5627" s="3" t="s">
        <v>15041</v>
      </c>
      <c r="B5627" s="5">
        <v>-1.5925669395202799</v>
      </c>
      <c r="C5627" s="5">
        <v>5.49144495103236</v>
      </c>
      <c r="D5627" s="5">
        <v>6.8615422229813401</v>
      </c>
      <c r="E5627" s="5">
        <v>4.7980196981307802E-2</v>
      </c>
      <c r="F5627" s="3" t="s">
        <v>15042</v>
      </c>
      <c r="G5627" s="3"/>
      <c r="H5627" s="3"/>
      <c r="I5627" s="3"/>
      <c r="J5627" s="3"/>
      <c r="K5627" s="3"/>
      <c r="L5627" s="3"/>
      <c r="M5627" s="8" t="s">
        <v>132</v>
      </c>
      <c r="N5627" s="8" t="s">
        <v>486</v>
      </c>
      <c r="O5627" s="8" t="s">
        <v>3655</v>
      </c>
    </row>
    <row r="5628" spans="1:15" ht="16" x14ac:dyDescent="0.2">
      <c r="A5628" s="3" t="s">
        <v>15043</v>
      </c>
      <c r="B5628" s="5">
        <v>-1.1713536773633699</v>
      </c>
      <c r="C5628" s="5">
        <v>5.3685743048266499</v>
      </c>
      <c r="D5628" s="5">
        <v>7.8405974688187703</v>
      </c>
      <c r="E5628" s="5">
        <v>4.81068235174636E-2</v>
      </c>
      <c r="F5628" s="3"/>
      <c r="G5628" s="3"/>
      <c r="H5628" s="3"/>
      <c r="I5628" s="3"/>
      <c r="J5628" s="3"/>
      <c r="K5628" s="3"/>
      <c r="L5628" s="3"/>
    </row>
    <row r="5629" spans="1:15" ht="16" x14ac:dyDescent="0.2">
      <c r="A5629" s="3" t="s">
        <v>15044</v>
      </c>
      <c r="B5629" s="5">
        <v>-1.29738967796676</v>
      </c>
      <c r="C5629" s="5">
        <v>6.7209832628581898</v>
      </c>
      <c r="D5629" s="5">
        <v>8.21894152659792</v>
      </c>
      <c r="E5629" s="5">
        <v>4.7388422417797803E-2</v>
      </c>
      <c r="F5629" s="3" t="s">
        <v>15045</v>
      </c>
      <c r="G5629" s="3" t="s">
        <v>2272</v>
      </c>
      <c r="H5629" s="3" t="s">
        <v>13316</v>
      </c>
      <c r="I5629" s="3" t="s">
        <v>2272</v>
      </c>
      <c r="J5629" s="3" t="s">
        <v>8619</v>
      </c>
      <c r="K5629" s="3"/>
      <c r="L5629" s="3"/>
    </row>
    <row r="5630" spans="1:15" ht="16" x14ac:dyDescent="0.2">
      <c r="A5630" s="3" t="s">
        <v>15046</v>
      </c>
      <c r="B5630" s="5">
        <v>-1.1073935055562301</v>
      </c>
      <c r="C5630" s="5">
        <v>6.5336410479619103</v>
      </c>
      <c r="D5630" s="5">
        <v>7.7814108367796901</v>
      </c>
      <c r="E5630" s="5">
        <v>4.7388422417797803E-2</v>
      </c>
      <c r="F5630" s="3"/>
      <c r="G5630" s="3"/>
      <c r="H5630" s="3"/>
      <c r="I5630" s="3"/>
      <c r="J5630" s="3"/>
      <c r="K5630" s="3"/>
      <c r="L5630" s="3"/>
    </row>
    <row r="5631" spans="1:15" ht="16" x14ac:dyDescent="0.2">
      <c r="A5631" s="3" t="s">
        <v>15047</v>
      </c>
      <c r="B5631" s="5">
        <v>-1.07055517826303</v>
      </c>
      <c r="C5631" s="5">
        <v>6.7758179641100398</v>
      </c>
      <c r="D5631" s="5">
        <v>8.3444027335510995</v>
      </c>
      <c r="E5631" s="5">
        <v>4.7388422417797803E-2</v>
      </c>
      <c r="F5631" s="3" t="s">
        <v>15048</v>
      </c>
      <c r="G5631" s="3" t="s">
        <v>4677</v>
      </c>
      <c r="H5631" s="3" t="s">
        <v>13729</v>
      </c>
      <c r="I5631" s="3" t="s">
        <v>4677</v>
      </c>
      <c r="J5631" s="3" t="s">
        <v>15049</v>
      </c>
      <c r="K5631" s="3"/>
      <c r="L5631" s="3"/>
    </row>
    <row r="5632" spans="1:15" ht="16" x14ac:dyDescent="0.2">
      <c r="A5632" s="3" t="s">
        <v>15050</v>
      </c>
      <c r="B5632" s="5">
        <v>-1.4424560614389399</v>
      </c>
      <c r="C5632" s="5">
        <v>7.0602629607407197</v>
      </c>
      <c r="D5632" s="5">
        <v>8.3914965612227306</v>
      </c>
      <c r="E5632" s="5">
        <v>4.7388422417797803E-2</v>
      </c>
      <c r="F5632" s="3" t="s">
        <v>13883</v>
      </c>
      <c r="G5632" s="3" t="s">
        <v>5790</v>
      </c>
      <c r="H5632" s="3" t="s">
        <v>13639</v>
      </c>
      <c r="I5632" s="3" t="s">
        <v>5790</v>
      </c>
      <c r="J5632" s="3" t="s">
        <v>6681</v>
      </c>
      <c r="K5632" s="3"/>
      <c r="L5632" s="3"/>
    </row>
    <row r="5633" spans="1:15" ht="16" x14ac:dyDescent="0.2">
      <c r="A5633" s="3" t="s">
        <v>15051</v>
      </c>
      <c r="B5633" s="5">
        <v>-1.11564121364386</v>
      </c>
      <c r="C5633" s="5">
        <v>10.7811025019562</v>
      </c>
      <c r="D5633" s="5">
        <v>12.077374591555101</v>
      </c>
      <c r="E5633" s="5">
        <v>4.7388422417797803E-2</v>
      </c>
      <c r="F5633" s="3" t="s">
        <v>15052</v>
      </c>
      <c r="G5633" s="3" t="s">
        <v>1117</v>
      </c>
      <c r="H5633" s="3" t="s">
        <v>13139</v>
      </c>
      <c r="I5633" s="3" t="s">
        <v>1117</v>
      </c>
      <c r="J5633" s="3" t="s">
        <v>2327</v>
      </c>
      <c r="K5633" s="3"/>
      <c r="L5633" s="3"/>
    </row>
    <row r="5634" spans="1:15" ht="16" x14ac:dyDescent="0.2">
      <c r="A5634" s="3" t="s">
        <v>15053</v>
      </c>
      <c r="B5634" s="5">
        <v>-1.2694684036650901</v>
      </c>
      <c r="C5634" s="5">
        <v>6.6468164237419103</v>
      </c>
      <c r="D5634" s="5">
        <v>8.0878149859594703</v>
      </c>
      <c r="E5634" s="5">
        <v>4.7388422417797803E-2</v>
      </c>
      <c r="F5634" s="3" t="s">
        <v>14907</v>
      </c>
      <c r="G5634" s="3"/>
      <c r="H5634" s="3"/>
      <c r="I5634" s="3"/>
      <c r="J5634" s="3"/>
      <c r="K5634" s="3"/>
      <c r="L5634" s="3"/>
    </row>
    <row r="5635" spans="1:15" ht="16" x14ac:dyDescent="0.2">
      <c r="A5635" s="3" t="s">
        <v>15054</v>
      </c>
      <c r="B5635" s="5">
        <v>-1.58927539138214</v>
      </c>
      <c r="C5635" s="5">
        <v>5.6496224744413697</v>
      </c>
      <c r="D5635" s="5">
        <v>7.1910372849968596</v>
      </c>
      <c r="E5635" s="5">
        <v>4.7980491153767901E-2</v>
      </c>
      <c r="F5635" s="3" t="s">
        <v>15055</v>
      </c>
      <c r="G5635" s="3" t="s">
        <v>713</v>
      </c>
      <c r="H5635" s="3" t="s">
        <v>13133</v>
      </c>
      <c r="I5635" s="3" t="s">
        <v>713</v>
      </c>
      <c r="J5635" s="3" t="s">
        <v>714</v>
      </c>
      <c r="K5635" s="3"/>
      <c r="L5635" s="3"/>
    </row>
    <row r="5636" spans="1:15" ht="16" x14ac:dyDescent="0.2">
      <c r="A5636" s="3" t="s">
        <v>15056</v>
      </c>
      <c r="B5636" s="5">
        <v>-0.85724368678908502</v>
      </c>
      <c r="C5636" s="5">
        <v>8.8755609313012602</v>
      </c>
      <c r="D5636" s="5">
        <v>9.5631895558256801</v>
      </c>
      <c r="E5636" s="5">
        <v>4.7388422417797803E-2</v>
      </c>
      <c r="F5636" s="3"/>
      <c r="G5636" s="3"/>
      <c r="H5636" s="3"/>
      <c r="I5636" s="3"/>
      <c r="J5636" s="3"/>
      <c r="K5636" s="3"/>
      <c r="L5636" s="3"/>
    </row>
    <row r="5637" spans="1:15" ht="16" x14ac:dyDescent="0.2">
      <c r="A5637" s="3" t="s">
        <v>15057</v>
      </c>
      <c r="B5637" s="5">
        <v>-1.371373065929</v>
      </c>
      <c r="C5637" s="5">
        <v>5.3104817115825202</v>
      </c>
      <c r="D5637" s="5">
        <v>6.7719569158381301</v>
      </c>
      <c r="E5637" s="5">
        <v>4.7388422417797803E-2</v>
      </c>
      <c r="F5637" s="3" t="s">
        <v>7881</v>
      </c>
      <c r="G5637" s="3" t="s">
        <v>1117</v>
      </c>
      <c r="H5637" s="3" t="s">
        <v>13139</v>
      </c>
      <c r="I5637" s="3" t="s">
        <v>1117</v>
      </c>
      <c r="J5637" s="3" t="s">
        <v>6447</v>
      </c>
      <c r="K5637" s="3"/>
      <c r="L5637" s="3"/>
    </row>
    <row r="5638" spans="1:15" ht="16" x14ac:dyDescent="0.2">
      <c r="A5638" s="3" t="s">
        <v>15058</v>
      </c>
      <c r="B5638" s="5">
        <v>-1.29168232429918</v>
      </c>
      <c r="C5638" s="5">
        <v>6.3897884455370599</v>
      </c>
      <c r="D5638" s="5">
        <v>8.1496832270179898</v>
      </c>
      <c r="E5638" s="5">
        <v>4.7388422417797803E-2</v>
      </c>
      <c r="F5638" s="3" t="s">
        <v>4316</v>
      </c>
      <c r="G5638" s="3" t="s">
        <v>821</v>
      </c>
      <c r="H5638" s="3" t="s">
        <v>13124</v>
      </c>
      <c r="I5638" s="3" t="s">
        <v>821</v>
      </c>
      <c r="J5638" s="3" t="s">
        <v>4318</v>
      </c>
      <c r="K5638" s="3"/>
      <c r="L5638" s="3"/>
    </row>
    <row r="5639" spans="1:15" ht="16" x14ac:dyDescent="0.2">
      <c r="A5639" s="3" t="s">
        <v>15059</v>
      </c>
      <c r="B5639" s="5">
        <v>-1.3625438517336901</v>
      </c>
      <c r="C5639" s="5">
        <v>5.4822432858881402</v>
      </c>
      <c r="D5639" s="5">
        <v>6.9775665355991601</v>
      </c>
      <c r="E5639" s="5">
        <v>4.8115213184408999E-2</v>
      </c>
      <c r="F5639" s="3" t="s">
        <v>15060</v>
      </c>
      <c r="G5639" s="3" t="s">
        <v>849</v>
      </c>
      <c r="H5639" s="3" t="s">
        <v>13111</v>
      </c>
      <c r="I5639" s="3" t="s">
        <v>849</v>
      </c>
      <c r="J5639" s="3" t="s">
        <v>14726</v>
      </c>
      <c r="K5639" s="3"/>
      <c r="L5639" s="3"/>
    </row>
    <row r="5640" spans="1:15" ht="16" x14ac:dyDescent="0.2">
      <c r="A5640" s="3" t="s">
        <v>15061</v>
      </c>
      <c r="B5640" s="5">
        <v>-1.2205322780238601</v>
      </c>
      <c r="C5640" s="5">
        <v>8.0671825704935607</v>
      </c>
      <c r="D5640" s="5">
        <v>9.6316547641395402</v>
      </c>
      <c r="E5640" s="5">
        <v>4.7388422417797803E-2</v>
      </c>
      <c r="F5640" s="3" t="s">
        <v>15062</v>
      </c>
      <c r="G5640" s="3" t="s">
        <v>999</v>
      </c>
      <c r="H5640" s="3" t="s">
        <v>13224</v>
      </c>
      <c r="I5640" s="3" t="s">
        <v>999</v>
      </c>
      <c r="J5640" s="3" t="s">
        <v>8725</v>
      </c>
      <c r="K5640" s="3"/>
      <c r="L5640" s="3"/>
    </row>
    <row r="5641" spans="1:15" ht="16" x14ac:dyDescent="0.2">
      <c r="A5641" s="3" t="s">
        <v>15063</v>
      </c>
      <c r="B5641" s="5">
        <v>-1.4454116330425499</v>
      </c>
      <c r="C5641" s="5">
        <v>5.4433936560809304</v>
      </c>
      <c r="D5641" s="5">
        <v>6.7133212224525698</v>
      </c>
      <c r="E5641" s="5">
        <v>4.8929816338063301E-2</v>
      </c>
      <c r="F5641" s="3"/>
      <c r="G5641" s="3"/>
      <c r="H5641" s="3"/>
      <c r="I5641" s="3"/>
      <c r="J5641" s="3"/>
      <c r="K5641" s="3"/>
      <c r="L5641" s="3"/>
    </row>
    <row r="5642" spans="1:15" ht="16" x14ac:dyDescent="0.2">
      <c r="A5642" s="3" t="s">
        <v>15064</v>
      </c>
      <c r="B5642" s="5">
        <v>-1.2234103805868399</v>
      </c>
      <c r="C5642" s="5">
        <v>5.6947957851831204</v>
      </c>
      <c r="D5642" s="5">
        <v>6.86255807519247</v>
      </c>
      <c r="E5642" s="5">
        <v>4.7388422417797803E-2</v>
      </c>
      <c r="F5642" s="3" t="s">
        <v>15065</v>
      </c>
      <c r="G5642" s="3" t="s">
        <v>718</v>
      </c>
      <c r="H5642" s="3" t="s">
        <v>13133</v>
      </c>
      <c r="I5642" s="3" t="s">
        <v>718</v>
      </c>
      <c r="J5642" s="3" t="s">
        <v>14995</v>
      </c>
      <c r="K5642" s="3"/>
      <c r="L5642" s="3"/>
    </row>
    <row r="5643" spans="1:15" ht="16" x14ac:dyDescent="0.2">
      <c r="A5643" s="3" t="s">
        <v>15066</v>
      </c>
      <c r="B5643" s="5">
        <v>-1.5487203605489199</v>
      </c>
      <c r="C5643" s="5">
        <v>6.3392908979520799</v>
      </c>
      <c r="D5643" s="5">
        <v>7.9971287834381704</v>
      </c>
      <c r="E5643" s="5">
        <v>4.7388422417797803E-2</v>
      </c>
      <c r="F5643" s="3" t="s">
        <v>15067</v>
      </c>
      <c r="G5643" s="3" t="s">
        <v>812</v>
      </c>
      <c r="H5643" s="3" t="s">
        <v>13456</v>
      </c>
      <c r="I5643" s="3" t="s">
        <v>812</v>
      </c>
      <c r="J5643" s="3" t="s">
        <v>1812</v>
      </c>
      <c r="K5643" s="3"/>
      <c r="L5643" s="3"/>
    </row>
    <row r="5644" spans="1:15" ht="16" x14ac:dyDescent="0.2">
      <c r="A5644" s="3" t="s">
        <v>15068</v>
      </c>
      <c r="B5644" s="5">
        <v>-1.44714166455162</v>
      </c>
      <c r="C5644" s="5">
        <v>7.0594850564468796</v>
      </c>
      <c r="D5644" s="5">
        <v>8.8755844307139604</v>
      </c>
      <c r="E5644" s="5">
        <v>4.7388422417797803E-2</v>
      </c>
      <c r="F5644" s="3" t="s">
        <v>15069</v>
      </c>
      <c r="G5644" s="3" t="s">
        <v>1558</v>
      </c>
      <c r="H5644" s="3" t="s">
        <v>13545</v>
      </c>
      <c r="I5644" s="3" t="s">
        <v>1558</v>
      </c>
      <c r="J5644" s="3" t="s">
        <v>3506</v>
      </c>
      <c r="K5644" s="3"/>
      <c r="L5644" s="3"/>
    </row>
    <row r="5645" spans="1:15" ht="16" x14ac:dyDescent="0.2">
      <c r="A5645" s="3" t="s">
        <v>15070</v>
      </c>
      <c r="B5645" s="5">
        <v>-1.3560569783609999</v>
      </c>
      <c r="C5645" s="5">
        <v>7.6448166070539996</v>
      </c>
      <c r="D5645" s="5">
        <v>9.1358938902381297</v>
      </c>
      <c r="E5645" s="5">
        <v>4.8577967848571699E-2</v>
      </c>
      <c r="F5645" s="3" t="s">
        <v>15071</v>
      </c>
      <c r="G5645" s="3" t="s">
        <v>1036</v>
      </c>
      <c r="H5645" s="3" t="s">
        <v>15072</v>
      </c>
      <c r="I5645" s="3" t="s">
        <v>1036</v>
      </c>
      <c r="J5645" s="3" t="s">
        <v>8391</v>
      </c>
      <c r="K5645" s="3"/>
      <c r="L5645" s="3"/>
    </row>
    <row r="5646" spans="1:15" ht="16" x14ac:dyDescent="0.2">
      <c r="A5646" s="3" t="s">
        <v>15073</v>
      </c>
      <c r="B5646" s="5">
        <v>-1.46989957382945</v>
      </c>
      <c r="C5646" s="5">
        <v>7.2110135629168601</v>
      </c>
      <c r="D5646" s="5">
        <v>8.0467786415602394</v>
      </c>
      <c r="E5646" s="5">
        <v>4.8443930789350102E-2</v>
      </c>
      <c r="F5646" s="3" t="s">
        <v>15074</v>
      </c>
      <c r="G5646" s="3"/>
      <c r="H5646" s="3"/>
      <c r="I5646" s="3"/>
      <c r="J5646" s="3"/>
      <c r="K5646" s="3"/>
      <c r="L5646" s="3"/>
      <c r="M5646" s="8" t="s">
        <v>132</v>
      </c>
      <c r="N5646" s="8" t="s">
        <v>277</v>
      </c>
      <c r="O5646" s="8" t="s">
        <v>2646</v>
      </c>
    </row>
    <row r="5647" spans="1:15" ht="16" x14ac:dyDescent="0.2">
      <c r="A5647" s="3" t="s">
        <v>15075</v>
      </c>
      <c r="B5647" s="5">
        <v>-0.71747396608272995</v>
      </c>
      <c r="C5647" s="5">
        <v>7.1948127952224397</v>
      </c>
      <c r="D5647" s="5">
        <v>8.1045121315055102</v>
      </c>
      <c r="E5647" s="5">
        <v>4.7388422417797803E-2</v>
      </c>
      <c r="F5647" s="3" t="s">
        <v>15076</v>
      </c>
      <c r="G5647" s="3"/>
      <c r="H5647" s="3"/>
      <c r="I5647" s="3"/>
      <c r="J5647" s="3"/>
      <c r="K5647" s="3"/>
      <c r="L5647" s="3"/>
    </row>
    <row r="5648" spans="1:15" ht="16" x14ac:dyDescent="0.2">
      <c r="A5648" s="3" t="s">
        <v>15077</v>
      </c>
      <c r="B5648" s="5">
        <v>-1.45588686352914</v>
      </c>
      <c r="C5648" s="5">
        <v>6.2806777137049004</v>
      </c>
      <c r="D5648" s="5">
        <v>8.1606693642831196</v>
      </c>
      <c r="E5648" s="5">
        <v>4.7388422417797803E-2</v>
      </c>
      <c r="F5648" s="3"/>
      <c r="G5648" s="3"/>
      <c r="H5648" s="3"/>
      <c r="I5648" s="3"/>
      <c r="J5648" s="3"/>
      <c r="K5648" s="3"/>
      <c r="L5648" s="3"/>
    </row>
    <row r="5649" spans="1:12" ht="16" x14ac:dyDescent="0.2">
      <c r="A5649" s="3" t="s">
        <v>15078</v>
      </c>
      <c r="B5649" s="5">
        <v>-1.2591212882493501</v>
      </c>
      <c r="C5649" s="5">
        <v>7.1779426774671897</v>
      </c>
      <c r="D5649" s="5">
        <v>8.76625935436285</v>
      </c>
      <c r="E5649" s="5">
        <v>4.7388422417797803E-2</v>
      </c>
      <c r="F5649" s="3" t="s">
        <v>13881</v>
      </c>
      <c r="G5649" s="3"/>
      <c r="H5649" s="3" t="s">
        <v>13371</v>
      </c>
      <c r="I5649" s="3"/>
      <c r="J5649" s="3"/>
      <c r="K5649" s="3"/>
      <c r="L5649" s="3"/>
    </row>
    <row r="5650" spans="1:12" ht="16" x14ac:dyDescent="0.2">
      <c r="A5650" s="3" t="s">
        <v>15079</v>
      </c>
      <c r="B5650" s="5">
        <v>-1.3779321898399599</v>
      </c>
      <c r="C5650" s="5">
        <v>6.8963167721920797</v>
      </c>
      <c r="D5650" s="5">
        <v>8.3641414272104697</v>
      </c>
      <c r="E5650" s="5">
        <v>4.7388422417797803E-2</v>
      </c>
      <c r="F5650" s="3" t="s">
        <v>15080</v>
      </c>
      <c r="G5650" s="3"/>
      <c r="H5650" s="3" t="s">
        <v>13893</v>
      </c>
      <c r="I5650" s="3"/>
      <c r="J5650" s="3"/>
      <c r="K5650" s="3"/>
      <c r="L5650" s="3"/>
    </row>
    <row r="5651" spans="1:12" ht="16" x14ac:dyDescent="0.2">
      <c r="A5651" s="3" t="s">
        <v>15081</v>
      </c>
      <c r="B5651" s="5">
        <v>-1.38113731113557</v>
      </c>
      <c r="C5651" s="5">
        <v>7.3392903508221998</v>
      </c>
      <c r="D5651" s="5">
        <v>8.7058377942062997</v>
      </c>
      <c r="E5651" s="5">
        <v>4.7388422417797803E-2</v>
      </c>
      <c r="F5651" s="3" t="s">
        <v>15082</v>
      </c>
      <c r="G5651" s="3" t="s">
        <v>1036</v>
      </c>
      <c r="H5651" s="3" t="s">
        <v>13133</v>
      </c>
      <c r="I5651" s="3" t="s">
        <v>1036</v>
      </c>
      <c r="J5651" s="3" t="s">
        <v>8398</v>
      </c>
      <c r="K5651" s="3"/>
      <c r="L5651" s="3"/>
    </row>
    <row r="5652" spans="1:12" ht="16" x14ac:dyDescent="0.2">
      <c r="A5652" s="3" t="s">
        <v>15083</v>
      </c>
      <c r="B5652" s="5">
        <v>-1.2889566497390601</v>
      </c>
      <c r="C5652" s="5">
        <v>5.65885590920524</v>
      </c>
      <c r="D5652" s="5">
        <v>6.7664823549537596</v>
      </c>
      <c r="E5652" s="5">
        <v>4.8444283508408702E-2</v>
      </c>
      <c r="F5652" s="3" t="s">
        <v>9382</v>
      </c>
      <c r="G5652" s="3" t="s">
        <v>1036</v>
      </c>
      <c r="H5652" s="3" t="s">
        <v>13448</v>
      </c>
      <c r="I5652" s="3" t="s">
        <v>1036</v>
      </c>
      <c r="J5652" s="3" t="s">
        <v>15084</v>
      </c>
      <c r="K5652" s="3"/>
      <c r="L5652" s="3"/>
    </row>
    <row r="5653" spans="1:12" ht="16" x14ac:dyDescent="0.2">
      <c r="A5653" s="3" t="s">
        <v>15085</v>
      </c>
      <c r="B5653" s="5">
        <v>-1.2034760564468201</v>
      </c>
      <c r="C5653" s="5">
        <v>6.1557286874919299</v>
      </c>
      <c r="D5653" s="5">
        <v>7.26840252049921</v>
      </c>
      <c r="E5653" s="5">
        <v>4.7521228158289401E-2</v>
      </c>
      <c r="F5653" s="3" t="s">
        <v>15086</v>
      </c>
      <c r="G5653" s="3"/>
      <c r="H5653" s="3" t="s">
        <v>13111</v>
      </c>
      <c r="I5653" s="3"/>
      <c r="J5653" s="3"/>
      <c r="K5653" s="3"/>
      <c r="L5653" s="3"/>
    </row>
    <row r="5654" spans="1:12" ht="16" x14ac:dyDescent="0.2">
      <c r="A5654" s="3" t="s">
        <v>15087</v>
      </c>
      <c r="B5654" s="5">
        <v>-1.2045739588975</v>
      </c>
      <c r="C5654" s="5">
        <v>6.3482873966104902</v>
      </c>
      <c r="D5654" s="5">
        <v>7.8370344172208499</v>
      </c>
      <c r="E5654" s="5">
        <v>4.8978888384633497E-2</v>
      </c>
      <c r="F5654" s="3"/>
      <c r="G5654" s="3"/>
      <c r="H5654" s="3"/>
      <c r="I5654" s="3"/>
      <c r="J5654" s="3"/>
      <c r="K5654" s="3"/>
      <c r="L5654" s="3"/>
    </row>
    <row r="5655" spans="1:12" ht="16" x14ac:dyDescent="0.2">
      <c r="A5655" s="3" t="s">
        <v>15088</v>
      </c>
      <c r="B5655" s="5">
        <v>-1.3112782459621699</v>
      </c>
      <c r="C5655" s="5">
        <v>5.0727018240498696</v>
      </c>
      <c r="D5655" s="5">
        <v>6.2666580236012202</v>
      </c>
      <c r="E5655" s="5">
        <v>4.9920108841298001E-2</v>
      </c>
      <c r="F5655" s="3" t="s">
        <v>15089</v>
      </c>
      <c r="G5655" s="3"/>
      <c r="H5655" s="3"/>
      <c r="I5655" s="3"/>
      <c r="J5655" s="3"/>
      <c r="K5655" s="3"/>
      <c r="L5655" s="3"/>
    </row>
    <row r="5656" spans="1:12" ht="16" x14ac:dyDescent="0.2">
      <c r="A5656" s="3" t="s">
        <v>15090</v>
      </c>
      <c r="B5656" s="5">
        <v>-1.3093343959069299</v>
      </c>
      <c r="C5656" s="5">
        <v>6.2133645826384596</v>
      </c>
      <c r="D5656" s="5">
        <v>7.8268628964401898</v>
      </c>
      <c r="E5656" s="5">
        <v>4.7388422417797803E-2</v>
      </c>
      <c r="F5656" s="3" t="s">
        <v>15091</v>
      </c>
      <c r="G5656" s="3" t="s">
        <v>5790</v>
      </c>
      <c r="H5656" s="3" t="s">
        <v>13316</v>
      </c>
      <c r="I5656" s="3" t="s">
        <v>5790</v>
      </c>
      <c r="J5656" s="3" t="s">
        <v>8520</v>
      </c>
      <c r="K5656" s="3"/>
      <c r="L5656" s="3"/>
    </row>
    <row r="5657" spans="1:12" ht="16" x14ac:dyDescent="0.2">
      <c r="A5657" s="3" t="s">
        <v>15092</v>
      </c>
      <c r="B5657" s="5">
        <v>-1.0244891731346899</v>
      </c>
      <c r="C5657" s="5">
        <v>7.3314792853697304</v>
      </c>
      <c r="D5657" s="5">
        <v>8.83039384034835</v>
      </c>
      <c r="E5657" s="5">
        <v>4.7388422417797803E-2</v>
      </c>
      <c r="F5657" s="3" t="s">
        <v>15093</v>
      </c>
      <c r="G5657" s="3"/>
      <c r="H5657" s="3"/>
      <c r="I5657" s="3"/>
      <c r="J5657" s="3"/>
      <c r="K5657" s="3"/>
      <c r="L5657" s="3"/>
    </row>
    <row r="5658" spans="1:12" ht="16" x14ac:dyDescent="0.2">
      <c r="A5658" s="3" t="s">
        <v>15094</v>
      </c>
      <c r="B5658" s="5">
        <v>-1.35711001496523</v>
      </c>
      <c r="C5658" s="5">
        <v>6.4043586828552099</v>
      </c>
      <c r="D5658" s="5">
        <v>7.54645742862066</v>
      </c>
      <c r="E5658" s="5">
        <v>4.7388422417797803E-2</v>
      </c>
      <c r="F5658" s="3"/>
      <c r="G5658" s="3"/>
      <c r="H5658" s="3"/>
      <c r="I5658" s="3"/>
      <c r="J5658" s="3"/>
      <c r="K5658" s="3"/>
      <c r="L5658" s="3"/>
    </row>
    <row r="5659" spans="1:12" ht="16" x14ac:dyDescent="0.2">
      <c r="A5659" s="3" t="s">
        <v>15095</v>
      </c>
      <c r="B5659" s="5">
        <v>-1.45166219975514</v>
      </c>
      <c r="C5659" s="5">
        <v>6.13400029444779</v>
      </c>
      <c r="D5659" s="5">
        <v>7.7166944634252097</v>
      </c>
      <c r="E5659" s="5">
        <v>4.7388422417797803E-2</v>
      </c>
      <c r="F5659" s="3" t="s">
        <v>14758</v>
      </c>
      <c r="G5659" s="3" t="s">
        <v>1117</v>
      </c>
      <c r="H5659" s="3" t="s">
        <v>13139</v>
      </c>
      <c r="I5659" s="3" t="s">
        <v>1117</v>
      </c>
      <c r="J5659" s="3" t="s">
        <v>7381</v>
      </c>
      <c r="K5659" s="3"/>
      <c r="L5659" s="3"/>
    </row>
    <row r="5660" spans="1:12" ht="16" x14ac:dyDescent="0.2">
      <c r="A5660" s="3" t="s">
        <v>15096</v>
      </c>
      <c r="B5660" s="5">
        <v>-1.1672267226497699</v>
      </c>
      <c r="C5660" s="5">
        <v>6.7848935634498702</v>
      </c>
      <c r="D5660" s="5">
        <v>8.1053688927421899</v>
      </c>
      <c r="E5660" s="5">
        <v>4.7388422417797803E-2</v>
      </c>
      <c r="F5660" s="3" t="s">
        <v>15097</v>
      </c>
      <c r="G5660" s="3" t="s">
        <v>1117</v>
      </c>
      <c r="H5660" s="3" t="s">
        <v>13139</v>
      </c>
      <c r="I5660" s="3" t="s">
        <v>15098</v>
      </c>
      <c r="J5660" s="3" t="s">
        <v>15099</v>
      </c>
      <c r="K5660" s="3"/>
      <c r="L5660" s="3"/>
    </row>
    <row r="5661" spans="1:12" ht="16" x14ac:dyDescent="0.2">
      <c r="A5661" s="3" t="s">
        <v>15100</v>
      </c>
      <c r="B5661" s="5">
        <v>-1.4510074851688699</v>
      </c>
      <c r="C5661" s="5">
        <v>7.8002344524246201</v>
      </c>
      <c r="D5661" s="5">
        <v>8.6551333513894892</v>
      </c>
      <c r="E5661" s="5">
        <v>4.8116569936387098E-2</v>
      </c>
      <c r="F5661" s="3"/>
      <c r="G5661" s="3"/>
      <c r="H5661" s="3"/>
      <c r="I5661" s="3"/>
      <c r="J5661" s="3"/>
      <c r="K5661" s="3"/>
      <c r="L5661" s="3"/>
    </row>
    <row r="5662" spans="1:12" ht="16" x14ac:dyDescent="0.2">
      <c r="A5662" s="3" t="s">
        <v>15101</v>
      </c>
      <c r="B5662" s="5">
        <v>-1.46428925655932</v>
      </c>
      <c r="C5662" s="5">
        <v>10.096698089858</v>
      </c>
      <c r="D5662" s="5">
        <v>11.0785295826904</v>
      </c>
      <c r="E5662" s="5">
        <v>4.7388422417797803E-2</v>
      </c>
      <c r="F5662" s="3" t="s">
        <v>15102</v>
      </c>
      <c r="G5662" s="3" t="s">
        <v>718</v>
      </c>
      <c r="H5662" s="3" t="s">
        <v>13133</v>
      </c>
      <c r="I5662" s="3" t="s">
        <v>718</v>
      </c>
      <c r="J5662" s="3" t="s">
        <v>10076</v>
      </c>
      <c r="K5662" s="3"/>
      <c r="L5662" s="3"/>
    </row>
    <row r="5663" spans="1:12" ht="16" x14ac:dyDescent="0.2">
      <c r="A5663" s="3" t="s">
        <v>15103</v>
      </c>
      <c r="B5663" s="5">
        <v>-1.4517670812480801</v>
      </c>
      <c r="C5663" s="5">
        <v>6.5745268960852803</v>
      </c>
      <c r="D5663" s="5">
        <v>7.7944633417018601</v>
      </c>
      <c r="E5663" s="5">
        <v>4.7522133281472902E-2</v>
      </c>
      <c r="F5663" s="3" t="s">
        <v>15104</v>
      </c>
      <c r="G5663" s="3" t="s">
        <v>4677</v>
      </c>
      <c r="H5663" s="3" t="s">
        <v>13893</v>
      </c>
      <c r="I5663" s="3" t="s">
        <v>4677</v>
      </c>
      <c r="J5663" s="3" t="s">
        <v>7951</v>
      </c>
      <c r="K5663" s="3"/>
      <c r="L5663" s="3"/>
    </row>
    <row r="5664" spans="1:12" ht="16" x14ac:dyDescent="0.2">
      <c r="A5664" s="3" t="s">
        <v>15105</v>
      </c>
      <c r="B5664" s="5">
        <v>-1.4004209178346601</v>
      </c>
      <c r="C5664" s="5">
        <v>10.052468357726299</v>
      </c>
      <c r="D5664" s="5">
        <v>11.458123158841101</v>
      </c>
      <c r="E5664" s="5">
        <v>4.7388422417797803E-2</v>
      </c>
      <c r="F5664" s="3" t="s">
        <v>15106</v>
      </c>
      <c r="G5664" s="3"/>
      <c r="H5664" s="3"/>
      <c r="I5664" s="3"/>
      <c r="J5664" s="3"/>
      <c r="K5664" s="3"/>
      <c r="L5664" s="3"/>
    </row>
    <row r="5665" spans="1:12" ht="16" x14ac:dyDescent="0.2">
      <c r="A5665" s="3" t="s">
        <v>15107</v>
      </c>
      <c r="B5665" s="5">
        <v>-1.36557787577935</v>
      </c>
      <c r="C5665" s="5">
        <v>7.0890728166133696</v>
      </c>
      <c r="D5665" s="5">
        <v>8.6994764288563804</v>
      </c>
      <c r="E5665" s="5">
        <v>4.7388422417797803E-2</v>
      </c>
      <c r="F5665" s="3" t="s">
        <v>8591</v>
      </c>
      <c r="G5665" s="3" t="s">
        <v>849</v>
      </c>
      <c r="H5665" s="3" t="s">
        <v>13316</v>
      </c>
      <c r="I5665" s="3" t="s">
        <v>849</v>
      </c>
      <c r="J5665" s="3" t="s">
        <v>8593</v>
      </c>
      <c r="K5665" s="3"/>
      <c r="L5665" s="3"/>
    </row>
    <row r="5666" spans="1:12" ht="16" x14ac:dyDescent="0.2">
      <c r="A5666" s="3" t="s">
        <v>15108</v>
      </c>
      <c r="B5666" s="5">
        <v>-1.3648912775511399</v>
      </c>
      <c r="C5666" s="5">
        <v>6.7871128990153897</v>
      </c>
      <c r="D5666" s="5">
        <v>8.2893402430094092</v>
      </c>
      <c r="E5666" s="5">
        <v>4.7388422417797803E-2</v>
      </c>
      <c r="F5666" s="3" t="s">
        <v>14297</v>
      </c>
      <c r="G5666" s="3" t="s">
        <v>5704</v>
      </c>
      <c r="H5666" s="3" t="s">
        <v>13133</v>
      </c>
      <c r="I5666" s="3" t="s">
        <v>5704</v>
      </c>
      <c r="J5666" s="3" t="s">
        <v>5705</v>
      </c>
      <c r="K5666" s="3"/>
      <c r="L5666" s="3"/>
    </row>
    <row r="5667" spans="1:12" ht="16" x14ac:dyDescent="0.2">
      <c r="A5667" s="3" t="s">
        <v>15109</v>
      </c>
      <c r="B5667" s="5">
        <v>-1.2428520324513399</v>
      </c>
      <c r="C5667" s="5">
        <v>6.1970466466248197</v>
      </c>
      <c r="D5667" s="5">
        <v>7.2688505154129999</v>
      </c>
      <c r="E5667" s="5">
        <v>4.7518764848079299E-2</v>
      </c>
      <c r="F5667" s="3" t="s">
        <v>13485</v>
      </c>
      <c r="G5667" s="3"/>
      <c r="H5667" s="3" t="s">
        <v>13190</v>
      </c>
      <c r="I5667" s="3"/>
      <c r="J5667" s="3"/>
      <c r="K5667" s="3"/>
      <c r="L5667" s="3"/>
    </row>
    <row r="5668" spans="1:12" ht="16" x14ac:dyDescent="0.2">
      <c r="A5668" s="3" t="s">
        <v>15110</v>
      </c>
      <c r="B5668" s="5">
        <v>-1.2454247057836401</v>
      </c>
      <c r="C5668" s="5">
        <v>5.8923918586891899</v>
      </c>
      <c r="D5668" s="5">
        <v>7.4105384217194699</v>
      </c>
      <c r="E5668" s="5">
        <v>4.7388422417797803E-2</v>
      </c>
      <c r="F5668" s="3"/>
      <c r="G5668" s="3"/>
      <c r="H5668" s="3"/>
      <c r="I5668" s="3"/>
      <c r="J5668" s="3"/>
      <c r="K5668" s="3"/>
      <c r="L5668" s="3"/>
    </row>
    <row r="5669" spans="1:12" ht="16" x14ac:dyDescent="0.2">
      <c r="A5669" s="3" t="s">
        <v>15111</v>
      </c>
      <c r="B5669" s="5">
        <v>-1.1791267226825399</v>
      </c>
      <c r="C5669" s="5">
        <v>5.57716008906801</v>
      </c>
      <c r="D5669" s="5">
        <v>6.9211468877845004</v>
      </c>
      <c r="E5669" s="5">
        <v>4.7521172706921397E-2</v>
      </c>
      <c r="F5669" s="3" t="s">
        <v>14950</v>
      </c>
      <c r="G5669" s="3" t="s">
        <v>4677</v>
      </c>
      <c r="H5669" s="3" t="s">
        <v>13893</v>
      </c>
      <c r="I5669" s="3" t="s">
        <v>4677</v>
      </c>
      <c r="J5669" s="3" t="s">
        <v>14951</v>
      </c>
      <c r="K5669" s="3"/>
      <c r="L5669" s="3"/>
    </row>
    <row r="5670" spans="1:12" ht="16" x14ac:dyDescent="0.2">
      <c r="A5670" s="3" t="s">
        <v>15112</v>
      </c>
      <c r="B5670" s="5">
        <v>2.0077997195389701</v>
      </c>
      <c r="C5670" s="5">
        <v>6.4901730320688698</v>
      </c>
      <c r="D5670" s="5">
        <v>4.5425702867347297</v>
      </c>
      <c r="E5670" s="5">
        <v>4.9902493426864897E-2</v>
      </c>
      <c r="F5670" s="3" t="s">
        <v>8787</v>
      </c>
      <c r="G5670" s="3" t="s">
        <v>1036</v>
      </c>
      <c r="H5670" s="3" t="s">
        <v>13139</v>
      </c>
      <c r="I5670" s="3" t="s">
        <v>1036</v>
      </c>
      <c r="J5670" s="3" t="s">
        <v>7170</v>
      </c>
      <c r="K5670" s="3"/>
      <c r="L5670" s="3"/>
    </row>
    <row r="5671" spans="1:12" ht="16" x14ac:dyDescent="0.2">
      <c r="A5671" s="3" t="s">
        <v>15113</v>
      </c>
      <c r="B5671" s="5">
        <v>-0.615473083600097</v>
      </c>
      <c r="C5671" s="5">
        <v>6.7493288523577801</v>
      </c>
      <c r="D5671" s="5">
        <v>7.9055331789629104</v>
      </c>
      <c r="E5671" s="5">
        <v>4.7653658045850998E-2</v>
      </c>
      <c r="F5671" s="3" t="s">
        <v>9144</v>
      </c>
      <c r="G5671" s="3" t="s">
        <v>1036</v>
      </c>
      <c r="H5671" s="3" t="s">
        <v>13139</v>
      </c>
      <c r="I5671" s="3" t="s">
        <v>1036</v>
      </c>
      <c r="J5671" s="3" t="s">
        <v>8277</v>
      </c>
      <c r="K5671" s="3"/>
      <c r="L5671" s="3"/>
    </row>
    <row r="5672" spans="1:12" ht="16" x14ac:dyDescent="0.2">
      <c r="A5672" s="3" t="s">
        <v>15114</v>
      </c>
      <c r="B5672" s="5">
        <v>-1.44073725638476</v>
      </c>
      <c r="C5672" s="5">
        <v>6.4191152980764601</v>
      </c>
      <c r="D5672" s="5">
        <v>7.8980588597751904</v>
      </c>
      <c r="E5672" s="5">
        <v>4.7388422417797803E-2</v>
      </c>
      <c r="F5672" s="3" t="s">
        <v>15115</v>
      </c>
      <c r="G5672" s="3" t="s">
        <v>1117</v>
      </c>
      <c r="H5672" s="3" t="s">
        <v>15116</v>
      </c>
      <c r="I5672" s="3" t="s">
        <v>1117</v>
      </c>
      <c r="J5672" s="3" t="s">
        <v>8675</v>
      </c>
      <c r="K5672" s="3"/>
      <c r="L5672" s="3"/>
    </row>
    <row r="5673" spans="1:12" ht="16" x14ac:dyDescent="0.2">
      <c r="A5673" s="3" t="s">
        <v>15117</v>
      </c>
      <c r="B5673" s="5">
        <v>-1.2953338043674201</v>
      </c>
      <c r="C5673" s="5">
        <v>4.6393270861842097</v>
      </c>
      <c r="D5673" s="5">
        <v>6.0977241016852002</v>
      </c>
      <c r="E5673" s="5">
        <v>4.8110060930894302E-2</v>
      </c>
      <c r="F5673" s="3" t="s">
        <v>15118</v>
      </c>
      <c r="G5673" s="3" t="s">
        <v>1638</v>
      </c>
      <c r="H5673" s="3"/>
      <c r="I5673" s="3" t="s">
        <v>1638</v>
      </c>
      <c r="J5673" s="3" t="s">
        <v>15119</v>
      </c>
      <c r="K5673" s="3"/>
      <c r="L5673" s="3"/>
    </row>
    <row r="5674" spans="1:12" ht="16" x14ac:dyDescent="0.2">
      <c r="A5674" s="3" t="s">
        <v>15120</v>
      </c>
      <c r="B5674" s="5">
        <v>-1.5326033898307601</v>
      </c>
      <c r="C5674" s="5">
        <v>5.6470784031276597</v>
      </c>
      <c r="D5674" s="5">
        <v>7.1126408076311503</v>
      </c>
      <c r="E5674" s="5">
        <v>4.7940664314828602E-2</v>
      </c>
      <c r="F5674" s="3" t="s">
        <v>1563</v>
      </c>
      <c r="G5674" s="3" t="s">
        <v>812</v>
      </c>
      <c r="H5674" s="3" t="s">
        <v>13260</v>
      </c>
      <c r="I5674" s="3" t="s">
        <v>812</v>
      </c>
      <c r="J5674" s="3" t="s">
        <v>15121</v>
      </c>
      <c r="K5674" s="3"/>
      <c r="L5674" s="3"/>
    </row>
    <row r="5675" spans="1:12" ht="16" x14ac:dyDescent="0.2">
      <c r="A5675" s="3" t="s">
        <v>15122</v>
      </c>
      <c r="B5675" s="5">
        <v>-1.43828000857453</v>
      </c>
      <c r="C5675" s="5">
        <v>7.1586117345279003</v>
      </c>
      <c r="D5675" s="5">
        <v>8.6090130765483899</v>
      </c>
      <c r="E5675" s="5">
        <v>4.7388422417797803E-2</v>
      </c>
      <c r="F5675" s="3" t="s">
        <v>15123</v>
      </c>
      <c r="G5675" s="3" t="s">
        <v>1117</v>
      </c>
      <c r="H5675" s="3" t="s">
        <v>13124</v>
      </c>
      <c r="I5675" s="3" t="s">
        <v>1117</v>
      </c>
      <c r="J5675" s="3" t="s">
        <v>8882</v>
      </c>
      <c r="K5675" s="3"/>
      <c r="L5675" s="3"/>
    </row>
    <row r="5676" spans="1:12" ht="16" x14ac:dyDescent="0.2">
      <c r="A5676" s="3" t="s">
        <v>15124</v>
      </c>
      <c r="B5676" s="5">
        <v>-1.33285720655194</v>
      </c>
      <c r="C5676" s="5">
        <v>5.9905193113282502</v>
      </c>
      <c r="D5676" s="5">
        <v>7.2006153252089096</v>
      </c>
      <c r="E5676" s="5">
        <v>4.8575808274026203E-2</v>
      </c>
      <c r="F5676" s="3" t="s">
        <v>14976</v>
      </c>
      <c r="G5676" s="3" t="s">
        <v>1638</v>
      </c>
      <c r="H5676" s="3" t="s">
        <v>13371</v>
      </c>
      <c r="I5676" s="3" t="s">
        <v>1638</v>
      </c>
      <c r="J5676" s="3" t="s">
        <v>15125</v>
      </c>
      <c r="K5676" s="3"/>
      <c r="L5676" s="3"/>
    </row>
    <row r="5677" spans="1:12" ht="16" x14ac:dyDescent="0.2">
      <c r="A5677" s="3" t="s">
        <v>15126</v>
      </c>
      <c r="B5677" s="5">
        <v>-1.4248955351143699</v>
      </c>
      <c r="C5677" s="5">
        <v>5.0014676273408698</v>
      </c>
      <c r="D5677" s="5">
        <v>6.4592500894936498</v>
      </c>
      <c r="E5677" s="5">
        <v>4.8935253585882597E-2</v>
      </c>
      <c r="F5677" s="3" t="s">
        <v>15127</v>
      </c>
      <c r="G5677" s="3" t="s">
        <v>812</v>
      </c>
      <c r="H5677" s="3" t="s">
        <v>13124</v>
      </c>
      <c r="I5677" s="3" t="s">
        <v>812</v>
      </c>
      <c r="J5677" s="3" t="s">
        <v>8983</v>
      </c>
      <c r="K5677" s="3"/>
      <c r="L5677" s="3"/>
    </row>
    <row r="5678" spans="1:12" ht="16" x14ac:dyDescent="0.2">
      <c r="A5678" s="3" t="s">
        <v>15128</v>
      </c>
      <c r="B5678" s="5">
        <v>-1.25477465279762</v>
      </c>
      <c r="C5678" s="5">
        <v>5.0259022260524597</v>
      </c>
      <c r="D5678" s="5">
        <v>6.4491274317291003</v>
      </c>
      <c r="E5678" s="5">
        <v>4.7388422417797803E-2</v>
      </c>
      <c r="F5678" s="3" t="s">
        <v>14919</v>
      </c>
      <c r="G5678" s="3" t="s">
        <v>1320</v>
      </c>
      <c r="H5678" s="3" t="s">
        <v>13316</v>
      </c>
      <c r="I5678" s="3" t="s">
        <v>1320</v>
      </c>
      <c r="J5678" s="3" t="s">
        <v>8525</v>
      </c>
      <c r="K5678" s="3"/>
      <c r="L5678" s="3"/>
    </row>
    <row r="5679" spans="1:12" ht="16" x14ac:dyDescent="0.2">
      <c r="A5679" s="3" t="s">
        <v>15129</v>
      </c>
      <c r="B5679" s="5">
        <v>-1.3856472065719401</v>
      </c>
      <c r="C5679" s="5">
        <v>9.2652476035174001</v>
      </c>
      <c r="D5679" s="5">
        <v>10.0956089259997</v>
      </c>
      <c r="E5679" s="5">
        <v>4.7388422417797803E-2</v>
      </c>
      <c r="F5679" s="3" t="s">
        <v>13110</v>
      </c>
      <c r="G5679" s="3" t="s">
        <v>4707</v>
      </c>
      <c r="H5679" s="3" t="s">
        <v>13111</v>
      </c>
      <c r="I5679" s="3" t="s">
        <v>4707</v>
      </c>
      <c r="J5679" s="3" t="s">
        <v>14032</v>
      </c>
      <c r="K5679" s="3"/>
      <c r="L5679" s="3"/>
    </row>
    <row r="5680" spans="1:12" ht="16" x14ac:dyDescent="0.2">
      <c r="A5680" s="3" t="s">
        <v>15130</v>
      </c>
      <c r="B5680" s="5">
        <v>-1.54710675571256</v>
      </c>
      <c r="C5680" s="5">
        <v>6.2752350090481199</v>
      </c>
      <c r="D5680" s="5">
        <v>7.9103391704764503</v>
      </c>
      <c r="E5680" s="5">
        <v>4.7388422417797803E-2</v>
      </c>
      <c r="F5680" s="3"/>
      <c r="G5680" s="3"/>
      <c r="H5680" s="3"/>
      <c r="I5680" s="3"/>
      <c r="J5680" s="3"/>
      <c r="K5680" s="3"/>
      <c r="L5680" s="3"/>
    </row>
    <row r="5681" spans="1:15" ht="16" x14ac:dyDescent="0.2">
      <c r="A5681" s="3" t="s">
        <v>15131</v>
      </c>
      <c r="B5681" s="5">
        <v>-1.1273174017338901</v>
      </c>
      <c r="C5681" s="5">
        <v>6.4507881202230504</v>
      </c>
      <c r="D5681" s="5">
        <v>7.66763772243515</v>
      </c>
      <c r="E5681" s="5">
        <v>4.7388422417797803E-2</v>
      </c>
      <c r="F5681" s="3" t="s">
        <v>15132</v>
      </c>
      <c r="G5681" s="3"/>
      <c r="H5681" s="3"/>
      <c r="I5681" s="3"/>
      <c r="J5681" s="3"/>
      <c r="K5681" s="3"/>
      <c r="L5681" s="3"/>
    </row>
    <row r="5682" spans="1:15" ht="16" x14ac:dyDescent="0.2">
      <c r="A5682" s="3" t="s">
        <v>15133</v>
      </c>
      <c r="B5682" s="5">
        <v>1.7705593966314099</v>
      </c>
      <c r="C5682" s="5">
        <v>8.2187024714172008</v>
      </c>
      <c r="D5682" s="5">
        <v>6.3638168795140704</v>
      </c>
      <c r="E5682" s="5">
        <v>4.7388422417797803E-2</v>
      </c>
      <c r="F5682" s="3"/>
      <c r="G5682" s="3"/>
      <c r="H5682" s="3"/>
      <c r="I5682" s="3"/>
      <c r="J5682" s="3"/>
      <c r="K5682" s="3"/>
      <c r="L5682" s="3"/>
    </row>
    <row r="5683" spans="1:15" ht="16" x14ac:dyDescent="0.2">
      <c r="A5683" s="3" t="s">
        <v>15134</v>
      </c>
      <c r="B5683" s="5">
        <v>-1.6322695223700101</v>
      </c>
      <c r="C5683" s="5">
        <v>6.8929078854400201</v>
      </c>
      <c r="D5683" s="5">
        <v>8.5255757794572204</v>
      </c>
      <c r="E5683" s="5">
        <v>4.7388422417797803E-2</v>
      </c>
      <c r="F5683" s="3" t="s">
        <v>8720</v>
      </c>
      <c r="G5683" s="3" t="s">
        <v>1036</v>
      </c>
      <c r="H5683" s="3" t="s">
        <v>15135</v>
      </c>
      <c r="I5683" s="3" t="s">
        <v>1036</v>
      </c>
      <c r="J5683" s="3" t="s">
        <v>3749</v>
      </c>
      <c r="K5683" s="3"/>
      <c r="L5683" s="3"/>
    </row>
    <row r="5684" spans="1:15" ht="16" x14ac:dyDescent="0.2">
      <c r="A5684" s="3" t="s">
        <v>15136</v>
      </c>
      <c r="B5684" s="5">
        <v>-0.75098731054711698</v>
      </c>
      <c r="C5684" s="5">
        <v>8.0838797433343093</v>
      </c>
      <c r="D5684" s="5">
        <v>9.3087758180574092</v>
      </c>
      <c r="E5684" s="5">
        <v>4.7388422417797803E-2</v>
      </c>
      <c r="F5684" s="3" t="s">
        <v>15137</v>
      </c>
      <c r="G5684" s="3"/>
      <c r="H5684" s="3" t="s">
        <v>13111</v>
      </c>
      <c r="I5684" s="3"/>
      <c r="J5684" s="3"/>
      <c r="K5684" s="3"/>
      <c r="L5684" s="3"/>
    </row>
    <row r="5685" spans="1:15" ht="16" x14ac:dyDescent="0.2">
      <c r="A5685" s="3" t="s">
        <v>15138</v>
      </c>
      <c r="B5685" s="5">
        <v>-1.2489679549294901</v>
      </c>
      <c r="C5685" s="5">
        <v>7.2562690163245804</v>
      </c>
      <c r="D5685" s="5">
        <v>8.6408737571693095</v>
      </c>
      <c r="E5685" s="5">
        <v>4.7388422417797803E-2</v>
      </c>
      <c r="F5685" s="3" t="s">
        <v>798</v>
      </c>
      <c r="G5685" s="3" t="s">
        <v>713</v>
      </c>
      <c r="H5685" s="3" t="s">
        <v>13403</v>
      </c>
      <c r="I5685" s="3" t="s">
        <v>713</v>
      </c>
      <c r="J5685" s="3" t="s">
        <v>9243</v>
      </c>
      <c r="K5685" s="3"/>
      <c r="L5685" s="3"/>
    </row>
    <row r="5686" spans="1:15" ht="16" x14ac:dyDescent="0.2">
      <c r="A5686" s="3" t="s">
        <v>15139</v>
      </c>
      <c r="B5686" s="5">
        <v>-0.32932614736754801</v>
      </c>
      <c r="C5686" s="5">
        <v>5.5653482735545703</v>
      </c>
      <c r="D5686" s="5">
        <v>6.7601408801787901</v>
      </c>
      <c r="E5686" s="5">
        <v>4.7521944658992898E-2</v>
      </c>
      <c r="F5686" s="3" t="s">
        <v>14936</v>
      </c>
      <c r="G5686" s="3" t="s">
        <v>1638</v>
      </c>
      <c r="H5686" s="3" t="s">
        <v>13371</v>
      </c>
      <c r="I5686" s="3" t="s">
        <v>1638</v>
      </c>
      <c r="J5686" s="3" t="s">
        <v>14937</v>
      </c>
      <c r="K5686" s="3"/>
      <c r="L5686" s="3"/>
    </row>
    <row r="5687" spans="1:15" ht="16" x14ac:dyDescent="0.2">
      <c r="A5687" s="3" t="s">
        <v>15140</v>
      </c>
      <c r="B5687" s="5">
        <v>-1.39276734673372</v>
      </c>
      <c r="C5687" s="5">
        <v>7.7699694679234197</v>
      </c>
      <c r="D5687" s="5">
        <v>8.8373380306924396</v>
      </c>
      <c r="E5687" s="5">
        <v>4.7388422417797803E-2</v>
      </c>
      <c r="F5687" s="3" t="s">
        <v>15028</v>
      </c>
      <c r="G5687" s="3" t="s">
        <v>1036</v>
      </c>
      <c r="H5687" s="3" t="s">
        <v>13190</v>
      </c>
      <c r="I5687" s="3" t="s">
        <v>1036</v>
      </c>
      <c r="J5687" s="3" t="s">
        <v>15141</v>
      </c>
      <c r="K5687" s="3"/>
      <c r="L5687" s="3"/>
    </row>
    <row r="5688" spans="1:15" ht="16" x14ac:dyDescent="0.2">
      <c r="A5688" s="3" t="s">
        <v>15142</v>
      </c>
      <c r="B5688" s="5">
        <v>-1.26761979395664</v>
      </c>
      <c r="C5688" s="5">
        <v>5.8687919334571301</v>
      </c>
      <c r="D5688" s="5">
        <v>7.5102984520472198</v>
      </c>
      <c r="E5688" s="5">
        <v>4.8381816977871701E-2</v>
      </c>
      <c r="F5688" s="3" t="s">
        <v>15143</v>
      </c>
      <c r="G5688" s="3"/>
      <c r="H5688" s="3" t="s">
        <v>13111</v>
      </c>
      <c r="I5688" s="3"/>
      <c r="J5688" s="3"/>
      <c r="K5688" s="3"/>
      <c r="L5688" s="3"/>
      <c r="M5688" s="8" t="s">
        <v>119</v>
      </c>
      <c r="N5688" s="8" t="s">
        <v>200</v>
      </c>
      <c r="O5688" s="8" t="s">
        <v>723</v>
      </c>
    </row>
    <row r="5689" spans="1:15" ht="16" x14ac:dyDescent="0.2">
      <c r="A5689" s="3" t="s">
        <v>15144</v>
      </c>
      <c r="B5689" s="5">
        <v>-1.4783659011508901</v>
      </c>
      <c r="C5689" s="5">
        <v>5.2979391580432704</v>
      </c>
      <c r="D5689" s="5">
        <v>6.5349852548662897</v>
      </c>
      <c r="E5689" s="5">
        <v>4.7981741713599001E-2</v>
      </c>
      <c r="F5689" s="3" t="s">
        <v>14912</v>
      </c>
      <c r="G5689" s="3"/>
      <c r="H5689" s="3" t="s">
        <v>14913</v>
      </c>
      <c r="I5689" s="3"/>
      <c r="J5689" s="3"/>
      <c r="K5689" s="3"/>
      <c r="L5689" s="3"/>
    </row>
    <row r="5690" spans="1:15" ht="16" x14ac:dyDescent="0.2">
      <c r="A5690" s="3" t="s">
        <v>15145</v>
      </c>
      <c r="B5690" s="5">
        <v>-1.34132512756337</v>
      </c>
      <c r="C5690" s="5">
        <v>8.3893525621623493</v>
      </c>
      <c r="D5690" s="5">
        <v>9.1606854756966705</v>
      </c>
      <c r="E5690" s="5">
        <v>4.8372629226079801E-2</v>
      </c>
      <c r="F5690" s="3" t="s">
        <v>15146</v>
      </c>
      <c r="G5690" s="3" t="s">
        <v>1036</v>
      </c>
      <c r="H5690" s="3" t="s">
        <v>13111</v>
      </c>
      <c r="I5690" s="3" t="s">
        <v>15147</v>
      </c>
      <c r="J5690" s="3" t="s">
        <v>15148</v>
      </c>
      <c r="K5690" s="3"/>
      <c r="L5690" s="3"/>
      <c r="M5690" s="8" t="s">
        <v>122</v>
      </c>
      <c r="N5690" s="8" t="s">
        <v>407</v>
      </c>
      <c r="O5690" s="8" t="s">
        <v>831</v>
      </c>
    </row>
    <row r="5691" spans="1:15" ht="16" x14ac:dyDescent="0.2">
      <c r="A5691" s="3" t="s">
        <v>15149</v>
      </c>
      <c r="B5691" s="5">
        <v>-1.45705758421305</v>
      </c>
      <c r="C5691" s="5">
        <v>8.0832642973691406</v>
      </c>
      <c r="D5691" s="5">
        <v>9.4736624010258108</v>
      </c>
      <c r="E5691" s="5">
        <v>4.7388422417797803E-2</v>
      </c>
      <c r="F5691" s="3"/>
      <c r="G5691" s="3"/>
      <c r="H5691" s="3"/>
      <c r="I5691" s="3"/>
      <c r="J5691" s="3"/>
      <c r="K5691" s="3"/>
      <c r="L5691" s="3"/>
      <c r="M5691" s="8" t="s">
        <v>119</v>
      </c>
      <c r="N5691" s="8" t="s">
        <v>200</v>
      </c>
      <c r="O5691" s="8" t="s">
        <v>723</v>
      </c>
    </row>
    <row r="5692" spans="1:15" ht="16" x14ac:dyDescent="0.2">
      <c r="A5692" s="3" t="s">
        <v>15150</v>
      </c>
      <c r="B5692" s="5">
        <v>-1.1837713512602801</v>
      </c>
      <c r="C5692" s="5">
        <v>5.3941314216310001</v>
      </c>
      <c r="D5692" s="5">
        <v>6.3785109285167003</v>
      </c>
      <c r="E5692" s="5">
        <v>4.8111304255728703E-2</v>
      </c>
      <c r="F5692" s="3" t="s">
        <v>15151</v>
      </c>
      <c r="G5692" s="3"/>
      <c r="H5692" s="3" t="s">
        <v>13111</v>
      </c>
      <c r="I5692" s="3"/>
      <c r="J5692" s="3"/>
      <c r="K5692" s="3"/>
      <c r="L5692" s="3"/>
    </row>
    <row r="5693" spans="1:15" ht="16" x14ac:dyDescent="0.2">
      <c r="A5693" s="3" t="s">
        <v>15152</v>
      </c>
      <c r="B5693" s="5">
        <v>-1.4485078581273301</v>
      </c>
      <c r="C5693" s="5">
        <v>7.5681576800686399</v>
      </c>
      <c r="D5693" s="5">
        <v>9.4513277943210507</v>
      </c>
      <c r="E5693" s="5">
        <v>4.7388422417797803E-2</v>
      </c>
      <c r="F5693" s="3" t="s">
        <v>15153</v>
      </c>
      <c r="G5693" s="3" t="s">
        <v>718</v>
      </c>
      <c r="H5693" s="3" t="s">
        <v>13111</v>
      </c>
      <c r="I5693" s="3" t="s">
        <v>718</v>
      </c>
      <c r="J5693" s="3" t="s">
        <v>15154</v>
      </c>
      <c r="K5693" s="3"/>
      <c r="L5693" s="3"/>
    </row>
    <row r="5694" spans="1:15" ht="16" x14ac:dyDescent="0.2">
      <c r="A5694" s="3" t="s">
        <v>15155</v>
      </c>
      <c r="B5694" s="5">
        <v>-1.3686586477604501</v>
      </c>
      <c r="C5694" s="5">
        <v>6.4723851674062702</v>
      </c>
      <c r="D5694" s="5">
        <v>7.86640984484632</v>
      </c>
      <c r="E5694" s="5">
        <v>4.7388422417797803E-2</v>
      </c>
      <c r="F5694" s="3" t="s">
        <v>7398</v>
      </c>
      <c r="G5694" s="3" t="s">
        <v>2710</v>
      </c>
      <c r="H5694" s="3" t="s">
        <v>15156</v>
      </c>
      <c r="I5694" s="3" t="s">
        <v>2710</v>
      </c>
      <c r="J5694" s="3" t="s">
        <v>7401</v>
      </c>
      <c r="K5694" s="3"/>
      <c r="L5694" s="3"/>
    </row>
    <row r="5695" spans="1:15" ht="16" x14ac:dyDescent="0.2">
      <c r="A5695" s="3" t="s">
        <v>15157</v>
      </c>
      <c r="B5695" s="5">
        <v>-1.20674875320234</v>
      </c>
      <c r="C5695" s="5">
        <v>5.6667712266598702</v>
      </c>
      <c r="D5695" s="5">
        <v>6.88480812648148</v>
      </c>
      <c r="E5695" s="5">
        <v>4.8708698604427801E-2</v>
      </c>
      <c r="F5695" s="3"/>
      <c r="G5695" s="3"/>
      <c r="H5695" s="3"/>
      <c r="I5695" s="3"/>
      <c r="J5695" s="3"/>
      <c r="K5695" s="3"/>
      <c r="L5695" s="3"/>
    </row>
    <row r="5696" spans="1:15" ht="16" x14ac:dyDescent="0.2">
      <c r="A5696" s="3" t="s">
        <v>15158</v>
      </c>
      <c r="B5696" s="5">
        <v>-1.32447006867348</v>
      </c>
      <c r="C5696" s="5">
        <v>7.1962989081945699</v>
      </c>
      <c r="D5696" s="5">
        <v>8.6357174588507899</v>
      </c>
      <c r="E5696" s="5">
        <v>4.7388422417797803E-2</v>
      </c>
      <c r="F5696" s="3" t="s">
        <v>15159</v>
      </c>
      <c r="G5696" s="3" t="s">
        <v>718</v>
      </c>
      <c r="H5696" s="3" t="s">
        <v>13111</v>
      </c>
      <c r="I5696" s="3" t="s">
        <v>718</v>
      </c>
      <c r="J5696" s="3" t="s">
        <v>15160</v>
      </c>
      <c r="K5696" s="3"/>
      <c r="L5696" s="3"/>
    </row>
    <row r="5697" spans="1:12" ht="16" x14ac:dyDescent="0.2">
      <c r="A5697" s="3" t="s">
        <v>15161</v>
      </c>
      <c r="B5697" s="5">
        <v>-0.72927843310490403</v>
      </c>
      <c r="C5697" s="5">
        <v>10.0440131391998</v>
      </c>
      <c r="D5697" s="5">
        <v>10.8530985551778</v>
      </c>
      <c r="E5697" s="5">
        <v>4.7388422417797803E-2</v>
      </c>
      <c r="F5697" s="3" t="s">
        <v>15065</v>
      </c>
      <c r="G5697" s="3" t="s">
        <v>718</v>
      </c>
      <c r="H5697" s="3" t="s">
        <v>13133</v>
      </c>
      <c r="I5697" s="3" t="s">
        <v>718</v>
      </c>
      <c r="J5697" s="3" t="s">
        <v>14995</v>
      </c>
      <c r="K5697" s="3"/>
      <c r="L5697" s="3"/>
    </row>
    <row r="5698" spans="1:12" ht="16" x14ac:dyDescent="0.2">
      <c r="A5698" s="3" t="s">
        <v>15162</v>
      </c>
      <c r="B5698" s="5">
        <v>-0.69648512768152004</v>
      </c>
      <c r="C5698" s="5">
        <v>7.5514826792933798</v>
      </c>
      <c r="D5698" s="5">
        <v>8.4885449502503505</v>
      </c>
      <c r="E5698" s="5">
        <v>4.7388422417797803E-2</v>
      </c>
      <c r="F5698" s="3"/>
      <c r="G5698" s="3"/>
      <c r="H5698" s="3"/>
      <c r="I5698" s="3"/>
      <c r="J5698" s="3"/>
      <c r="K5698" s="3"/>
      <c r="L5698" s="3"/>
    </row>
    <row r="5699" spans="1:12" ht="16" x14ac:dyDescent="0.2">
      <c r="A5699" s="3" t="s">
        <v>15163</v>
      </c>
      <c r="B5699" s="5">
        <v>-1.13762373121014</v>
      </c>
      <c r="C5699" s="5">
        <v>6.01498651915011</v>
      </c>
      <c r="D5699" s="5">
        <v>7.0261367747967203</v>
      </c>
      <c r="E5699" s="5">
        <v>4.7519491840643101E-2</v>
      </c>
      <c r="F5699" s="3" t="s">
        <v>9144</v>
      </c>
      <c r="G5699" s="3" t="s">
        <v>1036</v>
      </c>
      <c r="H5699" s="3" t="s">
        <v>13139</v>
      </c>
      <c r="I5699" s="3" t="s">
        <v>15164</v>
      </c>
      <c r="J5699" s="3" t="s">
        <v>15165</v>
      </c>
      <c r="K5699" s="3"/>
      <c r="L5699" s="3"/>
    </row>
    <row r="5700" spans="1:12" ht="16" x14ac:dyDescent="0.2">
      <c r="A5700" s="3" t="s">
        <v>15166</v>
      </c>
      <c r="B5700" s="5">
        <v>-1.38519819935672</v>
      </c>
      <c r="C5700" s="5">
        <v>7.3908298826863801</v>
      </c>
      <c r="D5700" s="5">
        <v>9.8421662208660496</v>
      </c>
      <c r="E5700" s="5">
        <v>4.7388422417797803E-2</v>
      </c>
      <c r="F5700" s="3" t="s">
        <v>15167</v>
      </c>
      <c r="G5700" s="3" t="s">
        <v>1036</v>
      </c>
      <c r="H5700" s="3" t="s">
        <v>13133</v>
      </c>
      <c r="I5700" s="3" t="s">
        <v>1036</v>
      </c>
      <c r="J5700" s="3" t="s">
        <v>6054</v>
      </c>
      <c r="K5700" s="3"/>
      <c r="L5700" s="3"/>
    </row>
    <row r="5701" spans="1:12" ht="16" x14ac:dyDescent="0.2">
      <c r="A5701" s="3" t="s">
        <v>15168</v>
      </c>
      <c r="B5701" s="5">
        <v>-1.4505556180994601</v>
      </c>
      <c r="C5701" s="5">
        <v>7.20910993121218</v>
      </c>
      <c r="D5701" s="5">
        <v>8.7814376692641396</v>
      </c>
      <c r="E5701" s="5">
        <v>4.7388422417797803E-2</v>
      </c>
      <c r="F5701" s="3" t="s">
        <v>9284</v>
      </c>
      <c r="G5701" s="3" t="s">
        <v>718</v>
      </c>
      <c r="H5701" s="3" t="s">
        <v>13111</v>
      </c>
      <c r="I5701" s="3" t="s">
        <v>718</v>
      </c>
      <c r="J5701" s="3" t="s">
        <v>9287</v>
      </c>
      <c r="K5701" s="3"/>
      <c r="L5701" s="3"/>
    </row>
    <row r="5702" spans="1:12" ht="16" x14ac:dyDescent="0.2">
      <c r="A5702" s="3" t="s">
        <v>15169</v>
      </c>
      <c r="B5702" s="5">
        <v>-1.22687663306337</v>
      </c>
      <c r="C5702" s="5">
        <v>7.2115985617135401</v>
      </c>
      <c r="D5702" s="5">
        <v>8.4848302161899394</v>
      </c>
      <c r="E5702" s="5">
        <v>4.7388422417797803E-2</v>
      </c>
      <c r="F5702" s="3" t="s">
        <v>15170</v>
      </c>
      <c r="G5702" s="3" t="s">
        <v>5790</v>
      </c>
      <c r="H5702" s="3" t="s">
        <v>14129</v>
      </c>
      <c r="I5702" s="3" t="s">
        <v>5790</v>
      </c>
      <c r="J5702" s="3" t="s">
        <v>8388</v>
      </c>
      <c r="K5702" s="3"/>
      <c r="L5702" s="3"/>
    </row>
    <row r="5703" spans="1:12" ht="16" x14ac:dyDescent="0.2">
      <c r="A5703" s="3" t="s">
        <v>15171</v>
      </c>
      <c r="B5703" s="5">
        <v>-1.2266238605269599</v>
      </c>
      <c r="C5703" s="5">
        <v>7.0263956076065801</v>
      </c>
      <c r="D5703" s="5">
        <v>8.8202403353495402</v>
      </c>
      <c r="E5703" s="5">
        <v>4.7388422417797803E-2</v>
      </c>
      <c r="F5703" s="3" t="s">
        <v>14978</v>
      </c>
      <c r="G5703" s="3" t="s">
        <v>812</v>
      </c>
      <c r="H5703" s="3" t="s">
        <v>13111</v>
      </c>
      <c r="I5703" s="3" t="s">
        <v>812</v>
      </c>
      <c r="J5703" s="3" t="s">
        <v>9477</v>
      </c>
      <c r="K5703" s="3"/>
      <c r="L5703" s="3"/>
    </row>
    <row r="5704" spans="1:12" ht="16" x14ac:dyDescent="0.2">
      <c r="A5704" s="3" t="s">
        <v>15172</v>
      </c>
      <c r="B5704" s="5">
        <v>1.506437852228</v>
      </c>
      <c r="C5704" s="5">
        <v>6.0686591030498098</v>
      </c>
      <c r="D5704" s="5">
        <v>4.5245153513207201</v>
      </c>
      <c r="E5704" s="5">
        <v>4.8250545875819201E-2</v>
      </c>
      <c r="F5704" s="3" t="s">
        <v>2752</v>
      </c>
      <c r="G5704" s="3" t="s">
        <v>821</v>
      </c>
      <c r="H5704" s="3" t="s">
        <v>13133</v>
      </c>
      <c r="I5704" s="3" t="s">
        <v>821</v>
      </c>
      <c r="J5704" s="3" t="s">
        <v>2754</v>
      </c>
      <c r="K5704" s="3"/>
      <c r="L5704" s="3"/>
    </row>
    <row r="5705" spans="1:12" ht="16" x14ac:dyDescent="0.2">
      <c r="A5705" s="3" t="s">
        <v>15173</v>
      </c>
      <c r="B5705" s="5">
        <v>-1.0917941183195701</v>
      </c>
      <c r="C5705" s="5">
        <v>6.8329509485225897</v>
      </c>
      <c r="D5705" s="5">
        <v>8.4290363985104992</v>
      </c>
      <c r="E5705" s="5">
        <v>4.7388422417797803E-2</v>
      </c>
      <c r="F5705" s="3" t="s">
        <v>14611</v>
      </c>
      <c r="G5705" s="3" t="s">
        <v>718</v>
      </c>
      <c r="H5705" s="3" t="s">
        <v>13133</v>
      </c>
      <c r="I5705" s="3" t="s">
        <v>718</v>
      </c>
      <c r="J5705" s="3" t="s">
        <v>3624</v>
      </c>
      <c r="K5705" s="3"/>
      <c r="L5705" s="3"/>
    </row>
    <row r="5706" spans="1:12" ht="16" x14ac:dyDescent="0.2">
      <c r="A5706" s="3" t="s">
        <v>15174</v>
      </c>
      <c r="B5706" s="5">
        <v>-1.4891246678612799</v>
      </c>
      <c r="C5706" s="5">
        <v>7.1832398177654797</v>
      </c>
      <c r="D5706" s="5">
        <v>8.3940086275200603</v>
      </c>
      <c r="E5706" s="5">
        <v>4.7388422417797803E-2</v>
      </c>
      <c r="F5706" s="3" t="s">
        <v>15175</v>
      </c>
      <c r="G5706" s="3"/>
      <c r="H5706" s="3" t="s">
        <v>13111</v>
      </c>
      <c r="I5706" s="3"/>
      <c r="J5706" s="3"/>
      <c r="K5706" s="3"/>
      <c r="L5706" s="3"/>
    </row>
    <row r="5707" spans="1:12" ht="16" x14ac:dyDescent="0.2">
      <c r="A5707" s="3" t="s">
        <v>15176</v>
      </c>
      <c r="B5707" s="5">
        <v>-1.3640700355380999</v>
      </c>
      <c r="C5707" s="5">
        <v>5.8872314132613202</v>
      </c>
      <c r="D5707" s="5">
        <v>7.40379021235377</v>
      </c>
      <c r="E5707" s="5">
        <v>4.7388422417797803E-2</v>
      </c>
      <c r="F5707" s="3" t="s">
        <v>15177</v>
      </c>
      <c r="G5707" s="3" t="s">
        <v>1590</v>
      </c>
      <c r="H5707" s="3" t="s">
        <v>13456</v>
      </c>
      <c r="I5707" s="3" t="s">
        <v>15178</v>
      </c>
      <c r="J5707" s="3" t="s">
        <v>9140</v>
      </c>
      <c r="K5707" s="3"/>
      <c r="L5707" s="3"/>
    </row>
    <row r="5708" spans="1:12" ht="16" x14ac:dyDescent="0.2">
      <c r="A5708" s="3" t="s">
        <v>15179</v>
      </c>
      <c r="B5708" s="5">
        <v>-1.6123477461403399</v>
      </c>
      <c r="C5708" s="5">
        <v>6.3510738471505102</v>
      </c>
      <c r="D5708" s="5">
        <v>8.15621948239367</v>
      </c>
      <c r="E5708" s="5">
        <v>4.7388422417797803E-2</v>
      </c>
      <c r="F5708" s="3" t="s">
        <v>8127</v>
      </c>
      <c r="G5708" s="3" t="s">
        <v>1117</v>
      </c>
      <c r="H5708" s="3" t="s">
        <v>14917</v>
      </c>
      <c r="I5708" s="3" t="s">
        <v>1117</v>
      </c>
      <c r="J5708" s="3" t="s">
        <v>6939</v>
      </c>
      <c r="K5708" s="3"/>
      <c r="L5708" s="3"/>
    </row>
    <row r="5709" spans="1:12" ht="16" x14ac:dyDescent="0.2">
      <c r="A5709" s="3" t="s">
        <v>15180</v>
      </c>
      <c r="B5709" s="5">
        <v>1.12072401038588</v>
      </c>
      <c r="C5709" s="5">
        <v>6.6337643654102196</v>
      </c>
      <c r="D5709" s="5">
        <v>5.75444331002263</v>
      </c>
      <c r="E5709" s="5">
        <v>4.7388422417797803E-2</v>
      </c>
      <c r="F5709" s="3" t="s">
        <v>9144</v>
      </c>
      <c r="G5709" s="3" t="s">
        <v>1036</v>
      </c>
      <c r="H5709" s="3" t="s">
        <v>13139</v>
      </c>
      <c r="I5709" s="3" t="s">
        <v>1036</v>
      </c>
      <c r="J5709" s="3" t="s">
        <v>8277</v>
      </c>
      <c r="K5709" s="3"/>
      <c r="L5709" s="3"/>
    </row>
    <row r="5710" spans="1:12" ht="16" x14ac:dyDescent="0.2">
      <c r="A5710" s="3" t="s">
        <v>15181</v>
      </c>
      <c r="B5710" s="5">
        <v>-1.27350229275521</v>
      </c>
      <c r="C5710" s="5">
        <v>4.76716009854976</v>
      </c>
      <c r="D5710" s="5">
        <v>6.5097826438004196</v>
      </c>
      <c r="E5710" s="5">
        <v>4.8532585590038202E-2</v>
      </c>
      <c r="F5710" s="3" t="s">
        <v>14936</v>
      </c>
      <c r="G5710" s="3" t="s">
        <v>1638</v>
      </c>
      <c r="H5710" s="3" t="s">
        <v>13371</v>
      </c>
      <c r="I5710" s="3" t="s">
        <v>1638</v>
      </c>
      <c r="J5710" s="3" t="s">
        <v>9373</v>
      </c>
      <c r="K5710" s="3"/>
      <c r="L5710" s="3"/>
    </row>
    <row r="5711" spans="1:12" ht="16" x14ac:dyDescent="0.2">
      <c r="A5711" s="3" t="s">
        <v>15182</v>
      </c>
      <c r="B5711" s="5">
        <v>-1.1675079624112401</v>
      </c>
      <c r="C5711" s="5">
        <v>6.4932286086609396</v>
      </c>
      <c r="D5711" s="5">
        <v>8.1526539765004191</v>
      </c>
      <c r="E5711" s="5">
        <v>4.7388422417797803E-2</v>
      </c>
      <c r="F5711" s="3" t="s">
        <v>14936</v>
      </c>
      <c r="G5711" s="3" t="s">
        <v>1638</v>
      </c>
      <c r="H5711" s="3" t="s">
        <v>13371</v>
      </c>
      <c r="I5711" s="3" t="s">
        <v>1638</v>
      </c>
      <c r="J5711" s="3" t="s">
        <v>8283</v>
      </c>
      <c r="K5711" s="3"/>
      <c r="L5711" s="3"/>
    </row>
    <row r="5712" spans="1:12" ht="16" x14ac:dyDescent="0.2">
      <c r="A5712" s="3" t="s">
        <v>15183</v>
      </c>
      <c r="B5712" s="5">
        <v>-1.56664130506955</v>
      </c>
      <c r="C5712" s="5">
        <v>5.6577440702641502</v>
      </c>
      <c r="D5712" s="5">
        <v>7.3815144493356604</v>
      </c>
      <c r="E5712" s="5">
        <v>4.7388422417797803E-2</v>
      </c>
      <c r="F5712" s="3" t="s">
        <v>15184</v>
      </c>
      <c r="G5712" s="3"/>
      <c r="H5712" s="3" t="s">
        <v>13133</v>
      </c>
      <c r="I5712" s="3"/>
      <c r="J5712" s="3"/>
      <c r="K5712" s="3"/>
      <c r="L5712" s="3"/>
    </row>
    <row r="5713" spans="1:15" ht="16" x14ac:dyDescent="0.2">
      <c r="A5713" s="3" t="s">
        <v>15185</v>
      </c>
      <c r="B5713" s="5">
        <v>-1.10181766360317</v>
      </c>
      <c r="C5713" s="5">
        <v>8.2283309357515293</v>
      </c>
      <c r="D5713" s="5">
        <v>8.8185501364243795</v>
      </c>
      <c r="E5713" s="5">
        <v>4.7388422417797803E-2</v>
      </c>
      <c r="F5713" s="3" t="s">
        <v>15186</v>
      </c>
      <c r="G5713" s="3"/>
      <c r="H5713" s="3" t="s">
        <v>13111</v>
      </c>
      <c r="I5713" s="3"/>
      <c r="J5713" s="3"/>
      <c r="K5713" s="3"/>
      <c r="L5713" s="3"/>
    </row>
    <row r="5714" spans="1:15" ht="16" x14ac:dyDescent="0.2">
      <c r="A5714" s="3" t="s">
        <v>15187</v>
      </c>
      <c r="B5714" s="5">
        <v>-1.5055820446046899</v>
      </c>
      <c r="C5714" s="5">
        <v>7.9652174970282701</v>
      </c>
      <c r="D5714" s="5">
        <v>9.4639134822471398</v>
      </c>
      <c r="E5714" s="5">
        <v>4.7388422417797803E-2</v>
      </c>
      <c r="F5714" s="3" t="s">
        <v>15188</v>
      </c>
      <c r="G5714" s="3" t="s">
        <v>795</v>
      </c>
      <c r="H5714" s="3" t="s">
        <v>13133</v>
      </c>
      <c r="I5714" s="3" t="s">
        <v>795</v>
      </c>
      <c r="J5714" s="3" t="s">
        <v>4117</v>
      </c>
      <c r="K5714" s="3"/>
      <c r="L5714" s="3"/>
    </row>
    <row r="5715" spans="1:15" ht="16" x14ac:dyDescent="0.2">
      <c r="A5715" s="3" t="s">
        <v>15189</v>
      </c>
      <c r="B5715" s="5">
        <v>-1.1289807188924099</v>
      </c>
      <c r="C5715" s="5">
        <v>6.7634360957464104</v>
      </c>
      <c r="D5715" s="5">
        <v>7.9070394733887399</v>
      </c>
      <c r="E5715" s="5">
        <v>4.7388422417797803E-2</v>
      </c>
      <c r="F5715" s="3" t="s">
        <v>15190</v>
      </c>
      <c r="G5715" s="3"/>
      <c r="H5715" s="3" t="s">
        <v>13111</v>
      </c>
      <c r="I5715" s="3"/>
      <c r="J5715" s="3"/>
      <c r="K5715" s="3"/>
      <c r="L5715" s="3"/>
    </row>
    <row r="5716" spans="1:15" ht="16" x14ac:dyDescent="0.2">
      <c r="A5716" s="3" t="s">
        <v>15191</v>
      </c>
      <c r="B5716" s="5">
        <v>-1.1701475724545101</v>
      </c>
      <c r="C5716" s="5">
        <v>9.3917528205870404</v>
      </c>
      <c r="D5716" s="5">
        <v>11.022348539345399</v>
      </c>
      <c r="E5716" s="5">
        <v>4.7388422417797803E-2</v>
      </c>
      <c r="F5716" s="3"/>
      <c r="G5716" s="3"/>
      <c r="H5716" s="3"/>
      <c r="I5716" s="3"/>
      <c r="J5716" s="3"/>
      <c r="K5716" s="3"/>
      <c r="L5716" s="3"/>
    </row>
    <row r="5717" spans="1:15" ht="16" x14ac:dyDescent="0.2">
      <c r="A5717" s="3" t="s">
        <v>15192</v>
      </c>
      <c r="B5717" s="5">
        <v>-1.4915395038744801</v>
      </c>
      <c r="C5717" s="5">
        <v>5.8875352254469098</v>
      </c>
      <c r="D5717" s="5">
        <v>7.4097435134950498</v>
      </c>
      <c r="E5717" s="5">
        <v>4.7785003210309297E-2</v>
      </c>
      <c r="F5717" s="3" t="s">
        <v>8787</v>
      </c>
      <c r="G5717" s="3" t="s">
        <v>1036</v>
      </c>
      <c r="H5717" s="3" t="s">
        <v>13139</v>
      </c>
      <c r="I5717" s="3" t="s">
        <v>1036</v>
      </c>
      <c r="J5717" s="3" t="s">
        <v>7170</v>
      </c>
      <c r="K5717" s="3"/>
      <c r="L5717" s="3"/>
      <c r="M5717" s="8" t="s">
        <v>132</v>
      </c>
      <c r="N5717" s="8" t="s">
        <v>292</v>
      </c>
      <c r="O5717" s="8" t="s">
        <v>1586</v>
      </c>
    </row>
    <row r="5718" spans="1:15" ht="16" x14ac:dyDescent="0.2">
      <c r="A5718" s="3" t="s">
        <v>15193</v>
      </c>
      <c r="B5718" s="5">
        <v>-1.1966610639617301</v>
      </c>
      <c r="C5718" s="5">
        <v>5.9575994722686998</v>
      </c>
      <c r="D5718" s="5">
        <v>7.4181010600843802</v>
      </c>
      <c r="E5718" s="5">
        <v>4.7786215841349303E-2</v>
      </c>
      <c r="F5718" s="3" t="s">
        <v>15028</v>
      </c>
      <c r="G5718" s="3" t="s">
        <v>1036</v>
      </c>
      <c r="H5718" s="3" t="s">
        <v>13190</v>
      </c>
      <c r="I5718" s="3" t="s">
        <v>1036</v>
      </c>
      <c r="J5718" s="3" t="s">
        <v>6913</v>
      </c>
      <c r="K5718" s="3"/>
      <c r="L5718" s="3"/>
    </row>
    <row r="5719" spans="1:15" ht="16" x14ac:dyDescent="0.2">
      <c r="A5719" s="3" t="s">
        <v>15194</v>
      </c>
      <c r="B5719" s="5">
        <v>-1.4657469444668001</v>
      </c>
      <c r="C5719" s="5">
        <v>7.0877279345382398</v>
      </c>
      <c r="D5719" s="5">
        <v>8.3554734090176197</v>
      </c>
      <c r="E5719" s="5">
        <v>4.7388422417797803E-2</v>
      </c>
      <c r="F5719" s="3" t="s">
        <v>15195</v>
      </c>
      <c r="G5719" s="3" t="s">
        <v>718</v>
      </c>
      <c r="H5719" s="3" t="s">
        <v>13111</v>
      </c>
      <c r="I5719" s="3" t="s">
        <v>718</v>
      </c>
      <c r="J5719" s="3" t="s">
        <v>15196</v>
      </c>
      <c r="K5719" s="3"/>
      <c r="L5719" s="3"/>
    </row>
    <row r="5720" spans="1:15" ht="16" x14ac:dyDescent="0.2">
      <c r="A5720" s="3" t="s">
        <v>15197</v>
      </c>
      <c r="B5720" s="5">
        <v>-1.2394945221275999</v>
      </c>
      <c r="C5720" s="5">
        <v>4.8146378033025501</v>
      </c>
      <c r="D5720" s="5">
        <v>6.1529752002028397</v>
      </c>
      <c r="E5720" s="5">
        <v>4.7658163154146803E-2</v>
      </c>
      <c r="F5720" s="3" t="s">
        <v>15198</v>
      </c>
      <c r="G5720" s="3"/>
      <c r="H5720" s="3" t="s">
        <v>13111</v>
      </c>
      <c r="I5720" s="3"/>
      <c r="J5720" s="3"/>
      <c r="K5720" s="3"/>
      <c r="L5720" s="3"/>
    </row>
    <row r="5721" spans="1:15" ht="16" x14ac:dyDescent="0.2">
      <c r="A5721" s="3" t="s">
        <v>15199</v>
      </c>
      <c r="B5721" s="5">
        <v>-1.3723929257004801</v>
      </c>
      <c r="C5721" s="5">
        <v>5.4902034989741004</v>
      </c>
      <c r="D5721" s="5">
        <v>6.9736003379331697</v>
      </c>
      <c r="E5721" s="5">
        <v>4.7388422417797803E-2</v>
      </c>
      <c r="F5721" s="3" t="s">
        <v>14884</v>
      </c>
      <c r="G5721" s="3" t="s">
        <v>1117</v>
      </c>
      <c r="H5721" s="3" t="s">
        <v>13139</v>
      </c>
      <c r="I5721" s="3" t="s">
        <v>1117</v>
      </c>
      <c r="J5721" s="3" t="s">
        <v>8170</v>
      </c>
      <c r="K5721" s="3"/>
      <c r="L5721" s="3"/>
    </row>
    <row r="5722" spans="1:15" ht="16" x14ac:dyDescent="0.2">
      <c r="A5722" s="3" t="s">
        <v>15200</v>
      </c>
      <c r="B5722" s="5">
        <v>-1.32080284370097</v>
      </c>
      <c r="C5722" s="5">
        <v>6.8349155806248199</v>
      </c>
      <c r="D5722" s="5">
        <v>8.1760917389427998</v>
      </c>
      <c r="E5722" s="5">
        <v>4.7388422417797803E-2</v>
      </c>
      <c r="F5722" s="3" t="s">
        <v>15201</v>
      </c>
      <c r="G5722" s="3" t="s">
        <v>718</v>
      </c>
      <c r="H5722" s="3" t="s">
        <v>13133</v>
      </c>
      <c r="I5722" s="3" t="s">
        <v>718</v>
      </c>
      <c r="J5722" s="3" t="s">
        <v>8741</v>
      </c>
      <c r="K5722" s="3"/>
      <c r="L5722" s="3"/>
    </row>
    <row r="5723" spans="1:15" ht="16" x14ac:dyDescent="0.2">
      <c r="A5723" s="3" t="s">
        <v>15202</v>
      </c>
      <c r="B5723" s="5">
        <v>-1.20431366143173</v>
      </c>
      <c r="C5723" s="5">
        <v>6.0537178566463501</v>
      </c>
      <c r="D5723" s="5">
        <v>7.4008700294192202</v>
      </c>
      <c r="E5723" s="5">
        <v>4.7388422417797803E-2</v>
      </c>
      <c r="F5723" s="3" t="s">
        <v>15203</v>
      </c>
      <c r="G5723" s="3" t="s">
        <v>5790</v>
      </c>
      <c r="H5723" s="3" t="s">
        <v>13893</v>
      </c>
      <c r="I5723" s="3" t="s">
        <v>5790</v>
      </c>
      <c r="J5723" s="3" t="s">
        <v>8959</v>
      </c>
      <c r="K5723" s="3"/>
      <c r="L5723" s="3"/>
    </row>
    <row r="5724" spans="1:15" ht="16" x14ac:dyDescent="0.2">
      <c r="A5724" s="3" t="s">
        <v>15204</v>
      </c>
      <c r="B5724" s="5">
        <v>-1.7136684737072201</v>
      </c>
      <c r="C5724" s="5">
        <v>5.8522649438836103</v>
      </c>
      <c r="D5724" s="5">
        <v>7.6272522552041702</v>
      </c>
      <c r="E5724" s="5">
        <v>4.7388422417797803E-2</v>
      </c>
      <c r="F5724" s="3" t="s">
        <v>15205</v>
      </c>
      <c r="G5724" s="3" t="s">
        <v>1558</v>
      </c>
      <c r="H5724" s="3" t="s">
        <v>13456</v>
      </c>
      <c r="I5724" s="3" t="s">
        <v>1558</v>
      </c>
      <c r="J5724" s="3" t="s">
        <v>8199</v>
      </c>
      <c r="K5724" s="3"/>
      <c r="L5724" s="3"/>
    </row>
    <row r="5725" spans="1:15" ht="16" x14ac:dyDescent="0.2">
      <c r="A5725" s="3" t="s">
        <v>15206</v>
      </c>
      <c r="B5725" s="5">
        <v>-1.1883363113571499</v>
      </c>
      <c r="C5725" s="5">
        <v>5.8067606121838802</v>
      </c>
      <c r="D5725" s="5">
        <v>6.7893777995582498</v>
      </c>
      <c r="E5725" s="5">
        <v>4.9379825731735501E-2</v>
      </c>
      <c r="F5725" s="3" t="s">
        <v>15207</v>
      </c>
      <c r="G5725" s="3"/>
      <c r="H5725" s="3" t="s">
        <v>13111</v>
      </c>
      <c r="I5725" s="3"/>
      <c r="J5725" s="3"/>
      <c r="K5725" s="3"/>
      <c r="L5725" s="3"/>
    </row>
    <row r="5726" spans="1:15" ht="16" x14ac:dyDescent="0.2">
      <c r="A5726" s="3" t="s">
        <v>15208</v>
      </c>
      <c r="B5726" s="5">
        <v>-1.19956271334302</v>
      </c>
      <c r="C5726" s="5">
        <v>5.6749300312037203</v>
      </c>
      <c r="D5726" s="5">
        <v>7.3530430023246902</v>
      </c>
      <c r="E5726" s="5">
        <v>4.7388422417797803E-2</v>
      </c>
      <c r="F5726" s="3" t="s">
        <v>15209</v>
      </c>
      <c r="G5726" s="3" t="s">
        <v>713</v>
      </c>
      <c r="H5726" s="3" t="s">
        <v>13403</v>
      </c>
      <c r="I5726" s="3" t="s">
        <v>713</v>
      </c>
      <c r="J5726" s="3" t="s">
        <v>8782</v>
      </c>
      <c r="K5726" s="3"/>
      <c r="L5726" s="3"/>
    </row>
    <row r="5727" spans="1:15" ht="16" x14ac:dyDescent="0.2">
      <c r="A5727" s="3" t="s">
        <v>15210</v>
      </c>
      <c r="B5727" s="5">
        <v>-1.3147504935401999</v>
      </c>
      <c r="C5727" s="5">
        <v>6.9690913927049101</v>
      </c>
      <c r="D5727" s="5">
        <v>8.5020929755211796</v>
      </c>
      <c r="E5727" s="5">
        <v>4.9083966848152298E-2</v>
      </c>
      <c r="F5727" s="3" t="s">
        <v>14936</v>
      </c>
      <c r="G5727" s="3"/>
      <c r="H5727" s="3" t="s">
        <v>13371</v>
      </c>
      <c r="I5727" s="3"/>
      <c r="J5727" s="3"/>
      <c r="K5727" s="3"/>
      <c r="L5727" s="3"/>
      <c r="M5727" s="8" t="s">
        <v>122</v>
      </c>
      <c r="N5727" s="8" t="s">
        <v>197</v>
      </c>
      <c r="O5727" s="8" t="s">
        <v>1051</v>
      </c>
    </row>
    <row r="5728" spans="1:15" ht="16" x14ac:dyDescent="0.2">
      <c r="A5728" s="3" t="s">
        <v>15211</v>
      </c>
      <c r="B5728" s="5">
        <v>0.78072704273939997</v>
      </c>
      <c r="C5728" s="5">
        <v>5.9084225131297403</v>
      </c>
      <c r="D5728" s="5">
        <v>5.9209585379011198</v>
      </c>
      <c r="E5728" s="5">
        <v>4.76572340008748E-2</v>
      </c>
      <c r="F5728" s="3" t="s">
        <v>15212</v>
      </c>
      <c r="G5728" s="3"/>
      <c r="H5728" s="3"/>
      <c r="I5728" s="3"/>
      <c r="J5728" s="3"/>
      <c r="K5728" s="3"/>
      <c r="L5728" s="3"/>
    </row>
    <row r="5729" spans="1:12" ht="16" x14ac:dyDescent="0.2">
      <c r="A5729" s="3" t="s">
        <v>15213</v>
      </c>
      <c r="B5729" s="5">
        <v>-1.3690437322354501</v>
      </c>
      <c r="C5729" s="5">
        <v>8.0096841374437595</v>
      </c>
      <c r="D5729" s="5">
        <v>9.5164472876406005</v>
      </c>
      <c r="E5729" s="5">
        <v>4.7388422417797803E-2</v>
      </c>
      <c r="F5729" s="3"/>
      <c r="G5729" s="3"/>
      <c r="H5729" s="3"/>
      <c r="I5729" s="3"/>
      <c r="J5729" s="3"/>
      <c r="K5729" s="3"/>
      <c r="L5729" s="3"/>
    </row>
    <row r="5730" spans="1:12" ht="16" x14ac:dyDescent="0.2">
      <c r="A5730" s="3" t="s">
        <v>15214</v>
      </c>
      <c r="B5730" s="5">
        <v>-1.3624103416976301</v>
      </c>
      <c r="C5730" s="5">
        <v>7.2994626900961697</v>
      </c>
      <c r="D5730" s="5">
        <v>8.6399077241569806</v>
      </c>
      <c r="E5730" s="5">
        <v>4.7388422417797803E-2</v>
      </c>
      <c r="F5730" s="3" t="s">
        <v>14077</v>
      </c>
      <c r="G5730" s="3" t="s">
        <v>1036</v>
      </c>
      <c r="H5730" s="3" t="s">
        <v>13448</v>
      </c>
      <c r="I5730" s="3" t="s">
        <v>1036</v>
      </c>
      <c r="J5730" s="3" t="s">
        <v>14078</v>
      </c>
      <c r="K5730" s="3"/>
      <c r="L5730" s="3"/>
    </row>
    <row r="5731" spans="1:12" ht="16" x14ac:dyDescent="0.2">
      <c r="A5731" s="3" t="s">
        <v>15215</v>
      </c>
      <c r="B5731" s="5">
        <v>0.14561798877127999</v>
      </c>
      <c r="C5731" s="5">
        <v>6.3294586241750501</v>
      </c>
      <c r="D5731" s="5">
        <v>6.4985410460120301</v>
      </c>
      <c r="E5731" s="5">
        <v>4.7785061876761299E-2</v>
      </c>
      <c r="F5731" s="3" t="s">
        <v>13106</v>
      </c>
      <c r="G5731" s="3"/>
      <c r="H5731" s="3" t="s">
        <v>13107</v>
      </c>
      <c r="I5731" s="3"/>
      <c r="J5731" s="3"/>
      <c r="K5731" s="3"/>
      <c r="L5731" s="3"/>
    </row>
    <row r="5732" spans="1:12" ht="16" x14ac:dyDescent="0.2">
      <c r="A5732" s="3" t="s">
        <v>15216</v>
      </c>
      <c r="B5732" s="5">
        <v>-1.1957349662218</v>
      </c>
      <c r="C5732" s="5">
        <v>7.0431217227087402</v>
      </c>
      <c r="D5732" s="5">
        <v>8.1456040695937109</v>
      </c>
      <c r="E5732" s="5">
        <v>4.8190205271141401E-2</v>
      </c>
      <c r="F5732" s="3" t="s">
        <v>15217</v>
      </c>
      <c r="G5732" s="3"/>
      <c r="H5732" s="3"/>
      <c r="I5732" s="3"/>
      <c r="J5732" s="3"/>
      <c r="K5732" s="3"/>
      <c r="L5732" s="3"/>
    </row>
    <row r="5733" spans="1:12" ht="16" x14ac:dyDescent="0.2">
      <c r="A5733" s="3" t="s">
        <v>15218</v>
      </c>
      <c r="B5733" s="5">
        <v>-1.40028031923106</v>
      </c>
      <c r="C5733" s="5">
        <v>6.0602731021678098</v>
      </c>
      <c r="D5733" s="5">
        <v>7.5617746204413603</v>
      </c>
      <c r="E5733" s="5">
        <v>4.7388422417797803E-2</v>
      </c>
      <c r="F5733" s="3" t="s">
        <v>15219</v>
      </c>
      <c r="G5733" s="3" t="s">
        <v>849</v>
      </c>
      <c r="H5733" s="3" t="s">
        <v>13133</v>
      </c>
      <c r="I5733" s="3" t="s">
        <v>849</v>
      </c>
      <c r="J5733" s="3" t="s">
        <v>15220</v>
      </c>
      <c r="K5733" s="3"/>
      <c r="L5733" s="3"/>
    </row>
    <row r="5734" spans="1:12" ht="16" x14ac:dyDescent="0.2">
      <c r="A5734" s="3" t="s">
        <v>15221</v>
      </c>
      <c r="B5734" s="5">
        <v>-1.3337063166365699</v>
      </c>
      <c r="C5734" s="5">
        <v>6.7391776667711802</v>
      </c>
      <c r="D5734" s="5">
        <v>8.2283063529366594</v>
      </c>
      <c r="E5734" s="5">
        <v>4.7388422417797803E-2</v>
      </c>
      <c r="F5734" s="3" t="s">
        <v>15222</v>
      </c>
      <c r="G5734" s="3" t="s">
        <v>1638</v>
      </c>
      <c r="H5734" s="3" t="s">
        <v>13371</v>
      </c>
      <c r="I5734" s="3" t="s">
        <v>1638</v>
      </c>
      <c r="J5734" s="3" t="s">
        <v>8330</v>
      </c>
      <c r="K5734" s="3"/>
      <c r="L5734" s="3"/>
    </row>
    <row r="5735" spans="1:12" ht="16" x14ac:dyDescent="0.2">
      <c r="A5735" s="3" t="s">
        <v>15223</v>
      </c>
      <c r="B5735" s="5">
        <v>-1.0276519323761499</v>
      </c>
      <c r="C5735" s="5">
        <v>5.88396808805539</v>
      </c>
      <c r="D5735" s="5">
        <v>7.1945631004764197</v>
      </c>
      <c r="E5735" s="5">
        <v>4.7388422417797803E-2</v>
      </c>
      <c r="F5735" s="3" t="s">
        <v>14936</v>
      </c>
      <c r="G5735" s="3" t="s">
        <v>1638</v>
      </c>
      <c r="H5735" s="3" t="s">
        <v>13371</v>
      </c>
      <c r="I5735" s="3" t="s">
        <v>1638</v>
      </c>
      <c r="J5735" s="3" t="s">
        <v>15119</v>
      </c>
      <c r="K5735" s="3"/>
      <c r="L5735" s="3"/>
    </row>
    <row r="5736" spans="1:12" ht="16" x14ac:dyDescent="0.2">
      <c r="A5736" s="3" t="s">
        <v>15224</v>
      </c>
      <c r="B5736" s="5">
        <v>-1.2431809697141301</v>
      </c>
      <c r="C5736" s="5">
        <v>6.2950825211071697</v>
      </c>
      <c r="D5736" s="5">
        <v>7.3596915941504699</v>
      </c>
      <c r="E5736" s="5">
        <v>4.76499682283682E-2</v>
      </c>
      <c r="F5736" s="3" t="s">
        <v>14758</v>
      </c>
      <c r="G5736" s="3" t="s">
        <v>1117</v>
      </c>
      <c r="H5736" s="3" t="s">
        <v>13139</v>
      </c>
      <c r="I5736" s="3" t="s">
        <v>1117</v>
      </c>
      <c r="J5736" s="3" t="s">
        <v>7381</v>
      </c>
      <c r="K5736" s="3"/>
      <c r="L5736" s="3"/>
    </row>
    <row r="5737" spans="1:12" ht="16" x14ac:dyDescent="0.2">
      <c r="A5737" s="3" t="s">
        <v>15225</v>
      </c>
      <c r="B5737" s="5">
        <v>-1.1832169494173299</v>
      </c>
      <c r="C5737" s="5">
        <v>6.1313242026788197</v>
      </c>
      <c r="D5737" s="5">
        <v>7.6035214839628598</v>
      </c>
      <c r="E5737" s="5">
        <v>4.7522326185817997E-2</v>
      </c>
      <c r="F5737" s="3" t="s">
        <v>15226</v>
      </c>
      <c r="G5737" s="3" t="s">
        <v>718</v>
      </c>
      <c r="H5737" s="3" t="s">
        <v>13133</v>
      </c>
      <c r="I5737" s="3" t="s">
        <v>718</v>
      </c>
      <c r="J5737" s="3" t="s">
        <v>9322</v>
      </c>
      <c r="K5737" s="3"/>
      <c r="L5737" s="3"/>
    </row>
    <row r="5738" spans="1:12" ht="16" x14ac:dyDescent="0.2">
      <c r="A5738" s="3" t="s">
        <v>15227</v>
      </c>
      <c r="B5738" s="5">
        <v>-1.1554569445391001</v>
      </c>
      <c r="C5738" s="5">
        <v>5.9211283527774201</v>
      </c>
      <c r="D5738" s="5">
        <v>6.8328261292538599</v>
      </c>
      <c r="E5738" s="5">
        <v>4.8114851063605503E-2</v>
      </c>
      <c r="F5738" s="3" t="s">
        <v>15228</v>
      </c>
      <c r="G5738" s="3" t="s">
        <v>2272</v>
      </c>
      <c r="H5738" s="3" t="s">
        <v>14129</v>
      </c>
      <c r="I5738" s="3" t="s">
        <v>2272</v>
      </c>
      <c r="J5738" s="3" t="s">
        <v>7616</v>
      </c>
      <c r="K5738" s="3"/>
      <c r="L5738" s="3"/>
    </row>
    <row r="5739" spans="1:12" ht="16" x14ac:dyDescent="0.2">
      <c r="A5739" s="3" t="s">
        <v>15229</v>
      </c>
      <c r="B5739" s="5">
        <v>-1.4852641306511101</v>
      </c>
      <c r="C5739" s="5">
        <v>7.1075328964852096</v>
      </c>
      <c r="D5739" s="5">
        <v>9.0862147394948405</v>
      </c>
      <c r="E5739" s="5">
        <v>4.7388422417797803E-2</v>
      </c>
      <c r="F5739" s="3" t="s">
        <v>4940</v>
      </c>
      <c r="G5739" s="3" t="s">
        <v>812</v>
      </c>
      <c r="H5739" s="3" t="s">
        <v>13107</v>
      </c>
      <c r="I5739" s="3" t="s">
        <v>812</v>
      </c>
      <c r="J5739" s="3" t="s">
        <v>4943</v>
      </c>
      <c r="K5739" s="3"/>
      <c r="L5739" s="3"/>
    </row>
    <row r="5740" spans="1:12" ht="16" x14ac:dyDescent="0.2">
      <c r="A5740" s="3" t="s">
        <v>15230</v>
      </c>
      <c r="B5740" s="5">
        <v>-0.680642109756878</v>
      </c>
      <c r="C5740" s="5">
        <v>5.4978174598727296</v>
      </c>
      <c r="D5740" s="5">
        <v>6.4054532051728499</v>
      </c>
      <c r="E5740" s="5">
        <v>4.7518751498304403E-2</v>
      </c>
      <c r="F5740" s="3" t="s">
        <v>15231</v>
      </c>
      <c r="G5740" s="3"/>
      <c r="H5740" s="3" t="s">
        <v>13111</v>
      </c>
      <c r="I5740" s="3"/>
      <c r="J5740" s="3"/>
      <c r="K5740" s="3"/>
      <c r="L5740" s="3"/>
    </row>
    <row r="5741" spans="1:12" ht="16" x14ac:dyDescent="0.2">
      <c r="A5741" s="3" t="s">
        <v>15232</v>
      </c>
      <c r="B5741" s="5">
        <v>-1.51651661188549</v>
      </c>
      <c r="C5741" s="5">
        <v>6.5925834319378902</v>
      </c>
      <c r="D5741" s="5">
        <v>7.8730637830291403</v>
      </c>
      <c r="E5741" s="5">
        <v>4.7388422417797803E-2</v>
      </c>
      <c r="F5741" s="3" t="s">
        <v>15233</v>
      </c>
      <c r="G5741" s="3" t="s">
        <v>916</v>
      </c>
      <c r="H5741" s="3" t="s">
        <v>13190</v>
      </c>
      <c r="I5741" s="3" t="s">
        <v>916</v>
      </c>
      <c r="J5741" s="3" t="s">
        <v>9228</v>
      </c>
      <c r="K5741" s="3"/>
      <c r="L5741" s="3"/>
    </row>
    <row r="5742" spans="1:12" ht="16" x14ac:dyDescent="0.2">
      <c r="A5742" s="3" t="s">
        <v>15234</v>
      </c>
      <c r="B5742" s="5">
        <v>-1.24416563366914</v>
      </c>
      <c r="C5742" s="5">
        <v>4.8794303903850098</v>
      </c>
      <c r="D5742" s="5">
        <v>6.7249728412146101</v>
      </c>
      <c r="E5742" s="5">
        <v>4.87061435436646E-2</v>
      </c>
      <c r="F5742" s="3" t="s">
        <v>15235</v>
      </c>
      <c r="G5742" s="3"/>
      <c r="H5742" s="3" t="s">
        <v>13111</v>
      </c>
      <c r="I5742" s="3"/>
      <c r="J5742" s="3"/>
      <c r="K5742" s="3"/>
      <c r="L5742" s="3"/>
    </row>
    <row r="5743" spans="1:12" ht="16" x14ac:dyDescent="0.2">
      <c r="A5743" s="3" t="s">
        <v>15236</v>
      </c>
      <c r="B5743" s="5">
        <v>-1.19916190636733</v>
      </c>
      <c r="C5743" s="5">
        <v>6.42800630200722</v>
      </c>
      <c r="D5743" s="5">
        <v>7.9744469537854199</v>
      </c>
      <c r="E5743" s="5">
        <v>4.7388422417797803E-2</v>
      </c>
      <c r="F5743" s="3" t="s">
        <v>7411</v>
      </c>
      <c r="G5743" s="3" t="s">
        <v>1117</v>
      </c>
      <c r="H5743" s="3" t="s">
        <v>15237</v>
      </c>
      <c r="I5743" s="3" t="s">
        <v>1117</v>
      </c>
      <c r="J5743" s="3" t="s">
        <v>2839</v>
      </c>
      <c r="K5743" s="3"/>
      <c r="L5743" s="3"/>
    </row>
    <row r="5744" spans="1:12" ht="16" x14ac:dyDescent="0.2">
      <c r="A5744" s="3" t="s">
        <v>15238</v>
      </c>
      <c r="B5744" s="5">
        <v>-1.3654774493247199</v>
      </c>
      <c r="C5744" s="5">
        <v>6.9868779816534898</v>
      </c>
      <c r="D5744" s="5">
        <v>8.3975024341154292</v>
      </c>
      <c r="E5744" s="5">
        <v>4.7388422417797803E-2</v>
      </c>
      <c r="F5744" s="3" t="s">
        <v>15239</v>
      </c>
      <c r="G5744" s="3" t="s">
        <v>2272</v>
      </c>
      <c r="H5744" s="3" t="s">
        <v>13139</v>
      </c>
      <c r="I5744" s="3" t="s">
        <v>2272</v>
      </c>
      <c r="J5744" s="3" t="s">
        <v>9403</v>
      </c>
      <c r="K5744" s="3"/>
      <c r="L5744" s="3"/>
    </row>
    <row r="5745" spans="1:15" ht="16" x14ac:dyDescent="0.2">
      <c r="A5745" s="3" t="s">
        <v>15240</v>
      </c>
      <c r="B5745" s="5">
        <v>-1.31674736518161</v>
      </c>
      <c r="C5745" s="5">
        <v>6.5382531301515696</v>
      </c>
      <c r="D5745" s="5">
        <v>7.7949773824496296</v>
      </c>
      <c r="E5745" s="5">
        <v>4.9909751447210202E-2</v>
      </c>
      <c r="F5745" s="3"/>
      <c r="G5745" s="3"/>
      <c r="H5745" s="3"/>
      <c r="I5745" s="3"/>
      <c r="J5745" s="3"/>
      <c r="K5745" s="3"/>
      <c r="L5745" s="3"/>
      <c r="M5745" s="8" t="s">
        <v>122</v>
      </c>
      <c r="N5745" s="8" t="s">
        <v>407</v>
      </c>
      <c r="O5745" s="8" t="s">
        <v>711</v>
      </c>
    </row>
    <row r="5746" spans="1:15" ht="16" x14ac:dyDescent="0.2">
      <c r="A5746" s="3" t="s">
        <v>15241</v>
      </c>
      <c r="B5746" s="5">
        <v>-1.3767167674677201</v>
      </c>
      <c r="C5746" s="5">
        <v>6.1417595442749597</v>
      </c>
      <c r="D5746" s="5">
        <v>7.5954107118414997</v>
      </c>
      <c r="E5746" s="5">
        <v>4.7388422417797803E-2</v>
      </c>
      <c r="F5746" s="3" t="s">
        <v>14936</v>
      </c>
      <c r="G5746" s="3" t="s">
        <v>1638</v>
      </c>
      <c r="H5746" s="3" t="s">
        <v>13371</v>
      </c>
      <c r="I5746" s="3" t="s">
        <v>1638</v>
      </c>
      <c r="J5746" s="3" t="s">
        <v>8283</v>
      </c>
      <c r="K5746" s="3"/>
      <c r="L5746" s="3"/>
    </row>
    <row r="5747" spans="1:15" ht="16" x14ac:dyDescent="0.2">
      <c r="A5747" s="3" t="s">
        <v>15242</v>
      </c>
      <c r="B5747" s="5">
        <v>-1.2731904838789501</v>
      </c>
      <c r="C5747" s="5">
        <v>6.2157601741121198</v>
      </c>
      <c r="D5747" s="5">
        <v>7.8418838619249396</v>
      </c>
      <c r="E5747" s="5">
        <v>4.7388422417797803E-2</v>
      </c>
      <c r="F5747" s="3" t="s">
        <v>15243</v>
      </c>
      <c r="G5747" s="3"/>
      <c r="H5747" s="3" t="s">
        <v>13111</v>
      </c>
      <c r="I5747" s="3"/>
      <c r="J5747" s="3"/>
      <c r="K5747" s="3"/>
      <c r="L5747" s="3"/>
    </row>
    <row r="5748" spans="1:15" ht="16" x14ac:dyDescent="0.2">
      <c r="A5748" s="3" t="s">
        <v>15244</v>
      </c>
      <c r="B5748" s="5">
        <v>-1.3975278187426601</v>
      </c>
      <c r="C5748" s="5">
        <v>6.55626142130928</v>
      </c>
      <c r="D5748" s="5">
        <v>7.81241151491745</v>
      </c>
      <c r="E5748" s="5">
        <v>4.7388422417797803E-2</v>
      </c>
      <c r="F5748" s="3"/>
      <c r="G5748" s="3"/>
      <c r="H5748" s="3"/>
      <c r="I5748" s="3"/>
      <c r="J5748" s="3"/>
      <c r="K5748" s="3"/>
      <c r="L5748" s="3"/>
    </row>
    <row r="5749" spans="1:15" ht="16" x14ac:dyDescent="0.2">
      <c r="A5749" s="3" t="s">
        <v>15245</v>
      </c>
      <c r="B5749" s="5">
        <v>-1.5103244653911401</v>
      </c>
      <c r="C5749" s="5">
        <v>9.03799659917639</v>
      </c>
      <c r="D5749" s="5">
        <v>10.5717288340817</v>
      </c>
      <c r="E5749" s="5">
        <v>4.7388422417797803E-2</v>
      </c>
      <c r="F5749" s="3" t="s">
        <v>9260</v>
      </c>
      <c r="G5749" s="3" t="s">
        <v>718</v>
      </c>
      <c r="H5749" s="3" t="s">
        <v>13111</v>
      </c>
      <c r="I5749" s="3" t="s">
        <v>718</v>
      </c>
      <c r="J5749" s="3" t="s">
        <v>3733</v>
      </c>
      <c r="K5749" s="3"/>
      <c r="L5749" s="3"/>
    </row>
    <row r="5750" spans="1:15" ht="16" x14ac:dyDescent="0.2">
      <c r="A5750" s="3" t="s">
        <v>15246</v>
      </c>
      <c r="B5750" s="5">
        <v>-1.2454685159243499</v>
      </c>
      <c r="C5750" s="5">
        <v>6.2529690527511104</v>
      </c>
      <c r="D5750" s="5">
        <v>7.2480334504580499</v>
      </c>
      <c r="E5750" s="5">
        <v>4.7388422417797803E-2</v>
      </c>
      <c r="F5750" s="3" t="s">
        <v>15247</v>
      </c>
      <c r="G5750" s="3" t="s">
        <v>713</v>
      </c>
      <c r="H5750" s="3" t="s">
        <v>13846</v>
      </c>
      <c r="I5750" s="3" t="s">
        <v>713</v>
      </c>
      <c r="J5750" s="3" t="s">
        <v>15248</v>
      </c>
      <c r="K5750" s="3"/>
      <c r="L5750" s="3"/>
    </row>
    <row r="5751" spans="1:15" ht="16" x14ac:dyDescent="0.2">
      <c r="A5751" s="3" t="s">
        <v>15249</v>
      </c>
      <c r="B5751" s="5">
        <v>-1.30496335541419</v>
      </c>
      <c r="C5751" s="5">
        <v>8.5135852042673399</v>
      </c>
      <c r="D5751" s="5">
        <v>10.011623647292501</v>
      </c>
      <c r="E5751" s="5">
        <v>4.7388422417797803E-2</v>
      </c>
      <c r="F5751" s="3"/>
      <c r="G5751" s="3"/>
      <c r="H5751" s="3"/>
      <c r="I5751" s="3"/>
      <c r="J5751" s="3"/>
      <c r="K5751" s="3"/>
      <c r="L5751" s="3"/>
    </row>
    <row r="5752" spans="1:15" ht="16" x14ac:dyDescent="0.2">
      <c r="A5752" s="3" t="s">
        <v>15250</v>
      </c>
      <c r="B5752" s="5">
        <v>-1.08721457599201</v>
      </c>
      <c r="C5752" s="5">
        <v>5.6736855275635598</v>
      </c>
      <c r="D5752" s="5">
        <v>6.9270536437811296</v>
      </c>
      <c r="E5752" s="5">
        <v>4.7388422417797803E-2</v>
      </c>
      <c r="F5752" s="3" t="s">
        <v>15251</v>
      </c>
      <c r="G5752" s="3"/>
      <c r="H5752" s="3" t="s">
        <v>13139</v>
      </c>
      <c r="I5752" s="3"/>
      <c r="J5752" s="3"/>
      <c r="K5752" s="3"/>
      <c r="L5752" s="3"/>
    </row>
    <row r="5753" spans="1:15" ht="16" x14ac:dyDescent="0.2">
      <c r="A5753" s="3" t="s">
        <v>15252</v>
      </c>
      <c r="B5753" s="5">
        <v>-1.38785498687008</v>
      </c>
      <c r="C5753" s="5">
        <v>6.5209287680605099</v>
      </c>
      <c r="D5753" s="5">
        <v>7.7436273128828503</v>
      </c>
      <c r="E5753" s="5">
        <v>4.7388422417797803E-2</v>
      </c>
      <c r="F5753" s="3"/>
      <c r="G5753" s="3"/>
      <c r="H5753" s="3"/>
      <c r="I5753" s="3"/>
      <c r="J5753" s="3"/>
      <c r="K5753" s="3"/>
      <c r="L5753" s="3"/>
    </row>
    <row r="5754" spans="1:15" ht="16" x14ac:dyDescent="0.2">
      <c r="A5754" s="3" t="s">
        <v>15253</v>
      </c>
      <c r="B5754" s="5">
        <v>-1.2069417591860401</v>
      </c>
      <c r="C5754" s="5">
        <v>5.70449661694476</v>
      </c>
      <c r="D5754" s="5">
        <v>6.6603252137537501</v>
      </c>
      <c r="E5754" s="5">
        <v>4.8504573742024902E-2</v>
      </c>
      <c r="F5754" s="3" t="s">
        <v>14936</v>
      </c>
      <c r="G5754" s="3" t="s">
        <v>1638</v>
      </c>
      <c r="H5754" s="3" t="s">
        <v>13371</v>
      </c>
      <c r="I5754" s="3" t="s">
        <v>1638</v>
      </c>
      <c r="J5754" s="3" t="s">
        <v>8283</v>
      </c>
      <c r="K5754" s="3"/>
      <c r="L5754" s="3"/>
    </row>
    <row r="5755" spans="1:15" ht="16" x14ac:dyDescent="0.2">
      <c r="A5755" s="3" t="s">
        <v>15254</v>
      </c>
      <c r="B5755" s="5">
        <v>-1.4258076718041299</v>
      </c>
      <c r="C5755" s="5">
        <v>6.7855896401599596</v>
      </c>
      <c r="D5755" s="5">
        <v>8.3808338981925008</v>
      </c>
      <c r="E5755" s="5">
        <v>4.7388422417797803E-2</v>
      </c>
      <c r="F5755" s="3" t="s">
        <v>8720</v>
      </c>
      <c r="G5755" s="3" t="s">
        <v>1036</v>
      </c>
      <c r="H5755" s="3" t="s">
        <v>15135</v>
      </c>
      <c r="I5755" s="3" t="s">
        <v>1036</v>
      </c>
      <c r="J5755" s="3" t="s">
        <v>3749</v>
      </c>
      <c r="K5755" s="3"/>
      <c r="L5755" s="3"/>
    </row>
    <row r="5756" spans="1:15" ht="16" x14ac:dyDescent="0.2">
      <c r="A5756" s="3" t="s">
        <v>15255</v>
      </c>
      <c r="B5756" s="5">
        <v>-1.20256124194582</v>
      </c>
      <c r="C5756" s="5">
        <v>5.52157472024067</v>
      </c>
      <c r="D5756" s="5">
        <v>6.6801963843574201</v>
      </c>
      <c r="E5756" s="5">
        <v>4.92410963152244E-2</v>
      </c>
      <c r="F5756" s="3" t="s">
        <v>15256</v>
      </c>
      <c r="G5756" s="3" t="s">
        <v>812</v>
      </c>
      <c r="H5756" s="3" t="s">
        <v>13456</v>
      </c>
      <c r="I5756" s="3" t="s">
        <v>812</v>
      </c>
      <c r="J5756" s="3" t="s">
        <v>8792</v>
      </c>
      <c r="K5756" s="3"/>
      <c r="L5756" s="3"/>
    </row>
    <row r="5757" spans="1:15" ht="16" x14ac:dyDescent="0.2">
      <c r="A5757" s="3" t="s">
        <v>15257</v>
      </c>
      <c r="B5757" s="5">
        <v>-1.3179493911759801</v>
      </c>
      <c r="C5757" s="5">
        <v>5.7161136056535096</v>
      </c>
      <c r="D5757" s="5">
        <v>7.1165045375468203</v>
      </c>
      <c r="E5757" s="5">
        <v>4.7853570870621601E-2</v>
      </c>
      <c r="F5757" s="3" t="s">
        <v>15188</v>
      </c>
      <c r="G5757" s="3" t="s">
        <v>795</v>
      </c>
      <c r="H5757" s="3" t="s">
        <v>13133</v>
      </c>
      <c r="I5757" s="3" t="s">
        <v>795</v>
      </c>
      <c r="J5757" s="3" t="s">
        <v>4117</v>
      </c>
      <c r="K5757" s="3"/>
      <c r="L5757" s="3"/>
    </row>
    <row r="5758" spans="1:15" ht="16" x14ac:dyDescent="0.2">
      <c r="A5758" s="3" t="s">
        <v>15258</v>
      </c>
      <c r="B5758" s="5">
        <v>-1.2672320952938601</v>
      </c>
      <c r="C5758" s="5">
        <v>5.7990151671158303</v>
      </c>
      <c r="D5758" s="5">
        <v>6.9290943121640103</v>
      </c>
      <c r="E5758" s="5">
        <v>4.9303554278891798E-2</v>
      </c>
      <c r="F5758" s="3" t="s">
        <v>13678</v>
      </c>
      <c r="G5758" s="3"/>
      <c r="H5758" s="3" t="s">
        <v>13456</v>
      </c>
      <c r="I5758" s="3"/>
      <c r="J5758" s="3"/>
      <c r="K5758" s="3"/>
      <c r="L5758" s="3"/>
    </row>
    <row r="5759" spans="1:15" ht="16" x14ac:dyDescent="0.2">
      <c r="A5759" s="3" t="s">
        <v>15259</v>
      </c>
      <c r="B5759" s="5">
        <v>-1.0067021283531701</v>
      </c>
      <c r="C5759" s="5">
        <v>6.46762285422066</v>
      </c>
      <c r="D5759" s="5">
        <v>7.5705562242443101</v>
      </c>
      <c r="E5759" s="5">
        <v>4.7653443098505298E-2</v>
      </c>
      <c r="F5759" s="3" t="s">
        <v>14936</v>
      </c>
      <c r="G5759" s="3" t="s">
        <v>1638</v>
      </c>
      <c r="H5759" s="3" t="s">
        <v>13371</v>
      </c>
      <c r="I5759" s="3" t="s">
        <v>1638</v>
      </c>
      <c r="J5759" s="3" t="s">
        <v>9373</v>
      </c>
      <c r="K5759" s="3"/>
      <c r="L5759" s="3"/>
    </row>
    <row r="5760" spans="1:15" ht="16" x14ac:dyDescent="0.2">
      <c r="A5760" s="3" t="s">
        <v>15260</v>
      </c>
      <c r="B5760" s="5">
        <v>-1.57449294608823</v>
      </c>
      <c r="C5760" s="5">
        <v>5.7340676573090503</v>
      </c>
      <c r="D5760" s="5">
        <v>7.1183851498774002</v>
      </c>
      <c r="E5760" s="5">
        <v>4.9104586265851097E-2</v>
      </c>
      <c r="F5760" s="3" t="s">
        <v>15261</v>
      </c>
      <c r="G5760" s="3" t="s">
        <v>713</v>
      </c>
      <c r="H5760" s="3" t="s">
        <v>13403</v>
      </c>
      <c r="I5760" s="3" t="s">
        <v>713</v>
      </c>
      <c r="J5760" s="3" t="s">
        <v>15262</v>
      </c>
      <c r="K5760" s="3"/>
      <c r="L5760" s="3"/>
    </row>
    <row r="5761" spans="1:15" ht="16" x14ac:dyDescent="0.2">
      <c r="A5761" s="3" t="s">
        <v>15263</v>
      </c>
      <c r="B5761" s="5">
        <v>-1.4209846381801301</v>
      </c>
      <c r="C5761" s="5">
        <v>5.7539264146457398</v>
      </c>
      <c r="D5761" s="5">
        <v>7.5707504831638497</v>
      </c>
      <c r="E5761" s="5">
        <v>4.7388422417797803E-2</v>
      </c>
      <c r="F5761" s="3" t="s">
        <v>15264</v>
      </c>
      <c r="G5761" s="3" t="s">
        <v>1036</v>
      </c>
      <c r="H5761" s="3" t="s">
        <v>13124</v>
      </c>
      <c r="I5761" s="3" t="s">
        <v>1036</v>
      </c>
      <c r="J5761" s="3" t="s">
        <v>9656</v>
      </c>
      <c r="K5761" s="3"/>
      <c r="L5761" s="3"/>
    </row>
    <row r="5762" spans="1:15" ht="16" x14ac:dyDescent="0.2">
      <c r="A5762" s="3" t="s">
        <v>15265</v>
      </c>
      <c r="B5762" s="5">
        <v>-1.60098244897224</v>
      </c>
      <c r="C5762" s="5">
        <v>7.6640833483463204</v>
      </c>
      <c r="D5762" s="5">
        <v>9.1650167586016398</v>
      </c>
      <c r="E5762" s="5">
        <v>4.7388422417797803E-2</v>
      </c>
      <c r="F5762" s="3" t="s">
        <v>15266</v>
      </c>
      <c r="G5762" s="3" t="s">
        <v>821</v>
      </c>
      <c r="H5762" s="3" t="s">
        <v>15267</v>
      </c>
      <c r="I5762" s="3" t="s">
        <v>821</v>
      </c>
      <c r="J5762" s="3" t="s">
        <v>15268</v>
      </c>
      <c r="K5762" s="3"/>
      <c r="L5762" s="3"/>
    </row>
    <row r="5763" spans="1:15" ht="16" x14ac:dyDescent="0.2">
      <c r="A5763" s="3" t="s">
        <v>15269</v>
      </c>
      <c r="B5763" s="5">
        <v>-1.4489378307062</v>
      </c>
      <c r="C5763" s="5">
        <v>8.2969108225432304</v>
      </c>
      <c r="D5763" s="5">
        <v>9.7411918500851407</v>
      </c>
      <c r="E5763" s="5">
        <v>4.7388422417797803E-2</v>
      </c>
      <c r="F5763" s="3" t="s">
        <v>15270</v>
      </c>
      <c r="G5763" s="3" t="s">
        <v>999</v>
      </c>
      <c r="H5763" s="3" t="s">
        <v>13124</v>
      </c>
      <c r="I5763" s="3" t="s">
        <v>999</v>
      </c>
      <c r="J5763" s="3" t="s">
        <v>8316</v>
      </c>
      <c r="K5763" s="3"/>
      <c r="L5763" s="3"/>
    </row>
    <row r="5764" spans="1:15" ht="16" x14ac:dyDescent="0.2">
      <c r="A5764" s="3" t="s">
        <v>15271</v>
      </c>
      <c r="B5764" s="5">
        <v>-1.42912024559314</v>
      </c>
      <c r="C5764" s="5">
        <v>7.14440089943818</v>
      </c>
      <c r="D5764" s="5">
        <v>8.6521753668053094</v>
      </c>
      <c r="E5764" s="5">
        <v>4.7388422417797803E-2</v>
      </c>
      <c r="F5764" s="3" t="s">
        <v>15272</v>
      </c>
      <c r="G5764" s="3" t="s">
        <v>713</v>
      </c>
      <c r="H5764" s="3" t="s">
        <v>13403</v>
      </c>
      <c r="I5764" s="3" t="s">
        <v>713</v>
      </c>
      <c r="J5764" s="3" t="s">
        <v>15273</v>
      </c>
      <c r="K5764" s="3"/>
      <c r="L5764" s="3"/>
    </row>
    <row r="5765" spans="1:15" ht="16" x14ac:dyDescent="0.2">
      <c r="A5765" s="3" t="s">
        <v>15274</v>
      </c>
      <c r="B5765" s="5">
        <v>-1.26213506531477</v>
      </c>
      <c r="C5765" s="5">
        <v>6.8173705926441803</v>
      </c>
      <c r="D5765" s="5">
        <v>9.4059389722360702</v>
      </c>
      <c r="E5765" s="5">
        <v>4.7388422417797803E-2</v>
      </c>
      <c r="F5765" s="3" t="s">
        <v>15226</v>
      </c>
      <c r="G5765" s="3" t="s">
        <v>718</v>
      </c>
      <c r="H5765" s="3" t="s">
        <v>13133</v>
      </c>
      <c r="I5765" s="3" t="s">
        <v>718</v>
      </c>
      <c r="J5765" s="3" t="s">
        <v>9322</v>
      </c>
      <c r="K5765" s="3"/>
      <c r="L5765" s="3"/>
    </row>
    <row r="5766" spans="1:15" ht="16" x14ac:dyDescent="0.2">
      <c r="A5766" s="3" t="s">
        <v>15275</v>
      </c>
      <c r="B5766" s="5">
        <v>-1.3297285742959</v>
      </c>
      <c r="C5766" s="5">
        <v>8.1205660704598994</v>
      </c>
      <c r="D5766" s="5">
        <v>9.58593188874163</v>
      </c>
      <c r="E5766" s="5">
        <v>4.7388422417797803E-2</v>
      </c>
      <c r="F5766" s="3"/>
      <c r="G5766" s="3"/>
      <c r="H5766" s="3"/>
      <c r="I5766" s="3"/>
      <c r="J5766" s="3"/>
      <c r="K5766" s="3"/>
      <c r="L5766" s="3"/>
    </row>
    <row r="5767" spans="1:15" ht="16" x14ac:dyDescent="0.2">
      <c r="A5767" s="3" t="s">
        <v>15276</v>
      </c>
      <c r="B5767" s="5">
        <v>-1.4935494461247001</v>
      </c>
      <c r="C5767" s="5">
        <v>7.9147724534959103</v>
      </c>
      <c r="D5767" s="5">
        <v>9.2027738243839003</v>
      </c>
      <c r="E5767" s="5">
        <v>4.7388422417797803E-2</v>
      </c>
      <c r="F5767" s="3" t="s">
        <v>15277</v>
      </c>
      <c r="G5767" s="3" t="s">
        <v>1036</v>
      </c>
      <c r="H5767" s="3"/>
      <c r="I5767" s="3" t="s">
        <v>1036</v>
      </c>
      <c r="J5767" s="3" t="s">
        <v>15278</v>
      </c>
      <c r="K5767" s="3"/>
      <c r="L5767" s="3"/>
    </row>
    <row r="5768" spans="1:15" ht="16" x14ac:dyDescent="0.2">
      <c r="A5768" s="3" t="s">
        <v>15279</v>
      </c>
      <c r="B5768" s="5">
        <v>-1.5430943940361199</v>
      </c>
      <c r="C5768" s="5">
        <v>4.9816790441271204</v>
      </c>
      <c r="D5768" s="5">
        <v>6.8504206655730604</v>
      </c>
      <c r="E5768" s="5">
        <v>4.98236138455454E-2</v>
      </c>
      <c r="F5768" s="3" t="s">
        <v>15280</v>
      </c>
      <c r="G5768" s="3" t="s">
        <v>718</v>
      </c>
      <c r="H5768" s="3" t="s">
        <v>13133</v>
      </c>
      <c r="I5768" s="3" t="s">
        <v>718</v>
      </c>
      <c r="J5768" s="3" t="s">
        <v>15281</v>
      </c>
      <c r="K5768" s="3"/>
      <c r="L5768" s="3"/>
    </row>
    <row r="5769" spans="1:15" ht="16" x14ac:dyDescent="0.2">
      <c r="A5769" s="3" t="s">
        <v>15282</v>
      </c>
      <c r="B5769" s="5">
        <v>-1.30802162561577</v>
      </c>
      <c r="C5769" s="5">
        <v>5.4932822048288896</v>
      </c>
      <c r="D5769" s="5">
        <v>6.9577430885264198</v>
      </c>
      <c r="E5769" s="5">
        <v>4.7388422417797803E-2</v>
      </c>
      <c r="F5769" s="3" t="s">
        <v>15283</v>
      </c>
      <c r="G5769" s="3" t="s">
        <v>1036</v>
      </c>
      <c r="H5769" s="3" t="s">
        <v>13111</v>
      </c>
      <c r="I5769" s="3" t="s">
        <v>1036</v>
      </c>
      <c r="J5769" s="3" t="s">
        <v>6095</v>
      </c>
      <c r="K5769" s="3"/>
      <c r="L5769" s="3"/>
    </row>
    <row r="5770" spans="1:15" ht="16" x14ac:dyDescent="0.2">
      <c r="A5770" s="3" t="s">
        <v>15284</v>
      </c>
      <c r="B5770" s="5">
        <v>-1.2535842192364699</v>
      </c>
      <c r="C5770" s="5">
        <v>6.0404103454668796</v>
      </c>
      <c r="D5770" s="5">
        <v>7.6701723298476301</v>
      </c>
      <c r="E5770" s="5">
        <v>4.7388422417797803E-2</v>
      </c>
      <c r="F5770" s="3" t="s">
        <v>15285</v>
      </c>
      <c r="G5770" s="3"/>
      <c r="H5770" s="3"/>
      <c r="I5770" s="3"/>
      <c r="J5770" s="3"/>
      <c r="K5770" s="3"/>
      <c r="L5770" s="3"/>
    </row>
    <row r="5771" spans="1:15" ht="16" x14ac:dyDescent="0.2">
      <c r="A5771" s="3" t="s">
        <v>15286</v>
      </c>
      <c r="B5771" s="5">
        <v>-1.2435501124249699</v>
      </c>
      <c r="C5771" s="5">
        <v>6.3161151766953703</v>
      </c>
      <c r="D5771" s="5">
        <v>7.2892852290016696</v>
      </c>
      <c r="E5771" s="5">
        <v>4.7388422417797803E-2</v>
      </c>
      <c r="F5771" s="3"/>
      <c r="G5771" s="3"/>
      <c r="H5771" s="3"/>
      <c r="I5771" s="3"/>
      <c r="J5771" s="3"/>
      <c r="K5771" s="3"/>
      <c r="L5771" s="3"/>
    </row>
    <row r="5772" spans="1:15" ht="16" x14ac:dyDescent="0.2">
      <c r="A5772" s="3" t="s">
        <v>15287</v>
      </c>
      <c r="B5772" s="5">
        <v>-1.3797541852859501</v>
      </c>
      <c r="C5772" s="5">
        <v>5.9655509320597497</v>
      </c>
      <c r="D5772" s="5">
        <v>7.5466990233315601</v>
      </c>
      <c r="E5772" s="5">
        <v>4.7388422417797803E-2</v>
      </c>
      <c r="F5772" s="3" t="s">
        <v>15288</v>
      </c>
      <c r="G5772" s="3"/>
      <c r="H5772" s="3" t="s">
        <v>13139</v>
      </c>
      <c r="I5772" s="3"/>
      <c r="J5772" s="3"/>
      <c r="K5772" s="3"/>
      <c r="L5772" s="3"/>
    </row>
    <row r="5773" spans="1:15" ht="16" x14ac:dyDescent="0.2">
      <c r="A5773" s="3" t="s">
        <v>15289</v>
      </c>
      <c r="B5773" s="5">
        <v>-1.0219320676030299</v>
      </c>
      <c r="C5773" s="5">
        <v>6.4600742462144396</v>
      </c>
      <c r="D5773" s="5">
        <v>7.6789906619217598</v>
      </c>
      <c r="E5773" s="5">
        <v>4.7388422417797803E-2</v>
      </c>
      <c r="F5773" s="3" t="s">
        <v>15290</v>
      </c>
      <c r="G5773" s="3" t="s">
        <v>1036</v>
      </c>
      <c r="H5773" s="3" t="s">
        <v>15267</v>
      </c>
      <c r="I5773" s="3" t="s">
        <v>1036</v>
      </c>
      <c r="J5773" s="3" t="s">
        <v>15291</v>
      </c>
      <c r="K5773" s="3"/>
      <c r="L5773" s="3"/>
    </row>
    <row r="5774" spans="1:15" ht="16" x14ac:dyDescent="0.2">
      <c r="A5774" s="3" t="s">
        <v>15292</v>
      </c>
      <c r="B5774" s="5">
        <v>2.6461776602807801</v>
      </c>
      <c r="C5774" s="5">
        <v>8.7779525174458097</v>
      </c>
      <c r="D5774" s="5">
        <v>5.8120183722164098</v>
      </c>
      <c r="E5774" s="5">
        <v>4.99133654290876E-2</v>
      </c>
      <c r="F5774" s="3"/>
      <c r="G5774" s="3"/>
      <c r="H5774" s="3"/>
      <c r="I5774" s="3"/>
      <c r="J5774" s="3"/>
      <c r="K5774" s="3"/>
      <c r="L5774" s="3"/>
      <c r="M5774" s="8" t="s">
        <v>132</v>
      </c>
      <c r="N5774" s="8" t="s">
        <v>292</v>
      </c>
      <c r="O5774" s="8" t="s">
        <v>1586</v>
      </c>
    </row>
    <row r="5775" spans="1:15" ht="16" x14ac:dyDescent="0.2">
      <c r="A5775" s="3" t="s">
        <v>15293</v>
      </c>
      <c r="B5775" s="5">
        <v>-1.3398963831955899</v>
      </c>
      <c r="C5775" s="5">
        <v>5.81008196745442</v>
      </c>
      <c r="D5775" s="5">
        <v>7.0729698510351602</v>
      </c>
      <c r="E5775" s="5">
        <v>4.8185556862080203E-2</v>
      </c>
      <c r="F5775" s="3"/>
      <c r="G5775" s="3"/>
      <c r="H5775" s="3"/>
      <c r="I5775" s="3"/>
      <c r="J5775" s="3"/>
      <c r="K5775" s="3"/>
      <c r="L5775" s="3"/>
      <c r="M5775" s="8" t="s">
        <v>122</v>
      </c>
      <c r="N5775" s="8" t="s">
        <v>168</v>
      </c>
    </row>
    <row r="5776" spans="1:15" ht="16" x14ac:dyDescent="0.2">
      <c r="A5776" s="3" t="s">
        <v>15294</v>
      </c>
      <c r="B5776" s="5">
        <v>-0.64299075944123296</v>
      </c>
      <c r="C5776" s="5">
        <v>7.2399729471523999</v>
      </c>
      <c r="D5776" s="5">
        <v>7.6810930717535202</v>
      </c>
      <c r="E5776" s="5">
        <v>4.7388422417797803E-2</v>
      </c>
      <c r="F5776" s="3"/>
      <c r="G5776" s="3"/>
      <c r="H5776" s="3"/>
      <c r="I5776" s="3"/>
      <c r="J5776" s="3"/>
      <c r="K5776" s="3"/>
      <c r="L5776" s="3"/>
    </row>
    <row r="5777" spans="1:14" ht="16" x14ac:dyDescent="0.2">
      <c r="A5777" s="3" t="s">
        <v>15295</v>
      </c>
      <c r="B5777" s="5">
        <v>-1.4171616476858999</v>
      </c>
      <c r="C5777" s="5">
        <v>7.1895939852039001</v>
      </c>
      <c r="D5777" s="5">
        <v>8.8130328381453396</v>
      </c>
      <c r="E5777" s="5">
        <v>4.7388422417797803E-2</v>
      </c>
      <c r="F5777" s="3" t="s">
        <v>15296</v>
      </c>
      <c r="G5777" s="3" t="s">
        <v>849</v>
      </c>
      <c r="H5777" s="3" t="s">
        <v>13316</v>
      </c>
      <c r="I5777" s="3" t="s">
        <v>849</v>
      </c>
      <c r="J5777" s="3" t="s">
        <v>9112</v>
      </c>
      <c r="K5777" s="3"/>
      <c r="L5777" s="3"/>
    </row>
    <row r="5778" spans="1:14" ht="16" x14ac:dyDescent="0.2">
      <c r="A5778" s="3" t="s">
        <v>15297</v>
      </c>
      <c r="B5778" s="5">
        <v>-0.14841448442834501</v>
      </c>
      <c r="C5778" s="5">
        <v>7.2554999366470003</v>
      </c>
      <c r="D5778" s="5">
        <v>7.6297611407519996</v>
      </c>
      <c r="E5778" s="5">
        <v>4.9234172427978298E-2</v>
      </c>
      <c r="F5778" s="3" t="s">
        <v>13110</v>
      </c>
      <c r="G5778" s="3"/>
      <c r="H5778" s="3" t="s">
        <v>13111</v>
      </c>
      <c r="I5778" s="3"/>
      <c r="J5778" s="3"/>
      <c r="K5778" s="3"/>
      <c r="L5778" s="3"/>
      <c r="M5778" s="8" t="s">
        <v>132</v>
      </c>
      <c r="N5778" s="8" t="s">
        <v>202</v>
      </c>
    </row>
    <row r="5779" spans="1:14" ht="16" x14ac:dyDescent="0.2">
      <c r="A5779" s="3" t="s">
        <v>15298</v>
      </c>
      <c r="B5779" s="5">
        <v>-0.84604646125845495</v>
      </c>
      <c r="C5779" s="5">
        <v>6.2824303390299203</v>
      </c>
      <c r="D5779" s="5">
        <v>7.0088695060886002</v>
      </c>
      <c r="E5779" s="5">
        <v>4.9909077174102097E-2</v>
      </c>
      <c r="F5779" s="3"/>
      <c r="G5779" s="3"/>
      <c r="H5779" s="3"/>
      <c r="I5779" s="3"/>
      <c r="J5779" s="3"/>
      <c r="K5779" s="3"/>
      <c r="L5779" s="3"/>
      <c r="M5779" s="8" t="s">
        <v>132</v>
      </c>
      <c r="N5779" s="8" t="s">
        <v>292</v>
      </c>
    </row>
    <row r="5780" spans="1:14" ht="16" x14ac:dyDescent="0.2">
      <c r="A5780" s="3" t="s">
        <v>15299</v>
      </c>
      <c r="B5780" s="5">
        <v>-1.41854799242969</v>
      </c>
      <c r="C5780" s="5">
        <v>6.5384397904548299</v>
      </c>
      <c r="D5780" s="5">
        <v>8.4698019003976395</v>
      </c>
      <c r="E5780" s="5">
        <v>4.7719779865371001E-2</v>
      </c>
      <c r="F5780" s="3" t="s">
        <v>15264</v>
      </c>
      <c r="G5780" s="3" t="s">
        <v>1036</v>
      </c>
      <c r="H5780" s="3" t="s">
        <v>13124</v>
      </c>
      <c r="I5780" s="3" t="s">
        <v>1036</v>
      </c>
      <c r="J5780" s="3" t="s">
        <v>9656</v>
      </c>
      <c r="K5780" s="3"/>
      <c r="L5780" s="3"/>
    </row>
    <row r="5781" spans="1:14" ht="16" x14ac:dyDescent="0.2">
      <c r="A5781" s="3" t="s">
        <v>15300</v>
      </c>
      <c r="B5781" s="5">
        <v>-1.20224800449289</v>
      </c>
      <c r="C5781" s="5">
        <v>7.1060609778805999</v>
      </c>
      <c r="D5781" s="5">
        <v>8.3552529520864791</v>
      </c>
      <c r="E5781" s="5">
        <v>4.7388422417797803E-2</v>
      </c>
      <c r="F5781" s="3"/>
      <c r="G5781" s="3"/>
      <c r="H5781" s="3"/>
      <c r="I5781" s="3"/>
      <c r="J5781" s="3"/>
      <c r="K5781" s="3"/>
      <c r="L5781" s="3"/>
    </row>
    <row r="5782" spans="1:14" ht="16" x14ac:dyDescent="0.2">
      <c r="A5782" s="3" t="s">
        <v>15301</v>
      </c>
      <c r="B5782" s="5">
        <v>-1.5968953856892001</v>
      </c>
      <c r="C5782" s="5">
        <v>7.6154358976471297</v>
      </c>
      <c r="D5782" s="5">
        <v>9.3457998988223192</v>
      </c>
      <c r="E5782" s="5">
        <v>4.7388422417797803E-2</v>
      </c>
      <c r="F5782" s="3" t="s">
        <v>9661</v>
      </c>
      <c r="G5782" s="3" t="s">
        <v>2710</v>
      </c>
      <c r="H5782" s="3" t="s">
        <v>13729</v>
      </c>
      <c r="I5782" s="3" t="s">
        <v>2710</v>
      </c>
      <c r="J5782" s="3" t="s">
        <v>9664</v>
      </c>
      <c r="K5782" s="3"/>
      <c r="L5782" s="3"/>
    </row>
    <row r="5783" spans="1:14" ht="16" x14ac:dyDescent="0.2">
      <c r="A5783" s="3" t="s">
        <v>15302</v>
      </c>
      <c r="B5783" s="5">
        <v>-1.5651375405979899</v>
      </c>
      <c r="C5783" s="5">
        <v>6.2739467149394903</v>
      </c>
      <c r="D5783" s="5">
        <v>7.9515389352489398</v>
      </c>
      <c r="E5783" s="5">
        <v>4.7388422417797803E-2</v>
      </c>
      <c r="F5783" s="3" t="s">
        <v>10972</v>
      </c>
      <c r="G5783" s="3"/>
      <c r="H5783" s="3" t="s">
        <v>13133</v>
      </c>
      <c r="I5783" s="3"/>
      <c r="J5783" s="3"/>
      <c r="K5783" s="3"/>
      <c r="L5783" s="3"/>
    </row>
    <row r="5784" spans="1:14" ht="16" x14ac:dyDescent="0.2">
      <c r="A5784" s="3" t="s">
        <v>15303</v>
      </c>
      <c r="B5784" s="5">
        <v>-1.3656976350101899</v>
      </c>
      <c r="C5784" s="5">
        <v>5.9738047038923199</v>
      </c>
      <c r="D5784" s="5">
        <v>7.3880315284779501</v>
      </c>
      <c r="E5784" s="5">
        <v>4.7388422417797803E-2</v>
      </c>
      <c r="F5784" s="3" t="s">
        <v>15304</v>
      </c>
      <c r="G5784" s="3" t="s">
        <v>999</v>
      </c>
      <c r="H5784" s="3" t="s">
        <v>13210</v>
      </c>
      <c r="I5784" s="3" t="s">
        <v>999</v>
      </c>
      <c r="J5784" s="3" t="s">
        <v>15305</v>
      </c>
      <c r="K5784" s="3"/>
      <c r="L5784" s="3"/>
    </row>
    <row r="5785" spans="1:14" ht="16" x14ac:dyDescent="0.2">
      <c r="A5785" s="3" t="s">
        <v>15306</v>
      </c>
      <c r="B5785" s="5">
        <v>-1.42059814040983</v>
      </c>
      <c r="C5785" s="5">
        <v>5.1988790649427896</v>
      </c>
      <c r="D5785" s="5">
        <v>6.4672593794086204</v>
      </c>
      <c r="E5785" s="5">
        <v>4.93728920549363E-2</v>
      </c>
      <c r="F5785" s="3" t="s">
        <v>15222</v>
      </c>
      <c r="G5785" s="3" t="s">
        <v>1638</v>
      </c>
      <c r="H5785" s="3" t="s">
        <v>13371</v>
      </c>
      <c r="I5785" s="3" t="s">
        <v>1638</v>
      </c>
      <c r="J5785" s="3" t="s">
        <v>8330</v>
      </c>
      <c r="K5785" s="3"/>
      <c r="L5785" s="3"/>
    </row>
    <row r="5786" spans="1:14" ht="16" x14ac:dyDescent="0.2">
      <c r="A5786" s="3" t="s">
        <v>15307</v>
      </c>
      <c r="B5786" s="5">
        <v>-1.42879322180541</v>
      </c>
      <c r="C5786" s="5">
        <v>6.4808922688406003</v>
      </c>
      <c r="D5786" s="5">
        <v>7.0932673385884</v>
      </c>
      <c r="E5786" s="5">
        <v>4.9357719373456697E-2</v>
      </c>
      <c r="F5786" s="3" t="s">
        <v>15308</v>
      </c>
      <c r="G5786" s="3" t="s">
        <v>713</v>
      </c>
      <c r="H5786" s="3" t="s">
        <v>13133</v>
      </c>
      <c r="I5786" s="3" t="s">
        <v>713</v>
      </c>
      <c r="J5786" s="3" t="s">
        <v>8150</v>
      </c>
      <c r="K5786" s="3"/>
      <c r="L5786" s="3"/>
    </row>
    <row r="5787" spans="1:14" ht="16" x14ac:dyDescent="0.2">
      <c r="A5787" s="3" t="s">
        <v>15309</v>
      </c>
      <c r="B5787" s="5">
        <v>-0.77444840687373295</v>
      </c>
      <c r="C5787" s="5">
        <v>5.3983780060419999</v>
      </c>
      <c r="D5787" s="5">
        <v>6.2288506928175096</v>
      </c>
      <c r="E5787" s="5">
        <v>4.8070288079043198E-2</v>
      </c>
      <c r="F5787" s="3" t="s">
        <v>15310</v>
      </c>
      <c r="G5787" s="3"/>
      <c r="H5787" s="3"/>
      <c r="I5787" s="3"/>
      <c r="J5787" s="3"/>
      <c r="K5787" s="3"/>
      <c r="L5787" s="3"/>
      <c r="M5787" s="8" t="s">
        <v>119</v>
      </c>
      <c r="N5787" s="8" t="s">
        <v>244</v>
      </c>
    </row>
    <row r="5788" spans="1:14" ht="16" x14ac:dyDescent="0.2">
      <c r="A5788" s="3" t="s">
        <v>15311</v>
      </c>
      <c r="B5788" s="5">
        <v>-1.4053104713778</v>
      </c>
      <c r="C5788" s="5">
        <v>4.5986656344658599</v>
      </c>
      <c r="D5788" s="5">
        <v>6.4725594694734703</v>
      </c>
      <c r="E5788" s="5">
        <v>4.8996261119051802E-2</v>
      </c>
      <c r="F5788" s="3" t="s">
        <v>15312</v>
      </c>
      <c r="G5788" s="3"/>
      <c r="H5788" s="3"/>
      <c r="I5788" s="3"/>
      <c r="J5788" s="3"/>
      <c r="K5788" s="3"/>
      <c r="L5788" s="3"/>
    </row>
    <row r="5789" spans="1:14" ht="16" x14ac:dyDescent="0.2">
      <c r="A5789" s="3" t="s">
        <v>15313</v>
      </c>
      <c r="B5789" s="5">
        <v>-1.52646694570935</v>
      </c>
      <c r="C5789" s="5">
        <v>5.0243809762275804</v>
      </c>
      <c r="D5789" s="5">
        <v>6.7516418296511098</v>
      </c>
      <c r="E5789" s="5">
        <v>4.8054502237456602E-2</v>
      </c>
      <c r="F5789" s="3" t="s">
        <v>15314</v>
      </c>
      <c r="G5789" s="3" t="s">
        <v>1117</v>
      </c>
      <c r="H5789" s="3" t="s">
        <v>13371</v>
      </c>
      <c r="I5789" s="3" t="s">
        <v>1117</v>
      </c>
      <c r="J5789" s="3" t="s">
        <v>6939</v>
      </c>
      <c r="K5789" s="3"/>
      <c r="L5789" s="3"/>
    </row>
    <row r="5790" spans="1:14" ht="16" x14ac:dyDescent="0.2">
      <c r="A5790" s="3" t="s">
        <v>15315</v>
      </c>
      <c r="B5790" s="5">
        <v>1.39747276262211</v>
      </c>
      <c r="C5790" s="5">
        <v>11.246213635002</v>
      </c>
      <c r="D5790" s="5">
        <v>10.0101949912015</v>
      </c>
      <c r="E5790" s="5">
        <v>4.7388422417797803E-2</v>
      </c>
      <c r="F5790" s="3"/>
      <c r="G5790" s="3"/>
      <c r="H5790" s="3"/>
      <c r="I5790" s="3"/>
      <c r="J5790" s="3"/>
      <c r="K5790" s="3"/>
      <c r="L5790" s="3"/>
      <c r="M5790" s="8" t="s">
        <v>132</v>
      </c>
      <c r="N5790" s="8" t="s">
        <v>292</v>
      </c>
    </row>
    <row r="5791" spans="1:14" ht="16" x14ac:dyDescent="0.2">
      <c r="A5791" s="3" t="s">
        <v>15316</v>
      </c>
      <c r="B5791" s="5">
        <v>-1.11464697932034</v>
      </c>
      <c r="C5791" s="5">
        <v>5.4901422443598697</v>
      </c>
      <c r="D5791" s="5">
        <v>6.8634873640567102</v>
      </c>
      <c r="E5791" s="5">
        <v>4.7388422417797803E-2</v>
      </c>
      <c r="F5791" s="3" t="s">
        <v>14252</v>
      </c>
      <c r="G5791" s="3"/>
      <c r="H5791" s="3" t="s">
        <v>13729</v>
      </c>
      <c r="I5791" s="3"/>
      <c r="J5791" s="3"/>
      <c r="K5791" s="3"/>
      <c r="L5791" s="3"/>
    </row>
    <row r="5792" spans="1:14" ht="16" x14ac:dyDescent="0.2">
      <c r="A5792" s="3" t="s">
        <v>15317</v>
      </c>
      <c r="B5792" s="5">
        <v>-1.1579480996645199</v>
      </c>
      <c r="C5792" s="5">
        <v>5.9485908253635502</v>
      </c>
      <c r="D5792" s="5">
        <v>7.6305399810629604</v>
      </c>
      <c r="E5792" s="5">
        <v>4.7520758487612197E-2</v>
      </c>
      <c r="F5792" s="3" t="s">
        <v>15318</v>
      </c>
      <c r="G5792" s="3" t="s">
        <v>1117</v>
      </c>
      <c r="H5792" s="3" t="s">
        <v>13139</v>
      </c>
      <c r="I5792" s="3" t="s">
        <v>1117</v>
      </c>
      <c r="J5792" s="3" t="s">
        <v>3951</v>
      </c>
      <c r="K5792" s="3"/>
      <c r="L5792" s="3"/>
    </row>
    <row r="5793" spans="1:15" ht="16" x14ac:dyDescent="0.2">
      <c r="A5793" s="3" t="s">
        <v>15319</v>
      </c>
      <c r="B5793" s="5">
        <v>-1.26797277907577</v>
      </c>
      <c r="C5793" s="5">
        <v>5.7312914037790099</v>
      </c>
      <c r="D5793" s="5">
        <v>7.2034411215662404</v>
      </c>
      <c r="E5793" s="5">
        <v>4.7388422417797803E-2</v>
      </c>
      <c r="F5793" s="3" t="s">
        <v>15320</v>
      </c>
      <c r="G5793" s="3" t="s">
        <v>1320</v>
      </c>
      <c r="H5793" s="3" t="s">
        <v>15321</v>
      </c>
      <c r="I5793" s="3" t="s">
        <v>1320</v>
      </c>
      <c r="J5793" s="3" t="s">
        <v>15322</v>
      </c>
      <c r="K5793" s="3"/>
      <c r="L5793" s="3"/>
    </row>
    <row r="5794" spans="1:15" ht="16" x14ac:dyDescent="0.2">
      <c r="A5794" s="3" t="s">
        <v>15323</v>
      </c>
      <c r="B5794" s="5">
        <v>-1.5263891070819999</v>
      </c>
      <c r="C5794" s="5">
        <v>6.0907808130217003</v>
      </c>
      <c r="D5794" s="5">
        <v>7.42889468220078</v>
      </c>
      <c r="E5794" s="5">
        <v>4.8515638697675799E-2</v>
      </c>
      <c r="F5794" s="3"/>
      <c r="G5794" s="3"/>
      <c r="H5794" s="3"/>
      <c r="I5794" s="3"/>
      <c r="J5794" s="3"/>
      <c r="K5794" s="3"/>
      <c r="L5794" s="3"/>
    </row>
    <row r="5795" spans="1:15" ht="16" x14ac:dyDescent="0.2">
      <c r="A5795" s="3" t="s">
        <v>15324</v>
      </c>
      <c r="B5795" s="5">
        <v>1.57109607554482</v>
      </c>
      <c r="C5795" s="5">
        <v>8.3718450244855998</v>
      </c>
      <c r="D5795" s="5">
        <v>6.7638112228348701</v>
      </c>
      <c r="E5795" s="5">
        <v>4.7388422417797803E-2</v>
      </c>
      <c r="F5795" s="3" t="s">
        <v>13843</v>
      </c>
      <c r="G5795" s="3" t="s">
        <v>4677</v>
      </c>
      <c r="H5795" s="3" t="s">
        <v>13139</v>
      </c>
      <c r="I5795" s="3" t="s">
        <v>4677</v>
      </c>
      <c r="J5795" s="3" t="s">
        <v>4693</v>
      </c>
      <c r="K5795" s="3"/>
      <c r="L5795" s="3"/>
      <c r="M5795" s="8" t="s">
        <v>132</v>
      </c>
      <c r="N5795" s="8" t="s">
        <v>292</v>
      </c>
    </row>
    <row r="5796" spans="1:15" ht="16" x14ac:dyDescent="0.2">
      <c r="A5796" s="3" t="s">
        <v>15325</v>
      </c>
      <c r="B5796" s="5">
        <v>-1.45503491016133</v>
      </c>
      <c r="C5796" s="5">
        <v>8.8020063682242498</v>
      </c>
      <c r="D5796" s="5">
        <v>10.644765750843799</v>
      </c>
      <c r="E5796" s="5">
        <v>4.7388422417797803E-2</v>
      </c>
      <c r="F5796" s="3" t="s">
        <v>15326</v>
      </c>
      <c r="G5796" s="3"/>
      <c r="H5796" s="3"/>
      <c r="I5796" s="3"/>
      <c r="J5796" s="3"/>
      <c r="K5796" s="3"/>
      <c r="L5796" s="3"/>
    </row>
    <row r="5797" spans="1:15" ht="16" x14ac:dyDescent="0.2">
      <c r="A5797" s="3" t="s">
        <v>15327</v>
      </c>
      <c r="B5797" s="5">
        <v>-1.20727930842326</v>
      </c>
      <c r="C5797" s="5">
        <v>7.7142750580311699</v>
      </c>
      <c r="D5797" s="5">
        <v>9.0582450270923296</v>
      </c>
      <c r="E5797" s="5">
        <v>4.7388422417797803E-2</v>
      </c>
      <c r="F5797" s="3" t="s">
        <v>15328</v>
      </c>
      <c r="G5797" s="3" t="s">
        <v>2272</v>
      </c>
      <c r="H5797" s="3" t="s">
        <v>14129</v>
      </c>
      <c r="I5797" s="3" t="s">
        <v>2272</v>
      </c>
      <c r="J5797" s="3" t="s">
        <v>8496</v>
      </c>
      <c r="K5797" s="3"/>
      <c r="L5797" s="3"/>
    </row>
    <row r="5798" spans="1:15" ht="16" x14ac:dyDescent="0.2">
      <c r="A5798" s="3" t="s">
        <v>15329</v>
      </c>
      <c r="B5798" s="5">
        <v>-1.1661585137857899</v>
      </c>
      <c r="C5798" s="5">
        <v>9.6068475434956895</v>
      </c>
      <c r="D5798" s="5">
        <v>10.5536674292632</v>
      </c>
      <c r="E5798" s="5">
        <v>4.7388422417797803E-2</v>
      </c>
      <c r="F5798" s="3" t="s">
        <v>15330</v>
      </c>
      <c r="G5798" s="3" t="s">
        <v>4707</v>
      </c>
      <c r="H5798" s="3" t="s">
        <v>13137</v>
      </c>
      <c r="I5798" s="3" t="s">
        <v>4707</v>
      </c>
      <c r="J5798" s="3" t="s">
        <v>15331</v>
      </c>
      <c r="K5798" s="3"/>
      <c r="L5798" s="3"/>
    </row>
    <row r="5799" spans="1:15" ht="16" x14ac:dyDescent="0.2">
      <c r="A5799" s="3" t="s">
        <v>15332</v>
      </c>
      <c r="B5799" s="5">
        <v>-1.60708574449387</v>
      </c>
      <c r="C5799" s="5">
        <v>7.4293862673154099</v>
      </c>
      <c r="D5799" s="5">
        <v>8.7931125688558591</v>
      </c>
      <c r="E5799" s="5">
        <v>4.7388422417797803E-2</v>
      </c>
      <c r="F5799" s="3" t="s">
        <v>9382</v>
      </c>
      <c r="G5799" s="3" t="s">
        <v>1036</v>
      </c>
      <c r="H5799" s="3" t="s">
        <v>13448</v>
      </c>
      <c r="I5799" s="3" t="s">
        <v>1036</v>
      </c>
      <c r="J5799" s="3" t="s">
        <v>15084</v>
      </c>
      <c r="K5799" s="3"/>
      <c r="L5799" s="3"/>
    </row>
    <row r="5800" spans="1:15" ht="16" x14ac:dyDescent="0.2">
      <c r="A5800" s="3" t="s">
        <v>15333</v>
      </c>
      <c r="B5800" s="5">
        <v>-1.2310524787294901</v>
      </c>
      <c r="C5800" s="5">
        <v>8.5806935998693703</v>
      </c>
      <c r="D5800" s="5">
        <v>10.0573820653805</v>
      </c>
      <c r="E5800" s="5">
        <v>4.7388422417797803E-2</v>
      </c>
      <c r="F5800" s="3" t="s">
        <v>8924</v>
      </c>
      <c r="G5800" s="3" t="s">
        <v>2272</v>
      </c>
      <c r="H5800" s="3" t="s">
        <v>14129</v>
      </c>
      <c r="I5800" s="3" t="s">
        <v>2272</v>
      </c>
      <c r="J5800" s="3" t="s">
        <v>8927</v>
      </c>
      <c r="K5800" s="3"/>
      <c r="L5800" s="3"/>
    </row>
    <row r="5801" spans="1:15" ht="16" x14ac:dyDescent="0.2">
      <c r="A5801" s="3" t="s">
        <v>15334</v>
      </c>
      <c r="B5801" s="5">
        <v>-1.4729321083264499</v>
      </c>
      <c r="C5801" s="5">
        <v>7.4129083377542599</v>
      </c>
      <c r="D5801" s="5">
        <v>8.4462080229077596</v>
      </c>
      <c r="E5801" s="5">
        <v>4.7521209160480499E-2</v>
      </c>
      <c r="F5801" s="3" t="s">
        <v>15335</v>
      </c>
      <c r="G5801" s="3" t="s">
        <v>916</v>
      </c>
      <c r="H5801" s="3" t="s">
        <v>13124</v>
      </c>
      <c r="I5801" s="3" t="s">
        <v>916</v>
      </c>
      <c r="J5801" s="3" t="s">
        <v>15336</v>
      </c>
      <c r="K5801" s="3"/>
      <c r="L5801" s="3"/>
      <c r="M5801" s="8" t="s">
        <v>132</v>
      </c>
      <c r="N5801" s="8" t="s">
        <v>277</v>
      </c>
      <c r="O5801" s="8" t="s">
        <v>2646</v>
      </c>
    </row>
    <row r="5802" spans="1:15" ht="16" x14ac:dyDescent="0.2">
      <c r="A5802" s="3" t="s">
        <v>15337</v>
      </c>
      <c r="B5802" s="5">
        <v>-1.3517493148375599</v>
      </c>
      <c r="C5802" s="5">
        <v>4.9149241949120999</v>
      </c>
      <c r="D5802" s="5">
        <v>6.8334714573115702</v>
      </c>
      <c r="E5802" s="5">
        <v>4.8332779951625701E-2</v>
      </c>
      <c r="F5802" s="3" t="s">
        <v>15338</v>
      </c>
      <c r="G5802" s="3" t="s">
        <v>821</v>
      </c>
      <c r="H5802" s="3" t="s">
        <v>13448</v>
      </c>
      <c r="I5802" s="3" t="s">
        <v>821</v>
      </c>
      <c r="J5802" s="3" t="s">
        <v>15339</v>
      </c>
      <c r="K5802" s="3"/>
      <c r="L5802" s="3"/>
    </row>
    <row r="5803" spans="1:15" ht="16" x14ac:dyDescent="0.2">
      <c r="A5803" s="3" t="s">
        <v>15340</v>
      </c>
      <c r="B5803" s="5">
        <v>-1.34318836357552</v>
      </c>
      <c r="C5803" s="5">
        <v>6.2478216979532402</v>
      </c>
      <c r="D5803" s="5">
        <v>7.4627913988411798</v>
      </c>
      <c r="E5803" s="5">
        <v>4.7388422417797803E-2</v>
      </c>
      <c r="F5803" s="3" t="s">
        <v>15341</v>
      </c>
      <c r="G5803" s="3" t="s">
        <v>1760</v>
      </c>
      <c r="H5803" s="3" t="s">
        <v>13124</v>
      </c>
      <c r="I5803" s="3" t="s">
        <v>1760</v>
      </c>
      <c r="J5803" s="3" t="s">
        <v>9629</v>
      </c>
      <c r="K5803" s="3"/>
      <c r="L5803" s="3"/>
    </row>
    <row r="5804" spans="1:15" ht="16" x14ac:dyDescent="0.2">
      <c r="A5804" s="3" t="s">
        <v>15342</v>
      </c>
      <c r="B5804" s="5">
        <v>-1.3048058651946</v>
      </c>
      <c r="C5804" s="5">
        <v>4.6974411511202501</v>
      </c>
      <c r="D5804" s="5">
        <v>6.4652923322170999</v>
      </c>
      <c r="E5804" s="5">
        <v>4.8304368986036697E-2</v>
      </c>
      <c r="F5804" s="3" t="s">
        <v>15343</v>
      </c>
      <c r="G5804" s="3" t="s">
        <v>1558</v>
      </c>
      <c r="H5804" s="3" t="s">
        <v>13505</v>
      </c>
      <c r="I5804" s="3" t="s">
        <v>1558</v>
      </c>
      <c r="J5804" s="3" t="s">
        <v>12102</v>
      </c>
      <c r="K5804" s="3"/>
      <c r="L5804" s="3"/>
    </row>
    <row r="5805" spans="1:15" ht="16" x14ac:dyDescent="0.2">
      <c r="A5805" s="3" t="s">
        <v>15344</v>
      </c>
      <c r="B5805" s="5">
        <v>0.195331974177058</v>
      </c>
      <c r="C5805" s="5">
        <v>8.21590294771846</v>
      </c>
      <c r="D5805" s="5">
        <v>8.2815332559310306</v>
      </c>
      <c r="E5805" s="5">
        <v>4.7388422417797803E-2</v>
      </c>
      <c r="F5805" s="3"/>
      <c r="G5805" s="3"/>
      <c r="H5805" s="3"/>
      <c r="I5805" s="3"/>
      <c r="J5805" s="3"/>
      <c r="K5805" s="3"/>
      <c r="L5805" s="3"/>
    </row>
    <row r="5806" spans="1:15" ht="16" x14ac:dyDescent="0.2">
      <c r="A5806" s="3" t="s">
        <v>15345</v>
      </c>
      <c r="B5806" s="5">
        <v>-1.3648695035818299</v>
      </c>
      <c r="C5806" s="5">
        <v>5.4591998522026399</v>
      </c>
      <c r="D5806" s="5">
        <v>7.4271337766229601</v>
      </c>
      <c r="E5806" s="5">
        <v>4.7388422417797803E-2</v>
      </c>
      <c r="F5806" s="3" t="s">
        <v>15346</v>
      </c>
      <c r="G5806" s="3" t="s">
        <v>999</v>
      </c>
      <c r="H5806" s="3" t="s">
        <v>13224</v>
      </c>
      <c r="I5806" s="3" t="s">
        <v>999</v>
      </c>
      <c r="J5806" s="3" t="s">
        <v>9792</v>
      </c>
      <c r="K5806" s="3"/>
      <c r="L5806" s="3"/>
    </row>
    <row r="5807" spans="1:15" ht="16" x14ac:dyDescent="0.2">
      <c r="A5807" s="3" t="s">
        <v>15347</v>
      </c>
      <c r="B5807" s="5">
        <v>-1.18300548675471</v>
      </c>
      <c r="C5807" s="5">
        <v>6.0318747958576697</v>
      </c>
      <c r="D5807" s="5">
        <v>7.07156022967607</v>
      </c>
      <c r="E5807" s="5">
        <v>4.8055786270100903E-2</v>
      </c>
      <c r="F5807" s="3" t="s">
        <v>15348</v>
      </c>
      <c r="G5807" s="3" t="s">
        <v>713</v>
      </c>
      <c r="H5807" s="3" t="s">
        <v>15349</v>
      </c>
      <c r="I5807" s="3" t="s">
        <v>713</v>
      </c>
      <c r="J5807" s="3" t="s">
        <v>9340</v>
      </c>
      <c r="K5807" s="3"/>
      <c r="L5807" s="3"/>
    </row>
    <row r="5808" spans="1:15" ht="16" x14ac:dyDescent="0.2">
      <c r="A5808" s="3" t="s">
        <v>15350</v>
      </c>
      <c r="B5808" s="5">
        <v>-1.3714061829848601</v>
      </c>
      <c r="C5808" s="5">
        <v>5.5000307327840696</v>
      </c>
      <c r="D5808" s="5">
        <v>7.0031350695290602</v>
      </c>
      <c r="E5808" s="5">
        <v>4.7784825426108797E-2</v>
      </c>
      <c r="F5808" s="3" t="s">
        <v>15351</v>
      </c>
      <c r="G5808" s="3" t="s">
        <v>2272</v>
      </c>
      <c r="H5808" s="3" t="s">
        <v>13371</v>
      </c>
      <c r="I5808" s="3" t="s">
        <v>2272</v>
      </c>
      <c r="J5808" s="3" t="s">
        <v>9805</v>
      </c>
      <c r="K5808" s="3"/>
      <c r="L5808" s="3"/>
    </row>
    <row r="5809" spans="1:15" ht="16" x14ac:dyDescent="0.2">
      <c r="A5809" s="3" t="s">
        <v>15352</v>
      </c>
      <c r="B5809" s="5">
        <v>-0.45514341273247699</v>
      </c>
      <c r="C5809" s="5">
        <v>7.72000116481437</v>
      </c>
      <c r="D5809" s="5">
        <v>8.3032623417646292</v>
      </c>
      <c r="E5809" s="5">
        <v>4.7388422417797803E-2</v>
      </c>
      <c r="F5809" s="3" t="s">
        <v>15353</v>
      </c>
      <c r="G5809" s="3"/>
      <c r="H5809" s="3"/>
      <c r="I5809" s="3"/>
      <c r="J5809" s="3"/>
      <c r="K5809" s="3"/>
      <c r="L5809" s="3"/>
    </row>
    <row r="5810" spans="1:15" ht="16" x14ac:dyDescent="0.2">
      <c r="A5810" s="3" t="s">
        <v>15354</v>
      </c>
      <c r="B5810" s="5">
        <v>-1.2884090328006199</v>
      </c>
      <c r="C5810" s="5">
        <v>6.1478843973886397</v>
      </c>
      <c r="D5810" s="5">
        <v>7.6804909859566202</v>
      </c>
      <c r="E5810" s="5">
        <v>4.7388422417797803E-2</v>
      </c>
      <c r="F5810" s="3" t="s">
        <v>3966</v>
      </c>
      <c r="G5810" s="3" t="s">
        <v>1320</v>
      </c>
      <c r="H5810" s="3" t="s">
        <v>13316</v>
      </c>
      <c r="I5810" s="3" t="s">
        <v>1320</v>
      </c>
      <c r="J5810" s="3" t="s">
        <v>9931</v>
      </c>
      <c r="K5810" s="3"/>
      <c r="L5810" s="3"/>
    </row>
    <row r="5811" spans="1:15" ht="16" x14ac:dyDescent="0.2">
      <c r="A5811" s="3" t="s">
        <v>15355</v>
      </c>
      <c r="B5811" s="5">
        <v>0.91527743313821297</v>
      </c>
      <c r="C5811" s="5">
        <v>5.4666140347522099</v>
      </c>
      <c r="D5811" s="5">
        <v>4.7624867182875104</v>
      </c>
      <c r="E5811" s="5">
        <v>4.7917978466024899E-2</v>
      </c>
      <c r="F5811" s="3" t="s">
        <v>13110</v>
      </c>
      <c r="G5811" s="3"/>
      <c r="H5811" s="3" t="s">
        <v>13111</v>
      </c>
      <c r="I5811" s="3"/>
      <c r="J5811" s="3"/>
      <c r="K5811" s="3"/>
      <c r="L5811" s="3"/>
    </row>
    <row r="5812" spans="1:15" ht="16" x14ac:dyDescent="0.2">
      <c r="A5812" s="3" t="s">
        <v>15356</v>
      </c>
      <c r="B5812" s="5">
        <v>-1.3934146872329101</v>
      </c>
      <c r="C5812" s="5">
        <v>5.7176407323792002</v>
      </c>
      <c r="D5812" s="5">
        <v>7.0058099013867503</v>
      </c>
      <c r="E5812" s="5">
        <v>4.8111367519775197E-2</v>
      </c>
      <c r="F5812" s="3" t="s">
        <v>15357</v>
      </c>
      <c r="G5812" s="3" t="s">
        <v>1320</v>
      </c>
      <c r="H5812" s="3" t="s">
        <v>13133</v>
      </c>
      <c r="I5812" s="3" t="s">
        <v>1320</v>
      </c>
      <c r="J5812" s="3" t="s">
        <v>8248</v>
      </c>
      <c r="K5812" s="3"/>
      <c r="L5812" s="3"/>
    </row>
    <row r="5813" spans="1:15" ht="16" x14ac:dyDescent="0.2">
      <c r="A5813" s="3" t="s">
        <v>15358</v>
      </c>
      <c r="B5813" s="5">
        <v>-1.2977162575818399</v>
      </c>
      <c r="C5813" s="5">
        <v>7.8958834160013902</v>
      </c>
      <c r="D5813" s="5">
        <v>9.6149476573303598</v>
      </c>
      <c r="E5813" s="5">
        <v>4.7388422417797803E-2</v>
      </c>
      <c r="F5813" s="3" t="s">
        <v>15359</v>
      </c>
      <c r="G5813" s="3"/>
      <c r="H5813" s="3" t="s">
        <v>13111</v>
      </c>
      <c r="I5813" s="3"/>
      <c r="J5813" s="3"/>
      <c r="K5813" s="3"/>
      <c r="L5813" s="3"/>
    </row>
    <row r="5814" spans="1:15" ht="16" x14ac:dyDescent="0.2">
      <c r="A5814" s="3" t="s">
        <v>15360</v>
      </c>
      <c r="B5814" s="5">
        <v>-1.2272826722463599</v>
      </c>
      <c r="C5814" s="5">
        <v>5.2065989664505796</v>
      </c>
      <c r="D5814" s="5">
        <v>6.6382149588610604</v>
      </c>
      <c r="E5814" s="5">
        <v>4.9769020828747901E-2</v>
      </c>
      <c r="F5814" s="3" t="s">
        <v>15361</v>
      </c>
      <c r="G5814" s="3" t="s">
        <v>718</v>
      </c>
      <c r="H5814" s="3" t="s">
        <v>13111</v>
      </c>
      <c r="I5814" s="3" t="s">
        <v>718</v>
      </c>
      <c r="J5814" s="3" t="s">
        <v>1259</v>
      </c>
      <c r="K5814" s="3"/>
      <c r="L5814" s="3"/>
    </row>
    <row r="5815" spans="1:15" ht="16" x14ac:dyDescent="0.2">
      <c r="A5815" s="3" t="s">
        <v>15362</v>
      </c>
      <c r="B5815" s="5">
        <v>-1.638830207404</v>
      </c>
      <c r="C5815" s="5">
        <v>6.1672010869740204</v>
      </c>
      <c r="D5815" s="5">
        <v>8.0577641564570701</v>
      </c>
      <c r="E5815" s="5">
        <v>4.7388422417797803E-2</v>
      </c>
      <c r="F5815" s="3" t="s">
        <v>15363</v>
      </c>
      <c r="G5815" s="3" t="s">
        <v>821</v>
      </c>
      <c r="H5815" s="3" t="s">
        <v>13448</v>
      </c>
      <c r="I5815" s="3" t="s">
        <v>821</v>
      </c>
      <c r="J5815" s="3" t="s">
        <v>15364</v>
      </c>
      <c r="K5815" s="3"/>
      <c r="L5815" s="3"/>
    </row>
    <row r="5816" spans="1:15" ht="16" x14ac:dyDescent="0.2">
      <c r="A5816" s="3" t="s">
        <v>15365</v>
      </c>
      <c r="B5816" s="5">
        <v>-1.46575371981074</v>
      </c>
      <c r="C5816" s="5">
        <v>7.8730468970309797</v>
      </c>
      <c r="D5816" s="5">
        <v>9.6637982602041408</v>
      </c>
      <c r="E5816" s="5">
        <v>4.7388422417797803E-2</v>
      </c>
      <c r="F5816" s="3" t="s">
        <v>14978</v>
      </c>
      <c r="G5816" s="3" t="s">
        <v>812</v>
      </c>
      <c r="H5816" s="3" t="s">
        <v>13111</v>
      </c>
      <c r="I5816" s="3" t="s">
        <v>812</v>
      </c>
      <c r="J5816" s="3" t="s">
        <v>9477</v>
      </c>
      <c r="K5816" s="3"/>
      <c r="L5816" s="3"/>
    </row>
    <row r="5817" spans="1:15" ht="16" x14ac:dyDescent="0.2">
      <c r="A5817" s="3" t="s">
        <v>15366</v>
      </c>
      <c r="B5817" s="5">
        <v>-1.30054451008271</v>
      </c>
      <c r="C5817" s="5">
        <v>6.5512397593274496</v>
      </c>
      <c r="D5817" s="5">
        <v>8.7507149245438498</v>
      </c>
      <c r="E5817" s="5">
        <v>4.7518764848079299E-2</v>
      </c>
      <c r="F5817" s="3" t="s">
        <v>15367</v>
      </c>
      <c r="G5817" s="3" t="s">
        <v>1117</v>
      </c>
      <c r="H5817" s="3" t="s">
        <v>13124</v>
      </c>
      <c r="I5817" s="3" t="s">
        <v>1117</v>
      </c>
      <c r="J5817" s="3" t="s">
        <v>13112</v>
      </c>
      <c r="K5817" s="3"/>
      <c r="L5817" s="3"/>
    </row>
    <row r="5818" spans="1:15" ht="16" x14ac:dyDescent="0.2">
      <c r="A5818" s="3" t="s">
        <v>15368</v>
      </c>
      <c r="B5818" s="5">
        <v>-1.3611351946146499</v>
      </c>
      <c r="C5818" s="5">
        <v>7.6307923869238499</v>
      </c>
      <c r="D5818" s="5">
        <v>9.18061520410612</v>
      </c>
      <c r="E5818" s="5">
        <v>4.7388422417797803E-2</v>
      </c>
      <c r="F5818" s="3"/>
      <c r="G5818" s="3"/>
      <c r="H5818" s="3"/>
      <c r="I5818" s="3"/>
      <c r="J5818" s="3"/>
      <c r="K5818" s="3"/>
      <c r="L5818" s="3"/>
    </row>
    <row r="5819" spans="1:15" ht="16" x14ac:dyDescent="0.2">
      <c r="A5819" s="3" t="s">
        <v>15369</v>
      </c>
      <c r="B5819" s="5">
        <v>0.98947175966759804</v>
      </c>
      <c r="C5819" s="5">
        <v>9.0172119416860497</v>
      </c>
      <c r="D5819" s="5">
        <v>8.1091936049854798</v>
      </c>
      <c r="E5819" s="5">
        <v>4.7388422417797803E-2</v>
      </c>
      <c r="F5819" s="3" t="s">
        <v>15370</v>
      </c>
      <c r="G5819" s="3"/>
      <c r="H5819" s="3"/>
      <c r="I5819" s="3"/>
      <c r="J5819" s="3"/>
      <c r="K5819" s="3"/>
      <c r="L5819" s="3"/>
      <c r="M5819" s="8" t="s">
        <v>132</v>
      </c>
      <c r="N5819" s="8" t="s">
        <v>342</v>
      </c>
      <c r="O5819" s="8" t="s">
        <v>2852</v>
      </c>
    </row>
    <row r="5820" spans="1:15" ht="16" x14ac:dyDescent="0.2">
      <c r="A5820" s="3" t="s">
        <v>15371</v>
      </c>
      <c r="B5820" s="5">
        <v>-1.25602347453674</v>
      </c>
      <c r="C5820" s="5">
        <v>4.6929940025718997</v>
      </c>
      <c r="D5820" s="5">
        <v>6.1558077788549204</v>
      </c>
      <c r="E5820" s="5">
        <v>4.7388422417797803E-2</v>
      </c>
      <c r="F5820" s="3" t="s">
        <v>14609</v>
      </c>
      <c r="G5820" s="3" t="s">
        <v>718</v>
      </c>
      <c r="H5820" s="3" t="s">
        <v>13133</v>
      </c>
      <c r="I5820" s="3" t="s">
        <v>718</v>
      </c>
      <c r="J5820" s="3" t="s">
        <v>7973</v>
      </c>
      <c r="K5820" s="3"/>
      <c r="L5820" s="3"/>
    </row>
    <row r="5821" spans="1:15" ht="16" x14ac:dyDescent="0.2">
      <c r="A5821" s="3" t="s">
        <v>15372</v>
      </c>
      <c r="B5821" s="5">
        <v>-1.48929156443613</v>
      </c>
      <c r="C5821" s="5">
        <v>6.3863389468981202</v>
      </c>
      <c r="D5821" s="5">
        <v>7.6052645906927303</v>
      </c>
      <c r="E5821" s="5">
        <v>4.7920594859172001E-2</v>
      </c>
      <c r="F5821" s="3" t="s">
        <v>15373</v>
      </c>
      <c r="G5821" s="3" t="s">
        <v>718</v>
      </c>
      <c r="H5821" s="3" t="s">
        <v>13133</v>
      </c>
      <c r="I5821" s="3" t="s">
        <v>718</v>
      </c>
      <c r="J5821" s="3" t="s">
        <v>10001</v>
      </c>
      <c r="K5821" s="3"/>
      <c r="L5821" s="3"/>
    </row>
    <row r="5822" spans="1:15" ht="16" x14ac:dyDescent="0.2">
      <c r="A5822" s="3" t="s">
        <v>15374</v>
      </c>
      <c r="B5822" s="5">
        <v>-1.3353138467363099</v>
      </c>
      <c r="C5822" s="5">
        <v>5.4907752600919197</v>
      </c>
      <c r="D5822" s="5">
        <v>6.8304755988801897</v>
      </c>
      <c r="E5822" s="5">
        <v>4.8514038547663403E-2</v>
      </c>
      <c r="F5822" s="3"/>
      <c r="G5822" s="3"/>
      <c r="H5822" s="3"/>
      <c r="I5822" s="3"/>
      <c r="J5822" s="3"/>
      <c r="K5822" s="3"/>
      <c r="L5822" s="3"/>
    </row>
    <row r="5823" spans="1:15" ht="16" x14ac:dyDescent="0.2">
      <c r="A5823" s="3" t="s">
        <v>15375</v>
      </c>
      <c r="B5823" s="5">
        <v>-1.3060615277556</v>
      </c>
      <c r="C5823" s="5">
        <v>5.7593684941771999</v>
      </c>
      <c r="D5823" s="5">
        <v>7.0184382675372499</v>
      </c>
      <c r="E5823" s="5">
        <v>4.7718569210929297E-2</v>
      </c>
      <c r="F5823" s="3" t="s">
        <v>14576</v>
      </c>
      <c r="G5823" s="3" t="s">
        <v>1320</v>
      </c>
      <c r="H5823" s="3" t="s">
        <v>14577</v>
      </c>
      <c r="I5823" s="3" t="s">
        <v>1320</v>
      </c>
      <c r="J5823" s="3" t="s">
        <v>15376</v>
      </c>
      <c r="K5823" s="3"/>
      <c r="L5823" s="3"/>
    </row>
    <row r="5824" spans="1:15" ht="16" x14ac:dyDescent="0.2">
      <c r="A5824" s="3" t="s">
        <v>15377</v>
      </c>
      <c r="B5824" s="5">
        <v>-1.2990648042756601</v>
      </c>
      <c r="C5824" s="5">
        <v>5.4009035351387302</v>
      </c>
      <c r="D5824" s="5">
        <v>6.7553204496664696</v>
      </c>
      <c r="E5824" s="5">
        <v>4.7388422417797803E-2</v>
      </c>
      <c r="F5824" s="3" t="s">
        <v>4316</v>
      </c>
      <c r="G5824" s="3" t="s">
        <v>821</v>
      </c>
      <c r="H5824" s="3" t="s">
        <v>13124</v>
      </c>
      <c r="I5824" s="3" t="s">
        <v>821</v>
      </c>
      <c r="J5824" s="3" t="s">
        <v>4318</v>
      </c>
      <c r="K5824" s="3"/>
      <c r="L5824" s="3"/>
    </row>
    <row r="5825" spans="1:14" ht="16" x14ac:dyDescent="0.2">
      <c r="A5825" s="3" t="s">
        <v>15378</v>
      </c>
      <c r="B5825" s="5">
        <v>-1.1882504624336101</v>
      </c>
      <c r="C5825" s="5">
        <v>6.1038910763073604</v>
      </c>
      <c r="D5825" s="5">
        <v>7.45526970832716</v>
      </c>
      <c r="E5825" s="5">
        <v>4.7788804933327697E-2</v>
      </c>
      <c r="F5825" s="3"/>
      <c r="G5825" s="3"/>
      <c r="H5825" s="3"/>
      <c r="I5825" s="3"/>
      <c r="J5825" s="3"/>
      <c r="K5825" s="3"/>
      <c r="L5825" s="3"/>
    </row>
    <row r="5826" spans="1:14" ht="16" x14ac:dyDescent="0.2">
      <c r="A5826" s="3" t="s">
        <v>15379</v>
      </c>
      <c r="B5826" s="5">
        <v>-1.35929874458719</v>
      </c>
      <c r="C5826" s="5">
        <v>6.6551397024324404</v>
      </c>
      <c r="D5826" s="5">
        <v>8.2604112101884599</v>
      </c>
      <c r="E5826" s="5">
        <v>4.7388422417797803E-2</v>
      </c>
      <c r="F5826" s="3" t="s">
        <v>15380</v>
      </c>
      <c r="G5826" s="3" t="s">
        <v>713</v>
      </c>
      <c r="H5826" s="3" t="s">
        <v>13403</v>
      </c>
      <c r="I5826" s="3" t="s">
        <v>713</v>
      </c>
      <c r="J5826" s="3" t="s">
        <v>9464</v>
      </c>
      <c r="K5826" s="3"/>
      <c r="L5826" s="3"/>
    </row>
    <row r="5827" spans="1:14" ht="16" x14ac:dyDescent="0.2">
      <c r="A5827" s="3" t="s">
        <v>15381</v>
      </c>
      <c r="B5827" s="5">
        <v>-0.60419281770050404</v>
      </c>
      <c r="C5827" s="5">
        <v>10.6105373472155</v>
      </c>
      <c r="D5827" s="5">
        <v>11.1664460350593</v>
      </c>
      <c r="E5827" s="5">
        <v>4.7388422417797803E-2</v>
      </c>
      <c r="F5827" s="3" t="s">
        <v>15382</v>
      </c>
      <c r="G5827" s="3"/>
      <c r="H5827" s="3"/>
      <c r="I5827" s="3"/>
      <c r="J5827" s="3"/>
      <c r="K5827" s="3"/>
      <c r="L5827" s="3"/>
    </row>
    <row r="5828" spans="1:14" ht="16" x14ac:dyDescent="0.2">
      <c r="A5828" s="3" t="s">
        <v>15383</v>
      </c>
      <c r="B5828" s="5">
        <v>1.40209734651019</v>
      </c>
      <c r="C5828" s="5">
        <v>6.62259310793472</v>
      </c>
      <c r="D5828" s="5">
        <v>5.5755527087675096</v>
      </c>
      <c r="E5828" s="5">
        <v>4.7388422417797803E-2</v>
      </c>
      <c r="F5828" s="3"/>
      <c r="G5828" s="3"/>
      <c r="H5828" s="3"/>
      <c r="I5828" s="3"/>
      <c r="J5828" s="3"/>
      <c r="K5828" s="3"/>
      <c r="L5828" s="3"/>
    </row>
    <row r="5829" spans="1:14" ht="16" x14ac:dyDescent="0.2">
      <c r="A5829" s="3" t="s">
        <v>15384</v>
      </c>
      <c r="B5829" s="5">
        <v>-1.2571429133801399</v>
      </c>
      <c r="C5829" s="5">
        <v>4.9560969478803996</v>
      </c>
      <c r="D5829" s="5">
        <v>6.1696534441381798</v>
      </c>
      <c r="E5829" s="5">
        <v>4.9952915211458698E-2</v>
      </c>
      <c r="F5829" s="3"/>
      <c r="G5829" s="3"/>
      <c r="H5829" s="3"/>
      <c r="I5829" s="3"/>
      <c r="J5829" s="3"/>
      <c r="K5829" s="3"/>
      <c r="L5829" s="3"/>
    </row>
    <row r="5830" spans="1:14" ht="16" x14ac:dyDescent="0.2">
      <c r="A5830" s="3" t="s">
        <v>15385</v>
      </c>
      <c r="B5830" s="5">
        <v>-1.2929304940742199</v>
      </c>
      <c r="C5830" s="5">
        <v>6.3666866394676296</v>
      </c>
      <c r="D5830" s="5">
        <v>7.5669736605226801</v>
      </c>
      <c r="E5830" s="5">
        <v>4.7714613579466901E-2</v>
      </c>
      <c r="F5830" s="3" t="s">
        <v>13480</v>
      </c>
      <c r="G5830" s="3" t="s">
        <v>812</v>
      </c>
      <c r="H5830" s="3" t="s">
        <v>13456</v>
      </c>
      <c r="I5830" s="3" t="s">
        <v>812</v>
      </c>
      <c r="J5830" s="3" t="s">
        <v>15386</v>
      </c>
      <c r="K5830" s="3"/>
      <c r="L5830" s="3"/>
    </row>
    <row r="5831" spans="1:14" ht="16" x14ac:dyDescent="0.2">
      <c r="A5831" s="3" t="s">
        <v>15387</v>
      </c>
      <c r="B5831" s="5">
        <v>-1.46175827974524</v>
      </c>
      <c r="C5831" s="5">
        <v>7.1833000516323597</v>
      </c>
      <c r="D5831" s="5">
        <v>8.7933067372657803</v>
      </c>
      <c r="E5831" s="5">
        <v>4.7388422417797803E-2</v>
      </c>
      <c r="F5831" s="3"/>
      <c r="G5831" s="3"/>
      <c r="H5831" s="3"/>
      <c r="I5831" s="3"/>
      <c r="J5831" s="3"/>
      <c r="K5831" s="3"/>
      <c r="L5831" s="3"/>
    </row>
    <row r="5832" spans="1:14" ht="16" x14ac:dyDescent="0.2">
      <c r="A5832" s="3" t="s">
        <v>15388</v>
      </c>
      <c r="B5832" s="5">
        <v>-1.3518570491600199</v>
      </c>
      <c r="C5832" s="5">
        <v>5.41122549283378</v>
      </c>
      <c r="D5832" s="5">
        <v>6.7141631480024202</v>
      </c>
      <c r="E5832" s="5">
        <v>4.9969063858873397E-2</v>
      </c>
      <c r="F5832" s="3" t="s">
        <v>15389</v>
      </c>
      <c r="G5832" s="3"/>
      <c r="H5832" s="3" t="s">
        <v>13111</v>
      </c>
      <c r="I5832" s="3"/>
      <c r="J5832" s="3"/>
      <c r="K5832" s="3"/>
      <c r="L5832" s="3"/>
    </row>
    <row r="5833" spans="1:14" ht="16" x14ac:dyDescent="0.2">
      <c r="A5833" s="3" t="s">
        <v>15390</v>
      </c>
      <c r="B5833" s="5">
        <v>-1.2950860402617801</v>
      </c>
      <c r="C5833" s="5">
        <v>6.2171877867132697</v>
      </c>
      <c r="D5833" s="5">
        <v>7.3946312242951304</v>
      </c>
      <c r="E5833" s="5">
        <v>4.7388422417797803E-2</v>
      </c>
      <c r="F5833" s="3" t="s">
        <v>8822</v>
      </c>
      <c r="G5833" s="3" t="s">
        <v>713</v>
      </c>
      <c r="H5833" s="3" t="s">
        <v>13403</v>
      </c>
      <c r="I5833" s="3" t="s">
        <v>713</v>
      </c>
      <c r="J5833" s="3" t="s">
        <v>8825</v>
      </c>
      <c r="K5833" s="3"/>
      <c r="L5833" s="3"/>
    </row>
    <row r="5834" spans="1:14" ht="16" x14ac:dyDescent="0.2">
      <c r="A5834" s="3" t="s">
        <v>15391</v>
      </c>
      <c r="B5834" s="5">
        <v>-1.47071568116494</v>
      </c>
      <c r="C5834" s="5">
        <v>6.7337462851182899</v>
      </c>
      <c r="D5834" s="5">
        <v>8.3285994797541605</v>
      </c>
      <c r="E5834" s="5">
        <v>4.7388422417797803E-2</v>
      </c>
      <c r="F5834" s="3"/>
      <c r="G5834" s="3"/>
      <c r="H5834" s="3"/>
      <c r="I5834" s="3"/>
      <c r="J5834" s="3"/>
      <c r="K5834" s="3"/>
      <c r="L5834" s="3"/>
    </row>
    <row r="5835" spans="1:14" ht="16" x14ac:dyDescent="0.2">
      <c r="A5835" s="3" t="s">
        <v>15392</v>
      </c>
      <c r="B5835" s="5">
        <v>-1.2150446551168399</v>
      </c>
      <c r="C5835" s="5">
        <v>7.0362084879318996</v>
      </c>
      <c r="D5835" s="5">
        <v>8.42462433994171</v>
      </c>
      <c r="E5835" s="5">
        <v>4.7388422417797803E-2</v>
      </c>
      <c r="F5835" s="3"/>
      <c r="G5835" s="3"/>
      <c r="H5835" s="3"/>
      <c r="I5835" s="3"/>
      <c r="J5835" s="3"/>
      <c r="K5835" s="3"/>
      <c r="L5835" s="3"/>
      <c r="M5835" s="8" t="s">
        <v>122</v>
      </c>
      <c r="N5835" s="8" t="s">
        <v>168</v>
      </c>
    </row>
    <row r="5836" spans="1:14" ht="16" x14ac:dyDescent="0.2">
      <c r="A5836" s="3" t="s">
        <v>15393</v>
      </c>
      <c r="B5836" s="5">
        <v>-1.13708105385858</v>
      </c>
      <c r="C5836" s="5">
        <v>8.2546151257190701</v>
      </c>
      <c r="D5836" s="5">
        <v>9.2103986155581907</v>
      </c>
      <c r="E5836" s="5">
        <v>4.7388422417797803E-2</v>
      </c>
      <c r="F5836" s="3" t="s">
        <v>15394</v>
      </c>
      <c r="G5836" s="3"/>
      <c r="H5836" s="3" t="s">
        <v>13139</v>
      </c>
      <c r="I5836" s="3"/>
      <c r="J5836" s="3"/>
      <c r="K5836" s="3"/>
      <c r="L5836" s="3"/>
    </row>
    <row r="5837" spans="1:14" ht="16" x14ac:dyDescent="0.2">
      <c r="A5837" s="3" t="s">
        <v>15395</v>
      </c>
      <c r="B5837" s="5">
        <v>0.59241670408756497</v>
      </c>
      <c r="C5837" s="5">
        <v>5.7029591914733198</v>
      </c>
      <c r="D5837" s="5">
        <v>5.3549512062543698</v>
      </c>
      <c r="E5837" s="5">
        <v>4.7388422417797803E-2</v>
      </c>
      <c r="F5837" s="3"/>
      <c r="G5837" s="3"/>
      <c r="H5837" s="3"/>
      <c r="I5837" s="3"/>
      <c r="J5837" s="3"/>
      <c r="K5837" s="3"/>
      <c r="L5837" s="3"/>
    </row>
    <row r="5838" spans="1:14" ht="16" x14ac:dyDescent="0.2">
      <c r="A5838" s="3" t="s">
        <v>15396</v>
      </c>
      <c r="B5838" s="5">
        <v>-1.28999336107368</v>
      </c>
      <c r="C5838" s="5">
        <v>7.0096226231153702</v>
      </c>
      <c r="D5838" s="5">
        <v>8.1489900361839904</v>
      </c>
      <c r="E5838" s="5">
        <v>4.7388422417797803E-2</v>
      </c>
      <c r="F5838" s="3"/>
      <c r="G5838" s="3"/>
      <c r="H5838" s="3"/>
      <c r="I5838" s="3"/>
      <c r="J5838" s="3"/>
      <c r="K5838" s="3"/>
      <c r="L5838" s="3"/>
    </row>
    <row r="5839" spans="1:14" ht="16" x14ac:dyDescent="0.2">
      <c r="A5839" s="3" t="s">
        <v>15397</v>
      </c>
      <c r="B5839" s="5">
        <v>-1.53296940826595</v>
      </c>
      <c r="C5839" s="5">
        <v>5.9079086807071599</v>
      </c>
      <c r="D5839" s="5">
        <v>7.4422790157525096</v>
      </c>
      <c r="E5839" s="5">
        <v>4.82055143023047E-2</v>
      </c>
      <c r="F5839" s="3" t="s">
        <v>13363</v>
      </c>
      <c r="G5839" s="3" t="s">
        <v>795</v>
      </c>
      <c r="H5839" s="3" t="s">
        <v>13260</v>
      </c>
      <c r="I5839" s="3" t="s">
        <v>795</v>
      </c>
      <c r="J5839" s="3" t="s">
        <v>1180</v>
      </c>
      <c r="K5839" s="3"/>
      <c r="L5839" s="3"/>
    </row>
    <row r="5840" spans="1:14" ht="16" x14ac:dyDescent="0.2">
      <c r="A5840" s="3" t="s">
        <v>15398</v>
      </c>
      <c r="B5840" s="5">
        <v>-1.36978239977067</v>
      </c>
      <c r="C5840" s="5">
        <v>8.5808700179548207</v>
      </c>
      <c r="D5840" s="5">
        <v>10.0086244101738</v>
      </c>
      <c r="E5840" s="5">
        <v>4.7388422417797803E-2</v>
      </c>
      <c r="F5840" s="3" t="s">
        <v>15399</v>
      </c>
      <c r="G5840" s="3" t="s">
        <v>821</v>
      </c>
      <c r="H5840" s="3" t="s">
        <v>13124</v>
      </c>
      <c r="I5840" s="3" t="s">
        <v>821</v>
      </c>
      <c r="J5840" s="3" t="s">
        <v>9906</v>
      </c>
      <c r="K5840" s="3"/>
      <c r="L5840" s="3"/>
    </row>
    <row r="5841" spans="1:14" ht="16" x14ac:dyDescent="0.2">
      <c r="A5841" s="3" t="s">
        <v>15400</v>
      </c>
      <c r="B5841" s="5">
        <v>-1.46194597358911</v>
      </c>
      <c r="C5841" s="5">
        <v>5.7100736122570597</v>
      </c>
      <c r="D5841" s="5">
        <v>7.3142216351679803</v>
      </c>
      <c r="E5841" s="5">
        <v>4.7522185710650998E-2</v>
      </c>
      <c r="F5841" s="3"/>
      <c r="G5841" s="3"/>
      <c r="H5841" s="3"/>
      <c r="I5841" s="3"/>
      <c r="J5841" s="3"/>
      <c r="K5841" s="3"/>
      <c r="L5841" s="3"/>
    </row>
    <row r="5842" spans="1:14" ht="16" x14ac:dyDescent="0.2">
      <c r="A5842" s="3" t="s">
        <v>15401</v>
      </c>
      <c r="B5842" s="5">
        <v>-1.14705568368733</v>
      </c>
      <c r="C5842" s="5">
        <v>6.28054738525283</v>
      </c>
      <c r="D5842" s="5">
        <v>7.7763315981804402</v>
      </c>
      <c r="E5842" s="5">
        <v>4.7388422417797803E-2</v>
      </c>
      <c r="F5842" s="3" t="s">
        <v>15343</v>
      </c>
      <c r="G5842" s="3" t="s">
        <v>2227</v>
      </c>
      <c r="H5842" s="3" t="s">
        <v>13505</v>
      </c>
      <c r="I5842" s="3" t="s">
        <v>2227</v>
      </c>
      <c r="J5842" s="3" t="s">
        <v>10389</v>
      </c>
      <c r="K5842" s="3"/>
      <c r="L5842" s="3"/>
    </row>
    <row r="5843" spans="1:14" ht="16" x14ac:dyDescent="0.2">
      <c r="A5843" s="3" t="s">
        <v>15402</v>
      </c>
      <c r="B5843" s="5">
        <v>-1.2531730683349001</v>
      </c>
      <c r="C5843" s="5">
        <v>5.13915669851343</v>
      </c>
      <c r="D5843" s="5">
        <v>6.2455430745165899</v>
      </c>
      <c r="E5843" s="5">
        <v>4.8468645339419199E-2</v>
      </c>
      <c r="F5843" s="3" t="s">
        <v>15403</v>
      </c>
      <c r="G5843" s="3" t="s">
        <v>849</v>
      </c>
      <c r="H5843" s="3" t="s">
        <v>13316</v>
      </c>
      <c r="I5843" s="3" t="s">
        <v>849</v>
      </c>
      <c r="J5843" s="3" t="s">
        <v>9604</v>
      </c>
      <c r="K5843" s="3"/>
      <c r="L5843" s="3"/>
    </row>
    <row r="5844" spans="1:14" ht="16" x14ac:dyDescent="0.2">
      <c r="A5844" s="3" t="s">
        <v>15404</v>
      </c>
      <c r="B5844" s="5">
        <v>-1.4683370545346199</v>
      </c>
      <c r="C5844" s="5">
        <v>8.0381425820310408</v>
      </c>
      <c r="D5844" s="5">
        <v>9.6328578705393308</v>
      </c>
      <c r="E5844" s="5">
        <v>4.7388422417797803E-2</v>
      </c>
      <c r="F5844" s="3" t="s">
        <v>15405</v>
      </c>
      <c r="G5844" s="3" t="s">
        <v>718</v>
      </c>
      <c r="H5844" s="3"/>
      <c r="I5844" s="3" t="s">
        <v>718</v>
      </c>
      <c r="J5844" s="3" t="s">
        <v>8846</v>
      </c>
      <c r="K5844" s="3"/>
      <c r="L5844" s="3"/>
    </row>
    <row r="5845" spans="1:14" ht="16" x14ac:dyDescent="0.2">
      <c r="A5845" s="3" t="s">
        <v>15406</v>
      </c>
      <c r="B5845" s="5">
        <v>-0.56243796254545597</v>
      </c>
      <c r="C5845" s="5">
        <v>4.9880299342968399</v>
      </c>
      <c r="D5845" s="5">
        <v>5.8488623303467202</v>
      </c>
      <c r="E5845" s="5">
        <v>4.9969863148442602E-2</v>
      </c>
      <c r="F5845" s="3"/>
      <c r="G5845" s="3"/>
      <c r="H5845" s="3"/>
      <c r="I5845" s="3"/>
      <c r="J5845" s="3"/>
      <c r="K5845" s="3"/>
      <c r="L5845" s="3"/>
    </row>
    <row r="5846" spans="1:14" ht="16" x14ac:dyDescent="0.2">
      <c r="A5846" s="3" t="s">
        <v>15407</v>
      </c>
      <c r="B5846" s="5">
        <v>-1.44616378827416</v>
      </c>
      <c r="C5846" s="5">
        <v>4.8541643231150404</v>
      </c>
      <c r="D5846" s="5">
        <v>6.1807970832187404</v>
      </c>
      <c r="E5846" s="5">
        <v>4.7388422417797803E-2</v>
      </c>
      <c r="F5846" s="3" t="s">
        <v>15399</v>
      </c>
      <c r="G5846" s="3" t="s">
        <v>821</v>
      </c>
      <c r="H5846" s="3" t="s">
        <v>13124</v>
      </c>
      <c r="I5846" s="3" t="s">
        <v>821</v>
      </c>
      <c r="J5846" s="3" t="s">
        <v>9906</v>
      </c>
      <c r="K5846" s="3"/>
      <c r="L5846" s="3"/>
    </row>
    <row r="5847" spans="1:14" ht="16" x14ac:dyDescent="0.2">
      <c r="A5847" s="3" t="s">
        <v>15408</v>
      </c>
      <c r="B5847" s="5">
        <v>-1.3023618803413499</v>
      </c>
      <c r="C5847" s="5">
        <v>5.6155493219988104</v>
      </c>
      <c r="D5847" s="5">
        <v>6.7004210445441901</v>
      </c>
      <c r="E5847" s="5">
        <v>4.8703569885289497E-2</v>
      </c>
      <c r="F5847" s="3"/>
      <c r="G5847" s="3"/>
      <c r="H5847" s="3"/>
      <c r="I5847" s="3"/>
      <c r="J5847" s="3"/>
      <c r="K5847" s="3"/>
      <c r="L5847" s="3"/>
      <c r="M5847" s="8" t="s">
        <v>122</v>
      </c>
      <c r="N5847" s="8" t="s">
        <v>168</v>
      </c>
    </row>
    <row r="5848" spans="1:14" ht="16" x14ac:dyDescent="0.2">
      <c r="A5848" s="3" t="s">
        <v>15409</v>
      </c>
      <c r="B5848" s="5">
        <v>-1.2849360581365099</v>
      </c>
      <c r="C5848" s="5">
        <v>5.10306081536823</v>
      </c>
      <c r="D5848" s="5">
        <v>6.5486801635110101</v>
      </c>
      <c r="E5848" s="5">
        <v>4.85033650882618E-2</v>
      </c>
      <c r="F5848" s="3" t="s">
        <v>4316</v>
      </c>
      <c r="G5848" s="3" t="s">
        <v>821</v>
      </c>
      <c r="H5848" s="3" t="s">
        <v>13124</v>
      </c>
      <c r="I5848" s="3" t="s">
        <v>821</v>
      </c>
      <c r="J5848" s="3" t="s">
        <v>4318</v>
      </c>
      <c r="K5848" s="3"/>
      <c r="L5848" s="3"/>
    </row>
    <row r="5849" spans="1:14" ht="16" x14ac:dyDescent="0.2">
      <c r="A5849" s="3" t="s">
        <v>15410</v>
      </c>
      <c r="B5849" s="5">
        <v>-1.26179253775679</v>
      </c>
      <c r="C5849" s="5">
        <v>9.1925953743230107</v>
      </c>
      <c r="D5849" s="5">
        <v>10.158061201087699</v>
      </c>
      <c r="E5849" s="5">
        <v>4.7388422417797803E-2</v>
      </c>
      <c r="F5849" s="3" t="s">
        <v>15411</v>
      </c>
      <c r="G5849" s="3" t="s">
        <v>821</v>
      </c>
      <c r="H5849" s="3" t="s">
        <v>13224</v>
      </c>
      <c r="I5849" s="3" t="s">
        <v>821</v>
      </c>
      <c r="J5849" s="3" t="s">
        <v>9906</v>
      </c>
      <c r="K5849" s="3"/>
      <c r="L5849" s="3"/>
    </row>
    <row r="5850" spans="1:14" ht="16" x14ac:dyDescent="0.2">
      <c r="A5850" s="3" t="s">
        <v>15412</v>
      </c>
      <c r="B5850" s="5">
        <v>-1.2871157061638701</v>
      </c>
      <c r="C5850" s="5">
        <v>7.3973946355893796</v>
      </c>
      <c r="D5850" s="5">
        <v>9.2380848448535495</v>
      </c>
      <c r="E5850" s="5">
        <v>4.7388422417797803E-2</v>
      </c>
      <c r="F5850" s="3" t="s">
        <v>15413</v>
      </c>
      <c r="G5850" s="3"/>
      <c r="H5850" s="3" t="s">
        <v>13111</v>
      </c>
      <c r="I5850" s="3"/>
      <c r="J5850" s="3"/>
      <c r="K5850" s="3"/>
      <c r="L5850" s="3"/>
    </row>
    <row r="5851" spans="1:14" ht="16" x14ac:dyDescent="0.2">
      <c r="A5851" s="3" t="s">
        <v>15414</v>
      </c>
      <c r="B5851" s="5">
        <v>-1.3788463465512499</v>
      </c>
      <c r="C5851" s="5">
        <v>6.7913147540977201</v>
      </c>
      <c r="D5851" s="5">
        <v>8.40431407782863</v>
      </c>
      <c r="E5851" s="5">
        <v>4.7388422417797803E-2</v>
      </c>
      <c r="F5851" s="3" t="s">
        <v>15415</v>
      </c>
      <c r="G5851" s="3"/>
      <c r="H5851" s="3" t="s">
        <v>13111</v>
      </c>
      <c r="I5851" s="3"/>
      <c r="J5851" s="3"/>
      <c r="K5851" s="3"/>
      <c r="L5851" s="3"/>
    </row>
    <row r="5852" spans="1:14" ht="16" x14ac:dyDescent="0.2">
      <c r="A5852" s="3" t="s">
        <v>15416</v>
      </c>
      <c r="B5852" s="5">
        <v>-1.4977902778800101</v>
      </c>
      <c r="C5852" s="5">
        <v>7.0345277922648899</v>
      </c>
      <c r="D5852" s="5">
        <v>8.4989652377881608</v>
      </c>
      <c r="E5852" s="5">
        <v>4.7388422417797803E-2</v>
      </c>
      <c r="F5852" s="3" t="s">
        <v>15417</v>
      </c>
      <c r="G5852" s="3"/>
      <c r="H5852" s="3" t="s">
        <v>13111</v>
      </c>
      <c r="I5852" s="3"/>
      <c r="J5852" s="3"/>
      <c r="K5852" s="3"/>
      <c r="L5852" s="3"/>
    </row>
    <row r="5853" spans="1:14" ht="16" x14ac:dyDescent="0.2">
      <c r="A5853" s="3" t="s">
        <v>15418</v>
      </c>
      <c r="B5853" s="5">
        <v>-1.1141602852421799</v>
      </c>
      <c r="C5853" s="5">
        <v>6.9277041057669404</v>
      </c>
      <c r="D5853" s="5">
        <v>7.8542936365236304</v>
      </c>
      <c r="E5853" s="5">
        <v>4.91754569260675E-2</v>
      </c>
      <c r="F5853" s="3"/>
      <c r="G5853" s="3"/>
      <c r="H5853" s="3"/>
      <c r="I5853" s="3"/>
      <c r="J5853" s="3"/>
      <c r="K5853" s="3"/>
      <c r="L5853" s="3"/>
      <c r="M5853" s="8" t="s">
        <v>122</v>
      </c>
      <c r="N5853" s="8" t="s">
        <v>168</v>
      </c>
    </row>
    <row r="5854" spans="1:14" ht="16" x14ac:dyDescent="0.2">
      <c r="A5854" s="3" t="s">
        <v>15419</v>
      </c>
      <c r="B5854" s="5">
        <v>2.47707850416645</v>
      </c>
      <c r="C5854" s="5">
        <v>7.8461164814282904</v>
      </c>
      <c r="D5854" s="5">
        <v>5.6660752961624503</v>
      </c>
      <c r="E5854" s="5">
        <v>4.7388422417797803E-2</v>
      </c>
      <c r="F5854" s="3"/>
      <c r="G5854" s="3"/>
      <c r="H5854" s="3"/>
      <c r="I5854" s="3"/>
      <c r="J5854" s="3"/>
      <c r="K5854" s="3"/>
      <c r="L5854" s="3"/>
    </row>
    <row r="5855" spans="1:14" ht="16" x14ac:dyDescent="0.2">
      <c r="A5855" s="3" t="s">
        <v>15420</v>
      </c>
      <c r="B5855" s="5">
        <v>-1.2507000091365701</v>
      </c>
      <c r="C5855" s="5">
        <v>7.9144201314736904</v>
      </c>
      <c r="D5855" s="5">
        <v>9.3233160220501894</v>
      </c>
      <c r="E5855" s="5">
        <v>4.7388422417797803E-2</v>
      </c>
      <c r="F5855" s="3" t="s">
        <v>15421</v>
      </c>
      <c r="G5855" s="3"/>
      <c r="H5855" s="3" t="s">
        <v>14129</v>
      </c>
      <c r="I5855" s="3"/>
      <c r="J5855" s="3"/>
      <c r="K5855" s="3"/>
      <c r="L5855" s="3"/>
    </row>
    <row r="5856" spans="1:14" ht="16" x14ac:dyDescent="0.2">
      <c r="A5856" s="3" t="s">
        <v>15422</v>
      </c>
      <c r="B5856" s="5">
        <v>-1.3345981958714599</v>
      </c>
      <c r="C5856" s="5">
        <v>6.8168105725146697</v>
      </c>
      <c r="D5856" s="5">
        <v>8.3984038294558108</v>
      </c>
      <c r="E5856" s="5">
        <v>4.7388422417797803E-2</v>
      </c>
      <c r="F5856" s="3" t="s">
        <v>15423</v>
      </c>
      <c r="G5856" s="3" t="s">
        <v>718</v>
      </c>
      <c r="H5856" s="3" t="s">
        <v>13111</v>
      </c>
      <c r="I5856" s="3" t="s">
        <v>718</v>
      </c>
      <c r="J5856" s="3" t="s">
        <v>15424</v>
      </c>
      <c r="K5856" s="3"/>
      <c r="L5856" s="3"/>
    </row>
    <row r="5857" spans="1:14" ht="16" x14ac:dyDescent="0.2">
      <c r="A5857" s="3" t="s">
        <v>15425</v>
      </c>
      <c r="B5857" s="5">
        <v>-1.5157955384600901</v>
      </c>
      <c r="C5857" s="5">
        <v>5.6783357444879403</v>
      </c>
      <c r="D5857" s="5">
        <v>7.2436380383730903</v>
      </c>
      <c r="E5857" s="5">
        <v>4.7388422417797803E-2</v>
      </c>
      <c r="F5857" s="3" t="s">
        <v>15426</v>
      </c>
      <c r="G5857" s="3" t="s">
        <v>1117</v>
      </c>
      <c r="H5857" s="3" t="s">
        <v>13139</v>
      </c>
      <c r="I5857" s="3" t="s">
        <v>1117</v>
      </c>
      <c r="J5857" s="3" t="s">
        <v>15427</v>
      </c>
      <c r="K5857" s="3"/>
      <c r="L5857" s="3"/>
    </row>
    <row r="5858" spans="1:14" ht="16" x14ac:dyDescent="0.2">
      <c r="A5858" s="3" t="s">
        <v>15428</v>
      </c>
      <c r="B5858" s="5">
        <v>-1.22520002533715</v>
      </c>
      <c r="C5858" s="5">
        <v>6.2426969200514</v>
      </c>
      <c r="D5858" s="5">
        <v>7.2126216605515703</v>
      </c>
      <c r="E5858" s="5">
        <v>4.7519717916254797E-2</v>
      </c>
      <c r="F5858" s="3" t="s">
        <v>15231</v>
      </c>
      <c r="G5858" s="3"/>
      <c r="H5858" s="3" t="s">
        <v>13111</v>
      </c>
      <c r="I5858" s="3"/>
      <c r="J5858" s="3"/>
      <c r="K5858" s="3"/>
      <c r="L5858" s="3"/>
    </row>
    <row r="5859" spans="1:14" ht="16" x14ac:dyDescent="0.2">
      <c r="A5859" s="3" t="s">
        <v>15429</v>
      </c>
      <c r="B5859" s="5">
        <v>-1.43599392077369</v>
      </c>
      <c r="C5859" s="5">
        <v>7.1672976034645099</v>
      </c>
      <c r="D5859" s="5">
        <v>8.1930985904074891</v>
      </c>
      <c r="E5859" s="5">
        <v>4.7388422417797803E-2</v>
      </c>
      <c r="F5859" s="3" t="s">
        <v>15430</v>
      </c>
      <c r="G5859" s="3" t="s">
        <v>849</v>
      </c>
      <c r="H5859" s="3" t="s">
        <v>13210</v>
      </c>
      <c r="I5859" s="3" t="s">
        <v>849</v>
      </c>
      <c r="J5859" s="3" t="s">
        <v>850</v>
      </c>
      <c r="K5859" s="3"/>
      <c r="L5859" s="3"/>
    </row>
    <row r="5860" spans="1:14" ht="16" x14ac:dyDescent="0.2">
      <c r="A5860" s="3" t="s">
        <v>15431</v>
      </c>
      <c r="B5860" s="5">
        <v>-1.2124156694803201</v>
      </c>
      <c r="C5860" s="5">
        <v>5.0779072024610299</v>
      </c>
      <c r="D5860" s="5">
        <v>6.1206195777566101</v>
      </c>
      <c r="E5860" s="5">
        <v>4.88566892056366E-2</v>
      </c>
      <c r="F5860" s="3" t="s">
        <v>9948</v>
      </c>
      <c r="G5860" s="3" t="s">
        <v>1638</v>
      </c>
      <c r="H5860" s="3" t="s">
        <v>13371</v>
      </c>
      <c r="I5860" s="3" t="s">
        <v>1638</v>
      </c>
      <c r="J5860" s="3" t="s">
        <v>9950</v>
      </c>
      <c r="K5860" s="3"/>
      <c r="L5860" s="3"/>
    </row>
    <row r="5861" spans="1:14" ht="16" x14ac:dyDescent="0.2">
      <c r="A5861" s="3" t="s">
        <v>15432</v>
      </c>
      <c r="B5861" s="5">
        <v>-1.59500950518461</v>
      </c>
      <c r="C5861" s="5">
        <v>9.2537088190508605</v>
      </c>
      <c r="D5861" s="5">
        <v>10.5698278818753</v>
      </c>
      <c r="E5861" s="5">
        <v>4.7388422417797803E-2</v>
      </c>
      <c r="F5861" s="3"/>
      <c r="G5861" s="3"/>
      <c r="H5861" s="3"/>
      <c r="I5861" s="3"/>
      <c r="J5861" s="3"/>
      <c r="K5861" s="3"/>
      <c r="L5861" s="3"/>
    </row>
    <row r="5862" spans="1:14" ht="16" x14ac:dyDescent="0.2">
      <c r="A5862" s="3" t="s">
        <v>15433</v>
      </c>
      <c r="B5862" s="5">
        <v>-1.29184004820295</v>
      </c>
      <c r="C5862" s="5">
        <v>6.50008138778988</v>
      </c>
      <c r="D5862" s="5">
        <v>7.8956406522772999</v>
      </c>
      <c r="E5862" s="5">
        <v>4.8313382347320098E-2</v>
      </c>
      <c r="F5862" s="3" t="s">
        <v>15434</v>
      </c>
      <c r="G5862" s="3"/>
      <c r="H5862" s="3" t="s">
        <v>13133</v>
      </c>
      <c r="I5862" s="3"/>
      <c r="J5862" s="3"/>
      <c r="K5862" s="3"/>
      <c r="L5862" s="3"/>
    </row>
    <row r="5863" spans="1:14" ht="16" x14ac:dyDescent="0.2">
      <c r="A5863" s="3" t="s">
        <v>15435</v>
      </c>
      <c r="B5863" s="5">
        <v>-1.1773127365790499</v>
      </c>
      <c r="C5863" s="5">
        <v>6.8647168146470197</v>
      </c>
      <c r="D5863" s="5">
        <v>8.4089142406724608</v>
      </c>
      <c r="E5863" s="5">
        <v>4.7388422417797803E-2</v>
      </c>
      <c r="F5863" s="3" t="s">
        <v>15436</v>
      </c>
      <c r="G5863" s="3"/>
      <c r="H5863" s="3"/>
      <c r="I5863" s="3"/>
      <c r="J5863" s="3"/>
      <c r="K5863" s="3"/>
      <c r="L5863" s="3"/>
    </row>
    <row r="5864" spans="1:14" ht="16" x14ac:dyDescent="0.2">
      <c r="A5864" s="3" t="s">
        <v>15437</v>
      </c>
      <c r="B5864" s="5">
        <v>-1.31771761892047</v>
      </c>
      <c r="C5864" s="5">
        <v>6.03374810783576</v>
      </c>
      <c r="D5864" s="5">
        <v>7.80664277541928</v>
      </c>
      <c r="E5864" s="5">
        <v>4.7388422417797803E-2</v>
      </c>
      <c r="F5864" s="3"/>
      <c r="G5864" s="3"/>
      <c r="H5864" s="3"/>
      <c r="I5864" s="3"/>
      <c r="J5864" s="3"/>
      <c r="K5864" s="3"/>
      <c r="L5864" s="3"/>
    </row>
    <row r="5865" spans="1:14" ht="16" x14ac:dyDescent="0.2">
      <c r="A5865" s="3" t="s">
        <v>15438</v>
      </c>
      <c r="B5865" s="5">
        <v>-1.1929894240346399</v>
      </c>
      <c r="C5865" s="5">
        <v>6.5409446275427703</v>
      </c>
      <c r="D5865" s="5">
        <v>7.6993724966542398</v>
      </c>
      <c r="E5865" s="5">
        <v>4.7518764848079299E-2</v>
      </c>
      <c r="F5865" s="3" t="s">
        <v>15439</v>
      </c>
      <c r="G5865" s="3"/>
      <c r="H5865" s="3"/>
      <c r="I5865" s="3"/>
      <c r="J5865" s="3"/>
      <c r="K5865" s="3"/>
      <c r="L5865" s="3"/>
    </row>
    <row r="5866" spans="1:14" ht="16" x14ac:dyDescent="0.2">
      <c r="A5866" s="3" t="s">
        <v>15440</v>
      </c>
      <c r="B5866" s="5">
        <v>-1.61279280927872</v>
      </c>
      <c r="C5866" s="5">
        <v>6.5408258537950399</v>
      </c>
      <c r="D5866" s="5">
        <v>8.3097944120952807</v>
      </c>
      <c r="E5866" s="5">
        <v>4.7388422417797803E-2</v>
      </c>
      <c r="F5866" s="3"/>
      <c r="G5866" s="3"/>
      <c r="H5866" s="3"/>
      <c r="I5866" s="3"/>
      <c r="J5866" s="3"/>
      <c r="K5866" s="3"/>
      <c r="L5866" s="3"/>
    </row>
    <row r="5867" spans="1:14" ht="16" x14ac:dyDescent="0.2">
      <c r="A5867" s="3" t="s">
        <v>15441</v>
      </c>
      <c r="B5867" s="5">
        <v>-1.4237221658958701</v>
      </c>
      <c r="C5867" s="5">
        <v>6.6517360091810902</v>
      </c>
      <c r="D5867" s="5">
        <v>8.3878206283362395</v>
      </c>
      <c r="E5867" s="5">
        <v>4.7388422417797803E-2</v>
      </c>
      <c r="F5867" s="3" t="s">
        <v>15442</v>
      </c>
      <c r="G5867" s="3"/>
      <c r="H5867" s="3" t="s">
        <v>13260</v>
      </c>
      <c r="I5867" s="3"/>
      <c r="J5867" s="3"/>
      <c r="K5867" s="3"/>
      <c r="L5867" s="3"/>
    </row>
    <row r="5868" spans="1:14" ht="16" x14ac:dyDescent="0.2">
      <c r="A5868" s="3" t="s">
        <v>15443</v>
      </c>
      <c r="B5868" s="5">
        <v>-1.4659933011395501</v>
      </c>
      <c r="C5868" s="5">
        <v>5.2686009697981904</v>
      </c>
      <c r="D5868" s="5">
        <v>6.5627073794547099</v>
      </c>
      <c r="E5868" s="5">
        <v>4.7519556804548002E-2</v>
      </c>
      <c r="F5868" s="3" t="s">
        <v>15444</v>
      </c>
      <c r="G5868" s="3"/>
      <c r="H5868" s="3" t="s">
        <v>13111</v>
      </c>
      <c r="I5868" s="3"/>
      <c r="J5868" s="3"/>
      <c r="K5868" s="3"/>
      <c r="L5868" s="3"/>
      <c r="M5868" s="8" t="s">
        <v>122</v>
      </c>
      <c r="N5868" s="8" t="s">
        <v>168</v>
      </c>
    </row>
    <row r="5869" spans="1:14" ht="16" x14ac:dyDescent="0.2">
      <c r="A5869" s="3" t="s">
        <v>15445</v>
      </c>
      <c r="B5869" s="5">
        <v>-1.1543192645293401</v>
      </c>
      <c r="C5869" s="5">
        <v>7.1664819513075599</v>
      </c>
      <c r="D5869" s="5">
        <v>8.4286863268876306</v>
      </c>
      <c r="E5869" s="5">
        <v>4.7388422417797803E-2</v>
      </c>
      <c r="F5869" s="3" t="s">
        <v>14540</v>
      </c>
      <c r="G5869" s="3"/>
      <c r="H5869" s="3" t="s">
        <v>13371</v>
      </c>
      <c r="I5869" s="3"/>
      <c r="J5869" s="3"/>
      <c r="K5869" s="3"/>
      <c r="L5869" s="3"/>
    </row>
    <row r="5870" spans="1:14" ht="16" x14ac:dyDescent="0.2">
      <c r="A5870" s="3" t="s">
        <v>15446</v>
      </c>
      <c r="B5870" s="5">
        <v>-1.3085495892096699</v>
      </c>
      <c r="C5870" s="5">
        <v>6.6607894100850604</v>
      </c>
      <c r="D5870" s="5">
        <v>8.3363417696157107</v>
      </c>
      <c r="E5870" s="5">
        <v>4.7388422417797803E-2</v>
      </c>
      <c r="F5870" s="3"/>
      <c r="G5870" s="3"/>
      <c r="H5870" s="3"/>
      <c r="I5870" s="3"/>
      <c r="J5870" s="3"/>
      <c r="K5870" s="3"/>
      <c r="L5870" s="3"/>
    </row>
    <row r="5871" spans="1:14" ht="16" x14ac:dyDescent="0.2">
      <c r="A5871" s="3" t="s">
        <v>15447</v>
      </c>
      <c r="B5871" s="5">
        <v>-1.3393877964409799</v>
      </c>
      <c r="C5871" s="5">
        <v>5.5834815317116897</v>
      </c>
      <c r="D5871" s="5">
        <v>7.1765817281308797</v>
      </c>
      <c r="E5871" s="5">
        <v>4.7655117948926899E-2</v>
      </c>
      <c r="F5871" s="3" t="s">
        <v>15448</v>
      </c>
      <c r="G5871" s="3"/>
      <c r="H5871" s="3"/>
      <c r="I5871" s="3"/>
      <c r="J5871" s="3"/>
      <c r="K5871" s="3"/>
      <c r="L5871" s="3"/>
    </row>
    <row r="5872" spans="1:14" ht="16" x14ac:dyDescent="0.2">
      <c r="A5872" s="3" t="s">
        <v>15449</v>
      </c>
      <c r="B5872" s="5">
        <v>-1.41756010489051</v>
      </c>
      <c r="C5872" s="5">
        <v>5.7077762583301404</v>
      </c>
      <c r="D5872" s="5">
        <v>7.16589090926335</v>
      </c>
      <c r="E5872" s="5">
        <v>4.8842928819459099E-2</v>
      </c>
      <c r="F5872" s="3" t="s">
        <v>15450</v>
      </c>
      <c r="G5872" s="3" t="s">
        <v>1036</v>
      </c>
      <c r="H5872" s="3" t="s">
        <v>13133</v>
      </c>
      <c r="I5872" s="3" t="s">
        <v>1036</v>
      </c>
      <c r="J5872" s="3" t="s">
        <v>6095</v>
      </c>
      <c r="K5872" s="3"/>
      <c r="L5872" s="3"/>
    </row>
    <row r="5873" spans="1:14" ht="16" x14ac:dyDescent="0.2">
      <c r="A5873" s="3" t="s">
        <v>15451</v>
      </c>
      <c r="B5873" s="5">
        <v>-1.38000272841533</v>
      </c>
      <c r="C5873" s="5">
        <v>10.937137852151601</v>
      </c>
      <c r="D5873" s="5">
        <v>12.3429121773324</v>
      </c>
      <c r="E5873" s="5">
        <v>4.7388422417797803E-2</v>
      </c>
      <c r="F5873" s="3" t="s">
        <v>15452</v>
      </c>
      <c r="G5873" s="3"/>
      <c r="H5873" s="3" t="s">
        <v>13111</v>
      </c>
      <c r="I5873" s="3"/>
      <c r="J5873" s="3"/>
      <c r="K5873" s="3"/>
      <c r="L5873" s="3"/>
    </row>
    <row r="5874" spans="1:14" ht="16" x14ac:dyDescent="0.2">
      <c r="A5874" s="3" t="s">
        <v>15453</v>
      </c>
      <c r="B5874" s="5">
        <v>-1.2542125376476601</v>
      </c>
      <c r="C5874" s="5">
        <v>6.8241837556373</v>
      </c>
      <c r="D5874" s="5">
        <v>8.1569696270938508</v>
      </c>
      <c r="E5874" s="5">
        <v>4.7388422417797803E-2</v>
      </c>
      <c r="F5874" s="3" t="s">
        <v>15454</v>
      </c>
      <c r="G5874" s="3" t="s">
        <v>795</v>
      </c>
      <c r="H5874" s="3" t="s">
        <v>13133</v>
      </c>
      <c r="I5874" s="3" t="s">
        <v>795</v>
      </c>
      <c r="J5874" s="3" t="s">
        <v>5670</v>
      </c>
      <c r="K5874" s="3"/>
      <c r="L5874" s="3"/>
    </row>
    <row r="5875" spans="1:14" ht="16" x14ac:dyDescent="0.2">
      <c r="A5875" s="3" t="s">
        <v>15455</v>
      </c>
      <c r="B5875" s="5">
        <v>-1.32511415251817</v>
      </c>
      <c r="C5875" s="5">
        <v>6.2975917020337002</v>
      </c>
      <c r="D5875" s="5">
        <v>7.8705848039206598</v>
      </c>
      <c r="E5875" s="5">
        <v>4.7388422417797803E-2</v>
      </c>
      <c r="F5875" s="3" t="s">
        <v>14576</v>
      </c>
      <c r="G5875" s="3" t="s">
        <v>713</v>
      </c>
      <c r="H5875" s="3" t="s">
        <v>14577</v>
      </c>
      <c r="I5875" s="3" t="s">
        <v>713</v>
      </c>
      <c r="J5875" s="3" t="s">
        <v>714</v>
      </c>
      <c r="K5875" s="3"/>
      <c r="L5875" s="3"/>
    </row>
    <row r="5876" spans="1:14" ht="16" x14ac:dyDescent="0.2">
      <c r="A5876" s="3" t="s">
        <v>15456</v>
      </c>
      <c r="B5876" s="5">
        <v>-1.3804503593081401</v>
      </c>
      <c r="C5876" s="5">
        <v>7.1633585689853101</v>
      </c>
      <c r="D5876" s="5">
        <v>8.9541906741374202</v>
      </c>
      <c r="E5876" s="5">
        <v>4.7388422417797803E-2</v>
      </c>
      <c r="F5876" s="3" t="s">
        <v>5799</v>
      </c>
      <c r="G5876" s="3" t="s">
        <v>795</v>
      </c>
      <c r="H5876" s="3" t="s">
        <v>13139</v>
      </c>
      <c r="I5876" s="3" t="s">
        <v>795</v>
      </c>
      <c r="J5876" s="3" t="s">
        <v>4492</v>
      </c>
      <c r="K5876" s="3"/>
      <c r="L5876" s="3"/>
    </row>
    <row r="5877" spans="1:14" ht="16" x14ac:dyDescent="0.2">
      <c r="A5877" s="3" t="s">
        <v>15457</v>
      </c>
      <c r="B5877" s="5">
        <v>-1.33603959576049</v>
      </c>
      <c r="C5877" s="5">
        <v>6.5649691892422704</v>
      </c>
      <c r="D5877" s="5">
        <v>7.7249358324688</v>
      </c>
      <c r="E5877" s="5">
        <v>4.7521226750989402E-2</v>
      </c>
      <c r="F5877" s="3" t="s">
        <v>15458</v>
      </c>
      <c r="G5877" s="3"/>
      <c r="H5877" s="3" t="s">
        <v>13111</v>
      </c>
      <c r="I5877" s="3"/>
      <c r="J5877" s="3"/>
      <c r="K5877" s="3"/>
      <c r="L5877" s="3"/>
    </row>
    <row r="5878" spans="1:14" ht="16" x14ac:dyDescent="0.2">
      <c r="A5878" s="3" t="s">
        <v>15459</v>
      </c>
      <c r="B5878" s="5">
        <v>-1.4151685197228201</v>
      </c>
      <c r="C5878" s="5">
        <v>6.9247991843131302</v>
      </c>
      <c r="D5878" s="5">
        <v>8.5233116042290202</v>
      </c>
      <c r="E5878" s="5">
        <v>4.7388422417797803E-2</v>
      </c>
      <c r="F5878" s="3"/>
      <c r="G5878" s="3"/>
      <c r="H5878" s="3"/>
      <c r="I5878" s="3"/>
      <c r="J5878" s="3"/>
      <c r="K5878" s="3"/>
      <c r="L5878" s="3"/>
    </row>
    <row r="5879" spans="1:14" ht="16" x14ac:dyDescent="0.2">
      <c r="A5879" s="3" t="s">
        <v>15460</v>
      </c>
      <c r="B5879" s="5">
        <v>-1.6065531001323401</v>
      </c>
      <c r="C5879" s="5">
        <v>5.96144474780513</v>
      </c>
      <c r="D5879" s="5">
        <v>7.6071478533139203</v>
      </c>
      <c r="E5879" s="5">
        <v>4.7388422417797803E-2</v>
      </c>
      <c r="F5879" s="3" t="s">
        <v>15348</v>
      </c>
      <c r="G5879" s="3" t="s">
        <v>713</v>
      </c>
      <c r="H5879" s="3" t="s">
        <v>15349</v>
      </c>
      <c r="I5879" s="3" t="s">
        <v>713</v>
      </c>
      <c r="J5879" s="3" t="s">
        <v>9340</v>
      </c>
      <c r="K5879" s="3"/>
      <c r="L5879" s="3"/>
    </row>
    <row r="5880" spans="1:14" ht="16" x14ac:dyDescent="0.2">
      <c r="A5880" s="3" t="s">
        <v>15461</v>
      </c>
      <c r="B5880" s="5">
        <v>-1.20364102269474</v>
      </c>
      <c r="C5880" s="5">
        <v>6.03422447939076</v>
      </c>
      <c r="D5880" s="5">
        <v>7.3037232621523698</v>
      </c>
      <c r="E5880" s="5">
        <v>4.7520967025001998E-2</v>
      </c>
      <c r="F5880" s="3" t="s">
        <v>15462</v>
      </c>
      <c r="G5880" s="3" t="s">
        <v>1638</v>
      </c>
      <c r="H5880" s="3" t="s">
        <v>14917</v>
      </c>
      <c r="I5880" s="3" t="s">
        <v>1638</v>
      </c>
      <c r="J5880" s="3" t="s">
        <v>9836</v>
      </c>
      <c r="K5880" s="3"/>
      <c r="L5880" s="3"/>
    </row>
    <row r="5881" spans="1:14" ht="16" x14ac:dyDescent="0.2">
      <c r="A5881" s="3" t="s">
        <v>15463</v>
      </c>
      <c r="B5881" s="5">
        <v>-1.3782430304659801</v>
      </c>
      <c r="C5881" s="5">
        <v>10.4518214469855</v>
      </c>
      <c r="D5881" s="5">
        <v>11.454341750393301</v>
      </c>
      <c r="E5881" s="5">
        <v>4.7388422417797803E-2</v>
      </c>
      <c r="F5881" s="3" t="s">
        <v>15464</v>
      </c>
      <c r="G5881" s="3"/>
      <c r="H5881" s="3" t="s">
        <v>13111</v>
      </c>
      <c r="I5881" s="3"/>
      <c r="J5881" s="3"/>
      <c r="K5881" s="3"/>
      <c r="L5881" s="3"/>
    </row>
    <row r="5882" spans="1:14" ht="16" x14ac:dyDescent="0.2">
      <c r="A5882" s="3" t="s">
        <v>15465</v>
      </c>
      <c r="B5882" s="5">
        <v>-1.25687976470567</v>
      </c>
      <c r="C5882" s="5">
        <v>6.3894475933530099</v>
      </c>
      <c r="D5882" s="5">
        <v>8.0395854813461902</v>
      </c>
      <c r="E5882" s="5">
        <v>4.7388422417797803E-2</v>
      </c>
      <c r="F5882" s="3" t="s">
        <v>13106</v>
      </c>
      <c r="G5882" s="3"/>
      <c r="H5882" s="3" t="s">
        <v>13107</v>
      </c>
      <c r="I5882" s="3"/>
      <c r="J5882" s="3"/>
      <c r="K5882" s="3"/>
      <c r="L5882" s="3"/>
    </row>
    <row r="5883" spans="1:14" ht="16" x14ac:dyDescent="0.2">
      <c r="A5883" s="3" t="s">
        <v>15466</v>
      </c>
      <c r="B5883" s="5">
        <v>-1.18978508241944</v>
      </c>
      <c r="C5883" s="5">
        <v>8.2513261771917499</v>
      </c>
      <c r="D5883" s="5">
        <v>9.7740087771871291</v>
      </c>
      <c r="E5883" s="5">
        <v>4.7388422417797803E-2</v>
      </c>
      <c r="F5883" s="3"/>
      <c r="G5883" s="3"/>
      <c r="H5883" s="3"/>
      <c r="I5883" s="3"/>
      <c r="J5883" s="3"/>
      <c r="K5883" s="3"/>
      <c r="L5883" s="3"/>
    </row>
    <row r="5884" spans="1:14" ht="16" x14ac:dyDescent="0.2">
      <c r="A5884" s="3" t="s">
        <v>15467</v>
      </c>
      <c r="B5884" s="5">
        <v>-1.4613731387242901</v>
      </c>
      <c r="C5884" s="5">
        <v>6.4952469602873402</v>
      </c>
      <c r="D5884" s="5">
        <v>8.2387824628883308</v>
      </c>
      <c r="E5884" s="5">
        <v>4.7388422417797803E-2</v>
      </c>
      <c r="F5884" s="3" t="s">
        <v>15468</v>
      </c>
      <c r="G5884" s="3" t="s">
        <v>1117</v>
      </c>
      <c r="H5884" s="3" t="s">
        <v>13139</v>
      </c>
      <c r="I5884" s="3" t="s">
        <v>1117</v>
      </c>
      <c r="J5884" s="3" t="s">
        <v>10140</v>
      </c>
      <c r="K5884" s="3"/>
      <c r="L5884" s="3"/>
    </row>
    <row r="5885" spans="1:14" ht="16" x14ac:dyDescent="0.2">
      <c r="A5885" s="3" t="s">
        <v>15469</v>
      </c>
      <c r="B5885" s="5">
        <v>-1.2733557005118901</v>
      </c>
      <c r="C5885" s="5">
        <v>6.11683980967842</v>
      </c>
      <c r="D5885" s="5">
        <v>7.4050922911267003</v>
      </c>
      <c r="E5885" s="5">
        <v>4.8317768067507399E-2</v>
      </c>
      <c r="F5885" s="3" t="s">
        <v>15470</v>
      </c>
      <c r="G5885" s="3" t="s">
        <v>795</v>
      </c>
      <c r="H5885" s="3" t="s">
        <v>13124</v>
      </c>
      <c r="I5885" s="3" t="s">
        <v>795</v>
      </c>
      <c r="J5885" s="3" t="s">
        <v>11071</v>
      </c>
      <c r="K5885" s="3"/>
      <c r="L5885" s="3"/>
    </row>
    <row r="5886" spans="1:14" ht="16" x14ac:dyDescent="0.2">
      <c r="A5886" s="3" t="s">
        <v>15471</v>
      </c>
      <c r="B5886" s="5">
        <v>-1.5097251824364</v>
      </c>
      <c r="C5886" s="5">
        <v>6.5642710175789496</v>
      </c>
      <c r="D5886" s="5">
        <v>7.7471511973068496</v>
      </c>
      <c r="E5886" s="5">
        <v>4.7388422417797803E-2</v>
      </c>
      <c r="F5886" s="3" t="s">
        <v>15472</v>
      </c>
      <c r="G5886" s="3" t="s">
        <v>1558</v>
      </c>
      <c r="H5886" s="3" t="s">
        <v>13111</v>
      </c>
      <c r="I5886" s="3" t="s">
        <v>1558</v>
      </c>
      <c r="J5886" s="3" t="s">
        <v>10587</v>
      </c>
      <c r="K5886" s="3"/>
      <c r="L5886" s="3"/>
    </row>
    <row r="5887" spans="1:14" ht="16" x14ac:dyDescent="0.2">
      <c r="A5887" s="3" t="s">
        <v>15473</v>
      </c>
      <c r="B5887" s="5">
        <v>1.3203712866436399</v>
      </c>
      <c r="C5887" s="5">
        <v>8.4697115879300107</v>
      </c>
      <c r="D5887" s="5">
        <v>7.2147718588929504</v>
      </c>
      <c r="E5887" s="5">
        <v>4.7654505903891899E-2</v>
      </c>
      <c r="F5887" s="3"/>
      <c r="G5887" s="3"/>
      <c r="H5887" s="3"/>
      <c r="I5887" s="3"/>
      <c r="J5887" s="3"/>
      <c r="K5887" s="3"/>
      <c r="L5887" s="3"/>
      <c r="M5887" s="8" t="s">
        <v>132</v>
      </c>
      <c r="N5887" s="8" t="s">
        <v>292</v>
      </c>
    </row>
    <row r="5888" spans="1:14" ht="16" x14ac:dyDescent="0.2">
      <c r="A5888" s="3" t="s">
        <v>15474</v>
      </c>
      <c r="B5888" s="5">
        <v>-1.4505023794034799</v>
      </c>
      <c r="C5888" s="5">
        <v>6.0243781119085504</v>
      </c>
      <c r="D5888" s="5">
        <v>7.6729864686246101</v>
      </c>
      <c r="E5888" s="5">
        <v>4.77858419655409E-2</v>
      </c>
      <c r="F5888" s="3" t="s">
        <v>15475</v>
      </c>
      <c r="G5888" s="3" t="s">
        <v>2710</v>
      </c>
      <c r="H5888" s="3" t="s">
        <v>13111</v>
      </c>
      <c r="I5888" s="3" t="s">
        <v>2710</v>
      </c>
      <c r="J5888" s="3" t="s">
        <v>6864</v>
      </c>
      <c r="K5888" s="3"/>
      <c r="L5888" s="3"/>
    </row>
    <row r="5889" spans="1:15" ht="16" x14ac:dyDescent="0.2">
      <c r="A5889" s="3" t="s">
        <v>15476</v>
      </c>
      <c r="B5889" s="5">
        <v>-1.5497144758593699</v>
      </c>
      <c r="C5889" s="5">
        <v>5.6995094924819796</v>
      </c>
      <c r="D5889" s="5">
        <v>7.8411877616657302</v>
      </c>
      <c r="E5889" s="5">
        <v>4.7521979273412403E-2</v>
      </c>
      <c r="F5889" s="3" t="s">
        <v>15477</v>
      </c>
      <c r="G5889" s="3"/>
      <c r="H5889" s="3"/>
      <c r="I5889" s="3"/>
      <c r="J5889" s="3"/>
      <c r="K5889" s="3"/>
      <c r="L5889" s="3"/>
    </row>
    <row r="5890" spans="1:15" ht="16" x14ac:dyDescent="0.2">
      <c r="A5890" s="3" t="s">
        <v>15478</v>
      </c>
      <c r="B5890" s="5">
        <v>-1.3830860021723601</v>
      </c>
      <c r="C5890" s="5">
        <v>5.2862791832982001</v>
      </c>
      <c r="D5890" s="5">
        <v>6.9125489904893902</v>
      </c>
      <c r="E5890" s="5">
        <v>4.7653123890957202E-2</v>
      </c>
      <c r="F5890" s="3" t="s">
        <v>13937</v>
      </c>
      <c r="G5890" s="3" t="s">
        <v>2227</v>
      </c>
      <c r="H5890" s="3" t="s">
        <v>13260</v>
      </c>
      <c r="I5890" s="3" t="s">
        <v>2227</v>
      </c>
      <c r="J5890" s="3" t="s">
        <v>3460</v>
      </c>
      <c r="K5890" s="3"/>
      <c r="L5890" s="3"/>
    </row>
    <row r="5891" spans="1:15" ht="16" x14ac:dyDescent="0.2">
      <c r="A5891" s="3" t="s">
        <v>15479</v>
      </c>
      <c r="B5891" s="5">
        <v>-1.52181804510597</v>
      </c>
      <c r="C5891" s="5">
        <v>5.9226976354723098</v>
      </c>
      <c r="D5891" s="5">
        <v>7.1979500112280297</v>
      </c>
      <c r="E5891" s="5">
        <v>4.85082097357349E-2</v>
      </c>
      <c r="F5891" s="3"/>
      <c r="G5891" s="3"/>
      <c r="H5891" s="3"/>
      <c r="I5891" s="3"/>
      <c r="J5891" s="3"/>
      <c r="K5891" s="3"/>
      <c r="L5891" s="3"/>
      <c r="M5891" s="8" t="s">
        <v>119</v>
      </c>
      <c r="N5891" s="8" t="s">
        <v>200</v>
      </c>
      <c r="O5891" s="8" t="s">
        <v>723</v>
      </c>
    </row>
    <row r="5892" spans="1:15" ht="16" x14ac:dyDescent="0.2">
      <c r="A5892" s="3" t="s">
        <v>15480</v>
      </c>
      <c r="B5892" s="5">
        <v>-1.22425204487067</v>
      </c>
      <c r="C5892" s="5">
        <v>6.22166683281716</v>
      </c>
      <c r="D5892" s="5">
        <v>7.5161620345975004</v>
      </c>
      <c r="E5892" s="5">
        <v>4.7388422417797803E-2</v>
      </c>
      <c r="F5892" s="3" t="s">
        <v>1902</v>
      </c>
      <c r="G5892" s="3" t="s">
        <v>1117</v>
      </c>
      <c r="H5892" s="3" t="s">
        <v>13139</v>
      </c>
      <c r="I5892" s="3" t="s">
        <v>1117</v>
      </c>
      <c r="J5892" s="3" t="s">
        <v>1905</v>
      </c>
      <c r="K5892" s="3"/>
      <c r="L5892" s="3"/>
    </row>
    <row r="5893" spans="1:15" ht="16" x14ac:dyDescent="0.2">
      <c r="A5893" s="3" t="s">
        <v>15481</v>
      </c>
      <c r="B5893" s="5">
        <v>-0.53944276458387996</v>
      </c>
      <c r="C5893" s="5">
        <v>5.2972460471330898</v>
      </c>
      <c r="D5893" s="5">
        <v>5.9760175341026098</v>
      </c>
      <c r="E5893" s="5">
        <v>4.9825611675260097E-2</v>
      </c>
      <c r="F5893" s="3" t="s">
        <v>15482</v>
      </c>
      <c r="G5893" s="3"/>
      <c r="H5893" s="3"/>
      <c r="I5893" s="3"/>
      <c r="J5893" s="3"/>
      <c r="K5893" s="3"/>
      <c r="L5893" s="3"/>
      <c r="M5893" s="8" t="s">
        <v>122</v>
      </c>
      <c r="N5893" s="8" t="s">
        <v>197</v>
      </c>
      <c r="O5893" s="8" t="s">
        <v>5210</v>
      </c>
    </row>
    <row r="5894" spans="1:15" ht="16" x14ac:dyDescent="0.2">
      <c r="A5894" s="3" t="s">
        <v>15483</v>
      </c>
      <c r="B5894" s="5">
        <v>-1.07956838305502</v>
      </c>
      <c r="C5894" s="5">
        <v>6.92923254904946</v>
      </c>
      <c r="D5894" s="5">
        <v>8.0929548902488602</v>
      </c>
      <c r="E5894" s="5">
        <v>4.7522133281472902E-2</v>
      </c>
      <c r="F5894" s="3" t="s">
        <v>13110</v>
      </c>
      <c r="G5894" s="3"/>
      <c r="H5894" s="3" t="s">
        <v>13111</v>
      </c>
      <c r="I5894" s="3"/>
      <c r="J5894" s="3"/>
      <c r="K5894" s="3"/>
      <c r="L5894" s="3"/>
    </row>
    <row r="5895" spans="1:15" ht="16" x14ac:dyDescent="0.2">
      <c r="A5895" s="3" t="s">
        <v>15484</v>
      </c>
      <c r="B5895" s="5">
        <v>-1.07196032303436</v>
      </c>
      <c r="C5895" s="5">
        <v>5.6512084016791597</v>
      </c>
      <c r="D5895" s="5">
        <v>6.8005838823881799</v>
      </c>
      <c r="E5895" s="5">
        <v>4.7520665179014598E-2</v>
      </c>
      <c r="F5895" s="3" t="s">
        <v>14576</v>
      </c>
      <c r="G5895" s="3" t="s">
        <v>713</v>
      </c>
      <c r="H5895" s="3" t="s">
        <v>14577</v>
      </c>
      <c r="I5895" s="3" t="s">
        <v>713</v>
      </c>
      <c r="J5895" s="3" t="s">
        <v>714</v>
      </c>
      <c r="K5895" s="3"/>
      <c r="L5895" s="3"/>
    </row>
    <row r="5896" spans="1:15" ht="16" x14ac:dyDescent="0.2">
      <c r="A5896" s="3" t="s">
        <v>15485</v>
      </c>
      <c r="B5896" s="5">
        <v>-1.2594442577823199</v>
      </c>
      <c r="C5896" s="5">
        <v>5.8961732517174301</v>
      </c>
      <c r="D5896" s="5">
        <v>7.0580847116697001</v>
      </c>
      <c r="E5896" s="5">
        <v>4.7783420371087799E-2</v>
      </c>
      <c r="F5896" s="3" t="s">
        <v>15486</v>
      </c>
      <c r="G5896" s="3" t="s">
        <v>718</v>
      </c>
      <c r="H5896" s="3" t="s">
        <v>13111</v>
      </c>
      <c r="I5896" s="3" t="s">
        <v>718</v>
      </c>
      <c r="J5896" s="3" t="s">
        <v>10027</v>
      </c>
      <c r="K5896" s="3"/>
      <c r="L5896" s="3"/>
    </row>
    <row r="5897" spans="1:15" ht="16" x14ac:dyDescent="0.2">
      <c r="A5897" s="3" t="s">
        <v>15487</v>
      </c>
      <c r="B5897" s="5">
        <v>-1.299456333305</v>
      </c>
      <c r="C5897" s="5">
        <v>4.6514933409601502</v>
      </c>
      <c r="D5897" s="5">
        <v>5.97204505647787</v>
      </c>
      <c r="E5897" s="5">
        <v>4.9023714171437999E-2</v>
      </c>
      <c r="F5897" s="3" t="s">
        <v>15488</v>
      </c>
      <c r="G5897" s="3" t="s">
        <v>1638</v>
      </c>
      <c r="H5897" s="3" t="s">
        <v>13371</v>
      </c>
      <c r="I5897" s="3" t="s">
        <v>1638</v>
      </c>
      <c r="J5897" s="3" t="s">
        <v>15489</v>
      </c>
      <c r="K5897" s="3"/>
      <c r="L5897" s="3"/>
    </row>
    <row r="5898" spans="1:15" ht="16" x14ac:dyDescent="0.2">
      <c r="A5898" s="3" t="s">
        <v>15490</v>
      </c>
      <c r="B5898" s="5">
        <v>-1.47770739202184</v>
      </c>
      <c r="C5898" s="5">
        <v>6.5944055570049702</v>
      </c>
      <c r="D5898" s="5">
        <v>8.4293071821119891</v>
      </c>
      <c r="E5898" s="5">
        <v>4.7388422417797803E-2</v>
      </c>
      <c r="F5898" s="3" t="s">
        <v>15491</v>
      </c>
      <c r="G5898" s="3" t="s">
        <v>1638</v>
      </c>
      <c r="H5898" s="3" t="s">
        <v>13371</v>
      </c>
      <c r="I5898" s="3" t="s">
        <v>1638</v>
      </c>
      <c r="J5898" s="3" t="s">
        <v>9874</v>
      </c>
      <c r="K5898" s="3"/>
      <c r="L5898" s="3"/>
    </row>
    <row r="5899" spans="1:15" ht="16" x14ac:dyDescent="0.2">
      <c r="A5899" s="3" t="s">
        <v>15492</v>
      </c>
      <c r="B5899" s="5">
        <v>-1.23555331469684</v>
      </c>
      <c r="C5899" s="5">
        <v>7.28386575839877</v>
      </c>
      <c r="D5899" s="5">
        <v>7.8443512736603402</v>
      </c>
      <c r="E5899" s="5">
        <v>4.98617554791859E-2</v>
      </c>
      <c r="F5899" s="3" t="s">
        <v>15186</v>
      </c>
      <c r="G5899" s="3"/>
      <c r="H5899" s="3" t="s">
        <v>13111</v>
      </c>
      <c r="I5899" s="3"/>
      <c r="J5899" s="3"/>
      <c r="K5899" s="3"/>
      <c r="L5899" s="3"/>
    </row>
    <row r="5900" spans="1:15" ht="16" x14ac:dyDescent="0.2">
      <c r="A5900" s="3" t="s">
        <v>15493</v>
      </c>
      <c r="B5900" s="5">
        <v>-1.44246234260367</v>
      </c>
      <c r="C5900" s="5">
        <v>6.9278764134347597</v>
      </c>
      <c r="D5900" s="5">
        <v>8.4576963591755092</v>
      </c>
      <c r="E5900" s="5">
        <v>4.7388422417797803E-2</v>
      </c>
      <c r="F5900" s="3" t="s">
        <v>15494</v>
      </c>
      <c r="G5900" s="3"/>
      <c r="H5900" s="3"/>
      <c r="I5900" s="3"/>
      <c r="J5900" s="3"/>
      <c r="K5900" s="3"/>
      <c r="L5900" s="3"/>
    </row>
    <row r="5901" spans="1:15" ht="16" x14ac:dyDescent="0.2">
      <c r="A5901" s="3" t="s">
        <v>15495</v>
      </c>
      <c r="B5901" s="5">
        <v>0.158728519598688</v>
      </c>
      <c r="C5901" s="5">
        <v>8.5792935967457105</v>
      </c>
      <c r="D5901" s="5">
        <v>9.0342039850147309</v>
      </c>
      <c r="E5901" s="5">
        <v>4.7388422417797803E-2</v>
      </c>
      <c r="F5901" s="3" t="s">
        <v>15496</v>
      </c>
      <c r="G5901" s="3" t="s">
        <v>1036</v>
      </c>
      <c r="H5901" s="3" t="s">
        <v>13111</v>
      </c>
      <c r="I5901" s="3" t="s">
        <v>1036</v>
      </c>
      <c r="J5901" s="3" t="s">
        <v>1974</v>
      </c>
      <c r="K5901" s="3"/>
      <c r="L5901" s="3"/>
    </row>
    <row r="5902" spans="1:15" ht="16" x14ac:dyDescent="0.2">
      <c r="A5902" s="3" t="s">
        <v>15497</v>
      </c>
      <c r="B5902" s="5">
        <v>-1.3185641128413801</v>
      </c>
      <c r="C5902" s="5">
        <v>7.0181244151556603</v>
      </c>
      <c r="D5902" s="5">
        <v>8.4148856407476096</v>
      </c>
      <c r="E5902" s="5">
        <v>4.7388422417797803E-2</v>
      </c>
      <c r="F5902" s="3" t="s">
        <v>9732</v>
      </c>
      <c r="G5902" s="3" t="s">
        <v>1117</v>
      </c>
      <c r="H5902" s="3" t="s">
        <v>13139</v>
      </c>
      <c r="I5902" s="3" t="s">
        <v>1117</v>
      </c>
      <c r="J5902" s="3" t="s">
        <v>8842</v>
      </c>
      <c r="K5902" s="3"/>
      <c r="L5902" s="3"/>
    </row>
    <row r="5903" spans="1:15" ht="16" x14ac:dyDescent="0.2">
      <c r="A5903" s="3" t="s">
        <v>15498</v>
      </c>
      <c r="B5903" s="5">
        <v>-1.39823236153368</v>
      </c>
      <c r="C5903" s="5">
        <v>6.3521436191783502</v>
      </c>
      <c r="D5903" s="5">
        <v>7.3681916332117998</v>
      </c>
      <c r="E5903" s="5">
        <v>4.7520007297000601E-2</v>
      </c>
      <c r="F5903" s="3" t="s">
        <v>1034</v>
      </c>
      <c r="G5903" s="3" t="s">
        <v>1036</v>
      </c>
      <c r="H5903" s="3" t="s">
        <v>13190</v>
      </c>
      <c r="I5903" s="3" t="s">
        <v>1036</v>
      </c>
      <c r="J5903" s="3" t="s">
        <v>1037</v>
      </c>
      <c r="K5903" s="3"/>
      <c r="L5903" s="3"/>
    </row>
    <row r="5904" spans="1:15" ht="16" x14ac:dyDescent="0.2">
      <c r="A5904" s="3" t="s">
        <v>15499</v>
      </c>
      <c r="B5904" s="5">
        <v>1.33698161115016</v>
      </c>
      <c r="C5904" s="5">
        <v>5.3081690223004596</v>
      </c>
      <c r="D5904" s="5">
        <v>4.5916187281774796</v>
      </c>
      <c r="E5904" s="5">
        <v>4.7782727689780001E-2</v>
      </c>
      <c r="F5904" s="3"/>
      <c r="G5904" s="3"/>
      <c r="H5904" s="3"/>
      <c r="I5904" s="3"/>
      <c r="J5904" s="3"/>
      <c r="K5904" s="3"/>
      <c r="L5904" s="3"/>
      <c r="M5904" s="8" t="s">
        <v>132</v>
      </c>
      <c r="N5904" s="8" t="s">
        <v>292</v>
      </c>
      <c r="O5904" s="8" t="s">
        <v>1586</v>
      </c>
    </row>
    <row r="5905" spans="1:14" ht="16" x14ac:dyDescent="0.2">
      <c r="A5905" s="3" t="s">
        <v>15500</v>
      </c>
      <c r="B5905" s="5">
        <v>-1.3848082801028201</v>
      </c>
      <c r="C5905" s="5">
        <v>6.3816195510464002</v>
      </c>
      <c r="D5905" s="5">
        <v>7.96576438304505</v>
      </c>
      <c r="E5905" s="5">
        <v>4.7388422417797803E-2</v>
      </c>
      <c r="F5905" s="3" t="s">
        <v>15055</v>
      </c>
      <c r="G5905" s="3" t="s">
        <v>713</v>
      </c>
      <c r="H5905" s="3" t="s">
        <v>13133</v>
      </c>
      <c r="I5905" s="3" t="s">
        <v>713</v>
      </c>
      <c r="J5905" s="3" t="s">
        <v>714</v>
      </c>
      <c r="K5905" s="3"/>
      <c r="L5905" s="3"/>
    </row>
    <row r="5906" spans="1:14" ht="16" x14ac:dyDescent="0.2">
      <c r="A5906" s="3" t="s">
        <v>15501</v>
      </c>
      <c r="B5906" s="5">
        <v>-1.37712226498095</v>
      </c>
      <c r="C5906" s="5">
        <v>6.0323787205325603</v>
      </c>
      <c r="D5906" s="5">
        <v>7.4071365832867002</v>
      </c>
      <c r="E5906" s="5">
        <v>4.8446588337960297E-2</v>
      </c>
      <c r="F5906" s="3" t="s">
        <v>15502</v>
      </c>
      <c r="G5906" s="3" t="s">
        <v>5790</v>
      </c>
      <c r="H5906" s="3" t="s">
        <v>13893</v>
      </c>
      <c r="I5906" s="3" t="s">
        <v>5790</v>
      </c>
      <c r="J5906" s="3" t="s">
        <v>10013</v>
      </c>
      <c r="K5906" s="3"/>
      <c r="L5906" s="3"/>
    </row>
    <row r="5907" spans="1:14" ht="16" x14ac:dyDescent="0.2">
      <c r="A5907" s="3" t="s">
        <v>15503</v>
      </c>
      <c r="B5907" s="5">
        <v>-0.219056442520497</v>
      </c>
      <c r="C5907" s="5">
        <v>5.2405350124258803</v>
      </c>
      <c r="D5907" s="5">
        <v>5.4738795162398599</v>
      </c>
      <c r="E5907" s="5">
        <v>4.7388422417797803E-2</v>
      </c>
      <c r="F5907" s="3"/>
      <c r="G5907" s="3"/>
      <c r="H5907" s="3"/>
      <c r="I5907" s="3"/>
      <c r="J5907" s="3"/>
      <c r="K5907" s="3"/>
      <c r="L5907" s="3"/>
    </row>
    <row r="5908" spans="1:14" ht="16" x14ac:dyDescent="0.2">
      <c r="A5908" s="3" t="s">
        <v>15504</v>
      </c>
      <c r="B5908" s="5">
        <v>-1.3106857389550399</v>
      </c>
      <c r="C5908" s="5">
        <v>4.2236712267498699</v>
      </c>
      <c r="D5908" s="5">
        <v>5.90383343624781</v>
      </c>
      <c r="E5908" s="5">
        <v>4.9139521883826399E-2</v>
      </c>
      <c r="F5908" s="3" t="s">
        <v>15505</v>
      </c>
      <c r="G5908" s="3" t="s">
        <v>2710</v>
      </c>
      <c r="H5908" s="3" t="s">
        <v>13403</v>
      </c>
      <c r="I5908" s="3" t="s">
        <v>2710</v>
      </c>
      <c r="J5908" s="3" t="s">
        <v>15506</v>
      </c>
      <c r="K5908" s="3"/>
      <c r="L5908" s="3"/>
    </row>
    <row r="5909" spans="1:14" ht="16" x14ac:dyDescent="0.2">
      <c r="A5909" s="3" t="s">
        <v>15507</v>
      </c>
      <c r="B5909" s="5">
        <v>-1.1773376240487301</v>
      </c>
      <c r="C5909" s="5">
        <v>7.1220671824427697</v>
      </c>
      <c r="D5909" s="5">
        <v>8.7931904094491706</v>
      </c>
      <c r="E5909" s="5">
        <v>4.7388422417797803E-2</v>
      </c>
      <c r="F5909" s="3" t="s">
        <v>15508</v>
      </c>
      <c r="G5909" s="3" t="s">
        <v>849</v>
      </c>
      <c r="H5909" s="3" t="s">
        <v>13316</v>
      </c>
      <c r="I5909" s="3" t="s">
        <v>849</v>
      </c>
      <c r="J5909" s="3" t="s">
        <v>9730</v>
      </c>
      <c r="K5909" s="3"/>
      <c r="L5909" s="3"/>
    </row>
    <row r="5910" spans="1:14" ht="16" x14ac:dyDescent="0.2">
      <c r="A5910" s="3" t="s">
        <v>15509</v>
      </c>
      <c r="B5910" s="5">
        <v>-1.4682632292423199</v>
      </c>
      <c r="C5910" s="5">
        <v>5.3360374241471504</v>
      </c>
      <c r="D5910" s="5">
        <v>6.8874402430164201</v>
      </c>
      <c r="E5910" s="5">
        <v>4.8867564590370401E-2</v>
      </c>
      <c r="F5910" s="3" t="s">
        <v>13926</v>
      </c>
      <c r="G5910" s="3" t="s">
        <v>2227</v>
      </c>
      <c r="H5910" s="3" t="s">
        <v>13137</v>
      </c>
      <c r="I5910" s="3" t="s">
        <v>2227</v>
      </c>
      <c r="J5910" s="3" t="s">
        <v>9349</v>
      </c>
      <c r="K5910" s="3"/>
      <c r="L5910" s="3"/>
    </row>
    <row r="5911" spans="1:14" ht="16" x14ac:dyDescent="0.2">
      <c r="A5911" s="3" t="s">
        <v>15510</v>
      </c>
      <c r="B5911" s="5">
        <v>-1.3762683255274499</v>
      </c>
      <c r="C5911" s="5">
        <v>5.5323652664565</v>
      </c>
      <c r="D5911" s="5">
        <v>6.9548708697419102</v>
      </c>
      <c r="E5911" s="5">
        <v>4.7388422417797803E-2</v>
      </c>
      <c r="F5911" s="3" t="s">
        <v>10049</v>
      </c>
      <c r="G5911" s="3"/>
      <c r="H5911" s="3" t="s">
        <v>13403</v>
      </c>
      <c r="I5911" s="3"/>
      <c r="J5911" s="3"/>
      <c r="K5911" s="3"/>
      <c r="L5911" s="3"/>
    </row>
    <row r="5912" spans="1:14" ht="16" x14ac:dyDescent="0.2">
      <c r="A5912" s="3" t="s">
        <v>15511</v>
      </c>
      <c r="B5912" s="5">
        <v>6.5017531195095998E-2</v>
      </c>
      <c r="C5912" s="5">
        <v>8.3986345115345706</v>
      </c>
      <c r="D5912" s="5">
        <v>9.1259574827640595</v>
      </c>
      <c r="E5912" s="5">
        <v>4.7388422417797803E-2</v>
      </c>
      <c r="F5912" s="3" t="s">
        <v>15028</v>
      </c>
      <c r="G5912" s="3" t="s">
        <v>1036</v>
      </c>
      <c r="H5912" s="3" t="s">
        <v>13190</v>
      </c>
      <c r="I5912" s="3" t="s">
        <v>1036</v>
      </c>
      <c r="J5912" s="3" t="s">
        <v>15141</v>
      </c>
      <c r="K5912" s="3"/>
      <c r="L5912" s="3"/>
    </row>
    <row r="5913" spans="1:14" ht="16" x14ac:dyDescent="0.2">
      <c r="A5913" s="3" t="s">
        <v>15512</v>
      </c>
      <c r="B5913" s="5">
        <v>-1.2173255319818801</v>
      </c>
      <c r="C5913" s="5">
        <v>6.0366505604652003</v>
      </c>
      <c r="D5913" s="5">
        <v>7.2254857325834001</v>
      </c>
      <c r="E5913" s="5">
        <v>4.7388422417797803E-2</v>
      </c>
      <c r="F5913" s="3" t="s">
        <v>15513</v>
      </c>
      <c r="G5913" s="3" t="s">
        <v>821</v>
      </c>
      <c r="H5913" s="3" t="s">
        <v>13111</v>
      </c>
      <c r="I5913" s="3" t="s">
        <v>821</v>
      </c>
      <c r="J5913" s="3" t="s">
        <v>15514</v>
      </c>
      <c r="K5913" s="3"/>
      <c r="L5913" s="3"/>
    </row>
    <row r="5914" spans="1:14" ht="16" x14ac:dyDescent="0.2">
      <c r="A5914" s="3" t="s">
        <v>15515</v>
      </c>
      <c r="B5914" s="5">
        <v>-1.3760863234096601</v>
      </c>
      <c r="C5914" s="5">
        <v>9.3996931646460098</v>
      </c>
      <c r="D5914" s="5">
        <v>10.166752060686401</v>
      </c>
      <c r="E5914" s="5">
        <v>4.7388422417797803E-2</v>
      </c>
      <c r="F5914" s="3"/>
      <c r="G5914" s="3"/>
      <c r="H5914" s="3"/>
      <c r="I5914" s="3"/>
      <c r="J5914" s="3"/>
      <c r="K5914" s="3"/>
      <c r="L5914" s="3"/>
    </row>
    <row r="5915" spans="1:14" ht="16" x14ac:dyDescent="0.2">
      <c r="A5915" s="3" t="s">
        <v>15516</v>
      </c>
      <c r="B5915" s="5">
        <v>-1.24437856478652</v>
      </c>
      <c r="C5915" s="5">
        <v>5.0996759149120701</v>
      </c>
      <c r="D5915" s="5">
        <v>6.69570849004847</v>
      </c>
      <c r="E5915" s="5">
        <v>4.8467663589857601E-2</v>
      </c>
      <c r="F5915" s="3" t="s">
        <v>15517</v>
      </c>
      <c r="G5915" s="3"/>
      <c r="H5915" s="3" t="s">
        <v>13111</v>
      </c>
      <c r="I5915" s="3"/>
      <c r="J5915" s="3"/>
      <c r="K5915" s="3"/>
      <c r="L5915" s="3"/>
    </row>
    <row r="5916" spans="1:14" ht="16" x14ac:dyDescent="0.2">
      <c r="A5916" s="3" t="s">
        <v>15518</v>
      </c>
      <c r="B5916" s="5">
        <v>-1.4501333036083699</v>
      </c>
      <c r="C5916" s="5">
        <v>7.1791416359181603</v>
      </c>
      <c r="D5916" s="5">
        <v>8.5878063656588299</v>
      </c>
      <c r="E5916" s="5">
        <v>4.7388422417797803E-2</v>
      </c>
      <c r="F5916" s="3" t="s">
        <v>15519</v>
      </c>
      <c r="G5916" s="3" t="s">
        <v>718</v>
      </c>
      <c r="H5916" s="3" t="s">
        <v>13133</v>
      </c>
      <c r="I5916" s="3" t="s">
        <v>718</v>
      </c>
      <c r="J5916" s="3" t="s">
        <v>9183</v>
      </c>
      <c r="K5916" s="3"/>
      <c r="L5916" s="3"/>
    </row>
    <row r="5917" spans="1:14" ht="16" x14ac:dyDescent="0.2">
      <c r="A5917" s="3" t="s">
        <v>15520</v>
      </c>
      <c r="B5917" s="5">
        <v>0.70855307051552596</v>
      </c>
      <c r="C5917" s="5">
        <v>4.7943877498082301</v>
      </c>
      <c r="D5917" s="5">
        <v>4.5514074283437003</v>
      </c>
      <c r="E5917" s="5">
        <v>4.93092309595312E-2</v>
      </c>
      <c r="F5917" s="3" t="s">
        <v>15521</v>
      </c>
      <c r="G5917" s="3" t="s">
        <v>718</v>
      </c>
      <c r="H5917" s="3"/>
      <c r="I5917" s="3" t="s">
        <v>718</v>
      </c>
      <c r="J5917" s="3" t="s">
        <v>15522</v>
      </c>
      <c r="K5917" s="3"/>
      <c r="L5917" s="3"/>
      <c r="M5917" s="8" t="s">
        <v>132</v>
      </c>
      <c r="N5917" s="8" t="s">
        <v>274</v>
      </c>
    </row>
    <row r="5918" spans="1:14" ht="16" x14ac:dyDescent="0.2">
      <c r="A5918" s="3" t="s">
        <v>15523</v>
      </c>
      <c r="B5918" s="5">
        <v>-1.15792362697194</v>
      </c>
      <c r="C5918" s="5">
        <v>7.6048302335025602</v>
      </c>
      <c r="D5918" s="5">
        <v>8.5656115831155297</v>
      </c>
      <c r="E5918" s="5">
        <v>4.7388422417797803E-2</v>
      </c>
      <c r="F5918" s="3"/>
      <c r="G5918" s="3"/>
      <c r="H5918" s="3"/>
      <c r="I5918" s="3"/>
      <c r="J5918" s="3"/>
      <c r="K5918" s="3"/>
      <c r="L5918" s="3"/>
    </row>
    <row r="5919" spans="1:14" ht="16" x14ac:dyDescent="0.2">
      <c r="A5919" s="3" t="s">
        <v>15524</v>
      </c>
      <c r="B5919" s="5">
        <v>-1.55178382841843</v>
      </c>
      <c r="C5919" s="5">
        <v>8.0423937076966006</v>
      </c>
      <c r="D5919" s="5">
        <v>9.2081023451775099</v>
      </c>
      <c r="E5919" s="5">
        <v>4.7388422417797803E-2</v>
      </c>
      <c r="F5919" s="3"/>
      <c r="G5919" s="3"/>
      <c r="H5919" s="3"/>
      <c r="I5919" s="3"/>
      <c r="J5919" s="3"/>
      <c r="K5919" s="3"/>
      <c r="L5919" s="3"/>
      <c r="M5919" s="8" t="s">
        <v>122</v>
      </c>
      <c r="N5919" s="8" t="s">
        <v>168</v>
      </c>
    </row>
    <row r="5920" spans="1:14" ht="16" x14ac:dyDescent="0.2">
      <c r="A5920" s="3" t="s">
        <v>15525</v>
      </c>
      <c r="B5920" s="5">
        <v>-1.27694227956929</v>
      </c>
      <c r="C5920" s="5">
        <v>5.9648234387817798</v>
      </c>
      <c r="D5920" s="5">
        <v>7.6533427670084402</v>
      </c>
      <c r="E5920" s="5">
        <v>4.7388422417797803E-2</v>
      </c>
      <c r="F5920" s="3" t="s">
        <v>14229</v>
      </c>
      <c r="G5920" s="3"/>
      <c r="H5920" s="3" t="s">
        <v>13111</v>
      </c>
      <c r="I5920" s="3"/>
      <c r="J5920" s="3"/>
      <c r="K5920" s="3"/>
      <c r="L5920" s="3"/>
    </row>
    <row r="5921" spans="1:15" ht="16" x14ac:dyDescent="0.2">
      <c r="A5921" s="3" t="s">
        <v>15526</v>
      </c>
      <c r="B5921" s="5">
        <v>-0.93378108242208702</v>
      </c>
      <c r="C5921" s="5">
        <v>7.0309961631534099</v>
      </c>
      <c r="D5921" s="5">
        <v>8.40588600865917</v>
      </c>
      <c r="E5921" s="5">
        <v>4.7388422417797803E-2</v>
      </c>
      <c r="F5921" s="3" t="s">
        <v>15527</v>
      </c>
      <c r="G5921" s="3" t="s">
        <v>795</v>
      </c>
      <c r="H5921" s="3" t="s">
        <v>13260</v>
      </c>
      <c r="I5921" s="3" t="s">
        <v>795</v>
      </c>
      <c r="J5921" s="3" t="s">
        <v>9202</v>
      </c>
      <c r="K5921" s="3"/>
      <c r="L5921" s="3"/>
    </row>
    <row r="5922" spans="1:15" ht="16" x14ac:dyDescent="0.2">
      <c r="A5922" s="3" t="s">
        <v>15528</v>
      </c>
      <c r="B5922" s="5">
        <v>-1.27871863098565</v>
      </c>
      <c r="C5922" s="5">
        <v>4.7158829568682803</v>
      </c>
      <c r="D5922" s="5">
        <v>6.3728743696803196</v>
      </c>
      <c r="E5922" s="5">
        <v>4.8905759842568702E-2</v>
      </c>
      <c r="F5922" s="3" t="s">
        <v>8656</v>
      </c>
      <c r="G5922" s="3"/>
      <c r="H5922" s="3" t="s">
        <v>13559</v>
      </c>
      <c r="I5922" s="3"/>
      <c r="J5922" s="3"/>
      <c r="K5922" s="3"/>
      <c r="L5922" s="3"/>
    </row>
    <row r="5923" spans="1:15" ht="16" x14ac:dyDescent="0.2">
      <c r="A5923" s="3" t="s">
        <v>15529</v>
      </c>
      <c r="B5923" s="5">
        <v>-1.5266158481780601</v>
      </c>
      <c r="C5923" s="5">
        <v>6.50678117871868</v>
      </c>
      <c r="D5923" s="5">
        <v>8.1121381700643802</v>
      </c>
      <c r="E5923" s="5">
        <v>4.7388422417797803E-2</v>
      </c>
      <c r="F5923" s="3" t="s">
        <v>1034</v>
      </c>
      <c r="G5923" s="3" t="s">
        <v>1036</v>
      </c>
      <c r="H5923" s="3" t="s">
        <v>13190</v>
      </c>
      <c r="I5923" s="3" t="s">
        <v>1036</v>
      </c>
      <c r="J5923" s="3" t="s">
        <v>15530</v>
      </c>
      <c r="K5923" s="3"/>
      <c r="L5923" s="3"/>
    </row>
    <row r="5924" spans="1:15" ht="16" x14ac:dyDescent="0.2">
      <c r="A5924" s="3" t="s">
        <v>15531</v>
      </c>
      <c r="B5924" s="5">
        <v>-1.5513845750139399</v>
      </c>
      <c r="C5924" s="5">
        <v>6.1324325343713104</v>
      </c>
      <c r="D5924" s="5">
        <v>7.4211784989439602</v>
      </c>
      <c r="E5924" s="5">
        <v>4.8049974599890098E-2</v>
      </c>
      <c r="F5924" s="3" t="s">
        <v>15532</v>
      </c>
      <c r="G5924" s="3" t="s">
        <v>4677</v>
      </c>
      <c r="H5924" s="3" t="s">
        <v>13893</v>
      </c>
      <c r="I5924" s="3" t="s">
        <v>4677</v>
      </c>
      <c r="J5924" s="3" t="s">
        <v>15533</v>
      </c>
      <c r="K5924" s="3"/>
      <c r="L5924" s="3"/>
    </row>
    <row r="5925" spans="1:15" ht="16" x14ac:dyDescent="0.2">
      <c r="A5925" s="3" t="s">
        <v>15534</v>
      </c>
      <c r="B5925" s="5">
        <v>-1.2562450814819801</v>
      </c>
      <c r="C5925" s="5">
        <v>6.8505920019146203</v>
      </c>
      <c r="D5925" s="5">
        <v>8.2415338220702097</v>
      </c>
      <c r="E5925" s="5">
        <v>4.7388422417797803E-2</v>
      </c>
      <c r="F5925" s="3" t="s">
        <v>14691</v>
      </c>
      <c r="G5925" s="3" t="s">
        <v>999</v>
      </c>
      <c r="H5925" s="3" t="s">
        <v>13124</v>
      </c>
      <c r="I5925" s="3" t="s">
        <v>999</v>
      </c>
      <c r="J5925" s="3" t="s">
        <v>5391</v>
      </c>
      <c r="K5925" s="3"/>
      <c r="L5925" s="3"/>
    </row>
    <row r="5926" spans="1:15" ht="16" x14ac:dyDescent="0.2">
      <c r="A5926" s="3" t="s">
        <v>15535</v>
      </c>
      <c r="B5926" s="5">
        <v>-1.2075952772153</v>
      </c>
      <c r="C5926" s="5">
        <v>5.2013084381495203</v>
      </c>
      <c r="D5926" s="5">
        <v>6.5709432223255604</v>
      </c>
      <c r="E5926" s="5">
        <v>4.8204969762428301E-2</v>
      </c>
      <c r="F5926" s="3" t="s">
        <v>15536</v>
      </c>
      <c r="G5926" s="3" t="s">
        <v>795</v>
      </c>
      <c r="H5926" s="3" t="s">
        <v>13133</v>
      </c>
      <c r="I5926" s="3" t="s">
        <v>795</v>
      </c>
      <c r="J5926" s="3" t="s">
        <v>15537</v>
      </c>
      <c r="K5926" s="3"/>
      <c r="L5926" s="3"/>
    </row>
    <row r="5927" spans="1:15" ht="16" x14ac:dyDescent="0.2">
      <c r="A5927" s="3" t="s">
        <v>15538</v>
      </c>
      <c r="B5927" s="5">
        <v>-1.18416159189767</v>
      </c>
      <c r="C5927" s="5">
        <v>4.7612345186079503</v>
      </c>
      <c r="D5927" s="5">
        <v>5.90888709562602</v>
      </c>
      <c r="E5927" s="5">
        <v>4.9016610286909401E-2</v>
      </c>
      <c r="F5927" s="3" t="s">
        <v>15539</v>
      </c>
      <c r="G5927" s="3" t="s">
        <v>718</v>
      </c>
      <c r="H5927" s="3" t="s">
        <v>13133</v>
      </c>
      <c r="I5927" s="3" t="s">
        <v>15540</v>
      </c>
      <c r="J5927" s="3" t="s">
        <v>15541</v>
      </c>
      <c r="K5927" s="3"/>
      <c r="L5927" s="3"/>
    </row>
    <row r="5928" spans="1:15" ht="16" x14ac:dyDescent="0.2">
      <c r="A5928" s="3" t="s">
        <v>15542</v>
      </c>
      <c r="B5928" s="5">
        <v>-1.1093418079086099</v>
      </c>
      <c r="C5928" s="5">
        <v>5.4925626528159901</v>
      </c>
      <c r="D5928" s="5">
        <v>6.4038441377970203</v>
      </c>
      <c r="E5928" s="5">
        <v>4.90380737088962E-2</v>
      </c>
      <c r="F5928" s="3" t="s">
        <v>15543</v>
      </c>
      <c r="G5928" s="3" t="s">
        <v>821</v>
      </c>
      <c r="H5928" s="3" t="s">
        <v>13403</v>
      </c>
      <c r="I5928" s="3" t="s">
        <v>821</v>
      </c>
      <c r="J5928" s="3" t="s">
        <v>15544</v>
      </c>
      <c r="K5928" s="3"/>
      <c r="L5928" s="3"/>
    </row>
    <row r="5929" spans="1:15" ht="16" x14ac:dyDescent="0.2">
      <c r="A5929" s="3" t="s">
        <v>15545</v>
      </c>
      <c r="B5929" s="5">
        <v>-0.215779811645186</v>
      </c>
      <c r="C5929" s="5">
        <v>7.1896770766318001</v>
      </c>
      <c r="D5929" s="5">
        <v>6.6030903600716497</v>
      </c>
      <c r="E5929" s="5">
        <v>4.8439482082742701E-2</v>
      </c>
      <c r="F5929" s="3"/>
      <c r="G5929" s="3"/>
      <c r="H5929" s="3"/>
      <c r="I5929" s="3"/>
      <c r="J5929" s="3"/>
      <c r="K5929" s="3"/>
      <c r="L5929" s="3"/>
      <c r="M5929" s="8" t="s">
        <v>119</v>
      </c>
      <c r="N5929" s="8" t="s">
        <v>244</v>
      </c>
      <c r="O5929" s="8" t="s">
        <v>1032</v>
      </c>
    </row>
    <row r="5930" spans="1:15" ht="16" x14ac:dyDescent="0.2">
      <c r="A5930" s="3" t="s">
        <v>15546</v>
      </c>
      <c r="B5930" s="5">
        <v>-1.31164924168288</v>
      </c>
      <c r="C5930" s="5">
        <v>7.5043561205001703</v>
      </c>
      <c r="D5930" s="5">
        <v>8.3081924013849608</v>
      </c>
      <c r="E5930" s="5">
        <v>4.7388422417797803E-2</v>
      </c>
      <c r="F5930" s="3"/>
      <c r="G5930" s="3"/>
      <c r="H5930" s="3"/>
      <c r="I5930" s="3"/>
      <c r="J5930" s="3"/>
      <c r="K5930" s="3"/>
      <c r="L5930" s="3"/>
    </row>
    <row r="5931" spans="1:15" ht="16" x14ac:dyDescent="0.2">
      <c r="A5931" s="3" t="s">
        <v>15547</v>
      </c>
      <c r="B5931" s="5">
        <v>-1.2396524610458399</v>
      </c>
      <c r="C5931" s="5">
        <v>5.9800880632594202</v>
      </c>
      <c r="D5931" s="5">
        <v>7.1234018200345401</v>
      </c>
      <c r="E5931" s="5">
        <v>4.7388422417797803E-2</v>
      </c>
      <c r="F5931" s="3" t="s">
        <v>15548</v>
      </c>
      <c r="G5931" s="3"/>
      <c r="H5931" s="3" t="s">
        <v>13111</v>
      </c>
      <c r="I5931" s="3"/>
      <c r="J5931" s="3"/>
      <c r="K5931" s="3"/>
      <c r="L5931" s="3"/>
    </row>
    <row r="5932" spans="1:15" ht="16" x14ac:dyDescent="0.2">
      <c r="A5932" s="3" t="s">
        <v>15549</v>
      </c>
      <c r="B5932" s="5">
        <v>-1.2441285922468099</v>
      </c>
      <c r="C5932" s="5">
        <v>5.2488024423461699</v>
      </c>
      <c r="D5932" s="5">
        <v>6.4675655686837299</v>
      </c>
      <c r="E5932" s="5">
        <v>4.9384224891817999E-2</v>
      </c>
      <c r="F5932" s="3" t="s">
        <v>15266</v>
      </c>
      <c r="G5932" s="3" t="s">
        <v>821</v>
      </c>
      <c r="H5932" s="3" t="s">
        <v>15267</v>
      </c>
      <c r="I5932" s="3" t="s">
        <v>821</v>
      </c>
      <c r="J5932" s="3" t="s">
        <v>15268</v>
      </c>
      <c r="K5932" s="3"/>
      <c r="L5932" s="3"/>
    </row>
    <row r="5933" spans="1:15" ht="16" x14ac:dyDescent="0.2">
      <c r="A5933" s="3" t="s">
        <v>15550</v>
      </c>
      <c r="B5933" s="5">
        <v>-1.2867154181462199</v>
      </c>
      <c r="C5933" s="5">
        <v>7.6140581804211296</v>
      </c>
      <c r="D5933" s="5">
        <v>8.9078602285871806</v>
      </c>
      <c r="E5933" s="5">
        <v>4.7388422417797803E-2</v>
      </c>
      <c r="F5933" s="3" t="s">
        <v>9935</v>
      </c>
      <c r="G5933" s="3" t="s">
        <v>999</v>
      </c>
      <c r="H5933" s="3" t="s">
        <v>13111</v>
      </c>
      <c r="I5933" s="3" t="s">
        <v>999</v>
      </c>
      <c r="J5933" s="3" t="s">
        <v>9938</v>
      </c>
      <c r="K5933" s="3"/>
      <c r="L5933" s="3"/>
    </row>
    <row r="5934" spans="1:15" ht="16" x14ac:dyDescent="0.2">
      <c r="A5934" s="3" t="s">
        <v>15551</v>
      </c>
      <c r="B5934" s="5">
        <v>-1.5094428251049099</v>
      </c>
      <c r="C5934" s="5">
        <v>6.6263130742269496</v>
      </c>
      <c r="D5934" s="5">
        <v>8.0444114893436804</v>
      </c>
      <c r="E5934" s="5">
        <v>4.7388422417797803E-2</v>
      </c>
      <c r="F5934" s="3" t="s">
        <v>15552</v>
      </c>
      <c r="G5934" s="3"/>
      <c r="H5934" s="3" t="s">
        <v>13111</v>
      </c>
      <c r="I5934" s="3"/>
      <c r="J5934" s="3"/>
      <c r="K5934" s="3"/>
      <c r="L5934" s="3"/>
    </row>
    <row r="5935" spans="1:15" ht="16" x14ac:dyDescent="0.2">
      <c r="A5935" s="3" t="s">
        <v>15553</v>
      </c>
      <c r="B5935" s="5">
        <v>-1.3360903258228201</v>
      </c>
      <c r="C5935" s="5">
        <v>5.5297786698771496</v>
      </c>
      <c r="D5935" s="5">
        <v>7.0927787353191096</v>
      </c>
      <c r="E5935" s="5">
        <v>4.7388422417797803E-2</v>
      </c>
      <c r="F5935" s="3"/>
      <c r="G5935" s="3"/>
      <c r="H5935" s="3"/>
      <c r="I5935" s="3"/>
      <c r="J5935" s="3"/>
      <c r="K5935" s="3"/>
      <c r="L5935" s="3"/>
    </row>
    <row r="5936" spans="1:15" ht="16" x14ac:dyDescent="0.2">
      <c r="A5936" s="3" t="s">
        <v>15554</v>
      </c>
      <c r="B5936" s="5">
        <v>-0.91312632623170698</v>
      </c>
      <c r="C5936" s="5">
        <v>9.0121546764406695</v>
      </c>
      <c r="D5936" s="5">
        <v>9.9441982807085907</v>
      </c>
      <c r="E5936" s="5">
        <v>4.7388422417797803E-2</v>
      </c>
      <c r="F5936" s="3"/>
      <c r="G5936" s="3"/>
      <c r="H5936" s="3"/>
      <c r="I5936" s="3"/>
      <c r="J5936" s="3"/>
      <c r="K5936" s="3"/>
      <c r="L5936" s="3"/>
    </row>
    <row r="5937" spans="1:15" ht="16" x14ac:dyDescent="0.2">
      <c r="A5937" s="3" t="s">
        <v>15555</v>
      </c>
      <c r="B5937" s="5">
        <v>7.9078419941838604E-2</v>
      </c>
      <c r="C5937" s="5">
        <v>6.4437559498993204</v>
      </c>
      <c r="D5937" s="5">
        <v>6.75274035082818</v>
      </c>
      <c r="E5937" s="5">
        <v>4.7658749567047097E-2</v>
      </c>
      <c r="F5937" s="3" t="s">
        <v>13106</v>
      </c>
      <c r="G5937" s="3"/>
      <c r="H5937" s="3" t="s">
        <v>13107</v>
      </c>
      <c r="I5937" s="3"/>
      <c r="J5937" s="3"/>
      <c r="K5937" s="3"/>
      <c r="L5937" s="3"/>
    </row>
    <row r="5938" spans="1:15" ht="16" x14ac:dyDescent="0.2">
      <c r="A5938" s="3" t="s">
        <v>15556</v>
      </c>
      <c r="B5938" s="5">
        <v>-1.5599506134166401</v>
      </c>
      <c r="C5938" s="5">
        <v>5.0737925958570198</v>
      </c>
      <c r="D5938" s="5">
        <v>7.0854155763941202</v>
      </c>
      <c r="E5938" s="5">
        <v>4.7653619095101199E-2</v>
      </c>
      <c r="F5938" s="3"/>
      <c r="G5938" s="3"/>
      <c r="H5938" s="3"/>
      <c r="I5938" s="3"/>
      <c r="J5938" s="3"/>
      <c r="K5938" s="3"/>
      <c r="L5938" s="3"/>
    </row>
    <row r="5939" spans="1:15" ht="16" x14ac:dyDescent="0.2">
      <c r="A5939" s="3" t="s">
        <v>15557</v>
      </c>
      <c r="B5939" s="5">
        <v>-1.44037866136538</v>
      </c>
      <c r="C5939" s="5">
        <v>6.3713699161864596</v>
      </c>
      <c r="D5939" s="5">
        <v>7.8925494477865099</v>
      </c>
      <c r="E5939" s="5">
        <v>4.7388422417797803E-2</v>
      </c>
      <c r="F5939" s="3" t="s">
        <v>15558</v>
      </c>
      <c r="G5939" s="3" t="s">
        <v>5790</v>
      </c>
      <c r="H5939" s="3" t="s">
        <v>13893</v>
      </c>
      <c r="I5939" s="3" t="s">
        <v>5790</v>
      </c>
      <c r="J5939" s="3" t="s">
        <v>10060</v>
      </c>
      <c r="K5939" s="3"/>
      <c r="L5939" s="3"/>
    </row>
    <row r="5940" spans="1:15" ht="16" x14ac:dyDescent="0.2">
      <c r="A5940" s="3" t="s">
        <v>15559</v>
      </c>
      <c r="B5940" s="5">
        <v>-1.59900944177504</v>
      </c>
      <c r="C5940" s="5">
        <v>5.6666076064853996</v>
      </c>
      <c r="D5940" s="5">
        <v>7.3190913165049096</v>
      </c>
      <c r="E5940" s="5">
        <v>4.7388422417797803E-2</v>
      </c>
      <c r="F5940" s="3" t="s">
        <v>15560</v>
      </c>
      <c r="G5940" s="3" t="s">
        <v>1036</v>
      </c>
      <c r="H5940" s="3" t="s">
        <v>13133</v>
      </c>
      <c r="I5940" s="3" t="s">
        <v>1036</v>
      </c>
      <c r="J5940" s="3" t="s">
        <v>10448</v>
      </c>
      <c r="K5940" s="3"/>
      <c r="L5940" s="3"/>
    </row>
    <row r="5941" spans="1:15" ht="16" x14ac:dyDescent="0.2">
      <c r="A5941" s="3" t="s">
        <v>15561</v>
      </c>
      <c r="B5941" s="5">
        <v>-1.2114569533456201</v>
      </c>
      <c r="C5941" s="5">
        <v>5.2244114965561304</v>
      </c>
      <c r="D5941" s="5">
        <v>6.5417095173001103</v>
      </c>
      <c r="E5941" s="5">
        <v>4.7653494275075398E-2</v>
      </c>
      <c r="F5941" s="3" t="s">
        <v>15562</v>
      </c>
      <c r="G5941" s="3" t="s">
        <v>718</v>
      </c>
      <c r="H5941" s="3" t="s">
        <v>13133</v>
      </c>
      <c r="I5941" s="3" t="s">
        <v>718</v>
      </c>
      <c r="J5941" s="3" t="s">
        <v>15563</v>
      </c>
      <c r="K5941" s="3"/>
      <c r="L5941" s="3"/>
    </row>
    <row r="5942" spans="1:15" ht="16" x14ac:dyDescent="0.2">
      <c r="A5942" s="3" t="s">
        <v>15564</v>
      </c>
      <c r="B5942" s="5">
        <v>-1.35417899552156</v>
      </c>
      <c r="C5942" s="5">
        <v>6.5928135230229898</v>
      </c>
      <c r="D5942" s="5">
        <v>7.9802937195977099</v>
      </c>
      <c r="E5942" s="5">
        <v>4.8380623721560802E-2</v>
      </c>
      <c r="F5942" s="3"/>
      <c r="G5942" s="3"/>
      <c r="H5942" s="3"/>
      <c r="I5942" s="3"/>
      <c r="J5942" s="3"/>
      <c r="K5942" s="3"/>
      <c r="L5942" s="3"/>
    </row>
    <row r="5943" spans="1:15" ht="16" x14ac:dyDescent="0.2">
      <c r="A5943" s="3" t="s">
        <v>15565</v>
      </c>
      <c r="B5943" s="5">
        <v>-1.40332037816369</v>
      </c>
      <c r="C5943" s="5">
        <v>5.39847414824336</v>
      </c>
      <c r="D5943" s="5">
        <v>7.0727419920883303</v>
      </c>
      <c r="E5943" s="5">
        <v>4.7653394160020998E-2</v>
      </c>
      <c r="F5943" s="3" t="s">
        <v>15028</v>
      </c>
      <c r="G5943" s="3" t="s">
        <v>1036</v>
      </c>
      <c r="H5943" s="3" t="s">
        <v>13190</v>
      </c>
      <c r="I5943" s="3" t="s">
        <v>1036</v>
      </c>
      <c r="J5943" s="3" t="s">
        <v>15141</v>
      </c>
      <c r="K5943" s="3"/>
      <c r="L5943" s="3"/>
    </row>
    <row r="5944" spans="1:15" ht="16" x14ac:dyDescent="0.2">
      <c r="A5944" s="3" t="s">
        <v>15566</v>
      </c>
      <c r="B5944" s="5">
        <v>1.50303348714664</v>
      </c>
      <c r="C5944" s="5">
        <v>8.3986945610870798</v>
      </c>
      <c r="D5944" s="5">
        <v>7.2709340776021198</v>
      </c>
      <c r="E5944" s="5">
        <v>4.8581389664548801E-2</v>
      </c>
      <c r="F5944" s="3"/>
      <c r="G5944" s="3"/>
      <c r="H5944" s="3"/>
      <c r="I5944" s="3"/>
      <c r="J5944" s="3"/>
      <c r="K5944" s="3"/>
      <c r="L5944" s="3"/>
    </row>
    <row r="5945" spans="1:15" ht="16" x14ac:dyDescent="0.2">
      <c r="A5945" s="3" t="s">
        <v>15567</v>
      </c>
      <c r="B5945" s="5">
        <v>-1.2967049443710399</v>
      </c>
      <c r="C5945" s="5">
        <v>4.2551174968912502</v>
      </c>
      <c r="D5945" s="5">
        <v>5.5860615755374798</v>
      </c>
      <c r="E5945" s="5">
        <v>4.9624896809218402E-2</v>
      </c>
      <c r="F5945" s="3" t="s">
        <v>15568</v>
      </c>
      <c r="G5945" s="3"/>
      <c r="H5945" s="3" t="s">
        <v>13418</v>
      </c>
      <c r="I5945" s="3"/>
      <c r="J5945" s="3"/>
      <c r="K5945" s="3"/>
      <c r="L5945" s="3"/>
    </row>
    <row r="5946" spans="1:15" ht="16" x14ac:dyDescent="0.2">
      <c r="A5946" s="3" t="s">
        <v>15569</v>
      </c>
      <c r="B5946" s="5">
        <v>-1.1985472393985199</v>
      </c>
      <c r="C5946" s="5">
        <v>5.8600134585601804</v>
      </c>
      <c r="D5946" s="5">
        <v>7.3697474004565304</v>
      </c>
      <c r="E5946" s="5">
        <v>4.8317406665502702E-2</v>
      </c>
      <c r="F5946" s="3" t="s">
        <v>15560</v>
      </c>
      <c r="G5946" s="3" t="s">
        <v>1036</v>
      </c>
      <c r="H5946" s="3" t="s">
        <v>13133</v>
      </c>
      <c r="I5946" s="3" t="s">
        <v>1036</v>
      </c>
      <c r="J5946" s="3" t="s">
        <v>10448</v>
      </c>
      <c r="K5946" s="3"/>
      <c r="L5946" s="3"/>
    </row>
    <row r="5947" spans="1:15" ht="16" x14ac:dyDescent="0.2">
      <c r="A5947" s="3" t="s">
        <v>15570</v>
      </c>
      <c r="B5947" s="5">
        <v>-1.27884852368555</v>
      </c>
      <c r="C5947" s="5">
        <v>6.8092348725950202</v>
      </c>
      <c r="D5947" s="5">
        <v>7.8583134296930304</v>
      </c>
      <c r="E5947" s="5">
        <v>4.9172829771022303E-2</v>
      </c>
      <c r="F5947" s="3" t="s">
        <v>15571</v>
      </c>
      <c r="G5947" s="3"/>
      <c r="H5947" s="3"/>
      <c r="I5947" s="3"/>
      <c r="J5947" s="3"/>
      <c r="K5947" s="3"/>
      <c r="L5947" s="3"/>
    </row>
    <row r="5948" spans="1:15" ht="16" x14ac:dyDescent="0.2">
      <c r="A5948" s="3" t="s">
        <v>15572</v>
      </c>
      <c r="B5948" s="5">
        <v>-1.4369721046339701</v>
      </c>
      <c r="C5948" s="5">
        <v>5.2244326036424402</v>
      </c>
      <c r="D5948" s="5">
        <v>6.4511115735607802</v>
      </c>
      <c r="E5948" s="5">
        <v>4.9577308726340197E-2</v>
      </c>
      <c r="F5948" s="3" t="s">
        <v>15573</v>
      </c>
      <c r="G5948" s="3"/>
      <c r="H5948" s="3" t="s">
        <v>13111</v>
      </c>
      <c r="I5948" s="3"/>
      <c r="J5948" s="3"/>
      <c r="K5948" s="3"/>
      <c r="L5948" s="3"/>
    </row>
    <row r="5949" spans="1:15" ht="16" x14ac:dyDescent="0.2">
      <c r="A5949" s="3" t="s">
        <v>15574</v>
      </c>
      <c r="B5949" s="5">
        <v>-1.3088961521507001</v>
      </c>
      <c r="C5949" s="5">
        <v>5.7778335789187603</v>
      </c>
      <c r="D5949" s="5">
        <v>7.1209327500118897</v>
      </c>
      <c r="E5949" s="5">
        <v>4.7521797851766703E-2</v>
      </c>
      <c r="F5949" s="3" t="s">
        <v>15575</v>
      </c>
      <c r="G5949" s="3" t="s">
        <v>718</v>
      </c>
      <c r="H5949" s="3" t="s">
        <v>13133</v>
      </c>
      <c r="I5949" s="3" t="s">
        <v>718</v>
      </c>
      <c r="J5949" s="3" t="s">
        <v>10382</v>
      </c>
      <c r="K5949" s="3"/>
      <c r="L5949" s="3"/>
    </row>
    <row r="5950" spans="1:15" ht="16" x14ac:dyDescent="0.2">
      <c r="A5950" s="3" t="s">
        <v>15576</v>
      </c>
      <c r="B5950" s="5">
        <v>-0.62211757974498005</v>
      </c>
      <c r="C5950" s="5">
        <v>6.97957895342683</v>
      </c>
      <c r="D5950" s="5">
        <v>7.9761489514865698</v>
      </c>
      <c r="E5950" s="5">
        <v>4.8579551279492802E-2</v>
      </c>
      <c r="F5950" s="3" t="s">
        <v>13683</v>
      </c>
      <c r="G5950" s="3" t="s">
        <v>1036</v>
      </c>
      <c r="H5950" s="3"/>
      <c r="I5950" s="3" t="s">
        <v>13684</v>
      </c>
      <c r="J5950" s="3" t="s">
        <v>13685</v>
      </c>
      <c r="K5950" s="3"/>
      <c r="L5950" s="3"/>
      <c r="M5950" s="8" t="s">
        <v>132</v>
      </c>
      <c r="N5950" s="8" t="s">
        <v>455</v>
      </c>
      <c r="O5950" s="8" t="s">
        <v>837</v>
      </c>
    </row>
    <row r="5951" spans="1:15" ht="16" x14ac:dyDescent="0.2">
      <c r="A5951" s="3" t="s">
        <v>15577</v>
      </c>
      <c r="B5951" s="5">
        <v>-1.3965327354298001</v>
      </c>
      <c r="C5951" s="5">
        <v>6.6745873128830802</v>
      </c>
      <c r="D5951" s="5">
        <v>8.5612503664227493</v>
      </c>
      <c r="E5951" s="5">
        <v>4.75206616633519E-2</v>
      </c>
      <c r="F5951" s="3" t="s">
        <v>15264</v>
      </c>
      <c r="G5951" s="3" t="s">
        <v>1036</v>
      </c>
      <c r="H5951" s="3" t="s">
        <v>13124</v>
      </c>
      <c r="I5951" s="3" t="s">
        <v>1036</v>
      </c>
      <c r="J5951" s="3" t="s">
        <v>9656</v>
      </c>
      <c r="K5951" s="3"/>
      <c r="L5951" s="3"/>
    </row>
    <row r="5952" spans="1:15" ht="16" x14ac:dyDescent="0.2">
      <c r="A5952" s="3" t="s">
        <v>15578</v>
      </c>
      <c r="B5952" s="5">
        <v>-1.25475649341189</v>
      </c>
      <c r="C5952" s="5">
        <v>5.4861657765643796</v>
      </c>
      <c r="D5952" s="5">
        <v>6.6222581912504497</v>
      </c>
      <c r="E5952" s="5">
        <v>4.7388422417797803E-2</v>
      </c>
      <c r="F5952" s="3" t="s">
        <v>15579</v>
      </c>
      <c r="G5952" s="3"/>
      <c r="H5952" s="3" t="s">
        <v>13111</v>
      </c>
      <c r="I5952" s="3"/>
      <c r="J5952" s="3"/>
      <c r="K5952" s="3"/>
      <c r="L5952" s="3"/>
    </row>
    <row r="5953" spans="1:15" ht="16" x14ac:dyDescent="0.2">
      <c r="A5953" s="3" t="s">
        <v>15580</v>
      </c>
      <c r="B5953" s="5">
        <v>-0.35548444376077298</v>
      </c>
      <c r="C5953" s="5">
        <v>5.9294106273442297</v>
      </c>
      <c r="D5953" s="5">
        <v>6.3547548176750297</v>
      </c>
      <c r="E5953" s="5">
        <v>4.7652551589420999E-2</v>
      </c>
      <c r="F5953" s="3"/>
      <c r="G5953" s="3"/>
      <c r="H5953" s="3"/>
      <c r="I5953" s="3"/>
      <c r="J5953" s="3"/>
      <c r="K5953" s="3"/>
      <c r="L5953" s="3"/>
    </row>
    <row r="5954" spans="1:15" ht="16" x14ac:dyDescent="0.2">
      <c r="A5954" s="3" t="s">
        <v>15581</v>
      </c>
      <c r="B5954" s="5">
        <v>1.34509993557138</v>
      </c>
      <c r="C5954" s="5">
        <v>7.71516683508775</v>
      </c>
      <c r="D5954" s="5">
        <v>6.4785943748994903</v>
      </c>
      <c r="E5954" s="5">
        <v>4.7520839624050598E-2</v>
      </c>
      <c r="F5954" s="3"/>
      <c r="G5954" s="3"/>
      <c r="H5954" s="3"/>
      <c r="I5954" s="3"/>
      <c r="J5954" s="3"/>
      <c r="K5954" s="3"/>
      <c r="L5954" s="3"/>
      <c r="M5954" s="8" t="s">
        <v>132</v>
      </c>
      <c r="N5954" s="8" t="s">
        <v>292</v>
      </c>
      <c r="O5954" s="8" t="s">
        <v>1586</v>
      </c>
    </row>
    <row r="5955" spans="1:15" ht="16" x14ac:dyDescent="0.2">
      <c r="A5955" s="3" t="s">
        <v>15582</v>
      </c>
      <c r="B5955" s="5">
        <v>-1.4026071737599799</v>
      </c>
      <c r="C5955" s="5">
        <v>6.3878818411634901</v>
      </c>
      <c r="D5955" s="5">
        <v>7.9757797985102101</v>
      </c>
      <c r="E5955" s="5">
        <v>4.7388422417797803E-2</v>
      </c>
      <c r="F5955" s="3" t="s">
        <v>15583</v>
      </c>
      <c r="G5955" s="3" t="s">
        <v>795</v>
      </c>
      <c r="H5955" s="3" t="s">
        <v>13111</v>
      </c>
      <c r="I5955" s="3" t="s">
        <v>795</v>
      </c>
      <c r="J5955" s="3" t="s">
        <v>15584</v>
      </c>
      <c r="K5955" s="3"/>
      <c r="L5955" s="3"/>
    </row>
    <row r="5956" spans="1:15" ht="16" x14ac:dyDescent="0.2">
      <c r="A5956" s="3" t="s">
        <v>15585</v>
      </c>
      <c r="B5956" s="5">
        <v>-1.2683033788290701</v>
      </c>
      <c r="C5956" s="5">
        <v>6.6670102369805999</v>
      </c>
      <c r="D5956" s="5">
        <v>7.7827314799742799</v>
      </c>
      <c r="E5956" s="5">
        <v>4.7388422417797803E-2</v>
      </c>
      <c r="F5956" s="3" t="s">
        <v>15413</v>
      </c>
      <c r="G5956" s="3"/>
      <c r="H5956" s="3" t="s">
        <v>13111</v>
      </c>
      <c r="I5956" s="3"/>
      <c r="J5956" s="3"/>
      <c r="K5956" s="3"/>
      <c r="L5956" s="3"/>
    </row>
    <row r="5957" spans="1:15" ht="16" x14ac:dyDescent="0.2">
      <c r="A5957" s="3" t="s">
        <v>15586</v>
      </c>
      <c r="B5957" s="5">
        <v>-1.29983620366418</v>
      </c>
      <c r="C5957" s="5">
        <v>6.7303816266967704</v>
      </c>
      <c r="D5957" s="5">
        <v>8.27238479250199</v>
      </c>
      <c r="E5957" s="5">
        <v>4.7388422417797803E-2</v>
      </c>
      <c r="F5957" s="3" t="s">
        <v>13363</v>
      </c>
      <c r="G5957" s="3" t="s">
        <v>795</v>
      </c>
      <c r="H5957" s="3" t="s">
        <v>13260</v>
      </c>
      <c r="I5957" s="3" t="s">
        <v>795</v>
      </c>
      <c r="J5957" s="3" t="s">
        <v>1180</v>
      </c>
      <c r="K5957" s="3"/>
      <c r="L5957" s="3"/>
    </row>
    <row r="5958" spans="1:15" ht="16" x14ac:dyDescent="0.2">
      <c r="A5958" s="3" t="s">
        <v>15587</v>
      </c>
      <c r="B5958" s="5">
        <v>-1.4802001929168001</v>
      </c>
      <c r="C5958" s="5">
        <v>5.0902814461406303</v>
      </c>
      <c r="D5958" s="5">
        <v>6.6381745198888797</v>
      </c>
      <c r="E5958" s="5">
        <v>4.82517942344457E-2</v>
      </c>
      <c r="F5958" s="3" t="s">
        <v>15415</v>
      </c>
      <c r="G5958" s="3"/>
      <c r="H5958" s="3" t="s">
        <v>13111</v>
      </c>
      <c r="I5958" s="3"/>
      <c r="J5958" s="3"/>
      <c r="K5958" s="3"/>
      <c r="L5958" s="3"/>
    </row>
    <row r="5959" spans="1:15" ht="16" x14ac:dyDescent="0.2">
      <c r="A5959" s="3" t="s">
        <v>15588</v>
      </c>
      <c r="B5959" s="5">
        <v>-1.48390267941925</v>
      </c>
      <c r="C5959" s="5">
        <v>5.5602460554405599</v>
      </c>
      <c r="D5959" s="5">
        <v>6.6103733185503302</v>
      </c>
      <c r="E5959" s="5">
        <v>4.7651662011212001E-2</v>
      </c>
      <c r="F5959" s="3" t="s">
        <v>15589</v>
      </c>
      <c r="G5959" s="3" t="s">
        <v>718</v>
      </c>
      <c r="H5959" s="3"/>
      <c r="I5959" s="3" t="s">
        <v>718</v>
      </c>
      <c r="J5959" s="3" t="s">
        <v>14995</v>
      </c>
      <c r="K5959" s="3"/>
      <c r="L5959" s="3"/>
    </row>
    <row r="5960" spans="1:15" ht="16" x14ac:dyDescent="0.2">
      <c r="A5960" s="3" t="s">
        <v>15590</v>
      </c>
      <c r="B5960" s="5">
        <v>-1.30309693882866</v>
      </c>
      <c r="C5960" s="5">
        <v>6.4614151965489297</v>
      </c>
      <c r="D5960" s="5">
        <v>7.3838721568972199</v>
      </c>
      <c r="E5960" s="5">
        <v>4.7652308171176098E-2</v>
      </c>
      <c r="F5960" s="3" t="s">
        <v>15591</v>
      </c>
      <c r="G5960" s="3"/>
      <c r="H5960" s="3" t="s">
        <v>13111</v>
      </c>
      <c r="I5960" s="3"/>
      <c r="J5960" s="3"/>
      <c r="K5960" s="3"/>
      <c r="L5960" s="3"/>
    </row>
    <row r="5961" spans="1:15" ht="16" x14ac:dyDescent="0.2">
      <c r="A5961" s="3" t="s">
        <v>15592</v>
      </c>
      <c r="B5961" s="5">
        <v>-1.5857082761235901</v>
      </c>
      <c r="C5961" s="5">
        <v>5.6375871742965602</v>
      </c>
      <c r="D5961" s="5">
        <v>7.4911588898908503</v>
      </c>
      <c r="E5961" s="5">
        <v>4.7388422417797803E-2</v>
      </c>
      <c r="F5961" s="3" t="s">
        <v>3966</v>
      </c>
      <c r="G5961" s="3" t="s">
        <v>1320</v>
      </c>
      <c r="H5961" s="3" t="s">
        <v>13316</v>
      </c>
      <c r="I5961" s="3" t="s">
        <v>1320</v>
      </c>
      <c r="J5961" s="3" t="s">
        <v>9931</v>
      </c>
      <c r="K5961" s="3"/>
      <c r="L5961" s="3"/>
    </row>
    <row r="5962" spans="1:15" ht="16" x14ac:dyDescent="0.2">
      <c r="A5962" s="3" t="s">
        <v>15593</v>
      </c>
      <c r="B5962" s="5">
        <v>-1.25337354886358</v>
      </c>
      <c r="C5962" s="5">
        <v>5.8087344123215097</v>
      </c>
      <c r="D5962" s="5">
        <v>7.16796004617132</v>
      </c>
      <c r="E5962" s="5">
        <v>4.7518764848079299E-2</v>
      </c>
      <c r="F5962" s="3" t="s">
        <v>14540</v>
      </c>
      <c r="G5962" s="3"/>
      <c r="H5962" s="3" t="s">
        <v>13371</v>
      </c>
      <c r="I5962" s="3"/>
      <c r="J5962" s="3"/>
      <c r="K5962" s="3"/>
      <c r="L5962" s="3"/>
    </row>
    <row r="5963" spans="1:15" ht="16" x14ac:dyDescent="0.2">
      <c r="A5963" s="3" t="s">
        <v>15594</v>
      </c>
      <c r="B5963" s="5">
        <v>-1.2966892251922899</v>
      </c>
      <c r="C5963" s="5">
        <v>5.9155152216111002</v>
      </c>
      <c r="D5963" s="5">
        <v>7.7877045639538096</v>
      </c>
      <c r="E5963" s="5">
        <v>4.7518751498304403E-2</v>
      </c>
      <c r="F5963" s="3" t="s">
        <v>14691</v>
      </c>
      <c r="G5963" s="3" t="s">
        <v>999</v>
      </c>
      <c r="H5963" s="3" t="s">
        <v>13124</v>
      </c>
      <c r="I5963" s="3" t="s">
        <v>999</v>
      </c>
      <c r="J5963" s="3" t="s">
        <v>5391</v>
      </c>
      <c r="K5963" s="3"/>
      <c r="L5963" s="3"/>
    </row>
    <row r="5964" spans="1:15" ht="16" x14ac:dyDescent="0.2">
      <c r="A5964" s="3" t="s">
        <v>15595</v>
      </c>
      <c r="B5964" s="5">
        <v>-1.2415902379325301</v>
      </c>
      <c r="C5964" s="5">
        <v>5.3437864956774801</v>
      </c>
      <c r="D5964" s="5">
        <v>6.6424409994115701</v>
      </c>
      <c r="E5964" s="5">
        <v>4.7785796914199499E-2</v>
      </c>
      <c r="F5964" s="3" t="s">
        <v>15343</v>
      </c>
      <c r="G5964" s="3" t="s">
        <v>2227</v>
      </c>
      <c r="H5964" s="3" t="s">
        <v>13505</v>
      </c>
      <c r="I5964" s="3" t="s">
        <v>2227</v>
      </c>
      <c r="J5964" s="3" t="s">
        <v>15596</v>
      </c>
      <c r="K5964" s="3"/>
      <c r="L5964" s="3"/>
    </row>
    <row r="5965" spans="1:15" ht="16" x14ac:dyDescent="0.2">
      <c r="A5965" s="3" t="s">
        <v>15597</v>
      </c>
      <c r="B5965" s="5">
        <v>-1.27713076455871</v>
      </c>
      <c r="C5965" s="5">
        <v>7.3142145738973001</v>
      </c>
      <c r="D5965" s="5">
        <v>9.2840412673507604</v>
      </c>
      <c r="E5965" s="5">
        <v>4.7783771901536702E-2</v>
      </c>
      <c r="F5965" s="3" t="s">
        <v>15598</v>
      </c>
      <c r="G5965" s="3" t="s">
        <v>1638</v>
      </c>
      <c r="H5965" s="3"/>
      <c r="I5965" s="3" t="s">
        <v>1638</v>
      </c>
      <c r="J5965" s="3" t="s">
        <v>10326</v>
      </c>
      <c r="K5965" s="3"/>
      <c r="L5965" s="3"/>
    </row>
    <row r="5966" spans="1:15" ht="16" x14ac:dyDescent="0.2">
      <c r="A5966" s="3" t="s">
        <v>15599</v>
      </c>
      <c r="B5966" s="5">
        <v>-1.5002103690283199</v>
      </c>
      <c r="C5966" s="5">
        <v>5.9351487982430404</v>
      </c>
      <c r="D5966" s="5">
        <v>7.1122709027269302</v>
      </c>
      <c r="E5966" s="5">
        <v>4.7388422417797803E-2</v>
      </c>
      <c r="F5966" s="3" t="s">
        <v>15600</v>
      </c>
      <c r="G5966" s="3" t="s">
        <v>4677</v>
      </c>
      <c r="H5966" s="3" t="s">
        <v>13111</v>
      </c>
      <c r="I5966" s="3" t="s">
        <v>4677</v>
      </c>
      <c r="J5966" s="3" t="s">
        <v>10403</v>
      </c>
      <c r="K5966" s="3"/>
      <c r="L5966" s="3"/>
    </row>
    <row r="5967" spans="1:15" ht="16" x14ac:dyDescent="0.2">
      <c r="A5967" s="3" t="s">
        <v>15601</v>
      </c>
      <c r="B5967" s="5">
        <v>6.6650685983425703E-2</v>
      </c>
      <c r="C5967" s="5">
        <v>13.486174182409099</v>
      </c>
      <c r="D5967" s="5">
        <v>12.341376106954</v>
      </c>
      <c r="E5967" s="5">
        <v>4.7388422417797803E-2</v>
      </c>
      <c r="F5967" s="3"/>
      <c r="G5967" s="3"/>
      <c r="H5967" s="3"/>
      <c r="I5967" s="3"/>
      <c r="J5967" s="3"/>
      <c r="K5967" s="3"/>
      <c r="L5967" s="3"/>
      <c r="M5967" s="8" t="s">
        <v>119</v>
      </c>
      <c r="N5967" s="8" t="s">
        <v>200</v>
      </c>
      <c r="O5967" s="8" t="s">
        <v>723</v>
      </c>
    </row>
    <row r="5968" spans="1:15" ht="16" x14ac:dyDescent="0.2">
      <c r="A5968" s="3" t="s">
        <v>15602</v>
      </c>
      <c r="B5968" s="5">
        <v>-1.46933191565466</v>
      </c>
      <c r="C5968" s="5">
        <v>5.4681716506757896</v>
      </c>
      <c r="D5968" s="5">
        <v>7.1253437080599404</v>
      </c>
      <c r="E5968" s="5">
        <v>4.8112270774240198E-2</v>
      </c>
      <c r="F5968" s="3" t="s">
        <v>15603</v>
      </c>
      <c r="G5968" s="3" t="s">
        <v>849</v>
      </c>
      <c r="H5968" s="3" t="s">
        <v>13210</v>
      </c>
      <c r="I5968" s="3" t="s">
        <v>849</v>
      </c>
      <c r="J5968" s="3" t="s">
        <v>15604</v>
      </c>
      <c r="K5968" s="3"/>
      <c r="L5968" s="3"/>
    </row>
    <row r="5969" spans="1:15" ht="16" x14ac:dyDescent="0.2">
      <c r="A5969" s="3" t="s">
        <v>15605</v>
      </c>
      <c r="B5969" s="5">
        <v>-1.4411460824678799</v>
      </c>
      <c r="C5969" s="5">
        <v>7.2217860581202897</v>
      </c>
      <c r="D5969" s="5">
        <v>8.3959887021223594</v>
      </c>
      <c r="E5969" s="5">
        <v>4.7388422417797803E-2</v>
      </c>
      <c r="F5969" s="3" t="s">
        <v>15343</v>
      </c>
      <c r="G5969" s="3" t="s">
        <v>2227</v>
      </c>
      <c r="H5969" s="3" t="s">
        <v>13505</v>
      </c>
      <c r="I5969" s="3" t="s">
        <v>2227</v>
      </c>
      <c r="J5969" s="3" t="s">
        <v>4077</v>
      </c>
      <c r="K5969" s="3"/>
      <c r="L5969" s="3"/>
    </row>
    <row r="5970" spans="1:15" ht="16" x14ac:dyDescent="0.2">
      <c r="A5970" s="3" t="s">
        <v>15606</v>
      </c>
      <c r="B5970" s="5">
        <v>-1.4955122771960501</v>
      </c>
      <c r="C5970" s="5">
        <v>5.4469480083646697</v>
      </c>
      <c r="D5970" s="5">
        <v>7.6871274335752098</v>
      </c>
      <c r="E5970" s="5">
        <v>4.7522825248280103E-2</v>
      </c>
      <c r="F5970" s="3"/>
      <c r="G5970" s="3"/>
      <c r="H5970" s="3"/>
      <c r="I5970" s="3"/>
      <c r="J5970" s="3"/>
      <c r="K5970" s="3"/>
      <c r="L5970" s="3"/>
    </row>
    <row r="5971" spans="1:15" ht="16" x14ac:dyDescent="0.2">
      <c r="A5971" s="3" t="s">
        <v>15607</v>
      </c>
      <c r="B5971" s="5">
        <v>-1.26797204082457</v>
      </c>
      <c r="C5971" s="5">
        <v>6.5999034874186799</v>
      </c>
      <c r="D5971" s="5">
        <v>8.0959534938826607</v>
      </c>
      <c r="E5971" s="5">
        <v>4.77903932213989E-2</v>
      </c>
      <c r="F5971" s="3" t="s">
        <v>15608</v>
      </c>
      <c r="G5971" s="3" t="s">
        <v>916</v>
      </c>
      <c r="H5971" s="3" t="s">
        <v>13124</v>
      </c>
      <c r="I5971" s="3" t="s">
        <v>916</v>
      </c>
      <c r="J5971" s="3" t="s">
        <v>15609</v>
      </c>
      <c r="K5971" s="3"/>
      <c r="L5971" s="3"/>
    </row>
    <row r="5972" spans="1:15" ht="16" x14ac:dyDescent="0.2">
      <c r="A5972" s="3" t="s">
        <v>15610</v>
      </c>
      <c r="B5972" s="5">
        <v>-1.33846660024782</v>
      </c>
      <c r="C5972" s="5">
        <v>4.8212330591669001</v>
      </c>
      <c r="D5972" s="5">
        <v>6.2645301997946996</v>
      </c>
      <c r="E5972" s="5">
        <v>4.89888926230325E-2</v>
      </c>
      <c r="F5972" s="3" t="s">
        <v>7143</v>
      </c>
      <c r="G5972" s="3"/>
      <c r="H5972" s="3" t="s">
        <v>13111</v>
      </c>
      <c r="I5972" s="3"/>
      <c r="J5972" s="3"/>
      <c r="K5972" s="3"/>
      <c r="L5972" s="3"/>
    </row>
    <row r="5973" spans="1:15" ht="16" x14ac:dyDescent="0.2">
      <c r="A5973" s="3" t="s">
        <v>15611</v>
      </c>
      <c r="B5973" s="5">
        <v>-1.1461113361645301</v>
      </c>
      <c r="C5973" s="5">
        <v>6.120545740321</v>
      </c>
      <c r="D5973" s="5">
        <v>7.0668190605006203</v>
      </c>
      <c r="E5973" s="5">
        <v>4.8200823860986897E-2</v>
      </c>
      <c r="F5973" s="3"/>
      <c r="G5973" s="3"/>
      <c r="H5973" s="3"/>
      <c r="I5973" s="3"/>
      <c r="J5973" s="3"/>
      <c r="K5973" s="3"/>
      <c r="L5973" s="3"/>
    </row>
    <row r="5974" spans="1:15" ht="16" x14ac:dyDescent="0.2">
      <c r="A5974" s="3" t="s">
        <v>15612</v>
      </c>
      <c r="B5974" s="5">
        <v>-1.40286712940795</v>
      </c>
      <c r="C5974" s="5">
        <v>7.6847547822530604</v>
      </c>
      <c r="D5974" s="5">
        <v>9.24713653044188</v>
      </c>
      <c r="E5974" s="5">
        <v>4.7388422417797803E-2</v>
      </c>
      <c r="F5974" s="3"/>
      <c r="G5974" s="3"/>
      <c r="H5974" s="3"/>
      <c r="I5974" s="3"/>
      <c r="J5974" s="3"/>
      <c r="K5974" s="3"/>
      <c r="L5974" s="3"/>
    </row>
    <row r="5975" spans="1:15" ht="16" x14ac:dyDescent="0.2">
      <c r="A5975" s="3" t="s">
        <v>15613</v>
      </c>
      <c r="B5975" s="5">
        <v>-1.3090940252169301</v>
      </c>
      <c r="C5975" s="5">
        <v>6.00781908360418</v>
      </c>
      <c r="D5975" s="5">
        <v>7.4341511599333296</v>
      </c>
      <c r="E5975" s="5">
        <v>4.7982617669140498E-2</v>
      </c>
      <c r="F5975" s="3"/>
      <c r="G5975" s="3"/>
      <c r="H5975" s="3"/>
      <c r="I5975" s="3"/>
      <c r="J5975" s="3"/>
      <c r="K5975" s="3"/>
      <c r="L5975" s="3"/>
    </row>
    <row r="5976" spans="1:15" ht="16" x14ac:dyDescent="0.2">
      <c r="A5976" s="3" t="s">
        <v>15614</v>
      </c>
      <c r="B5976" s="5">
        <v>-0.21743782324813801</v>
      </c>
      <c r="C5976" s="5">
        <v>5.1895335085130698</v>
      </c>
      <c r="D5976" s="5">
        <v>5.7674752350603402</v>
      </c>
      <c r="E5976" s="5">
        <v>4.9584801088545002E-2</v>
      </c>
      <c r="F5976" s="3" t="s">
        <v>15615</v>
      </c>
      <c r="G5976" s="3"/>
      <c r="H5976" s="3"/>
      <c r="I5976" s="3"/>
      <c r="J5976" s="3"/>
      <c r="K5976" s="3"/>
      <c r="L5976" s="3"/>
    </row>
    <row r="5977" spans="1:15" ht="16" x14ac:dyDescent="0.2">
      <c r="A5977" s="3" t="s">
        <v>15616</v>
      </c>
      <c r="B5977" s="5">
        <v>-1.3540098654696799</v>
      </c>
      <c r="C5977" s="5">
        <v>6.03615114644992</v>
      </c>
      <c r="D5977" s="5">
        <v>7.38766058623525</v>
      </c>
      <c r="E5977" s="5">
        <v>4.8042979947159802E-2</v>
      </c>
      <c r="F5977" s="3"/>
      <c r="G5977" s="3"/>
      <c r="H5977" s="3"/>
      <c r="I5977" s="3"/>
      <c r="J5977" s="3"/>
      <c r="K5977" s="3"/>
      <c r="L5977" s="3"/>
    </row>
    <row r="5978" spans="1:15" ht="16" x14ac:dyDescent="0.2">
      <c r="A5978" s="3" t="s">
        <v>15617</v>
      </c>
      <c r="B5978" s="5">
        <v>-1.35175516887359</v>
      </c>
      <c r="C5978" s="5">
        <v>5.9007219204164896</v>
      </c>
      <c r="D5978" s="5">
        <v>7.30133276689042</v>
      </c>
      <c r="E5978" s="5">
        <v>4.7784986241365499E-2</v>
      </c>
      <c r="F5978" s="3" t="s">
        <v>15618</v>
      </c>
      <c r="G5978" s="3"/>
      <c r="H5978" s="3" t="s">
        <v>13111</v>
      </c>
      <c r="I5978" s="3"/>
      <c r="J5978" s="3"/>
      <c r="K5978" s="3"/>
      <c r="L5978" s="3"/>
    </row>
    <row r="5979" spans="1:15" ht="16" x14ac:dyDescent="0.2">
      <c r="A5979" s="3" t="s">
        <v>15619</v>
      </c>
      <c r="B5979" s="5">
        <v>4.9697584174209601E-2</v>
      </c>
      <c r="C5979" s="5">
        <v>8.1925528595924195</v>
      </c>
      <c r="D5979" s="5">
        <v>8.3101023049778302</v>
      </c>
      <c r="E5979" s="5">
        <v>4.7388422417797803E-2</v>
      </c>
      <c r="F5979" s="3"/>
      <c r="G5979" s="3"/>
      <c r="H5979" s="3"/>
      <c r="I5979" s="3"/>
      <c r="J5979" s="3"/>
      <c r="K5979" s="3"/>
      <c r="L5979" s="3"/>
    </row>
    <row r="5980" spans="1:15" ht="16" x14ac:dyDescent="0.2">
      <c r="A5980" s="3" t="s">
        <v>15620</v>
      </c>
      <c r="B5980" s="5">
        <v>0.29380492608533598</v>
      </c>
      <c r="C5980" s="5">
        <v>5.0401052354066396</v>
      </c>
      <c r="D5980" s="5">
        <v>4.6211268270485997</v>
      </c>
      <c r="E5980" s="5">
        <v>4.88636654922317E-2</v>
      </c>
      <c r="F5980" s="3"/>
      <c r="G5980" s="3"/>
      <c r="H5980" s="3"/>
      <c r="I5980" s="3"/>
      <c r="J5980" s="3"/>
      <c r="K5980" s="3"/>
      <c r="L5980" s="3"/>
    </row>
    <row r="5981" spans="1:15" ht="16" x14ac:dyDescent="0.2">
      <c r="A5981" s="3" t="s">
        <v>15621</v>
      </c>
      <c r="B5981" s="5">
        <v>-1.28583661552261</v>
      </c>
      <c r="C5981" s="5">
        <v>6.3612402011683304</v>
      </c>
      <c r="D5981" s="5">
        <v>7.3610974085602798</v>
      </c>
      <c r="E5981" s="5">
        <v>4.7388422417797803E-2</v>
      </c>
      <c r="F5981" s="3" t="s">
        <v>14099</v>
      </c>
      <c r="G5981" s="3" t="s">
        <v>849</v>
      </c>
      <c r="H5981" s="3" t="s">
        <v>13133</v>
      </c>
      <c r="I5981" s="3" t="s">
        <v>849</v>
      </c>
      <c r="J5981" s="3" t="s">
        <v>9866</v>
      </c>
      <c r="K5981" s="3"/>
      <c r="L5981" s="3"/>
    </row>
    <row r="5982" spans="1:15" ht="16" x14ac:dyDescent="0.2">
      <c r="A5982" s="3" t="s">
        <v>15622</v>
      </c>
      <c r="B5982" s="5">
        <v>-1.28722493542121</v>
      </c>
      <c r="C5982" s="5">
        <v>6.4250142115485298</v>
      </c>
      <c r="D5982" s="5">
        <v>8.0261294743116007</v>
      </c>
      <c r="E5982" s="5">
        <v>4.75216094996962E-2</v>
      </c>
      <c r="F5982" s="3" t="s">
        <v>15623</v>
      </c>
      <c r="G5982" s="3" t="s">
        <v>1590</v>
      </c>
      <c r="H5982" s="3" t="s">
        <v>13456</v>
      </c>
      <c r="I5982" s="3" t="s">
        <v>1590</v>
      </c>
      <c r="J5982" s="3" t="s">
        <v>10363</v>
      </c>
      <c r="K5982" s="3"/>
      <c r="L5982" s="3"/>
      <c r="M5982" s="8" t="s">
        <v>119</v>
      </c>
      <c r="N5982" s="8" t="s">
        <v>200</v>
      </c>
      <c r="O5982" s="8" t="s">
        <v>723</v>
      </c>
    </row>
    <row r="5983" spans="1:15" ht="16" x14ac:dyDescent="0.2">
      <c r="A5983" s="3" t="s">
        <v>15624</v>
      </c>
      <c r="B5983" s="5">
        <v>-1.3604515304481599</v>
      </c>
      <c r="C5983" s="5">
        <v>6.5361836964378801</v>
      </c>
      <c r="D5983" s="5">
        <v>7.7423422527887196</v>
      </c>
      <c r="E5983" s="5">
        <v>4.7388422417797803E-2</v>
      </c>
      <c r="F5983" s="3" t="s">
        <v>15625</v>
      </c>
      <c r="G5983" s="3"/>
      <c r="H5983" s="3" t="s">
        <v>13111</v>
      </c>
      <c r="I5983" s="3"/>
      <c r="J5983" s="3"/>
      <c r="K5983" s="3"/>
      <c r="L5983" s="3"/>
    </row>
    <row r="5984" spans="1:15" ht="16" x14ac:dyDescent="0.2">
      <c r="A5984" s="3" t="s">
        <v>15626</v>
      </c>
      <c r="B5984" s="5">
        <v>-1.4453079918756799</v>
      </c>
      <c r="C5984" s="5">
        <v>5.6601849182397297</v>
      </c>
      <c r="D5984" s="5">
        <v>6.9896858885931197</v>
      </c>
      <c r="E5984" s="5">
        <v>4.8470584306078E-2</v>
      </c>
      <c r="F5984" s="3" t="s">
        <v>14540</v>
      </c>
      <c r="G5984" s="3"/>
      <c r="H5984" s="3" t="s">
        <v>13371</v>
      </c>
      <c r="I5984" s="3"/>
      <c r="J5984" s="3"/>
      <c r="K5984" s="3"/>
      <c r="L5984" s="3"/>
    </row>
    <row r="5985" spans="1:15" ht="16" x14ac:dyDescent="0.2">
      <c r="A5985" s="3" t="s">
        <v>15627</v>
      </c>
      <c r="B5985" s="5">
        <v>-1.2724328664050999</v>
      </c>
      <c r="C5985" s="5">
        <v>5.6213577606325797</v>
      </c>
      <c r="D5985" s="5">
        <v>7.12614604283117</v>
      </c>
      <c r="E5985" s="5">
        <v>4.7388422417797803E-2</v>
      </c>
      <c r="F5985" s="3" t="s">
        <v>15628</v>
      </c>
      <c r="G5985" s="3" t="s">
        <v>2272</v>
      </c>
      <c r="H5985" s="3" t="s">
        <v>14129</v>
      </c>
      <c r="I5985" s="3" t="s">
        <v>2272</v>
      </c>
      <c r="J5985" s="3" t="s">
        <v>11121</v>
      </c>
      <c r="K5985" s="3"/>
      <c r="L5985" s="3"/>
    </row>
    <row r="5986" spans="1:15" ht="16" x14ac:dyDescent="0.2">
      <c r="A5986" s="3" t="s">
        <v>15629</v>
      </c>
      <c r="B5986" s="5">
        <v>-1.33019506024796</v>
      </c>
      <c r="C5986" s="5">
        <v>9.5026009278536208</v>
      </c>
      <c r="D5986" s="5">
        <v>11.309820541993799</v>
      </c>
      <c r="E5986" s="5">
        <v>4.7388422417797803E-2</v>
      </c>
      <c r="F5986" s="3"/>
      <c r="G5986" s="3"/>
      <c r="H5986" s="3"/>
      <c r="I5986" s="3"/>
      <c r="J5986" s="3"/>
      <c r="K5986" s="3"/>
      <c r="L5986" s="3"/>
    </row>
    <row r="5987" spans="1:15" ht="16" x14ac:dyDescent="0.2">
      <c r="A5987" s="3" t="s">
        <v>15630</v>
      </c>
      <c r="B5987" s="5">
        <v>-1.32477545884835</v>
      </c>
      <c r="C5987" s="5">
        <v>7.9331623317061304</v>
      </c>
      <c r="D5987" s="5">
        <v>9.9897131152566701</v>
      </c>
      <c r="E5987" s="5">
        <v>4.7388422417797803E-2</v>
      </c>
      <c r="F5987" s="3" t="s">
        <v>14366</v>
      </c>
      <c r="G5987" s="3"/>
      <c r="H5987" s="3" t="s">
        <v>13224</v>
      </c>
      <c r="I5987" s="3"/>
      <c r="J5987" s="3"/>
      <c r="K5987" s="3"/>
      <c r="L5987" s="3"/>
    </row>
    <row r="5988" spans="1:15" ht="16" x14ac:dyDescent="0.2">
      <c r="A5988" s="3" t="s">
        <v>15631</v>
      </c>
      <c r="B5988" s="5">
        <v>-1.2207995953941999</v>
      </c>
      <c r="C5988" s="5">
        <v>5.3271372802102803</v>
      </c>
      <c r="D5988" s="5">
        <v>6.7771082884215099</v>
      </c>
      <c r="E5988" s="5">
        <v>4.7521938708856501E-2</v>
      </c>
      <c r="F5988" s="3" t="s">
        <v>15632</v>
      </c>
      <c r="G5988" s="3" t="s">
        <v>2272</v>
      </c>
      <c r="H5988" s="3" t="s">
        <v>13139</v>
      </c>
      <c r="I5988" s="3" t="s">
        <v>2272</v>
      </c>
      <c r="J5988" s="3" t="s">
        <v>15633</v>
      </c>
      <c r="K5988" s="3"/>
      <c r="L5988" s="3"/>
    </row>
    <row r="5989" spans="1:15" ht="16" x14ac:dyDescent="0.2">
      <c r="A5989" s="3" t="s">
        <v>15634</v>
      </c>
      <c r="B5989" s="5">
        <v>0.59414083608456603</v>
      </c>
      <c r="C5989" s="5">
        <v>6.6412865880021403</v>
      </c>
      <c r="D5989" s="5">
        <v>5.9325039147454302</v>
      </c>
      <c r="E5989" s="5">
        <v>4.8046704851952303E-2</v>
      </c>
      <c r="F5989" s="3" t="s">
        <v>4772</v>
      </c>
      <c r="G5989" s="3" t="s">
        <v>1036</v>
      </c>
      <c r="H5989" s="3" t="s">
        <v>13139</v>
      </c>
      <c r="I5989" s="3" t="s">
        <v>1036</v>
      </c>
      <c r="J5989" s="3" t="s">
        <v>3536</v>
      </c>
      <c r="K5989" s="3"/>
      <c r="L5989" s="3"/>
    </row>
    <row r="5990" spans="1:15" ht="16" x14ac:dyDescent="0.2">
      <c r="A5990" s="3" t="s">
        <v>15635</v>
      </c>
      <c r="B5990" s="5">
        <v>-0.51518747309907198</v>
      </c>
      <c r="C5990" s="5">
        <v>10.986346445954</v>
      </c>
      <c r="D5990" s="5">
        <v>11.657146966314601</v>
      </c>
      <c r="E5990" s="5">
        <v>4.7388422417797803E-2</v>
      </c>
      <c r="F5990" s="3"/>
      <c r="G5990" s="3"/>
      <c r="H5990" s="3"/>
      <c r="I5990" s="3"/>
      <c r="J5990" s="3"/>
      <c r="K5990" s="3"/>
      <c r="L5990" s="3"/>
    </row>
    <row r="5991" spans="1:15" ht="16" x14ac:dyDescent="0.2">
      <c r="A5991" s="3" t="s">
        <v>15636</v>
      </c>
      <c r="B5991" s="5">
        <v>-1.2765215903763301</v>
      </c>
      <c r="C5991" s="5">
        <v>5.7622481182217298</v>
      </c>
      <c r="D5991" s="5">
        <v>6.8987820203337797</v>
      </c>
      <c r="E5991" s="5">
        <v>4.9438536013757799E-2</v>
      </c>
      <c r="F5991" s="3"/>
      <c r="G5991" s="3"/>
      <c r="H5991" s="3"/>
      <c r="I5991" s="3"/>
      <c r="J5991" s="3"/>
      <c r="K5991" s="3"/>
      <c r="L5991" s="3"/>
    </row>
    <row r="5992" spans="1:15" ht="16" x14ac:dyDescent="0.2">
      <c r="A5992" s="3" t="s">
        <v>15637</v>
      </c>
      <c r="B5992" s="5">
        <v>-1.2804284689760499</v>
      </c>
      <c r="C5992" s="5">
        <v>5.2379111355104202</v>
      </c>
      <c r="D5992" s="5">
        <v>7.0607900549592904</v>
      </c>
      <c r="E5992" s="5">
        <v>4.87233081387171E-2</v>
      </c>
      <c r="F5992" s="3"/>
      <c r="G5992" s="3"/>
      <c r="H5992" s="3"/>
      <c r="I5992" s="3"/>
      <c r="J5992" s="3"/>
      <c r="K5992" s="3"/>
      <c r="L5992" s="3"/>
    </row>
    <row r="5993" spans="1:15" ht="16" x14ac:dyDescent="0.2">
      <c r="A5993" s="3" t="s">
        <v>15638</v>
      </c>
      <c r="B5993" s="5">
        <v>5.3239177144458701E-2</v>
      </c>
      <c r="C5993" s="5">
        <v>6.4731280489946599</v>
      </c>
      <c r="D5993" s="5">
        <v>6.0925573933581303</v>
      </c>
      <c r="E5993" s="5">
        <v>4.7388422417797803E-2</v>
      </c>
      <c r="F5993" s="3" t="s">
        <v>13606</v>
      </c>
      <c r="G5993" s="3" t="s">
        <v>1638</v>
      </c>
      <c r="H5993" s="3" t="s">
        <v>13371</v>
      </c>
      <c r="I5993" s="3" t="s">
        <v>1638</v>
      </c>
      <c r="J5993" s="3" t="s">
        <v>10326</v>
      </c>
      <c r="K5993" s="3"/>
      <c r="L5993" s="3"/>
      <c r="M5993" s="8" t="s">
        <v>119</v>
      </c>
      <c r="N5993" s="8" t="s">
        <v>279</v>
      </c>
      <c r="O5993" s="8" t="s">
        <v>753</v>
      </c>
    </row>
    <row r="5994" spans="1:15" ht="16" x14ac:dyDescent="0.2">
      <c r="A5994" s="3" t="s">
        <v>15639</v>
      </c>
      <c r="B5994" s="5">
        <v>-1.44771765103311</v>
      </c>
      <c r="C5994" s="5">
        <v>5.9876979819682097</v>
      </c>
      <c r="D5994" s="5">
        <v>7.4282261874219904</v>
      </c>
      <c r="E5994" s="5">
        <v>4.7521660642152103E-2</v>
      </c>
      <c r="F5994" s="3" t="s">
        <v>15640</v>
      </c>
      <c r="G5994" s="3" t="s">
        <v>1036</v>
      </c>
      <c r="H5994" s="3" t="s">
        <v>13111</v>
      </c>
      <c r="I5994" s="3" t="s">
        <v>1036</v>
      </c>
      <c r="J5994" s="3" t="s">
        <v>14078</v>
      </c>
      <c r="K5994" s="3"/>
      <c r="L5994" s="3"/>
    </row>
    <row r="5995" spans="1:15" ht="16" x14ac:dyDescent="0.2">
      <c r="A5995" s="3" t="s">
        <v>15641</v>
      </c>
      <c r="B5995" s="5">
        <v>-1.1733444311660901</v>
      </c>
      <c r="C5995" s="5">
        <v>8.0503710392155199</v>
      </c>
      <c r="D5995" s="5">
        <v>9.2502471803442194</v>
      </c>
      <c r="E5995" s="5">
        <v>4.7388422417797803E-2</v>
      </c>
      <c r="F5995" s="3" t="s">
        <v>15642</v>
      </c>
      <c r="G5995" s="3" t="s">
        <v>812</v>
      </c>
      <c r="H5995" s="3" t="s">
        <v>13456</v>
      </c>
      <c r="I5995" s="3" t="s">
        <v>812</v>
      </c>
      <c r="J5995" s="3" t="s">
        <v>10377</v>
      </c>
      <c r="K5995" s="3"/>
      <c r="L5995" s="3"/>
    </row>
    <row r="5996" spans="1:15" ht="16" x14ac:dyDescent="0.2">
      <c r="A5996" s="3" t="s">
        <v>15643</v>
      </c>
      <c r="B5996" s="5">
        <v>-1.2530010378909</v>
      </c>
      <c r="C5996" s="5">
        <v>5.5421236699450498</v>
      </c>
      <c r="D5996" s="5">
        <v>6.7103788160550204</v>
      </c>
      <c r="E5996" s="5">
        <v>4.7521496212203203E-2</v>
      </c>
      <c r="F5996" s="3" t="s">
        <v>15475</v>
      </c>
      <c r="G5996" s="3" t="s">
        <v>1558</v>
      </c>
      <c r="H5996" s="3" t="s">
        <v>13111</v>
      </c>
      <c r="I5996" s="3" t="s">
        <v>1558</v>
      </c>
      <c r="J5996" s="3" t="s">
        <v>11497</v>
      </c>
      <c r="K5996" s="3"/>
      <c r="L5996" s="3"/>
    </row>
    <row r="5997" spans="1:15" ht="16" x14ac:dyDescent="0.2">
      <c r="A5997" s="3" t="s">
        <v>15644</v>
      </c>
      <c r="B5997" s="5">
        <v>-1.3803997275470501</v>
      </c>
      <c r="C5997" s="5">
        <v>5.1932557898807099</v>
      </c>
      <c r="D5997" s="5">
        <v>6.5894889490234601</v>
      </c>
      <c r="E5997" s="5">
        <v>4.8514498388842801E-2</v>
      </c>
      <c r="F5997" s="3" t="s">
        <v>15645</v>
      </c>
      <c r="G5997" s="3" t="s">
        <v>849</v>
      </c>
      <c r="H5997" s="3"/>
      <c r="I5997" s="3" t="s">
        <v>849</v>
      </c>
      <c r="J5997" s="3" t="s">
        <v>4473</v>
      </c>
      <c r="K5997" s="3"/>
      <c r="L5997" s="3"/>
    </row>
    <row r="5998" spans="1:15" ht="16" x14ac:dyDescent="0.2">
      <c r="A5998" s="3" t="s">
        <v>15646</v>
      </c>
      <c r="B5998" s="5">
        <v>-1.46390542964921</v>
      </c>
      <c r="C5998" s="5">
        <v>4.7872188980555501</v>
      </c>
      <c r="D5998" s="5">
        <v>6.0241787239651901</v>
      </c>
      <c r="E5998" s="5">
        <v>4.80468144206651E-2</v>
      </c>
      <c r="F5998" s="3"/>
      <c r="G5998" s="3"/>
      <c r="H5998" s="3"/>
      <c r="I5998" s="3"/>
      <c r="J5998" s="3"/>
      <c r="K5998" s="3"/>
      <c r="L5998" s="3"/>
      <c r="M5998" s="8" t="s">
        <v>132</v>
      </c>
      <c r="O5998" s="8" t="s">
        <v>2212</v>
      </c>
    </row>
    <row r="5999" spans="1:15" ht="16" x14ac:dyDescent="0.2">
      <c r="A5999" s="3" t="s">
        <v>15647</v>
      </c>
      <c r="B5999" s="5">
        <v>-1.0930208806895001</v>
      </c>
      <c r="C5999" s="5">
        <v>6.4094725854874204</v>
      </c>
      <c r="D5999" s="5">
        <v>7.70604480238487</v>
      </c>
      <c r="E5999" s="5">
        <v>4.7388422417797803E-2</v>
      </c>
      <c r="F5999" s="3" t="s">
        <v>15648</v>
      </c>
      <c r="G5999" s="3" t="s">
        <v>1117</v>
      </c>
      <c r="H5999" s="3" t="s">
        <v>13111</v>
      </c>
      <c r="I5999" s="3" t="s">
        <v>1117</v>
      </c>
      <c r="J5999" s="3" t="s">
        <v>15649</v>
      </c>
      <c r="K5999" s="3"/>
      <c r="L5999" s="3"/>
    </row>
    <row r="6000" spans="1:15" ht="16" x14ac:dyDescent="0.2">
      <c r="A6000" s="3" t="s">
        <v>15650</v>
      </c>
      <c r="B6000" s="5">
        <v>-1.4087373741933</v>
      </c>
      <c r="C6000" s="5">
        <v>6.1477531057441599</v>
      </c>
      <c r="D6000" s="5">
        <v>7.2835289204946196</v>
      </c>
      <c r="E6000" s="5">
        <v>4.7388422417797803E-2</v>
      </c>
      <c r="F6000" s="3"/>
      <c r="G6000" s="3"/>
      <c r="H6000" s="3"/>
      <c r="I6000" s="3"/>
      <c r="J6000" s="3"/>
      <c r="K6000" s="3"/>
      <c r="L6000" s="3"/>
    </row>
    <row r="6001" spans="1:14" ht="16" x14ac:dyDescent="0.2">
      <c r="A6001" s="3" t="s">
        <v>15651</v>
      </c>
      <c r="B6001" s="5">
        <v>-1.2635676773240501</v>
      </c>
      <c r="C6001" s="5">
        <v>5.7803768630115</v>
      </c>
      <c r="D6001" s="5">
        <v>7.0868674678455603</v>
      </c>
      <c r="E6001" s="5">
        <v>4.9301579996807003E-2</v>
      </c>
      <c r="F6001" s="3" t="s">
        <v>15502</v>
      </c>
      <c r="G6001" s="3" t="s">
        <v>5790</v>
      </c>
      <c r="H6001" s="3" t="s">
        <v>13893</v>
      </c>
      <c r="I6001" s="3" t="s">
        <v>5790</v>
      </c>
      <c r="J6001" s="3" t="s">
        <v>10013</v>
      </c>
      <c r="K6001" s="3"/>
      <c r="L6001" s="3"/>
    </row>
    <row r="6002" spans="1:14" ht="16" x14ac:dyDescent="0.2">
      <c r="A6002" s="3" t="s">
        <v>15652</v>
      </c>
      <c r="B6002" s="5">
        <v>-1.5814633940062499</v>
      </c>
      <c r="C6002" s="5">
        <v>6.0981891128413404</v>
      </c>
      <c r="D6002" s="5">
        <v>7.9671402660629003</v>
      </c>
      <c r="E6002" s="5">
        <v>4.7388422417797803E-2</v>
      </c>
      <c r="F6002" s="3" t="s">
        <v>15653</v>
      </c>
      <c r="G6002" s="3"/>
      <c r="H6002" s="3" t="s">
        <v>13133</v>
      </c>
      <c r="I6002" s="3"/>
      <c r="J6002" s="3"/>
      <c r="K6002" s="3"/>
      <c r="L6002" s="3"/>
    </row>
    <row r="6003" spans="1:14" ht="16" x14ac:dyDescent="0.2">
      <c r="A6003" s="3" t="s">
        <v>15654</v>
      </c>
      <c r="B6003" s="5">
        <v>-1.4983019429659199</v>
      </c>
      <c r="C6003" s="5">
        <v>5.7583586694192697</v>
      </c>
      <c r="D6003" s="5">
        <v>7.1832169129261603</v>
      </c>
      <c r="E6003" s="5">
        <v>4.9174976874992102E-2</v>
      </c>
      <c r="F6003" s="3"/>
      <c r="G6003" s="3"/>
      <c r="H6003" s="3"/>
      <c r="I6003" s="3"/>
      <c r="J6003" s="3"/>
      <c r="K6003" s="3"/>
      <c r="L6003" s="3"/>
    </row>
    <row r="6004" spans="1:14" ht="16" x14ac:dyDescent="0.2">
      <c r="A6004" s="3" t="s">
        <v>15655</v>
      </c>
      <c r="B6004" s="5">
        <v>-1.2503076004668301</v>
      </c>
      <c r="C6004" s="5">
        <v>6.6085486843226198</v>
      </c>
      <c r="D6004" s="5">
        <v>8.7423382803017393</v>
      </c>
      <c r="E6004" s="5">
        <v>4.7388422417797803E-2</v>
      </c>
      <c r="F6004" s="3"/>
      <c r="G6004" s="3"/>
      <c r="H6004" s="3"/>
      <c r="I6004" s="3"/>
      <c r="J6004" s="3"/>
      <c r="K6004" s="3"/>
      <c r="L6004" s="3"/>
    </row>
    <row r="6005" spans="1:14" ht="16" x14ac:dyDescent="0.2">
      <c r="A6005" s="3" t="s">
        <v>15656</v>
      </c>
      <c r="B6005" s="5">
        <v>-1.6080889152139499</v>
      </c>
      <c r="C6005" s="5">
        <v>6.8010058984496302</v>
      </c>
      <c r="D6005" s="5">
        <v>8.4432232483845002</v>
      </c>
      <c r="E6005" s="5">
        <v>4.7520261005305701E-2</v>
      </c>
      <c r="F6005" s="3"/>
      <c r="G6005" s="3"/>
      <c r="H6005" s="3"/>
      <c r="I6005" s="3"/>
      <c r="J6005" s="3"/>
      <c r="K6005" s="3"/>
      <c r="L6005" s="3"/>
    </row>
    <row r="6006" spans="1:14" ht="16" x14ac:dyDescent="0.2">
      <c r="A6006" s="3" t="s">
        <v>15657</v>
      </c>
      <c r="B6006" s="5">
        <v>0.204069944691085</v>
      </c>
      <c r="C6006" s="5">
        <v>4.8148861671608296</v>
      </c>
      <c r="D6006" s="5">
        <v>4.9676376287078297</v>
      </c>
      <c r="E6006" s="5">
        <v>4.87043566543982E-2</v>
      </c>
      <c r="F6006" s="3" t="s">
        <v>10529</v>
      </c>
      <c r="G6006" s="3" t="s">
        <v>1590</v>
      </c>
      <c r="H6006" s="3" t="s">
        <v>14129</v>
      </c>
      <c r="I6006" s="3" t="s">
        <v>1590</v>
      </c>
      <c r="J6006" s="3" t="s">
        <v>9811</v>
      </c>
      <c r="K6006" s="3"/>
      <c r="L6006" s="3"/>
    </row>
    <row r="6007" spans="1:14" ht="16" x14ac:dyDescent="0.2">
      <c r="A6007" s="3" t="s">
        <v>15658</v>
      </c>
      <c r="B6007" s="5">
        <v>-1.4895014167352501</v>
      </c>
      <c r="C6007" s="5">
        <v>6.9546344689875896</v>
      </c>
      <c r="D6007" s="5">
        <v>8.6905064711453299</v>
      </c>
      <c r="E6007" s="5">
        <v>4.7388422417797803E-2</v>
      </c>
      <c r="F6007" s="3" t="s">
        <v>15659</v>
      </c>
      <c r="G6007" s="3" t="s">
        <v>1558</v>
      </c>
      <c r="H6007" s="3" t="s">
        <v>13545</v>
      </c>
      <c r="I6007" s="3" t="s">
        <v>1558</v>
      </c>
      <c r="J6007" s="3" t="s">
        <v>15660</v>
      </c>
      <c r="K6007" s="3"/>
      <c r="L6007" s="3"/>
    </row>
    <row r="6008" spans="1:14" ht="16" x14ac:dyDescent="0.2">
      <c r="A6008" s="3" t="s">
        <v>15661</v>
      </c>
      <c r="B6008" s="5">
        <v>-1.2626370495090899</v>
      </c>
      <c r="C6008" s="5">
        <v>8.2715955285174996</v>
      </c>
      <c r="D6008" s="5">
        <v>9.7791216588755905</v>
      </c>
      <c r="E6008" s="5">
        <v>4.7388422417797803E-2</v>
      </c>
      <c r="F6008" s="3"/>
      <c r="G6008" s="3"/>
      <c r="H6008" s="3"/>
      <c r="I6008" s="3"/>
      <c r="J6008" s="3"/>
      <c r="K6008" s="3"/>
      <c r="L6008" s="3"/>
    </row>
    <row r="6009" spans="1:14" ht="16" x14ac:dyDescent="0.2">
      <c r="A6009" s="3" t="s">
        <v>15662</v>
      </c>
      <c r="B6009" s="5">
        <v>1.6269006887569499</v>
      </c>
      <c r="C6009" s="5">
        <v>8.0977943751973491</v>
      </c>
      <c r="D6009" s="5">
        <v>6.55019545618189</v>
      </c>
      <c r="E6009" s="5">
        <v>4.7388422417797803E-2</v>
      </c>
      <c r="F6009" s="3"/>
      <c r="G6009" s="3"/>
      <c r="H6009" s="3"/>
      <c r="I6009" s="3"/>
      <c r="J6009" s="3"/>
      <c r="K6009" s="3"/>
      <c r="L6009" s="3"/>
      <c r="M6009" s="8" t="s">
        <v>132</v>
      </c>
      <c r="N6009" s="8" t="s">
        <v>292</v>
      </c>
    </row>
    <row r="6010" spans="1:14" ht="16" x14ac:dyDescent="0.2">
      <c r="A6010" s="3" t="s">
        <v>15663</v>
      </c>
      <c r="B6010" s="5">
        <v>-1.21741299868306</v>
      </c>
      <c r="C6010" s="5">
        <v>4.7416055988339201</v>
      </c>
      <c r="D6010" s="5">
        <v>6.02131878325907</v>
      </c>
      <c r="E6010" s="5">
        <v>4.9679868026664097E-2</v>
      </c>
      <c r="F6010" s="3" t="s">
        <v>14331</v>
      </c>
      <c r="G6010" s="3" t="s">
        <v>1117</v>
      </c>
      <c r="H6010" s="3" t="s">
        <v>13124</v>
      </c>
      <c r="I6010" s="3" t="s">
        <v>1117</v>
      </c>
      <c r="J6010" s="3" t="s">
        <v>5159</v>
      </c>
      <c r="K6010" s="3"/>
      <c r="L6010" s="3"/>
    </row>
    <row r="6011" spans="1:14" ht="16" x14ac:dyDescent="0.2">
      <c r="A6011" s="3" t="s">
        <v>15664</v>
      </c>
      <c r="B6011" s="5">
        <v>-1.3367304924378001</v>
      </c>
      <c r="C6011" s="5">
        <v>5.01487099160195</v>
      </c>
      <c r="D6011" s="5">
        <v>6.5408250868694298</v>
      </c>
      <c r="E6011" s="5">
        <v>4.77863231000819E-2</v>
      </c>
      <c r="F6011" s="3" t="s">
        <v>14936</v>
      </c>
      <c r="G6011" s="3"/>
      <c r="H6011" s="3" t="s">
        <v>13371</v>
      </c>
      <c r="I6011" s="3"/>
      <c r="J6011" s="3"/>
      <c r="K6011" s="3"/>
      <c r="L6011" s="3"/>
    </row>
    <row r="6012" spans="1:14" ht="16" x14ac:dyDescent="0.2">
      <c r="A6012" s="3" t="s">
        <v>15665</v>
      </c>
      <c r="B6012" s="5">
        <v>-1.36329154051513</v>
      </c>
      <c r="C6012" s="5">
        <v>5.4132590424062803</v>
      </c>
      <c r="D6012" s="5">
        <v>6.7626000819976104</v>
      </c>
      <c r="E6012" s="5">
        <v>4.75238806495758E-2</v>
      </c>
      <c r="F6012" s="3" t="s">
        <v>7411</v>
      </c>
      <c r="G6012" s="3" t="s">
        <v>4677</v>
      </c>
      <c r="H6012" s="3" t="s">
        <v>15237</v>
      </c>
      <c r="I6012" s="3" t="s">
        <v>4677</v>
      </c>
      <c r="J6012" s="3" t="s">
        <v>7414</v>
      </c>
      <c r="K6012" s="3"/>
      <c r="L6012" s="3"/>
    </row>
    <row r="6013" spans="1:14" ht="16" x14ac:dyDescent="0.2">
      <c r="A6013" s="3" t="s">
        <v>15666</v>
      </c>
      <c r="B6013" s="5">
        <v>-1.67004923983307</v>
      </c>
      <c r="C6013" s="5">
        <v>5.1079076491097997</v>
      </c>
      <c r="D6013" s="5">
        <v>6.7510024125274102</v>
      </c>
      <c r="E6013" s="5">
        <v>4.9301288657519399E-2</v>
      </c>
      <c r="F6013" s="3" t="s">
        <v>15028</v>
      </c>
      <c r="G6013" s="3" t="s">
        <v>1036</v>
      </c>
      <c r="H6013" s="3" t="s">
        <v>13190</v>
      </c>
      <c r="I6013" s="3" t="s">
        <v>1036</v>
      </c>
      <c r="J6013" s="3" t="s">
        <v>6913</v>
      </c>
      <c r="K6013" s="3"/>
      <c r="L6013" s="3"/>
    </row>
    <row r="6014" spans="1:14" ht="16" x14ac:dyDescent="0.2">
      <c r="A6014" s="3" t="s">
        <v>15667</v>
      </c>
      <c r="B6014" s="5">
        <v>-1.3949526368838601</v>
      </c>
      <c r="C6014" s="5">
        <v>5.7130431167379401</v>
      </c>
      <c r="D6014" s="5">
        <v>7.1620587714459996</v>
      </c>
      <c r="E6014" s="5">
        <v>4.7388422417797803E-2</v>
      </c>
      <c r="F6014" s="3" t="s">
        <v>15668</v>
      </c>
      <c r="G6014" s="3"/>
      <c r="H6014" s="3"/>
      <c r="I6014" s="3"/>
      <c r="J6014" s="3"/>
      <c r="K6014" s="3"/>
      <c r="L6014" s="3"/>
    </row>
    <row r="6015" spans="1:14" ht="16" x14ac:dyDescent="0.2">
      <c r="A6015" s="3" t="s">
        <v>15669</v>
      </c>
      <c r="B6015" s="5">
        <v>-1.26955625579584</v>
      </c>
      <c r="C6015" s="5">
        <v>6.0460932504005003</v>
      </c>
      <c r="D6015" s="5">
        <v>7.1173073885015397</v>
      </c>
      <c r="E6015" s="5">
        <v>4.75229549769835E-2</v>
      </c>
      <c r="F6015" s="3"/>
      <c r="G6015" s="3"/>
      <c r="H6015" s="3"/>
      <c r="I6015" s="3"/>
      <c r="J6015" s="3"/>
      <c r="K6015" s="3"/>
      <c r="L6015" s="3"/>
    </row>
    <row r="6016" spans="1:14" ht="16" x14ac:dyDescent="0.2">
      <c r="A6016" s="3" t="s">
        <v>15670</v>
      </c>
      <c r="B6016" s="5">
        <v>-1.32544090936629</v>
      </c>
      <c r="C6016" s="5">
        <v>5.5328693541225098</v>
      </c>
      <c r="D6016" s="5">
        <v>6.6725519342905697</v>
      </c>
      <c r="E6016" s="5">
        <v>4.9965423825831599E-2</v>
      </c>
      <c r="F6016" s="3"/>
      <c r="G6016" s="3"/>
      <c r="H6016" s="3"/>
      <c r="I6016" s="3"/>
      <c r="J6016" s="3"/>
      <c r="K6016" s="3"/>
      <c r="L6016" s="3"/>
    </row>
    <row r="6017" spans="1:15" ht="16" x14ac:dyDescent="0.2">
      <c r="A6017" s="3" t="s">
        <v>15671</v>
      </c>
      <c r="B6017" s="5">
        <v>-1.48019039127202</v>
      </c>
      <c r="C6017" s="5">
        <v>6.3158310087807603</v>
      </c>
      <c r="D6017" s="5">
        <v>7.7271792756462201</v>
      </c>
      <c r="E6017" s="5">
        <v>4.7650131770471497E-2</v>
      </c>
      <c r="F6017" s="3" t="s">
        <v>15672</v>
      </c>
      <c r="G6017" s="3" t="s">
        <v>1117</v>
      </c>
      <c r="H6017" s="3" t="s">
        <v>13139</v>
      </c>
      <c r="I6017" s="3" t="s">
        <v>1117</v>
      </c>
      <c r="J6017" s="3" t="s">
        <v>10707</v>
      </c>
      <c r="K6017" s="3"/>
      <c r="L6017" s="3"/>
    </row>
    <row r="6018" spans="1:15" ht="16" x14ac:dyDescent="0.2">
      <c r="A6018" s="3" t="s">
        <v>15673</v>
      </c>
      <c r="B6018" s="5">
        <v>-1.42242848945928</v>
      </c>
      <c r="C6018" s="5">
        <v>6.1643596307633102</v>
      </c>
      <c r="D6018" s="5">
        <v>7.6919071343707897</v>
      </c>
      <c r="E6018" s="5">
        <v>4.8570688431505998E-2</v>
      </c>
      <c r="F6018" s="3" t="s">
        <v>13868</v>
      </c>
      <c r="G6018" s="3" t="s">
        <v>8481</v>
      </c>
      <c r="H6018" s="3" t="s">
        <v>13190</v>
      </c>
      <c r="I6018" s="3" t="s">
        <v>8481</v>
      </c>
      <c r="J6018" s="3" t="s">
        <v>15674</v>
      </c>
      <c r="K6018" s="3"/>
      <c r="L6018" s="3"/>
    </row>
    <row r="6019" spans="1:15" ht="16" x14ac:dyDescent="0.2">
      <c r="A6019" s="3" t="s">
        <v>15675</v>
      </c>
      <c r="B6019" s="5">
        <v>-1.2123018203539899</v>
      </c>
      <c r="C6019" s="5">
        <v>5.3477451527769304</v>
      </c>
      <c r="D6019" s="5">
        <v>6.7136524680783403</v>
      </c>
      <c r="E6019" s="5">
        <v>4.9502087444273403E-2</v>
      </c>
      <c r="F6019" s="3" t="s">
        <v>15676</v>
      </c>
      <c r="G6019" s="3"/>
      <c r="H6019" s="3"/>
      <c r="I6019" s="3"/>
      <c r="J6019" s="3"/>
      <c r="K6019" s="3"/>
      <c r="L6019" s="3"/>
    </row>
    <row r="6020" spans="1:15" ht="16" x14ac:dyDescent="0.2">
      <c r="A6020" s="3" t="s">
        <v>15677</v>
      </c>
      <c r="B6020" s="5">
        <v>0.889474021337469</v>
      </c>
      <c r="C6020" s="5">
        <v>6.53548235769978</v>
      </c>
      <c r="D6020" s="5">
        <v>6.0215448874376998</v>
      </c>
      <c r="E6020" s="5">
        <v>4.7388422417797803E-2</v>
      </c>
      <c r="F6020" s="3"/>
      <c r="G6020" s="3"/>
      <c r="H6020" s="3"/>
      <c r="I6020" s="3"/>
      <c r="J6020" s="3"/>
      <c r="K6020" s="3"/>
      <c r="L6020" s="3"/>
      <c r="M6020" s="8" t="s">
        <v>132</v>
      </c>
      <c r="N6020" s="8" t="s">
        <v>292</v>
      </c>
    </row>
    <row r="6021" spans="1:15" ht="16" x14ac:dyDescent="0.2">
      <c r="A6021" s="3" t="s">
        <v>15678</v>
      </c>
      <c r="B6021" s="5">
        <v>-1.3260738902729099</v>
      </c>
      <c r="C6021" s="5">
        <v>5.91714279606669</v>
      </c>
      <c r="D6021" s="5">
        <v>7.2424619139100797</v>
      </c>
      <c r="E6021" s="5">
        <v>4.7388422417797803E-2</v>
      </c>
      <c r="F6021" s="3" t="s">
        <v>15679</v>
      </c>
      <c r="G6021" s="3"/>
      <c r="H6021" s="3" t="s">
        <v>13111</v>
      </c>
      <c r="I6021" s="3"/>
      <c r="J6021" s="3"/>
      <c r="K6021" s="3"/>
      <c r="L6021" s="3"/>
    </row>
    <row r="6022" spans="1:15" ht="16" x14ac:dyDescent="0.2">
      <c r="A6022" s="3" t="s">
        <v>15680</v>
      </c>
      <c r="B6022" s="5">
        <v>-1.3353746851554</v>
      </c>
      <c r="C6022" s="5">
        <v>7.23569029643234</v>
      </c>
      <c r="D6022" s="5">
        <v>8.0344161656348696</v>
      </c>
      <c r="E6022" s="5">
        <v>4.8577951299065197E-2</v>
      </c>
      <c r="F6022" s="3"/>
      <c r="G6022" s="3"/>
      <c r="H6022" s="3"/>
      <c r="I6022" s="3"/>
      <c r="J6022" s="3"/>
      <c r="K6022" s="3"/>
      <c r="L6022" s="3"/>
      <c r="M6022" s="8" t="s">
        <v>122</v>
      </c>
      <c r="N6022" s="8" t="s">
        <v>168</v>
      </c>
    </row>
    <row r="6023" spans="1:15" ht="16" x14ac:dyDescent="0.2">
      <c r="A6023" s="3" t="s">
        <v>15681</v>
      </c>
      <c r="B6023" s="5">
        <v>5.3756848845640999</v>
      </c>
      <c r="C6023" s="5">
        <v>-3.0422854816284</v>
      </c>
      <c r="D6023" s="5">
        <v>-8.3572264135031809</v>
      </c>
      <c r="E6023" s="5">
        <v>4.7388422417797803E-2</v>
      </c>
      <c r="F6023" s="3"/>
      <c r="G6023" s="3"/>
      <c r="H6023" s="3"/>
      <c r="I6023" s="3"/>
      <c r="J6023" s="3"/>
      <c r="K6023" s="3"/>
      <c r="L6023" s="3"/>
      <c r="M6023" s="8" t="s">
        <v>122</v>
      </c>
      <c r="N6023" s="8" t="s">
        <v>212</v>
      </c>
      <c r="O6023" s="8" t="s">
        <v>2661</v>
      </c>
    </row>
    <row r="6024" spans="1:15" ht="16" x14ac:dyDescent="0.2">
      <c r="A6024" s="3" t="s">
        <v>15682</v>
      </c>
      <c r="B6024" s="5">
        <v>-1.3792491221827501</v>
      </c>
      <c r="C6024" s="5">
        <v>7.6014979660940796</v>
      </c>
      <c r="D6024" s="5">
        <v>9.0824479717340605</v>
      </c>
      <c r="E6024" s="5">
        <v>4.7388422417797803E-2</v>
      </c>
      <c r="F6024" s="3" t="s">
        <v>15683</v>
      </c>
      <c r="G6024" s="3" t="s">
        <v>718</v>
      </c>
      <c r="H6024" s="3" t="s">
        <v>13133</v>
      </c>
      <c r="I6024" s="3" t="s">
        <v>718</v>
      </c>
      <c r="J6024" s="3" t="s">
        <v>10109</v>
      </c>
      <c r="K6024" s="3"/>
      <c r="L6024" s="3"/>
    </row>
    <row r="6025" spans="1:15" ht="16" x14ac:dyDescent="0.2">
      <c r="A6025" s="3" t="s">
        <v>15684</v>
      </c>
      <c r="B6025" s="5">
        <v>-1.3628506038419299</v>
      </c>
      <c r="C6025" s="5">
        <v>7.6503415722896504</v>
      </c>
      <c r="D6025" s="5">
        <v>9.1640329670759506</v>
      </c>
      <c r="E6025" s="5">
        <v>4.7388422417797803E-2</v>
      </c>
      <c r="F6025" s="3"/>
      <c r="G6025" s="3"/>
      <c r="H6025" s="3"/>
      <c r="I6025" s="3"/>
      <c r="J6025" s="3"/>
      <c r="K6025" s="3"/>
      <c r="L6025" s="3"/>
    </row>
    <row r="6026" spans="1:15" ht="16" x14ac:dyDescent="0.2">
      <c r="A6026" s="3" t="s">
        <v>15685</v>
      </c>
      <c r="B6026" s="5">
        <v>-1.39786388559316</v>
      </c>
      <c r="C6026" s="5">
        <v>6.9206466498777903</v>
      </c>
      <c r="D6026" s="5">
        <v>8.4198217140846303</v>
      </c>
      <c r="E6026" s="5">
        <v>4.7388422417797803E-2</v>
      </c>
      <c r="F6026" s="3" t="s">
        <v>15686</v>
      </c>
      <c r="G6026" s="3" t="s">
        <v>1558</v>
      </c>
      <c r="H6026" s="3" t="s">
        <v>13893</v>
      </c>
      <c r="I6026" s="3" t="s">
        <v>1558</v>
      </c>
      <c r="J6026" s="3" t="s">
        <v>10587</v>
      </c>
      <c r="K6026" s="3"/>
      <c r="L6026" s="3"/>
    </row>
    <row r="6027" spans="1:15" ht="16" x14ac:dyDescent="0.2">
      <c r="A6027" s="3" t="s">
        <v>15687</v>
      </c>
      <c r="B6027" s="5">
        <v>-1.5000927919402101</v>
      </c>
      <c r="C6027" s="5">
        <v>4.8247868508868201</v>
      </c>
      <c r="D6027" s="5">
        <v>6.4860587638933902</v>
      </c>
      <c r="E6027" s="5">
        <v>4.76513919678603E-2</v>
      </c>
      <c r="F6027" s="3" t="s">
        <v>15688</v>
      </c>
      <c r="G6027" s="3"/>
      <c r="H6027" s="3" t="s">
        <v>13111</v>
      </c>
      <c r="I6027" s="3"/>
      <c r="J6027" s="3"/>
      <c r="K6027" s="3"/>
      <c r="L6027" s="3"/>
    </row>
    <row r="6028" spans="1:15" ht="16" x14ac:dyDescent="0.2">
      <c r="A6028" s="3" t="s">
        <v>15689</v>
      </c>
      <c r="B6028" s="5">
        <v>-1.29172554914098</v>
      </c>
      <c r="C6028" s="5">
        <v>5.4802286790054699</v>
      </c>
      <c r="D6028" s="5">
        <v>6.8215719999655704</v>
      </c>
      <c r="E6028" s="5">
        <v>4.7388422417797803E-2</v>
      </c>
      <c r="F6028" s="3" t="s">
        <v>15690</v>
      </c>
      <c r="G6028" s="3"/>
      <c r="H6028" s="3" t="s">
        <v>13111</v>
      </c>
      <c r="I6028" s="3"/>
      <c r="J6028" s="3"/>
      <c r="K6028" s="3"/>
      <c r="L6028" s="3"/>
    </row>
    <row r="6029" spans="1:15" ht="16" x14ac:dyDescent="0.2">
      <c r="A6029" s="3" t="s">
        <v>15691</v>
      </c>
      <c r="B6029" s="5">
        <v>1.4479552962506299</v>
      </c>
      <c r="C6029" s="5">
        <v>5.6776145888720997</v>
      </c>
      <c r="D6029" s="5">
        <v>4.5508939618785202</v>
      </c>
      <c r="E6029" s="5">
        <v>4.79146528730977E-2</v>
      </c>
      <c r="F6029" s="3" t="s">
        <v>3023</v>
      </c>
      <c r="G6029" s="3" t="s">
        <v>999</v>
      </c>
      <c r="H6029" s="3" t="s">
        <v>13133</v>
      </c>
      <c r="I6029" s="3" t="s">
        <v>999</v>
      </c>
      <c r="J6029" s="3" t="s">
        <v>5391</v>
      </c>
      <c r="K6029" s="3"/>
      <c r="L6029" s="3"/>
    </row>
    <row r="6030" spans="1:15" ht="16" x14ac:dyDescent="0.2">
      <c r="A6030" s="3" t="s">
        <v>15692</v>
      </c>
      <c r="B6030" s="5">
        <v>-1.0537988516007999</v>
      </c>
      <c r="C6030" s="5">
        <v>6.0019279448085898</v>
      </c>
      <c r="D6030" s="5">
        <v>6.8104907359846303</v>
      </c>
      <c r="E6030" s="5">
        <v>4.75219727877648E-2</v>
      </c>
      <c r="F6030" s="3"/>
      <c r="G6030" s="3"/>
      <c r="H6030" s="3"/>
      <c r="I6030" s="3"/>
      <c r="J6030" s="3"/>
      <c r="K6030" s="3"/>
      <c r="L6030" s="3"/>
    </row>
    <row r="6031" spans="1:15" ht="16" x14ac:dyDescent="0.2">
      <c r="A6031" s="3" t="s">
        <v>15693</v>
      </c>
      <c r="B6031" s="5">
        <v>-1.41053295729501</v>
      </c>
      <c r="C6031" s="5">
        <v>8.1183814980767295</v>
      </c>
      <c r="D6031" s="5">
        <v>9.2160551022974904</v>
      </c>
      <c r="E6031" s="5">
        <v>4.7388422417797803E-2</v>
      </c>
      <c r="F6031" s="3"/>
      <c r="G6031" s="3"/>
      <c r="H6031" s="3"/>
      <c r="I6031" s="3"/>
      <c r="J6031" s="3"/>
      <c r="K6031" s="3"/>
      <c r="L6031" s="3"/>
    </row>
    <row r="6032" spans="1:15" ht="16" x14ac:dyDescent="0.2">
      <c r="A6032" s="3" t="s">
        <v>15694</v>
      </c>
      <c r="B6032" s="5">
        <v>-1.3752094567506901</v>
      </c>
      <c r="C6032" s="5">
        <v>6.7682202980960602</v>
      </c>
      <c r="D6032" s="5">
        <v>8.3749477118936895</v>
      </c>
      <c r="E6032" s="5">
        <v>4.7388422417797803E-2</v>
      </c>
      <c r="F6032" s="3" t="s">
        <v>15695</v>
      </c>
      <c r="G6032" s="3" t="s">
        <v>1558</v>
      </c>
      <c r="H6032" s="3" t="s">
        <v>13545</v>
      </c>
      <c r="I6032" s="3" t="s">
        <v>1558</v>
      </c>
      <c r="J6032" s="3" t="s">
        <v>10091</v>
      </c>
      <c r="K6032" s="3"/>
      <c r="L6032" s="3"/>
    </row>
    <row r="6033" spans="1:15" ht="16" x14ac:dyDescent="0.2">
      <c r="A6033" s="3" t="s">
        <v>15696</v>
      </c>
      <c r="B6033" s="5">
        <v>-1.3731102706360101</v>
      </c>
      <c r="C6033" s="5">
        <v>6.7150113311800901</v>
      </c>
      <c r="D6033" s="5">
        <v>8.2202064709136504</v>
      </c>
      <c r="E6033" s="5">
        <v>4.7388422417797803E-2</v>
      </c>
      <c r="F6033" s="3" t="s">
        <v>15697</v>
      </c>
      <c r="G6033" s="3"/>
      <c r="H6033" s="3" t="s">
        <v>13111</v>
      </c>
      <c r="I6033" s="3"/>
      <c r="J6033" s="3"/>
      <c r="K6033" s="3"/>
      <c r="L6033" s="3"/>
      <c r="M6033" s="8" t="s">
        <v>132</v>
      </c>
      <c r="N6033" s="8" t="s">
        <v>486</v>
      </c>
      <c r="O6033" s="8" t="s">
        <v>3655</v>
      </c>
    </row>
    <row r="6034" spans="1:15" ht="16" x14ac:dyDescent="0.2">
      <c r="A6034" s="3" t="s">
        <v>15698</v>
      </c>
      <c r="B6034" s="5">
        <v>0.53041301671445096</v>
      </c>
      <c r="C6034" s="5">
        <v>5.8872623209616703</v>
      </c>
      <c r="D6034" s="5">
        <v>5.73962328672848</v>
      </c>
      <c r="E6034" s="5">
        <v>4.8322751236306201E-2</v>
      </c>
      <c r="F6034" s="3" t="s">
        <v>13106</v>
      </c>
      <c r="G6034" s="3"/>
      <c r="H6034" s="3" t="s">
        <v>13107</v>
      </c>
      <c r="I6034" s="3"/>
      <c r="J6034" s="3"/>
      <c r="K6034" s="3"/>
      <c r="L6034" s="3"/>
    </row>
    <row r="6035" spans="1:15" ht="16" x14ac:dyDescent="0.2">
      <c r="A6035" s="3" t="s">
        <v>15699</v>
      </c>
      <c r="B6035" s="5">
        <v>1.6054876581297699</v>
      </c>
      <c r="C6035" s="5">
        <v>6.9704385859251703</v>
      </c>
      <c r="D6035" s="5">
        <v>6.2264579380439402</v>
      </c>
      <c r="E6035" s="5">
        <v>4.7388422417797803E-2</v>
      </c>
      <c r="F6035" s="3"/>
      <c r="G6035" s="3"/>
      <c r="H6035" s="3"/>
      <c r="I6035" s="3"/>
      <c r="J6035" s="3"/>
      <c r="K6035" s="3"/>
      <c r="L6035" s="3"/>
      <c r="M6035" s="8" t="s">
        <v>132</v>
      </c>
      <c r="N6035" s="8" t="s">
        <v>292</v>
      </c>
    </row>
    <row r="6036" spans="1:15" ht="16" x14ac:dyDescent="0.2">
      <c r="A6036" s="3" t="s">
        <v>15700</v>
      </c>
      <c r="B6036" s="5">
        <v>-1.32458465375816</v>
      </c>
      <c r="C6036" s="5">
        <v>6.7504086540016104</v>
      </c>
      <c r="D6036" s="5">
        <v>8.2247653663629308</v>
      </c>
      <c r="E6036" s="5">
        <v>4.9179910225358101E-2</v>
      </c>
      <c r="F6036" s="3" t="s">
        <v>13110</v>
      </c>
      <c r="G6036" s="3"/>
      <c r="H6036" s="3" t="s">
        <v>13111</v>
      </c>
      <c r="I6036" s="3"/>
      <c r="J6036" s="3"/>
      <c r="K6036" s="3"/>
      <c r="L6036" s="3"/>
      <c r="M6036" s="8" t="s">
        <v>119</v>
      </c>
      <c r="N6036" s="8" t="s">
        <v>200</v>
      </c>
      <c r="O6036" s="8" t="s">
        <v>723</v>
      </c>
    </row>
    <row r="6037" spans="1:15" ht="16" x14ac:dyDescent="0.2">
      <c r="A6037" s="3" t="s">
        <v>15701</v>
      </c>
      <c r="B6037" s="5">
        <v>-1.4423503444231101</v>
      </c>
      <c r="C6037" s="5">
        <v>5.3774484952742201</v>
      </c>
      <c r="D6037" s="5">
        <v>6.6335755518184598</v>
      </c>
      <c r="E6037" s="5">
        <v>4.76539719313223E-2</v>
      </c>
      <c r="F6037" s="3" t="s">
        <v>10289</v>
      </c>
      <c r="G6037" s="3" t="s">
        <v>1117</v>
      </c>
      <c r="H6037" s="3" t="s">
        <v>13133</v>
      </c>
      <c r="I6037" s="3" t="s">
        <v>1117</v>
      </c>
      <c r="J6037" s="3" t="s">
        <v>15702</v>
      </c>
      <c r="K6037" s="3"/>
      <c r="L6037" s="3"/>
    </row>
    <row r="6038" spans="1:15" ht="16" x14ac:dyDescent="0.2">
      <c r="A6038" s="3" t="s">
        <v>15703</v>
      </c>
      <c r="B6038" s="5">
        <v>-1.1735833608664199</v>
      </c>
      <c r="C6038" s="5">
        <v>5.6099246403965699</v>
      </c>
      <c r="D6038" s="5">
        <v>6.7232245625730496</v>
      </c>
      <c r="E6038" s="5">
        <v>4.7388422417797803E-2</v>
      </c>
      <c r="F6038" s="3"/>
      <c r="G6038" s="3" t="s">
        <v>1558</v>
      </c>
      <c r="H6038" s="3"/>
      <c r="I6038" s="3" t="s">
        <v>1558</v>
      </c>
      <c r="J6038" s="3" t="s">
        <v>10091</v>
      </c>
      <c r="K6038" s="3"/>
      <c r="L6038" s="3"/>
    </row>
    <row r="6039" spans="1:15" ht="16" x14ac:dyDescent="0.2">
      <c r="A6039" s="3" t="s">
        <v>15704</v>
      </c>
      <c r="B6039" s="5">
        <v>-1.1984267619597899</v>
      </c>
      <c r="C6039" s="5">
        <v>7.90904097302053</v>
      </c>
      <c r="D6039" s="5">
        <v>9.5186866655434308</v>
      </c>
      <c r="E6039" s="5">
        <v>4.7388422417797803E-2</v>
      </c>
      <c r="F6039" s="3" t="s">
        <v>15472</v>
      </c>
      <c r="G6039" s="3" t="s">
        <v>1558</v>
      </c>
      <c r="H6039" s="3" t="s">
        <v>13111</v>
      </c>
      <c r="I6039" s="3" t="s">
        <v>1558</v>
      </c>
      <c r="J6039" s="3" t="s">
        <v>10587</v>
      </c>
      <c r="K6039" s="3"/>
      <c r="L6039" s="3"/>
    </row>
    <row r="6040" spans="1:15" ht="16" x14ac:dyDescent="0.2">
      <c r="A6040" s="3" t="s">
        <v>15705</v>
      </c>
      <c r="B6040" s="5">
        <v>-1.8495067331397901</v>
      </c>
      <c r="C6040" s="5">
        <v>6.9523112047339897</v>
      </c>
      <c r="D6040" s="5">
        <v>7.8334123802823301</v>
      </c>
      <c r="E6040" s="5">
        <v>4.8245053829419599E-2</v>
      </c>
      <c r="F6040" s="3"/>
      <c r="G6040" s="3"/>
      <c r="H6040" s="3"/>
      <c r="I6040" s="3"/>
      <c r="J6040" s="3"/>
      <c r="K6040" s="3"/>
      <c r="L6040" s="3"/>
    </row>
    <row r="6041" spans="1:15" ht="16" x14ac:dyDescent="0.2">
      <c r="A6041" s="3" t="s">
        <v>15706</v>
      </c>
      <c r="B6041" s="5">
        <v>1.23708356800313</v>
      </c>
      <c r="C6041" s="5">
        <v>6.5470616621623803</v>
      </c>
      <c r="D6041" s="5">
        <v>5.2815245486187203</v>
      </c>
      <c r="E6041" s="5">
        <v>4.8511901940007901E-2</v>
      </c>
      <c r="F6041" s="3" t="s">
        <v>15707</v>
      </c>
      <c r="G6041" s="3" t="s">
        <v>1117</v>
      </c>
      <c r="H6041" s="3" t="s">
        <v>13944</v>
      </c>
      <c r="I6041" s="3" t="s">
        <v>1117</v>
      </c>
      <c r="J6041" s="3" t="s">
        <v>10853</v>
      </c>
      <c r="K6041" s="3"/>
      <c r="L6041" s="3"/>
    </row>
    <row r="6042" spans="1:15" ht="16" x14ac:dyDescent="0.2">
      <c r="A6042" s="3" t="s">
        <v>15708</v>
      </c>
      <c r="B6042" s="5">
        <v>-1.3980606598955201</v>
      </c>
      <c r="C6042" s="5">
        <v>4.8183236127966804</v>
      </c>
      <c r="D6042" s="5">
        <v>6.3243977975476096</v>
      </c>
      <c r="E6042" s="5">
        <v>4.7977686503844402E-2</v>
      </c>
      <c r="F6042" s="3" t="s">
        <v>14522</v>
      </c>
      <c r="G6042" s="3" t="s">
        <v>1117</v>
      </c>
      <c r="H6042" s="3" t="s">
        <v>13133</v>
      </c>
      <c r="I6042" s="3" t="s">
        <v>1117</v>
      </c>
      <c r="J6042" s="3" t="s">
        <v>13521</v>
      </c>
      <c r="K6042" s="3"/>
      <c r="L6042" s="3"/>
    </row>
    <row r="6043" spans="1:15" ht="16" x14ac:dyDescent="0.2">
      <c r="A6043" s="3" t="s">
        <v>15709</v>
      </c>
      <c r="B6043" s="5">
        <v>1.28355902508577</v>
      </c>
      <c r="C6043" s="5">
        <v>7.04937797245399</v>
      </c>
      <c r="D6043" s="5">
        <v>5.8466004104692297</v>
      </c>
      <c r="E6043" s="5">
        <v>4.7388422417797803E-2</v>
      </c>
      <c r="F6043" s="3" t="s">
        <v>13606</v>
      </c>
      <c r="G6043" s="3" t="s">
        <v>1638</v>
      </c>
      <c r="H6043" s="3" t="s">
        <v>13371</v>
      </c>
      <c r="I6043" s="3" t="s">
        <v>1638</v>
      </c>
      <c r="J6043" s="3" t="s">
        <v>8301</v>
      </c>
      <c r="K6043" s="3"/>
      <c r="L6043" s="3"/>
    </row>
    <row r="6044" spans="1:15" ht="16" x14ac:dyDescent="0.2">
      <c r="A6044" s="3" t="s">
        <v>15710</v>
      </c>
      <c r="B6044" s="5">
        <v>-1.1845365121643201</v>
      </c>
      <c r="C6044" s="5">
        <v>7.4535606432379504</v>
      </c>
      <c r="D6044" s="5">
        <v>8.7566119406576508</v>
      </c>
      <c r="E6044" s="5">
        <v>4.7388422417797803E-2</v>
      </c>
      <c r="F6044" s="3" t="s">
        <v>15711</v>
      </c>
      <c r="G6044" s="3"/>
      <c r="H6044" s="3"/>
      <c r="I6044" s="3"/>
      <c r="J6044" s="3"/>
      <c r="K6044" s="3"/>
      <c r="L6044" s="3"/>
    </row>
    <row r="6045" spans="1:15" ht="16" x14ac:dyDescent="0.2">
      <c r="A6045" s="3" t="s">
        <v>15712</v>
      </c>
      <c r="B6045" s="5">
        <v>-5.5739784684417898E-2</v>
      </c>
      <c r="C6045" s="5">
        <v>7.3632195172673898</v>
      </c>
      <c r="D6045" s="5">
        <v>7.5444765812486398</v>
      </c>
      <c r="E6045" s="5">
        <v>4.7388422417797803E-2</v>
      </c>
      <c r="F6045" s="3"/>
      <c r="G6045" s="3"/>
      <c r="H6045" s="3"/>
      <c r="I6045" s="3"/>
      <c r="J6045" s="3"/>
      <c r="K6045" s="3"/>
      <c r="L6045" s="3"/>
    </row>
    <row r="6046" spans="1:15" ht="16" x14ac:dyDescent="0.2">
      <c r="A6046" s="3" t="s">
        <v>15713</v>
      </c>
      <c r="B6046" s="5">
        <v>-1.21352585133888</v>
      </c>
      <c r="C6046" s="5">
        <v>6.6982985093415399</v>
      </c>
      <c r="D6046" s="5">
        <v>8.1817073874539403</v>
      </c>
      <c r="E6046" s="5">
        <v>4.7388422417797803E-2</v>
      </c>
      <c r="F6046" s="3"/>
      <c r="G6046" s="3"/>
      <c r="H6046" s="3"/>
      <c r="I6046" s="3"/>
      <c r="J6046" s="3"/>
      <c r="K6046" s="3"/>
      <c r="L6046" s="3"/>
    </row>
    <row r="6047" spans="1:15" ht="16" x14ac:dyDescent="0.2">
      <c r="A6047" s="3" t="s">
        <v>15714</v>
      </c>
      <c r="B6047" s="5">
        <v>-1.3618510093874601</v>
      </c>
      <c r="C6047" s="5">
        <v>5.2031458572306999</v>
      </c>
      <c r="D6047" s="5">
        <v>6.6193033865340398</v>
      </c>
      <c r="E6047" s="5">
        <v>4.82462135501125E-2</v>
      </c>
      <c r="F6047" s="3" t="s">
        <v>15715</v>
      </c>
      <c r="G6047" s="3"/>
      <c r="H6047" s="3"/>
      <c r="I6047" s="3"/>
      <c r="J6047" s="3"/>
      <c r="K6047" s="3"/>
      <c r="L6047" s="3"/>
    </row>
    <row r="6048" spans="1:15" ht="16" x14ac:dyDescent="0.2">
      <c r="A6048" s="3" t="s">
        <v>15716</v>
      </c>
      <c r="B6048" s="5">
        <v>-1.3383485277234599</v>
      </c>
      <c r="C6048" s="5">
        <v>5.5754882552794296</v>
      </c>
      <c r="D6048" s="5">
        <v>6.9127086526849704</v>
      </c>
      <c r="E6048" s="5">
        <v>4.7519415029630502E-2</v>
      </c>
      <c r="F6048" s="3"/>
      <c r="G6048" s="3"/>
      <c r="H6048" s="3"/>
      <c r="I6048" s="3"/>
      <c r="J6048" s="3"/>
      <c r="K6048" s="3"/>
      <c r="L6048" s="3"/>
    </row>
    <row r="6049" spans="1:12" ht="16" x14ac:dyDescent="0.2">
      <c r="A6049" s="3" t="s">
        <v>15717</v>
      </c>
      <c r="B6049" s="5">
        <v>-1.34632480605744</v>
      </c>
      <c r="C6049" s="5">
        <v>6.3307931991751998</v>
      </c>
      <c r="D6049" s="5">
        <v>7.6630005551761498</v>
      </c>
      <c r="E6049" s="5">
        <v>4.7388422417797803E-2</v>
      </c>
      <c r="F6049" s="3" t="s">
        <v>11256</v>
      </c>
      <c r="G6049" s="3" t="s">
        <v>4677</v>
      </c>
      <c r="H6049" s="3" t="s">
        <v>13893</v>
      </c>
      <c r="I6049" s="3" t="s">
        <v>4677</v>
      </c>
      <c r="J6049" s="3" t="s">
        <v>11259</v>
      </c>
      <c r="K6049" s="3"/>
      <c r="L6049" s="3"/>
    </row>
    <row r="6050" spans="1:12" ht="16" x14ac:dyDescent="0.2">
      <c r="A6050" s="3" t="s">
        <v>15718</v>
      </c>
      <c r="B6050" s="5">
        <v>-1.3431989183586801</v>
      </c>
      <c r="C6050" s="5">
        <v>6.4176120009258897</v>
      </c>
      <c r="D6050" s="5">
        <v>7.4107363844460004</v>
      </c>
      <c r="E6050" s="5">
        <v>4.7388422417797803E-2</v>
      </c>
      <c r="F6050" s="3" t="s">
        <v>15632</v>
      </c>
      <c r="G6050" s="3" t="s">
        <v>2272</v>
      </c>
      <c r="H6050" s="3" t="s">
        <v>13139</v>
      </c>
      <c r="I6050" s="3" t="s">
        <v>2272</v>
      </c>
      <c r="J6050" s="3" t="s">
        <v>15633</v>
      </c>
      <c r="K6050" s="3"/>
      <c r="L6050" s="3"/>
    </row>
    <row r="6051" spans="1:12" ht="16" x14ac:dyDescent="0.2">
      <c r="A6051" s="3" t="s">
        <v>15719</v>
      </c>
      <c r="B6051" s="5">
        <v>-1.4354192472960901</v>
      </c>
      <c r="C6051" s="5">
        <v>4.60012509877075</v>
      </c>
      <c r="D6051" s="5">
        <v>6.2337222494877702</v>
      </c>
      <c r="E6051" s="5">
        <v>4.8470593088033198E-2</v>
      </c>
      <c r="F6051" s="3" t="s">
        <v>15720</v>
      </c>
      <c r="G6051" s="3" t="s">
        <v>2272</v>
      </c>
      <c r="H6051" s="3" t="s">
        <v>14129</v>
      </c>
      <c r="I6051" s="3" t="s">
        <v>2272</v>
      </c>
      <c r="J6051" s="3" t="s">
        <v>15721</v>
      </c>
      <c r="K6051" s="3"/>
      <c r="L6051" s="3"/>
    </row>
    <row r="6052" spans="1:12" ht="16" x14ac:dyDescent="0.2">
      <c r="A6052" s="3" t="s">
        <v>15722</v>
      </c>
      <c r="B6052" s="5">
        <v>-0.81575961798646002</v>
      </c>
      <c r="C6052" s="5">
        <v>8.8978020840878003</v>
      </c>
      <c r="D6052" s="5">
        <v>10.003443651759101</v>
      </c>
      <c r="E6052" s="5">
        <v>4.7388422417797803E-2</v>
      </c>
      <c r="F6052" s="3"/>
      <c r="G6052" s="3"/>
      <c r="H6052" s="3"/>
      <c r="I6052" s="3"/>
      <c r="J6052" s="3"/>
      <c r="K6052" s="3"/>
      <c r="L6052" s="3"/>
    </row>
    <row r="6053" spans="1:12" ht="16" x14ac:dyDescent="0.2">
      <c r="A6053" s="3" t="s">
        <v>15723</v>
      </c>
      <c r="B6053" s="5">
        <v>-1.4559295512932899</v>
      </c>
      <c r="C6053" s="5">
        <v>4.9228870336410404</v>
      </c>
      <c r="D6053" s="5">
        <v>6.6407813661039601</v>
      </c>
      <c r="E6053" s="5">
        <v>4.8442384101589499E-2</v>
      </c>
      <c r="F6053" s="3"/>
      <c r="G6053" s="3"/>
      <c r="H6053" s="3"/>
      <c r="I6053" s="3"/>
      <c r="J6053" s="3"/>
      <c r="K6053" s="3"/>
      <c r="L6053" s="3"/>
    </row>
    <row r="6054" spans="1:12" ht="16" x14ac:dyDescent="0.2">
      <c r="A6054" s="3" t="s">
        <v>15724</v>
      </c>
      <c r="B6054" s="5">
        <v>1.0463132942597699</v>
      </c>
      <c r="C6054" s="5">
        <v>8.8305462864887598</v>
      </c>
      <c r="D6054" s="5">
        <v>8.1445248839436708</v>
      </c>
      <c r="E6054" s="5">
        <v>4.7388422417797803E-2</v>
      </c>
      <c r="F6054" s="3" t="s">
        <v>15725</v>
      </c>
      <c r="G6054" s="3"/>
      <c r="H6054" s="3" t="s">
        <v>13111</v>
      </c>
      <c r="I6054" s="3"/>
      <c r="J6054" s="3"/>
      <c r="K6054" s="3"/>
      <c r="L6054" s="3"/>
    </row>
    <row r="6055" spans="1:12" ht="16" x14ac:dyDescent="0.2">
      <c r="A6055" s="3" t="s">
        <v>15726</v>
      </c>
      <c r="B6055" s="5">
        <v>-1.30941159252225</v>
      </c>
      <c r="C6055" s="5">
        <v>5.8996452480344201</v>
      </c>
      <c r="D6055" s="5">
        <v>7.2659233036404096</v>
      </c>
      <c r="E6055" s="5">
        <v>4.7521659908029999E-2</v>
      </c>
      <c r="F6055" s="3" t="s">
        <v>14067</v>
      </c>
      <c r="G6055" s="3" t="s">
        <v>916</v>
      </c>
      <c r="H6055" s="3" t="s">
        <v>13124</v>
      </c>
      <c r="I6055" s="3" t="s">
        <v>916</v>
      </c>
      <c r="J6055" s="3" t="s">
        <v>15727</v>
      </c>
      <c r="K6055" s="3"/>
      <c r="L6055" s="3"/>
    </row>
    <row r="6056" spans="1:12" ht="16" x14ac:dyDescent="0.2">
      <c r="A6056" s="3" t="s">
        <v>15728</v>
      </c>
      <c r="B6056" s="5">
        <v>-1.3300390471432999</v>
      </c>
      <c r="C6056" s="5">
        <v>5.4015568956886302</v>
      </c>
      <c r="D6056" s="5">
        <v>7.1113542641203198</v>
      </c>
      <c r="E6056" s="5">
        <v>4.8383453868692403E-2</v>
      </c>
      <c r="F6056" s="3" t="s">
        <v>15729</v>
      </c>
      <c r="G6056" s="3"/>
      <c r="H6056" s="3" t="s">
        <v>13111</v>
      </c>
      <c r="I6056" s="3"/>
      <c r="J6056" s="3"/>
      <c r="K6056" s="3"/>
      <c r="L6056" s="3"/>
    </row>
    <row r="6057" spans="1:12" ht="16" x14ac:dyDescent="0.2">
      <c r="A6057" s="3" t="s">
        <v>15730</v>
      </c>
      <c r="B6057" s="5">
        <v>-1.7058152074758599</v>
      </c>
      <c r="C6057" s="5">
        <v>6.8166584917154598</v>
      </c>
      <c r="D6057" s="5">
        <v>8.5374124446438806</v>
      </c>
      <c r="E6057" s="5">
        <v>4.7388422417797803E-2</v>
      </c>
      <c r="F6057" s="3"/>
      <c r="G6057" s="3"/>
      <c r="H6057" s="3"/>
      <c r="I6057" s="3"/>
      <c r="J6057" s="3"/>
      <c r="K6057" s="3"/>
      <c r="L6057" s="3"/>
    </row>
    <row r="6058" spans="1:12" ht="16" x14ac:dyDescent="0.2">
      <c r="A6058" s="3" t="s">
        <v>15731</v>
      </c>
      <c r="B6058" s="5">
        <v>-1.51726258925306</v>
      </c>
      <c r="C6058" s="5">
        <v>6.8051871780127096</v>
      </c>
      <c r="D6058" s="5">
        <v>7.9344355553758801</v>
      </c>
      <c r="E6058" s="5">
        <v>4.9116837129036202E-2</v>
      </c>
      <c r="F6058" s="3"/>
      <c r="G6058" s="3"/>
      <c r="H6058" s="3"/>
      <c r="I6058" s="3"/>
      <c r="J6058" s="3"/>
      <c r="K6058" s="3"/>
      <c r="L6058" s="3"/>
    </row>
    <row r="6059" spans="1:12" ht="16" x14ac:dyDescent="0.2">
      <c r="A6059" s="3" t="s">
        <v>15732</v>
      </c>
      <c r="B6059" s="5">
        <v>-1.3425731288559499</v>
      </c>
      <c r="C6059" s="5">
        <v>6.3678272879373301</v>
      </c>
      <c r="D6059" s="5">
        <v>7.3097776608937597</v>
      </c>
      <c r="E6059" s="5">
        <v>4.9047559014829899E-2</v>
      </c>
      <c r="F6059" s="3"/>
      <c r="G6059" s="3"/>
      <c r="H6059" s="3"/>
      <c r="I6059" s="3"/>
      <c r="J6059" s="3"/>
      <c r="K6059" s="3"/>
      <c r="L6059" s="3"/>
    </row>
    <row r="6060" spans="1:12" ht="16" x14ac:dyDescent="0.2">
      <c r="A6060" s="3" t="s">
        <v>15733</v>
      </c>
      <c r="B6060" s="5">
        <v>-1.21717355967359</v>
      </c>
      <c r="C6060" s="5">
        <v>4.9966528385718298</v>
      </c>
      <c r="D6060" s="5">
        <v>6.4008147668328998</v>
      </c>
      <c r="E6060" s="5">
        <v>4.9972269072565099E-2</v>
      </c>
      <c r="F6060" s="3" t="s">
        <v>15734</v>
      </c>
      <c r="G6060" s="3" t="s">
        <v>1590</v>
      </c>
      <c r="H6060" s="3" t="s">
        <v>13456</v>
      </c>
      <c r="I6060" s="3" t="s">
        <v>1590</v>
      </c>
      <c r="J6060" s="3" t="s">
        <v>6616</v>
      </c>
      <c r="K6060" s="3"/>
      <c r="L6060" s="3"/>
    </row>
    <row r="6061" spans="1:12" ht="16" x14ac:dyDescent="0.2">
      <c r="A6061" s="3" t="s">
        <v>15735</v>
      </c>
      <c r="B6061" s="5">
        <v>1.34490199166307</v>
      </c>
      <c r="C6061" s="5">
        <v>6.4259324023784998</v>
      </c>
      <c r="D6061" s="5">
        <v>5.5691689375120097</v>
      </c>
      <c r="E6061" s="5">
        <v>4.7388422417797803E-2</v>
      </c>
      <c r="F6061" s="3"/>
      <c r="G6061" s="3"/>
      <c r="H6061" s="3"/>
      <c r="I6061" s="3"/>
      <c r="J6061" s="3"/>
      <c r="K6061" s="3"/>
      <c r="L6061" s="3"/>
    </row>
    <row r="6062" spans="1:12" ht="16" x14ac:dyDescent="0.2">
      <c r="A6062" s="3" t="s">
        <v>15736</v>
      </c>
      <c r="B6062" s="5">
        <v>-1.3485706327971101</v>
      </c>
      <c r="C6062" s="5">
        <v>5.8114385383840901</v>
      </c>
      <c r="D6062" s="5">
        <v>6.9470374682647398</v>
      </c>
      <c r="E6062" s="5">
        <v>4.8379224034029597E-2</v>
      </c>
      <c r="F6062" s="3" t="s">
        <v>15737</v>
      </c>
      <c r="G6062" s="3" t="s">
        <v>795</v>
      </c>
      <c r="H6062" s="3" t="s">
        <v>13944</v>
      </c>
      <c r="I6062" s="3" t="s">
        <v>795</v>
      </c>
      <c r="J6062" s="3" t="s">
        <v>15738</v>
      </c>
      <c r="K6062" s="3"/>
      <c r="L6062" s="3"/>
    </row>
    <row r="6063" spans="1:12" ht="16" x14ac:dyDescent="0.2">
      <c r="A6063" s="3" t="s">
        <v>15739</v>
      </c>
      <c r="B6063" s="5">
        <v>-1.2725998463166399</v>
      </c>
      <c r="C6063" s="5">
        <v>4.8542896274366898</v>
      </c>
      <c r="D6063" s="5">
        <v>6.1981526010180596</v>
      </c>
      <c r="E6063" s="5">
        <v>4.9377062948188999E-2</v>
      </c>
      <c r="F6063" s="3" t="s">
        <v>15740</v>
      </c>
      <c r="G6063" s="3" t="s">
        <v>812</v>
      </c>
      <c r="H6063" s="3" t="s">
        <v>13111</v>
      </c>
      <c r="I6063" s="3" t="s">
        <v>812</v>
      </c>
      <c r="J6063" s="3" t="s">
        <v>15741</v>
      </c>
      <c r="K6063" s="3"/>
      <c r="L6063" s="3"/>
    </row>
    <row r="6064" spans="1:12" ht="16" x14ac:dyDescent="0.2">
      <c r="A6064" s="3" t="s">
        <v>15742</v>
      </c>
      <c r="B6064" s="5">
        <v>-0.41072561295439097</v>
      </c>
      <c r="C6064" s="5">
        <v>4.6914309889937602</v>
      </c>
      <c r="D6064" s="5">
        <v>5.33682850743104</v>
      </c>
      <c r="E6064" s="5">
        <v>4.92610436915576E-2</v>
      </c>
      <c r="F6064" s="3" t="s">
        <v>15743</v>
      </c>
      <c r="G6064" s="3" t="s">
        <v>821</v>
      </c>
      <c r="H6064" s="3" t="s">
        <v>13111</v>
      </c>
      <c r="I6064" s="3" t="s">
        <v>821</v>
      </c>
      <c r="J6064" s="3" t="s">
        <v>10721</v>
      </c>
      <c r="K6064" s="3"/>
      <c r="L6064" s="3"/>
    </row>
    <row r="6065" spans="1:14" ht="16" x14ac:dyDescent="0.2">
      <c r="A6065" s="3" t="s">
        <v>15744</v>
      </c>
      <c r="B6065" s="5">
        <v>-0.94618124805821002</v>
      </c>
      <c r="C6065" s="5">
        <v>5.4979052168432796</v>
      </c>
      <c r="D6065" s="5">
        <v>6.6139332197436804</v>
      </c>
      <c r="E6065" s="5">
        <v>4.7388422417797803E-2</v>
      </c>
      <c r="F6065" s="3"/>
      <c r="G6065" s="3"/>
      <c r="H6065" s="3"/>
      <c r="I6065" s="3"/>
      <c r="J6065" s="3"/>
      <c r="K6065" s="3"/>
      <c r="L6065" s="3"/>
      <c r="M6065" s="8" t="s">
        <v>132</v>
      </c>
      <c r="N6065" s="8" t="s">
        <v>292</v>
      </c>
    </row>
    <row r="6066" spans="1:14" ht="16" x14ac:dyDescent="0.2">
      <c r="A6066" s="3" t="s">
        <v>15745</v>
      </c>
      <c r="B6066" s="5">
        <v>-1.4484585838695301</v>
      </c>
      <c r="C6066" s="5">
        <v>8.3819215455319203</v>
      </c>
      <c r="D6066" s="5">
        <v>9.7923143183972208</v>
      </c>
      <c r="E6066" s="5">
        <v>4.7388422417797803E-2</v>
      </c>
      <c r="F6066" s="3"/>
      <c r="G6066" s="3"/>
      <c r="H6066" s="3"/>
      <c r="I6066" s="3"/>
      <c r="J6066" s="3"/>
      <c r="K6066" s="3"/>
      <c r="L6066" s="3"/>
    </row>
    <row r="6067" spans="1:14" ht="16" x14ac:dyDescent="0.2">
      <c r="A6067" s="3" t="s">
        <v>15746</v>
      </c>
      <c r="B6067" s="5">
        <v>-1.28404144146566</v>
      </c>
      <c r="C6067" s="5">
        <v>6.4955027937471801</v>
      </c>
      <c r="D6067" s="5">
        <v>8.2879075023008308</v>
      </c>
      <c r="E6067" s="5">
        <v>4.7388422417797803E-2</v>
      </c>
      <c r="F6067" s="3"/>
      <c r="G6067" s="3"/>
      <c r="H6067" s="3"/>
      <c r="I6067" s="3"/>
      <c r="J6067" s="3"/>
      <c r="K6067" s="3"/>
      <c r="L6067" s="3"/>
    </row>
    <row r="6068" spans="1:14" ht="16" x14ac:dyDescent="0.2">
      <c r="A6068" s="3" t="s">
        <v>15747</v>
      </c>
      <c r="B6068" s="5">
        <v>-1.41620628237982</v>
      </c>
      <c r="C6068" s="5">
        <v>5.5512395851492</v>
      </c>
      <c r="D6068" s="5">
        <v>6.9064816180372501</v>
      </c>
      <c r="E6068" s="5">
        <v>4.7785021728428301E-2</v>
      </c>
      <c r="F6068" s="3" t="s">
        <v>10972</v>
      </c>
      <c r="G6068" s="3" t="s">
        <v>1117</v>
      </c>
      <c r="H6068" s="3" t="s">
        <v>13133</v>
      </c>
      <c r="I6068" s="3" t="s">
        <v>1117</v>
      </c>
      <c r="J6068" s="3" t="s">
        <v>10974</v>
      </c>
      <c r="K6068" s="3"/>
      <c r="L6068" s="3"/>
    </row>
    <row r="6069" spans="1:14" ht="16" x14ac:dyDescent="0.2">
      <c r="A6069" s="3" t="s">
        <v>15748</v>
      </c>
      <c r="B6069" s="5">
        <v>-1.4810139269189599</v>
      </c>
      <c r="C6069" s="5">
        <v>5.62401814667595</v>
      </c>
      <c r="D6069" s="5">
        <v>7.0796136579137299</v>
      </c>
      <c r="E6069" s="5">
        <v>4.7653682702859398E-2</v>
      </c>
      <c r="F6069" s="3" t="s">
        <v>14733</v>
      </c>
      <c r="G6069" s="3" t="s">
        <v>1558</v>
      </c>
      <c r="H6069" s="3" t="s">
        <v>13111</v>
      </c>
      <c r="I6069" s="3" t="s">
        <v>1558</v>
      </c>
      <c r="J6069" s="3" t="s">
        <v>4111</v>
      </c>
      <c r="K6069" s="3"/>
      <c r="L6069" s="3"/>
    </row>
    <row r="6070" spans="1:14" ht="16" x14ac:dyDescent="0.2">
      <c r="A6070" s="3" t="s">
        <v>15749</v>
      </c>
      <c r="B6070" s="5">
        <v>-0.65250918597419105</v>
      </c>
      <c r="C6070" s="5">
        <v>6.52221692569384</v>
      </c>
      <c r="D6070" s="5">
        <v>7.2255378939879096</v>
      </c>
      <c r="E6070" s="5">
        <v>4.7388422417797803E-2</v>
      </c>
      <c r="F6070" s="3" t="s">
        <v>15750</v>
      </c>
      <c r="G6070" s="3" t="s">
        <v>1558</v>
      </c>
      <c r="H6070" s="3" t="s">
        <v>13371</v>
      </c>
      <c r="I6070" s="3" t="s">
        <v>1558</v>
      </c>
      <c r="J6070" s="3" t="s">
        <v>772</v>
      </c>
      <c r="K6070" s="3"/>
      <c r="L6070" s="3"/>
    </row>
    <row r="6071" spans="1:14" ht="16" x14ac:dyDescent="0.2">
      <c r="A6071" s="3" t="s">
        <v>15751</v>
      </c>
      <c r="B6071" s="5">
        <v>-1.15072897891964</v>
      </c>
      <c r="C6071" s="5">
        <v>5.2187990314622104</v>
      </c>
      <c r="D6071" s="5">
        <v>6.6112117401006296</v>
      </c>
      <c r="E6071" s="5">
        <v>4.8708342719333303E-2</v>
      </c>
      <c r="F6071" s="3" t="s">
        <v>15752</v>
      </c>
      <c r="G6071" s="3" t="s">
        <v>1558</v>
      </c>
      <c r="H6071" s="3" t="s">
        <v>13111</v>
      </c>
      <c r="I6071" s="3" t="s">
        <v>1558</v>
      </c>
      <c r="J6071" s="3" t="s">
        <v>1783</v>
      </c>
      <c r="K6071" s="3"/>
      <c r="L6071" s="3"/>
    </row>
    <row r="6072" spans="1:14" ht="16" x14ac:dyDescent="0.2">
      <c r="A6072" s="3" t="s">
        <v>15753</v>
      </c>
      <c r="B6072" s="5">
        <v>-0.81620972183481699</v>
      </c>
      <c r="C6072" s="5">
        <v>6.4709960528480899</v>
      </c>
      <c r="D6072" s="5">
        <v>7.6088672090949103</v>
      </c>
      <c r="E6072" s="5">
        <v>4.7852461925737201E-2</v>
      </c>
      <c r="F6072" s="3" t="s">
        <v>13606</v>
      </c>
      <c r="G6072" s="3" t="s">
        <v>1638</v>
      </c>
      <c r="H6072" s="3" t="s">
        <v>13371</v>
      </c>
      <c r="I6072" s="3" t="s">
        <v>1638</v>
      </c>
      <c r="J6072" s="3" t="s">
        <v>10326</v>
      </c>
      <c r="K6072" s="3"/>
      <c r="L6072" s="3"/>
    </row>
    <row r="6073" spans="1:14" ht="16" x14ac:dyDescent="0.2">
      <c r="A6073" s="3" t="s">
        <v>15754</v>
      </c>
      <c r="B6073" s="5">
        <v>-1.28589342992838</v>
      </c>
      <c r="C6073" s="5">
        <v>5.5669036819466102</v>
      </c>
      <c r="D6073" s="5">
        <v>7.0006457538625098</v>
      </c>
      <c r="E6073" s="5">
        <v>4.9620352390030202E-2</v>
      </c>
      <c r="F6073" s="3" t="s">
        <v>15683</v>
      </c>
      <c r="G6073" s="3" t="s">
        <v>718</v>
      </c>
      <c r="H6073" s="3" t="s">
        <v>13133</v>
      </c>
      <c r="I6073" s="3" t="s">
        <v>718</v>
      </c>
      <c r="J6073" s="3" t="s">
        <v>10109</v>
      </c>
      <c r="K6073" s="3"/>
      <c r="L6073" s="3"/>
    </row>
    <row r="6074" spans="1:14" ht="16" x14ac:dyDescent="0.2">
      <c r="A6074" s="3" t="s">
        <v>15755</v>
      </c>
      <c r="B6074" s="5">
        <v>-1.36199351860092</v>
      </c>
      <c r="C6074" s="5">
        <v>7.9892947883938401</v>
      </c>
      <c r="D6074" s="5">
        <v>8.9569585801851392</v>
      </c>
      <c r="E6074" s="5">
        <v>4.7388422417797803E-2</v>
      </c>
      <c r="F6074" s="3" t="s">
        <v>15756</v>
      </c>
      <c r="G6074" s="3" t="s">
        <v>795</v>
      </c>
      <c r="H6074" s="3" t="s">
        <v>13729</v>
      </c>
      <c r="I6074" s="3" t="s">
        <v>795</v>
      </c>
      <c r="J6074" s="3" t="s">
        <v>10956</v>
      </c>
      <c r="K6074" s="3"/>
      <c r="L6074" s="3"/>
    </row>
    <row r="6075" spans="1:14" ht="16" x14ac:dyDescent="0.2">
      <c r="A6075" s="3" t="s">
        <v>15757</v>
      </c>
      <c r="B6075" s="5">
        <v>-1.11610729512377</v>
      </c>
      <c r="C6075" s="5">
        <v>6.8331152266342503</v>
      </c>
      <c r="D6075" s="5">
        <v>7.9801574063279599</v>
      </c>
      <c r="E6075" s="5">
        <v>4.7388422417797803E-2</v>
      </c>
      <c r="F6075" s="3" t="s">
        <v>15758</v>
      </c>
      <c r="G6075" s="3" t="s">
        <v>999</v>
      </c>
      <c r="H6075" s="3" t="s">
        <v>13371</v>
      </c>
      <c r="I6075" s="3" t="s">
        <v>999</v>
      </c>
      <c r="J6075" s="3" t="s">
        <v>10924</v>
      </c>
      <c r="K6075" s="3"/>
      <c r="L6075" s="3"/>
    </row>
    <row r="6076" spans="1:14" ht="16" x14ac:dyDescent="0.2">
      <c r="A6076" s="3" t="s">
        <v>15759</v>
      </c>
      <c r="B6076" s="5">
        <v>-1.5610385288402799</v>
      </c>
      <c r="C6076" s="5">
        <v>6.5549157420447601</v>
      </c>
      <c r="D6076" s="5">
        <v>8.0081760345852402</v>
      </c>
      <c r="E6076" s="5">
        <v>4.7388422417797803E-2</v>
      </c>
      <c r="F6076" s="3" t="s">
        <v>15760</v>
      </c>
      <c r="G6076" s="3"/>
      <c r="H6076" s="3" t="s">
        <v>13111</v>
      </c>
      <c r="I6076" s="3"/>
      <c r="J6076" s="3"/>
      <c r="K6076" s="3"/>
      <c r="L6076" s="3"/>
    </row>
    <row r="6077" spans="1:14" ht="16" x14ac:dyDescent="0.2">
      <c r="A6077" s="3" t="s">
        <v>15761</v>
      </c>
      <c r="B6077" s="5">
        <v>-1.42766054041335</v>
      </c>
      <c r="C6077" s="5">
        <v>8.7513476700453694</v>
      </c>
      <c r="D6077" s="5">
        <v>9.9267676301867809</v>
      </c>
      <c r="E6077" s="5">
        <v>4.7388422417797803E-2</v>
      </c>
      <c r="F6077" s="3"/>
      <c r="G6077" s="3"/>
      <c r="H6077" s="3"/>
      <c r="I6077" s="3"/>
      <c r="J6077" s="3"/>
      <c r="K6077" s="3"/>
      <c r="L6077" s="3"/>
    </row>
    <row r="6078" spans="1:14" ht="16" x14ac:dyDescent="0.2">
      <c r="A6078" s="3" t="s">
        <v>15762</v>
      </c>
      <c r="B6078" s="5">
        <v>-1.27699025004008</v>
      </c>
      <c r="C6078" s="5">
        <v>8.9978370973062507</v>
      </c>
      <c r="D6078" s="5">
        <v>9.5703821236017408</v>
      </c>
      <c r="E6078" s="5">
        <v>4.7388422417797803E-2</v>
      </c>
      <c r="F6078" s="3" t="s">
        <v>15763</v>
      </c>
      <c r="G6078" s="3"/>
      <c r="H6078" s="3" t="s">
        <v>13111</v>
      </c>
      <c r="I6078" s="3"/>
      <c r="J6078" s="3"/>
      <c r="K6078" s="3"/>
      <c r="L6078" s="3"/>
    </row>
    <row r="6079" spans="1:14" ht="16" x14ac:dyDescent="0.2">
      <c r="A6079" s="3" t="s">
        <v>15764</v>
      </c>
      <c r="B6079" s="5">
        <v>-1.4937174873116901</v>
      </c>
      <c r="C6079" s="5">
        <v>9.6251184137687495</v>
      </c>
      <c r="D6079" s="5">
        <v>10.775305984222401</v>
      </c>
      <c r="E6079" s="5">
        <v>4.7388422417797803E-2</v>
      </c>
      <c r="F6079" s="3"/>
      <c r="G6079" s="3"/>
      <c r="H6079" s="3"/>
      <c r="I6079" s="3"/>
      <c r="J6079" s="3"/>
      <c r="K6079" s="3"/>
      <c r="L6079" s="3"/>
    </row>
    <row r="6080" spans="1:14" ht="16" x14ac:dyDescent="0.2">
      <c r="A6080" s="3" t="s">
        <v>15765</v>
      </c>
      <c r="B6080" s="5">
        <v>-1.26687889407669</v>
      </c>
      <c r="C6080" s="5">
        <v>6.3300261516075098</v>
      </c>
      <c r="D6080" s="5">
        <v>7.3769608107531104</v>
      </c>
      <c r="E6080" s="5">
        <v>4.7388422417797803E-2</v>
      </c>
      <c r="F6080" s="3" t="s">
        <v>2741</v>
      </c>
      <c r="G6080" s="3"/>
      <c r="H6080" s="3" t="s">
        <v>13133</v>
      </c>
      <c r="I6080" s="3"/>
      <c r="J6080" s="3"/>
      <c r="K6080" s="3"/>
      <c r="L6080" s="3"/>
    </row>
    <row r="6081" spans="1:14" ht="16" x14ac:dyDescent="0.2">
      <c r="A6081" s="3" t="s">
        <v>15766</v>
      </c>
      <c r="B6081" s="5">
        <v>-1.5274245906424899</v>
      </c>
      <c r="C6081" s="5">
        <v>6.3860229365513597</v>
      </c>
      <c r="D6081" s="5">
        <v>8.0395512655075994</v>
      </c>
      <c r="E6081" s="5">
        <v>4.7388422417797803E-2</v>
      </c>
      <c r="F6081" s="3" t="s">
        <v>15767</v>
      </c>
      <c r="G6081" s="3"/>
      <c r="H6081" s="3" t="s">
        <v>13371</v>
      </c>
      <c r="I6081" s="3"/>
      <c r="J6081" s="3"/>
      <c r="K6081" s="3"/>
      <c r="L6081" s="3"/>
    </row>
    <row r="6082" spans="1:14" ht="16" x14ac:dyDescent="0.2">
      <c r="A6082" s="3" t="s">
        <v>15768</v>
      </c>
      <c r="B6082" s="5">
        <v>-1.3114362338995</v>
      </c>
      <c r="C6082" s="5">
        <v>6.5274119788931602</v>
      </c>
      <c r="D6082" s="5">
        <v>8.2490017632460493</v>
      </c>
      <c r="E6082" s="5">
        <v>4.7388422417797803E-2</v>
      </c>
      <c r="F6082" s="3" t="s">
        <v>15769</v>
      </c>
      <c r="G6082" s="3" t="s">
        <v>713</v>
      </c>
      <c r="H6082" s="3" t="s">
        <v>13403</v>
      </c>
      <c r="I6082" s="3" t="s">
        <v>713</v>
      </c>
      <c r="J6082" s="3" t="s">
        <v>10734</v>
      </c>
      <c r="K6082" s="3"/>
      <c r="L6082" s="3"/>
    </row>
    <row r="6083" spans="1:14" ht="16" x14ac:dyDescent="0.2">
      <c r="A6083" s="3" t="s">
        <v>15770</v>
      </c>
      <c r="B6083" s="5">
        <v>-1.1252904066879199</v>
      </c>
      <c r="C6083" s="5">
        <v>6.1141562144127004</v>
      </c>
      <c r="D6083" s="5">
        <v>7.2529499817452203</v>
      </c>
      <c r="E6083" s="5">
        <v>4.7388422417797803E-2</v>
      </c>
      <c r="F6083" s="3" t="s">
        <v>15771</v>
      </c>
      <c r="G6083" s="3" t="s">
        <v>999</v>
      </c>
      <c r="H6083" s="3" t="s">
        <v>13210</v>
      </c>
      <c r="I6083" s="3" t="s">
        <v>999</v>
      </c>
      <c r="J6083" s="3" t="s">
        <v>11076</v>
      </c>
      <c r="K6083" s="3"/>
      <c r="L6083" s="3"/>
    </row>
    <row r="6084" spans="1:14" ht="16" x14ac:dyDescent="0.2">
      <c r="A6084" s="3" t="s">
        <v>15772</v>
      </c>
      <c r="B6084" s="5">
        <v>-1.35025969652079</v>
      </c>
      <c r="C6084" s="5">
        <v>6.9285894886006902</v>
      </c>
      <c r="D6084" s="5">
        <v>8.1152392241981897</v>
      </c>
      <c r="E6084" s="5">
        <v>4.7921035439745401E-2</v>
      </c>
      <c r="F6084" s="3" t="s">
        <v>15773</v>
      </c>
      <c r="G6084" s="3" t="s">
        <v>718</v>
      </c>
      <c r="H6084" s="3" t="s">
        <v>13133</v>
      </c>
      <c r="I6084" s="3" t="s">
        <v>718</v>
      </c>
      <c r="J6084" s="3" t="s">
        <v>15774</v>
      </c>
      <c r="K6084" s="3"/>
      <c r="L6084" s="3"/>
    </row>
    <row r="6085" spans="1:14" ht="16" x14ac:dyDescent="0.2">
      <c r="A6085" s="3" t="s">
        <v>15775</v>
      </c>
      <c r="B6085" s="5">
        <v>-1.5729820051655301</v>
      </c>
      <c r="C6085" s="5">
        <v>6.4064441303977997</v>
      </c>
      <c r="D6085" s="5">
        <v>7.7378282350985499</v>
      </c>
      <c r="E6085" s="5">
        <v>4.7783469741146598E-2</v>
      </c>
      <c r="F6085" s="3"/>
      <c r="G6085" s="3"/>
      <c r="H6085" s="3"/>
      <c r="I6085" s="3"/>
      <c r="J6085" s="3"/>
      <c r="K6085" s="3"/>
      <c r="L6085" s="3"/>
    </row>
    <row r="6086" spans="1:14" ht="16" x14ac:dyDescent="0.2">
      <c r="A6086" s="3" t="s">
        <v>15776</v>
      </c>
      <c r="B6086" s="5">
        <v>-1.0856059144972401</v>
      </c>
      <c r="C6086" s="5">
        <v>5.4943592602878599</v>
      </c>
      <c r="D6086" s="5">
        <v>6.83654671011326</v>
      </c>
      <c r="E6086" s="5">
        <v>4.7982653709260498E-2</v>
      </c>
      <c r="F6086" s="3" t="s">
        <v>15777</v>
      </c>
      <c r="G6086" s="3"/>
      <c r="H6086" s="3" t="s">
        <v>13111</v>
      </c>
      <c r="I6086" s="3"/>
      <c r="J6086" s="3"/>
      <c r="K6086" s="3"/>
      <c r="L6086" s="3"/>
    </row>
    <row r="6087" spans="1:14" ht="16" x14ac:dyDescent="0.2">
      <c r="A6087" s="3" t="s">
        <v>15778</v>
      </c>
      <c r="B6087" s="5">
        <v>-1.3180748454287201</v>
      </c>
      <c r="C6087" s="5">
        <v>9.9374289252887404</v>
      </c>
      <c r="D6087" s="5">
        <v>11.486960942372001</v>
      </c>
      <c r="E6087" s="5">
        <v>4.7388422417797803E-2</v>
      </c>
      <c r="F6087" s="3" t="s">
        <v>13606</v>
      </c>
      <c r="G6087" s="3" t="s">
        <v>1638</v>
      </c>
      <c r="H6087" s="3" t="s">
        <v>13371</v>
      </c>
      <c r="I6087" s="3" t="s">
        <v>1638</v>
      </c>
      <c r="J6087" s="3" t="s">
        <v>8301</v>
      </c>
      <c r="K6087" s="3"/>
      <c r="L6087" s="3"/>
    </row>
    <row r="6088" spans="1:14" ht="16" x14ac:dyDescent="0.2">
      <c r="A6088" s="3" t="s">
        <v>15779</v>
      </c>
      <c r="B6088" s="5">
        <v>-1.2546205363420899</v>
      </c>
      <c r="C6088" s="5">
        <v>8.1340985129928693</v>
      </c>
      <c r="D6088" s="5">
        <v>9.3401274889213504</v>
      </c>
      <c r="E6088" s="5">
        <v>4.7388422417797803E-2</v>
      </c>
      <c r="F6088" s="3" t="s">
        <v>15780</v>
      </c>
      <c r="G6088" s="3" t="s">
        <v>718</v>
      </c>
      <c r="H6088" s="3"/>
      <c r="I6088" s="3" t="s">
        <v>718</v>
      </c>
      <c r="J6088" s="3" t="s">
        <v>15774</v>
      </c>
      <c r="K6088" s="3"/>
      <c r="L6088" s="3"/>
    </row>
    <row r="6089" spans="1:14" ht="16" x14ac:dyDescent="0.2">
      <c r="A6089" s="3" t="s">
        <v>15781</v>
      </c>
      <c r="B6089" s="5">
        <v>-1.1960889304954301</v>
      </c>
      <c r="C6089" s="5">
        <v>5.7341320890757803</v>
      </c>
      <c r="D6089" s="5">
        <v>7.2276532090670704</v>
      </c>
      <c r="E6089" s="5">
        <v>4.7388422417797803E-2</v>
      </c>
      <c r="F6089" s="3" t="s">
        <v>15683</v>
      </c>
      <c r="G6089" s="3" t="s">
        <v>718</v>
      </c>
      <c r="H6089" s="3" t="s">
        <v>13133</v>
      </c>
      <c r="I6089" s="3" t="s">
        <v>718</v>
      </c>
      <c r="J6089" s="3" t="s">
        <v>10109</v>
      </c>
      <c r="K6089" s="3"/>
      <c r="L6089" s="3"/>
    </row>
    <row r="6090" spans="1:14" ht="16" x14ac:dyDescent="0.2">
      <c r="A6090" s="3" t="s">
        <v>15782</v>
      </c>
      <c r="B6090" s="5">
        <v>-1.22136855659007</v>
      </c>
      <c r="C6090" s="5">
        <v>5.2931843313926903</v>
      </c>
      <c r="D6090" s="5">
        <v>6.8390132166820203</v>
      </c>
      <c r="E6090" s="5">
        <v>4.7650934114822997E-2</v>
      </c>
      <c r="F6090" s="3"/>
      <c r="G6090" s="3"/>
      <c r="H6090" s="3"/>
      <c r="I6090" s="3"/>
      <c r="J6090" s="3"/>
      <c r="K6090" s="3"/>
      <c r="L6090" s="3"/>
    </row>
    <row r="6091" spans="1:14" ht="16" x14ac:dyDescent="0.2">
      <c r="A6091" s="3" t="s">
        <v>15783</v>
      </c>
      <c r="B6091" s="5">
        <v>-0.38269474067894799</v>
      </c>
      <c r="C6091" s="5">
        <v>7.7881662184803204</v>
      </c>
      <c r="D6091" s="5">
        <v>8.2341778357462498</v>
      </c>
      <c r="E6091" s="5">
        <v>4.7388422417797803E-2</v>
      </c>
      <c r="F6091" s="3" t="s">
        <v>15784</v>
      </c>
      <c r="G6091" s="3" t="s">
        <v>1320</v>
      </c>
      <c r="H6091" s="3" t="s">
        <v>13316</v>
      </c>
      <c r="I6091" s="3" t="s">
        <v>1320</v>
      </c>
      <c r="J6091" s="3" t="s">
        <v>12292</v>
      </c>
      <c r="K6091" s="3"/>
      <c r="L6091" s="3"/>
      <c r="M6091" s="8" t="s">
        <v>122</v>
      </c>
      <c r="N6091" s="8" t="s">
        <v>197</v>
      </c>
    </row>
    <row r="6092" spans="1:14" ht="16" x14ac:dyDescent="0.2">
      <c r="A6092" s="3" t="s">
        <v>15785</v>
      </c>
      <c r="B6092" s="5">
        <v>-1.3674595470356601</v>
      </c>
      <c r="C6092" s="5">
        <v>6.5416067405795202</v>
      </c>
      <c r="D6092" s="5">
        <v>7.9990912231103799</v>
      </c>
      <c r="E6092" s="5">
        <v>4.8586322020031797E-2</v>
      </c>
      <c r="F6092" s="3" t="s">
        <v>15628</v>
      </c>
      <c r="G6092" s="3" t="s">
        <v>2272</v>
      </c>
      <c r="H6092" s="3" t="s">
        <v>14129</v>
      </c>
      <c r="I6092" s="3" t="s">
        <v>2272</v>
      </c>
      <c r="J6092" s="3" t="s">
        <v>11121</v>
      </c>
      <c r="K6092" s="3"/>
      <c r="L6092" s="3"/>
    </row>
    <row r="6093" spans="1:14" ht="16" x14ac:dyDescent="0.2">
      <c r="A6093" s="3" t="s">
        <v>15786</v>
      </c>
      <c r="B6093" s="5">
        <v>-0.91676061764121797</v>
      </c>
      <c r="C6093" s="5">
        <v>10.3135616248583</v>
      </c>
      <c r="D6093" s="5">
        <v>11.0334860650129</v>
      </c>
      <c r="E6093" s="5">
        <v>4.7388422417797803E-2</v>
      </c>
      <c r="F6093" s="3" t="s">
        <v>15787</v>
      </c>
      <c r="G6093" s="3" t="s">
        <v>821</v>
      </c>
      <c r="H6093" s="3" t="s">
        <v>13111</v>
      </c>
      <c r="I6093" s="3" t="s">
        <v>821</v>
      </c>
      <c r="J6093" s="3" t="s">
        <v>10546</v>
      </c>
      <c r="K6093" s="3"/>
      <c r="L6093" s="3"/>
      <c r="M6093" s="8" t="s">
        <v>122</v>
      </c>
      <c r="N6093" s="8" t="s">
        <v>168</v>
      </c>
    </row>
    <row r="6094" spans="1:14" ht="16" x14ac:dyDescent="0.2">
      <c r="A6094" s="3" t="s">
        <v>15788</v>
      </c>
      <c r="B6094" s="5">
        <v>-1.5122582274154599</v>
      </c>
      <c r="C6094" s="5">
        <v>4.6922536310760199</v>
      </c>
      <c r="D6094" s="5">
        <v>6.81794701182009</v>
      </c>
      <c r="E6094" s="5">
        <v>4.8573793672283899E-2</v>
      </c>
      <c r="F6094" s="3" t="s">
        <v>15789</v>
      </c>
      <c r="G6094" s="3" t="s">
        <v>2272</v>
      </c>
      <c r="H6094" s="3" t="s">
        <v>13111</v>
      </c>
      <c r="I6094" s="3" t="s">
        <v>2272</v>
      </c>
      <c r="J6094" s="3" t="s">
        <v>8083</v>
      </c>
      <c r="K6094" s="3"/>
      <c r="L6094" s="3"/>
    </row>
    <row r="6095" spans="1:14" ht="16" x14ac:dyDescent="0.2">
      <c r="A6095" s="3" t="s">
        <v>15790</v>
      </c>
      <c r="B6095" s="5">
        <v>-1.6142575630703599</v>
      </c>
      <c r="C6095" s="5">
        <v>5.5562437603205703</v>
      </c>
      <c r="D6095" s="5">
        <v>7.1758117891479003</v>
      </c>
      <c r="E6095" s="5">
        <v>4.93023120572385E-2</v>
      </c>
      <c r="F6095" s="3" t="s">
        <v>15791</v>
      </c>
      <c r="G6095" s="3"/>
      <c r="H6095" s="3"/>
      <c r="I6095" s="3"/>
      <c r="J6095" s="3"/>
      <c r="K6095" s="3"/>
      <c r="L6095" s="3"/>
    </row>
    <row r="6096" spans="1:14" ht="16" x14ac:dyDescent="0.2">
      <c r="A6096" s="3" t="s">
        <v>15792</v>
      </c>
      <c r="B6096" s="5">
        <v>-1.2658392934173699</v>
      </c>
      <c r="C6096" s="5">
        <v>5.5944496033339304</v>
      </c>
      <c r="D6096" s="5">
        <v>7.4141193533955096</v>
      </c>
      <c r="E6096" s="5">
        <v>4.7388422417797803E-2</v>
      </c>
      <c r="F6096" s="3" t="s">
        <v>15793</v>
      </c>
      <c r="G6096" s="3" t="s">
        <v>1558</v>
      </c>
      <c r="H6096" s="3" t="s">
        <v>13545</v>
      </c>
      <c r="I6096" s="3" t="s">
        <v>1558</v>
      </c>
      <c r="J6096" s="3" t="s">
        <v>15794</v>
      </c>
      <c r="K6096" s="3"/>
      <c r="L6096" s="3"/>
    </row>
    <row r="6097" spans="1:12" ht="16" x14ac:dyDescent="0.2">
      <c r="A6097" s="3" t="s">
        <v>15795</v>
      </c>
      <c r="B6097" s="5">
        <v>-1.27956039941449</v>
      </c>
      <c r="C6097" s="5">
        <v>7.9095846993871399</v>
      </c>
      <c r="D6097" s="5">
        <v>9.75405914345707</v>
      </c>
      <c r="E6097" s="5">
        <v>4.7919710019970203E-2</v>
      </c>
      <c r="F6097" s="3"/>
      <c r="G6097" s="3"/>
      <c r="H6097" s="3"/>
      <c r="I6097" s="3"/>
      <c r="J6097" s="3"/>
      <c r="K6097" s="3"/>
      <c r="L6097" s="3"/>
    </row>
    <row r="6098" spans="1:12" ht="16" x14ac:dyDescent="0.2">
      <c r="A6098" s="3" t="s">
        <v>15796</v>
      </c>
      <c r="B6098" s="5">
        <v>0.27599157204931202</v>
      </c>
      <c r="C6098" s="5">
        <v>7.0392338150173801</v>
      </c>
      <c r="D6098" s="5">
        <v>7.4829929510376498</v>
      </c>
      <c r="E6098" s="5">
        <v>4.7388422417797803E-2</v>
      </c>
      <c r="F6098" s="3"/>
      <c r="G6098" s="3"/>
      <c r="H6098" s="3"/>
      <c r="I6098" s="3"/>
      <c r="J6098" s="3"/>
      <c r="K6098" s="3"/>
      <c r="L6098" s="3"/>
    </row>
    <row r="6099" spans="1:12" ht="16" x14ac:dyDescent="0.2">
      <c r="A6099" s="3" t="s">
        <v>15797</v>
      </c>
      <c r="B6099" s="5">
        <v>-1.0497791583559299</v>
      </c>
      <c r="C6099" s="5">
        <v>9.7590373265261405</v>
      </c>
      <c r="D6099" s="5">
        <v>9.8468051209304992</v>
      </c>
      <c r="E6099" s="5">
        <v>4.7388422417797803E-2</v>
      </c>
      <c r="F6099" s="3"/>
      <c r="G6099" s="3"/>
      <c r="H6099" s="3"/>
      <c r="I6099" s="3"/>
      <c r="J6099" s="3"/>
      <c r="K6099" s="3"/>
      <c r="L6099" s="3"/>
    </row>
    <row r="6100" spans="1:12" ht="16" x14ac:dyDescent="0.2">
      <c r="A6100" s="3" t="s">
        <v>15798</v>
      </c>
      <c r="B6100" s="5">
        <v>-1.38076184998866</v>
      </c>
      <c r="C6100" s="5">
        <v>6.4836837566127699</v>
      </c>
      <c r="D6100" s="5">
        <v>8.13293169304802</v>
      </c>
      <c r="E6100" s="5">
        <v>4.7521259703442099E-2</v>
      </c>
      <c r="F6100" s="3" t="s">
        <v>15799</v>
      </c>
      <c r="G6100" s="3" t="s">
        <v>812</v>
      </c>
      <c r="H6100" s="3" t="s">
        <v>15800</v>
      </c>
      <c r="I6100" s="3" t="s">
        <v>812</v>
      </c>
      <c r="J6100" s="3" t="s">
        <v>15801</v>
      </c>
      <c r="K6100" s="3"/>
      <c r="L6100" s="3"/>
    </row>
    <row r="6101" spans="1:12" ht="16" x14ac:dyDescent="0.2">
      <c r="A6101" s="3" t="s">
        <v>15802</v>
      </c>
      <c r="B6101" s="5">
        <v>-1.42717877763365</v>
      </c>
      <c r="C6101" s="5">
        <v>6.1534083833977302</v>
      </c>
      <c r="D6101" s="5">
        <v>7.1746850357816703</v>
      </c>
      <c r="E6101" s="5">
        <v>4.7916307812667203E-2</v>
      </c>
      <c r="F6101" s="3" t="s">
        <v>15803</v>
      </c>
      <c r="G6101" s="3" t="s">
        <v>1558</v>
      </c>
      <c r="H6101" s="3" t="s">
        <v>13111</v>
      </c>
      <c r="I6101" s="3" t="s">
        <v>1558</v>
      </c>
      <c r="J6101" s="3" t="s">
        <v>10587</v>
      </c>
      <c r="K6101" s="3"/>
      <c r="L6101" s="3"/>
    </row>
    <row r="6102" spans="1:12" ht="16" x14ac:dyDescent="0.2">
      <c r="A6102" s="3" t="s">
        <v>15804</v>
      </c>
      <c r="B6102" s="5">
        <v>-1.3691502585983499</v>
      </c>
      <c r="C6102" s="5">
        <v>7.1639426373063104</v>
      </c>
      <c r="D6102" s="5">
        <v>8.7035594605010207</v>
      </c>
      <c r="E6102" s="5">
        <v>4.7388422417797803E-2</v>
      </c>
      <c r="F6102" s="3"/>
      <c r="G6102" s="3"/>
      <c r="H6102" s="3"/>
      <c r="I6102" s="3"/>
      <c r="J6102" s="3"/>
      <c r="K6102" s="3"/>
      <c r="L6102" s="3"/>
    </row>
    <row r="6103" spans="1:12" ht="16" x14ac:dyDescent="0.2">
      <c r="A6103" s="3" t="s">
        <v>15805</v>
      </c>
      <c r="B6103" s="5">
        <v>0.69288956820198599</v>
      </c>
      <c r="C6103" s="5">
        <v>7.4998493027261004</v>
      </c>
      <c r="D6103" s="5">
        <v>7.0187507044097304</v>
      </c>
      <c r="E6103" s="5">
        <v>4.9568492562179101E-2</v>
      </c>
      <c r="F6103" s="3" t="s">
        <v>15806</v>
      </c>
      <c r="G6103" s="3" t="s">
        <v>812</v>
      </c>
      <c r="H6103" s="3"/>
      <c r="I6103" s="3" t="s">
        <v>812</v>
      </c>
      <c r="J6103" s="3" t="s">
        <v>15807</v>
      </c>
      <c r="K6103" s="3"/>
      <c r="L6103" s="3"/>
    </row>
    <row r="6104" spans="1:12" ht="16" x14ac:dyDescent="0.2">
      <c r="A6104" s="3" t="s">
        <v>15808</v>
      </c>
      <c r="B6104" s="5">
        <v>1.50742974020757</v>
      </c>
      <c r="C6104" s="5">
        <v>6.4526554346810201</v>
      </c>
      <c r="D6104" s="5">
        <v>4.90253488550609</v>
      </c>
      <c r="E6104" s="5">
        <v>4.77840682085078E-2</v>
      </c>
      <c r="F6104" s="3"/>
      <c r="G6104" s="3"/>
      <c r="H6104" s="3"/>
      <c r="I6104" s="3"/>
      <c r="J6104" s="3"/>
      <c r="K6104" s="3"/>
      <c r="L6104" s="3"/>
    </row>
    <row r="6105" spans="1:12" ht="16" x14ac:dyDescent="0.2">
      <c r="A6105" s="3" t="s">
        <v>15809</v>
      </c>
      <c r="B6105" s="5">
        <v>-1.5392519105881799</v>
      </c>
      <c r="C6105" s="5">
        <v>6.4109208365063601</v>
      </c>
      <c r="D6105" s="5">
        <v>8.0114112963391406</v>
      </c>
      <c r="E6105" s="5">
        <v>4.7388422417797803E-2</v>
      </c>
      <c r="F6105" s="3"/>
      <c r="G6105" s="3"/>
      <c r="H6105" s="3"/>
      <c r="I6105" s="3"/>
      <c r="J6105" s="3"/>
      <c r="K6105" s="3"/>
      <c r="L6105" s="3"/>
    </row>
    <row r="6106" spans="1:12" ht="16" x14ac:dyDescent="0.2">
      <c r="A6106" s="3" t="s">
        <v>15810</v>
      </c>
      <c r="B6106" s="5">
        <v>-1.18813972690527</v>
      </c>
      <c r="C6106" s="5">
        <v>4.9844806045371399</v>
      </c>
      <c r="D6106" s="5">
        <v>6.8264441771775202</v>
      </c>
      <c r="E6106" s="5">
        <v>4.8804711015026397E-2</v>
      </c>
      <c r="F6106" s="3" t="s">
        <v>15811</v>
      </c>
      <c r="G6106" s="3"/>
      <c r="H6106" s="3" t="s">
        <v>13111</v>
      </c>
      <c r="I6106" s="3"/>
      <c r="J6106" s="3"/>
      <c r="K6106" s="3"/>
      <c r="L6106" s="3"/>
    </row>
    <row r="6107" spans="1:12" ht="16" x14ac:dyDescent="0.2">
      <c r="A6107" s="3" t="s">
        <v>15812</v>
      </c>
      <c r="B6107" s="5">
        <v>-1.2048993101545999</v>
      </c>
      <c r="C6107" s="5">
        <v>7.0282407412638301</v>
      </c>
      <c r="D6107" s="5">
        <v>7.88729801752618</v>
      </c>
      <c r="E6107" s="5">
        <v>4.8316497938856999E-2</v>
      </c>
      <c r="F6107" s="3" t="s">
        <v>15813</v>
      </c>
      <c r="G6107" s="3"/>
      <c r="H6107" s="3" t="s">
        <v>13133</v>
      </c>
      <c r="I6107" s="3"/>
      <c r="J6107" s="3"/>
      <c r="K6107" s="3"/>
      <c r="L6107" s="3"/>
    </row>
    <row r="6108" spans="1:12" ht="16" x14ac:dyDescent="0.2">
      <c r="A6108" s="3" t="s">
        <v>15814</v>
      </c>
      <c r="B6108" s="5">
        <v>-1.2877004531354299</v>
      </c>
      <c r="C6108" s="5">
        <v>5.3204231168664897</v>
      </c>
      <c r="D6108" s="5">
        <v>7.1048598464864501</v>
      </c>
      <c r="E6108" s="5">
        <v>4.7388422417797803E-2</v>
      </c>
      <c r="F6108" s="3" t="s">
        <v>15815</v>
      </c>
      <c r="G6108" s="3" t="s">
        <v>849</v>
      </c>
      <c r="H6108" s="3" t="s">
        <v>13316</v>
      </c>
      <c r="I6108" s="3" t="s">
        <v>849</v>
      </c>
      <c r="J6108" s="3" t="s">
        <v>10781</v>
      </c>
      <c r="K6108" s="3"/>
      <c r="L6108" s="3"/>
    </row>
    <row r="6109" spans="1:12" ht="16" x14ac:dyDescent="0.2">
      <c r="A6109" s="3" t="s">
        <v>15816</v>
      </c>
      <c r="B6109" s="5">
        <v>-1.42446068450003</v>
      </c>
      <c r="C6109" s="5">
        <v>5.5990737598654698</v>
      </c>
      <c r="D6109" s="5">
        <v>7.1851316398069303</v>
      </c>
      <c r="E6109" s="5">
        <v>4.7388422417797803E-2</v>
      </c>
      <c r="F6109" s="3" t="s">
        <v>13249</v>
      </c>
      <c r="G6109" s="3"/>
      <c r="H6109" s="3" t="s">
        <v>13111</v>
      </c>
      <c r="I6109" s="3"/>
      <c r="J6109" s="3"/>
      <c r="K6109" s="3"/>
      <c r="L6109" s="3"/>
    </row>
    <row r="6110" spans="1:12" ht="16" x14ac:dyDescent="0.2">
      <c r="A6110" s="3" t="s">
        <v>15817</v>
      </c>
      <c r="B6110" s="5">
        <v>-1.34446789247752</v>
      </c>
      <c r="C6110" s="5">
        <v>5.4027334932042104</v>
      </c>
      <c r="D6110" s="5">
        <v>7.0419778833623399</v>
      </c>
      <c r="E6110" s="5">
        <v>4.7919132510426898E-2</v>
      </c>
      <c r="F6110" s="3"/>
      <c r="G6110" s="3"/>
      <c r="H6110" s="3"/>
      <c r="I6110" s="3"/>
      <c r="J6110" s="3"/>
      <c r="K6110" s="3"/>
      <c r="L6110" s="3"/>
    </row>
    <row r="6111" spans="1:12" ht="16" x14ac:dyDescent="0.2">
      <c r="A6111" s="3" t="s">
        <v>15818</v>
      </c>
      <c r="B6111" s="5">
        <v>-1.3570262109545399</v>
      </c>
      <c r="C6111" s="5">
        <v>8.2728977160436692</v>
      </c>
      <c r="D6111" s="5">
        <v>9.6975392457488194</v>
      </c>
      <c r="E6111" s="5">
        <v>4.7388422417797803E-2</v>
      </c>
      <c r="F6111" s="3" t="s">
        <v>15819</v>
      </c>
      <c r="G6111" s="3"/>
      <c r="H6111" s="3" t="s">
        <v>13403</v>
      </c>
      <c r="I6111" s="3"/>
      <c r="J6111" s="3"/>
      <c r="K6111" s="3"/>
      <c r="L6111" s="3"/>
    </row>
    <row r="6112" spans="1:12" ht="16" x14ac:dyDescent="0.2">
      <c r="A6112" s="3" t="s">
        <v>15820</v>
      </c>
      <c r="B6112" s="5">
        <v>-1.47959828085625</v>
      </c>
      <c r="C6112" s="5">
        <v>6.0929491069361799</v>
      </c>
      <c r="D6112" s="5">
        <v>7.4819671180373399</v>
      </c>
      <c r="E6112" s="5">
        <v>4.7388422417797803E-2</v>
      </c>
      <c r="F6112" s="3" t="s">
        <v>15821</v>
      </c>
      <c r="G6112" s="3" t="s">
        <v>849</v>
      </c>
      <c r="H6112" s="3" t="s">
        <v>13210</v>
      </c>
      <c r="I6112" s="3" t="s">
        <v>849</v>
      </c>
      <c r="J6112" s="3" t="s">
        <v>15822</v>
      </c>
      <c r="K6112" s="3"/>
      <c r="L6112" s="3"/>
    </row>
    <row r="6113" spans="1:14" ht="16" x14ac:dyDescent="0.2">
      <c r="A6113" s="3" t="s">
        <v>15823</v>
      </c>
      <c r="B6113" s="5">
        <v>-1.3050759541308301</v>
      </c>
      <c r="C6113" s="5">
        <v>11.4239785788315</v>
      </c>
      <c r="D6113" s="5">
        <v>12.3459378195539</v>
      </c>
      <c r="E6113" s="5">
        <v>4.7388422417797803E-2</v>
      </c>
      <c r="F6113" s="3"/>
      <c r="G6113" s="3"/>
      <c r="H6113" s="3"/>
      <c r="I6113" s="3"/>
      <c r="J6113" s="3"/>
      <c r="K6113" s="3"/>
      <c r="L6113" s="3"/>
      <c r="M6113" s="8" t="s">
        <v>122</v>
      </c>
      <c r="N6113" s="8" t="s">
        <v>168</v>
      </c>
    </row>
    <row r="6114" spans="1:14" ht="16" x14ac:dyDescent="0.2">
      <c r="A6114" s="3" t="s">
        <v>15824</v>
      </c>
      <c r="B6114" s="5">
        <v>-1.2548099405422</v>
      </c>
      <c r="C6114" s="5">
        <v>5.9226357221335997</v>
      </c>
      <c r="D6114" s="5">
        <v>7.4429018734658703</v>
      </c>
      <c r="E6114" s="5">
        <v>4.7388422417797803E-2</v>
      </c>
      <c r="F6114" s="3" t="s">
        <v>15825</v>
      </c>
      <c r="G6114" s="3"/>
      <c r="H6114" s="3"/>
      <c r="I6114" s="3"/>
      <c r="J6114" s="3"/>
      <c r="K6114" s="3"/>
      <c r="L6114" s="3"/>
    </row>
    <row r="6115" spans="1:14" ht="16" x14ac:dyDescent="0.2">
      <c r="A6115" s="3" t="s">
        <v>15826</v>
      </c>
      <c r="B6115" s="5">
        <v>-1.31545703842221</v>
      </c>
      <c r="C6115" s="5">
        <v>7.01458319575005</v>
      </c>
      <c r="D6115" s="5">
        <v>8.6008660656629097</v>
      </c>
      <c r="E6115" s="5">
        <v>4.7388422417797803E-2</v>
      </c>
      <c r="F6115" s="3" t="s">
        <v>15827</v>
      </c>
      <c r="G6115" s="3"/>
      <c r="H6115" s="3"/>
      <c r="I6115" s="3"/>
      <c r="J6115" s="3"/>
      <c r="K6115" s="3"/>
      <c r="L6115" s="3"/>
    </row>
    <row r="6116" spans="1:14" ht="16" x14ac:dyDescent="0.2">
      <c r="A6116" s="3" t="s">
        <v>15828</v>
      </c>
      <c r="B6116" s="5">
        <v>-1.3758278000206201</v>
      </c>
      <c r="C6116" s="5">
        <v>9.0118732679600804</v>
      </c>
      <c r="D6116" s="5">
        <v>10.1390521517461</v>
      </c>
      <c r="E6116" s="5">
        <v>4.7388422417797803E-2</v>
      </c>
      <c r="F6116" s="3" t="s">
        <v>15829</v>
      </c>
      <c r="G6116" s="3" t="s">
        <v>812</v>
      </c>
      <c r="H6116" s="3" t="s">
        <v>13559</v>
      </c>
      <c r="I6116" s="3" t="s">
        <v>812</v>
      </c>
      <c r="J6116" s="3" t="s">
        <v>9025</v>
      </c>
      <c r="K6116" s="3"/>
      <c r="L6116" s="3"/>
    </row>
    <row r="6117" spans="1:14" ht="16" x14ac:dyDescent="0.2">
      <c r="A6117" s="3" t="s">
        <v>15830</v>
      </c>
      <c r="B6117" s="5">
        <v>-1.39173260287314</v>
      </c>
      <c r="C6117" s="5">
        <v>6.5335041975909904</v>
      </c>
      <c r="D6117" s="5">
        <v>8.1342509991651699</v>
      </c>
      <c r="E6117" s="5">
        <v>4.7388422417797803E-2</v>
      </c>
      <c r="F6117" s="3"/>
      <c r="G6117" s="3"/>
      <c r="H6117" s="3"/>
      <c r="I6117" s="3"/>
      <c r="J6117" s="3"/>
      <c r="K6117" s="3"/>
      <c r="L6117" s="3"/>
    </row>
    <row r="6118" spans="1:14" ht="16" x14ac:dyDescent="0.2">
      <c r="A6118" s="3" t="s">
        <v>15831</v>
      </c>
      <c r="B6118" s="5">
        <v>-1.30567589291041</v>
      </c>
      <c r="C6118" s="5">
        <v>5.2432210797299001</v>
      </c>
      <c r="D6118" s="5">
        <v>7.08562003891159</v>
      </c>
      <c r="E6118" s="5">
        <v>4.7845430722652398E-2</v>
      </c>
      <c r="F6118" s="3" t="s">
        <v>15832</v>
      </c>
      <c r="G6118" s="3" t="s">
        <v>821</v>
      </c>
      <c r="H6118" s="3" t="s">
        <v>13111</v>
      </c>
      <c r="I6118" s="3" t="s">
        <v>821</v>
      </c>
      <c r="J6118" s="3" t="s">
        <v>15833</v>
      </c>
      <c r="K6118" s="3"/>
      <c r="L6118" s="3"/>
    </row>
    <row r="6119" spans="1:14" ht="16" x14ac:dyDescent="0.2">
      <c r="A6119" s="3" t="s">
        <v>15834</v>
      </c>
      <c r="B6119" s="5">
        <v>0.20436463359937901</v>
      </c>
      <c r="C6119" s="5">
        <v>5.9969419202104204</v>
      </c>
      <c r="D6119" s="5">
        <v>6.0400765916138202</v>
      </c>
      <c r="E6119" s="5">
        <v>4.75220303354741E-2</v>
      </c>
      <c r="F6119" s="3" t="s">
        <v>11981</v>
      </c>
      <c r="G6119" s="3" t="s">
        <v>1320</v>
      </c>
      <c r="H6119" s="3" t="s">
        <v>13316</v>
      </c>
      <c r="I6119" s="3" t="s">
        <v>1320</v>
      </c>
      <c r="J6119" s="3" t="s">
        <v>11114</v>
      </c>
      <c r="K6119" s="3"/>
      <c r="L6119" s="3"/>
    </row>
    <row r="6120" spans="1:14" ht="16" x14ac:dyDescent="0.2">
      <c r="A6120" s="3" t="s">
        <v>15835</v>
      </c>
      <c r="B6120" s="5">
        <v>0.93635678178807402</v>
      </c>
      <c r="C6120" s="5">
        <v>4.8937162438671402</v>
      </c>
      <c r="D6120" s="5">
        <v>4.0020777995458099</v>
      </c>
      <c r="E6120" s="5">
        <v>4.9489068087419603E-2</v>
      </c>
      <c r="F6120" s="3"/>
      <c r="G6120" s="3"/>
      <c r="H6120" s="3"/>
      <c r="I6120" s="3"/>
      <c r="J6120" s="3"/>
      <c r="K6120" s="3"/>
      <c r="L6120" s="3"/>
      <c r="M6120" s="8" t="s">
        <v>132</v>
      </c>
      <c r="N6120" s="8" t="s">
        <v>292</v>
      </c>
    </row>
    <row r="6121" spans="1:14" ht="16" x14ac:dyDescent="0.2">
      <c r="A6121" s="3" t="s">
        <v>15836</v>
      </c>
      <c r="B6121" s="5">
        <v>-1.4272042053387799</v>
      </c>
      <c r="C6121" s="5">
        <v>4.8984131427135704</v>
      </c>
      <c r="D6121" s="5">
        <v>6.2475202770937504</v>
      </c>
      <c r="E6121" s="5">
        <v>4.7785208624515199E-2</v>
      </c>
      <c r="F6121" s="3" t="s">
        <v>15837</v>
      </c>
      <c r="G6121" s="3" t="s">
        <v>2272</v>
      </c>
      <c r="H6121" s="3"/>
      <c r="I6121" s="3" t="s">
        <v>2272</v>
      </c>
      <c r="J6121" s="3" t="s">
        <v>15838</v>
      </c>
      <c r="K6121" s="3"/>
      <c r="L6121" s="3"/>
    </row>
    <row r="6122" spans="1:14" ht="16" x14ac:dyDescent="0.2">
      <c r="A6122" s="3" t="s">
        <v>15839</v>
      </c>
      <c r="B6122" s="5">
        <v>-1.4891793703210201</v>
      </c>
      <c r="C6122" s="5">
        <v>6.0167197068729497</v>
      </c>
      <c r="D6122" s="5">
        <v>7.6713084645746701</v>
      </c>
      <c r="E6122" s="5">
        <v>4.7388422417797803E-2</v>
      </c>
      <c r="F6122" s="3" t="s">
        <v>15840</v>
      </c>
      <c r="G6122" s="3"/>
      <c r="H6122" s="3" t="s">
        <v>13371</v>
      </c>
      <c r="I6122" s="3"/>
      <c r="J6122" s="3"/>
      <c r="K6122" s="3"/>
      <c r="L6122" s="3"/>
    </row>
    <row r="6123" spans="1:14" ht="16" x14ac:dyDescent="0.2">
      <c r="A6123" s="3" t="s">
        <v>15841</v>
      </c>
      <c r="B6123" s="5">
        <v>-1.3613473602755799</v>
      </c>
      <c r="C6123" s="5">
        <v>7.0451626331459396</v>
      </c>
      <c r="D6123" s="5">
        <v>8.8071018249185293</v>
      </c>
      <c r="E6123" s="5">
        <v>4.7388422417797803E-2</v>
      </c>
      <c r="F6123" s="3" t="s">
        <v>15842</v>
      </c>
      <c r="G6123" s="3" t="s">
        <v>1320</v>
      </c>
      <c r="H6123" s="3" t="s">
        <v>13316</v>
      </c>
      <c r="I6123" s="3" t="s">
        <v>1320</v>
      </c>
      <c r="J6123" s="3" t="s">
        <v>12521</v>
      </c>
      <c r="K6123" s="3"/>
      <c r="L6123" s="3"/>
      <c r="M6123" s="8" t="s">
        <v>122</v>
      </c>
      <c r="N6123" s="8" t="s">
        <v>407</v>
      </c>
    </row>
    <row r="6124" spans="1:14" ht="16" x14ac:dyDescent="0.2">
      <c r="A6124" s="3" t="s">
        <v>15843</v>
      </c>
      <c r="B6124" s="5">
        <v>-1.27077003273196</v>
      </c>
      <c r="C6124" s="5">
        <v>9.3773064342645895</v>
      </c>
      <c r="D6124" s="5">
        <v>10.748974870109199</v>
      </c>
      <c r="E6124" s="5">
        <v>4.7388422417797803E-2</v>
      </c>
      <c r="F6124" s="3" t="s">
        <v>11628</v>
      </c>
      <c r="G6124" s="3" t="s">
        <v>1320</v>
      </c>
      <c r="H6124" s="3" t="s">
        <v>13316</v>
      </c>
      <c r="I6124" s="3" t="s">
        <v>1320</v>
      </c>
      <c r="J6124" s="3" t="s">
        <v>11434</v>
      </c>
      <c r="K6124" s="3"/>
      <c r="L6124" s="3"/>
    </row>
    <row r="6125" spans="1:14" ht="16" x14ac:dyDescent="0.2">
      <c r="A6125" s="3" t="s">
        <v>15844</v>
      </c>
      <c r="B6125" s="5">
        <v>-6.7253186315951996E-4</v>
      </c>
      <c r="C6125" s="5">
        <v>4.8247729575771201</v>
      </c>
      <c r="D6125" s="5">
        <v>5.4729589691684</v>
      </c>
      <c r="E6125" s="5">
        <v>4.7976339582624102E-2</v>
      </c>
      <c r="F6125" s="3"/>
      <c r="G6125" s="3"/>
      <c r="H6125" s="3"/>
      <c r="I6125" s="3"/>
      <c r="J6125" s="3"/>
      <c r="K6125" s="3"/>
      <c r="L6125" s="3"/>
    </row>
    <row r="6126" spans="1:14" ht="16" x14ac:dyDescent="0.2">
      <c r="A6126" s="3" t="s">
        <v>15845</v>
      </c>
      <c r="B6126" s="5">
        <v>-1.5890136525205301</v>
      </c>
      <c r="C6126" s="5">
        <v>5.5712382210006899</v>
      </c>
      <c r="D6126" s="5">
        <v>7.3651055586176799</v>
      </c>
      <c r="E6126" s="5">
        <v>4.7521991601608797E-2</v>
      </c>
      <c r="F6126" s="3" t="s">
        <v>11446</v>
      </c>
      <c r="G6126" s="3" t="s">
        <v>2272</v>
      </c>
      <c r="H6126" s="3" t="s">
        <v>14129</v>
      </c>
      <c r="I6126" s="3" t="s">
        <v>2272</v>
      </c>
      <c r="J6126" s="3" t="s">
        <v>15846</v>
      </c>
      <c r="K6126" s="3"/>
      <c r="L6126" s="3"/>
    </row>
    <row r="6127" spans="1:14" ht="16" x14ac:dyDescent="0.2">
      <c r="A6127" s="3" t="s">
        <v>15847</v>
      </c>
      <c r="B6127" s="5">
        <v>-1.64579806999213</v>
      </c>
      <c r="C6127" s="5">
        <v>5.7656340704320703</v>
      </c>
      <c r="D6127" s="5">
        <v>7.8299572536503401</v>
      </c>
      <c r="E6127" s="5">
        <v>4.7388422417797803E-2</v>
      </c>
      <c r="F6127" s="3" t="s">
        <v>15848</v>
      </c>
      <c r="G6127" s="3" t="s">
        <v>2272</v>
      </c>
      <c r="H6127" s="3" t="s">
        <v>14129</v>
      </c>
      <c r="I6127" s="3" t="s">
        <v>2272</v>
      </c>
      <c r="J6127" s="3" t="s">
        <v>11121</v>
      </c>
      <c r="K6127" s="3"/>
      <c r="L6127" s="3"/>
    </row>
    <row r="6128" spans="1:14" ht="16" x14ac:dyDescent="0.2">
      <c r="A6128" s="3" t="s">
        <v>15849</v>
      </c>
      <c r="B6128" s="5">
        <v>-1.2526484008082199</v>
      </c>
      <c r="C6128" s="5">
        <v>6.5988221001482099</v>
      </c>
      <c r="D6128" s="5">
        <v>8.1406055673646396</v>
      </c>
      <c r="E6128" s="5">
        <v>4.7388422417797803E-2</v>
      </c>
      <c r="F6128" s="3" t="s">
        <v>11206</v>
      </c>
      <c r="G6128" s="3" t="s">
        <v>718</v>
      </c>
      <c r="H6128" s="3" t="s">
        <v>13133</v>
      </c>
      <c r="I6128" s="3" t="s">
        <v>718</v>
      </c>
      <c r="J6128" s="3" t="s">
        <v>15850</v>
      </c>
      <c r="K6128" s="3"/>
      <c r="L6128" s="3"/>
    </row>
    <row r="6129" spans="1:14" ht="16" x14ac:dyDescent="0.2">
      <c r="A6129" s="3" t="s">
        <v>15851</v>
      </c>
      <c r="B6129" s="5">
        <v>1.47349356147859</v>
      </c>
      <c r="C6129" s="5">
        <v>8.1281087811245794</v>
      </c>
      <c r="D6129" s="5">
        <v>6.7305355697978904</v>
      </c>
      <c r="E6129" s="5">
        <v>4.7388422417797803E-2</v>
      </c>
      <c r="F6129" s="3"/>
      <c r="G6129" s="3"/>
      <c r="H6129" s="3"/>
      <c r="I6129" s="3"/>
      <c r="J6129" s="3"/>
      <c r="K6129" s="3"/>
      <c r="L6129" s="3"/>
    </row>
    <row r="6130" spans="1:14" ht="16" x14ac:dyDescent="0.2">
      <c r="A6130" s="3" t="s">
        <v>15852</v>
      </c>
      <c r="B6130" s="5">
        <v>-1.5137108194798099</v>
      </c>
      <c r="C6130" s="5">
        <v>7.0683161340256797</v>
      </c>
      <c r="D6130" s="5">
        <v>8.5914906968222908</v>
      </c>
      <c r="E6130" s="5">
        <v>4.7388422417797803E-2</v>
      </c>
      <c r="F6130" s="3" t="s">
        <v>11256</v>
      </c>
      <c r="G6130" s="3" t="s">
        <v>4677</v>
      </c>
      <c r="H6130" s="3" t="s">
        <v>13893</v>
      </c>
      <c r="I6130" s="3" t="s">
        <v>4677</v>
      </c>
      <c r="J6130" s="3" t="s">
        <v>11259</v>
      </c>
      <c r="K6130" s="3"/>
      <c r="L6130" s="3"/>
    </row>
    <row r="6131" spans="1:14" ht="16" x14ac:dyDescent="0.2">
      <c r="A6131" s="3" t="s">
        <v>15853</v>
      </c>
      <c r="B6131" s="5">
        <v>-1.2572403215426</v>
      </c>
      <c r="C6131" s="5">
        <v>5.6978624970745502</v>
      </c>
      <c r="D6131" s="5">
        <v>7.1473538896132602</v>
      </c>
      <c r="E6131" s="5">
        <v>4.7914804904387397E-2</v>
      </c>
      <c r="F6131" s="3"/>
      <c r="G6131" s="3"/>
      <c r="H6131" s="3"/>
      <c r="I6131" s="3"/>
      <c r="J6131" s="3"/>
      <c r="K6131" s="3"/>
      <c r="L6131" s="3"/>
    </row>
    <row r="6132" spans="1:14" ht="16" x14ac:dyDescent="0.2">
      <c r="A6132" s="3" t="s">
        <v>15854</v>
      </c>
      <c r="B6132" s="5">
        <v>1.3409609989434801</v>
      </c>
      <c r="C6132" s="5">
        <v>7.7240128755186896</v>
      </c>
      <c r="D6132" s="5">
        <v>5.9257101195867801</v>
      </c>
      <c r="E6132" s="5">
        <v>4.7653514203075897E-2</v>
      </c>
      <c r="F6132" s="3"/>
      <c r="G6132" s="3"/>
      <c r="H6132" s="3"/>
      <c r="I6132" s="3"/>
      <c r="J6132" s="3"/>
      <c r="K6132" s="3"/>
      <c r="L6132" s="3"/>
    </row>
    <row r="6133" spans="1:14" ht="16" x14ac:dyDescent="0.2">
      <c r="A6133" s="3" t="s">
        <v>15855</v>
      </c>
      <c r="B6133" s="5">
        <v>3.8087154759545698</v>
      </c>
      <c r="C6133" s="5">
        <v>16.677013831353101</v>
      </c>
      <c r="D6133" s="5">
        <v>12.079318432873899</v>
      </c>
      <c r="E6133" s="5">
        <v>4.7388422417797803E-2</v>
      </c>
      <c r="F6133" s="3"/>
      <c r="G6133" s="3"/>
      <c r="H6133" s="3"/>
      <c r="I6133" s="3"/>
      <c r="J6133" s="3"/>
      <c r="K6133" s="3"/>
      <c r="L6133" s="3"/>
    </row>
    <row r="6134" spans="1:14" ht="16" x14ac:dyDescent="0.2">
      <c r="A6134" s="3" t="s">
        <v>15856</v>
      </c>
      <c r="B6134" s="5">
        <v>-1.2246610724141</v>
      </c>
      <c r="C6134" s="5">
        <v>8.1225096027561001</v>
      </c>
      <c r="D6134" s="5">
        <v>9.7318725745840595</v>
      </c>
      <c r="E6134" s="5">
        <v>4.7388422417797803E-2</v>
      </c>
      <c r="F6134" s="3" t="s">
        <v>15857</v>
      </c>
      <c r="G6134" s="3"/>
      <c r="H6134" s="3" t="s">
        <v>15858</v>
      </c>
      <c r="I6134" s="3"/>
      <c r="J6134" s="3"/>
      <c r="K6134" s="3"/>
      <c r="L6134" s="3"/>
    </row>
    <row r="6135" spans="1:14" ht="16" x14ac:dyDescent="0.2">
      <c r="A6135" s="3" t="s">
        <v>15859</v>
      </c>
      <c r="B6135" s="5">
        <v>-1.0597760214070799</v>
      </c>
      <c r="C6135" s="5">
        <v>4.7337998294089196</v>
      </c>
      <c r="D6135" s="5">
        <v>5.8358641521769403</v>
      </c>
      <c r="E6135" s="5">
        <v>4.8379694498075297E-2</v>
      </c>
      <c r="F6135" s="3" t="s">
        <v>15860</v>
      </c>
      <c r="G6135" s="3" t="s">
        <v>713</v>
      </c>
      <c r="H6135" s="3" t="s">
        <v>13403</v>
      </c>
      <c r="I6135" s="3" t="s">
        <v>713</v>
      </c>
      <c r="J6135" s="3" t="s">
        <v>15861</v>
      </c>
      <c r="K6135" s="3"/>
      <c r="L6135" s="3"/>
    </row>
    <row r="6136" spans="1:14" ht="16" x14ac:dyDescent="0.2">
      <c r="A6136" s="3" t="s">
        <v>15862</v>
      </c>
      <c r="B6136" s="5">
        <v>-1.31600729155559</v>
      </c>
      <c r="C6136" s="5">
        <v>10.798490412936699</v>
      </c>
      <c r="D6136" s="5">
        <v>11.9345887963721</v>
      </c>
      <c r="E6136" s="5">
        <v>4.7388422417797803E-2</v>
      </c>
      <c r="F6136" s="3"/>
      <c r="G6136" s="3"/>
      <c r="H6136" s="3"/>
      <c r="I6136" s="3"/>
      <c r="J6136" s="3"/>
      <c r="K6136" s="3"/>
      <c r="L6136" s="3"/>
    </row>
    <row r="6137" spans="1:14" ht="16" x14ac:dyDescent="0.2">
      <c r="A6137" s="3" t="s">
        <v>15863</v>
      </c>
      <c r="B6137" s="5">
        <v>0.244233661556093</v>
      </c>
      <c r="C6137" s="5">
        <v>4.8226917573498804</v>
      </c>
      <c r="D6137" s="5">
        <v>5.05502210828607</v>
      </c>
      <c r="E6137" s="5">
        <v>4.9903370758840999E-2</v>
      </c>
      <c r="F6137" s="3" t="s">
        <v>13106</v>
      </c>
      <c r="G6137" s="3"/>
      <c r="H6137" s="3" t="s">
        <v>13107</v>
      </c>
      <c r="I6137" s="3"/>
      <c r="J6137" s="3"/>
      <c r="K6137" s="3"/>
      <c r="L6137" s="3"/>
    </row>
    <row r="6138" spans="1:14" ht="16" x14ac:dyDescent="0.2">
      <c r="A6138" s="3" t="s">
        <v>15864</v>
      </c>
      <c r="B6138" s="5">
        <v>-1.4321258354736499</v>
      </c>
      <c r="C6138" s="5">
        <v>6.6210558684505196</v>
      </c>
      <c r="D6138" s="5">
        <v>8.2473707534212899</v>
      </c>
      <c r="E6138" s="5">
        <v>4.7388422417797803E-2</v>
      </c>
      <c r="F6138" s="3" t="s">
        <v>15865</v>
      </c>
      <c r="G6138" s="3" t="s">
        <v>821</v>
      </c>
      <c r="H6138" s="3"/>
      <c r="I6138" s="3" t="s">
        <v>821</v>
      </c>
      <c r="J6138" s="3" t="s">
        <v>10151</v>
      </c>
      <c r="K6138" s="3"/>
      <c r="L6138" s="3"/>
    </row>
    <row r="6139" spans="1:14" ht="16" x14ac:dyDescent="0.2">
      <c r="A6139" s="3" t="s">
        <v>15866</v>
      </c>
      <c r="B6139" s="5">
        <v>-0.331608620312977</v>
      </c>
      <c r="C6139" s="5">
        <v>5.9741169460399801</v>
      </c>
      <c r="D6139" s="5">
        <v>6.5789347346506402</v>
      </c>
      <c r="E6139" s="5">
        <v>4.7651555402525997E-2</v>
      </c>
      <c r="F6139" s="3" t="s">
        <v>13106</v>
      </c>
      <c r="G6139" s="3"/>
      <c r="H6139" s="3" t="s">
        <v>13107</v>
      </c>
      <c r="I6139" s="3"/>
      <c r="J6139" s="3"/>
      <c r="K6139" s="3"/>
      <c r="L6139" s="3"/>
    </row>
    <row r="6140" spans="1:14" ht="16" x14ac:dyDescent="0.2">
      <c r="A6140" s="3" t="s">
        <v>15867</v>
      </c>
      <c r="B6140" s="5">
        <v>-1.3404135196898901</v>
      </c>
      <c r="C6140" s="5">
        <v>6.0455060342246796</v>
      </c>
      <c r="D6140" s="5">
        <v>7.4699439245981196</v>
      </c>
      <c r="E6140" s="5">
        <v>4.7388422417797803E-2</v>
      </c>
      <c r="F6140" s="3" t="s">
        <v>14252</v>
      </c>
      <c r="G6140" s="3" t="s">
        <v>795</v>
      </c>
      <c r="H6140" s="3" t="s">
        <v>13729</v>
      </c>
      <c r="I6140" s="3" t="s">
        <v>795</v>
      </c>
      <c r="J6140" s="3" t="s">
        <v>1932</v>
      </c>
      <c r="K6140" s="3"/>
      <c r="L6140" s="3"/>
    </row>
    <row r="6141" spans="1:14" ht="16" x14ac:dyDescent="0.2">
      <c r="A6141" s="3" t="s">
        <v>15868</v>
      </c>
      <c r="B6141" s="5">
        <v>-1.2087318903401201</v>
      </c>
      <c r="C6141" s="5">
        <v>5.6825702924355603</v>
      </c>
      <c r="D6141" s="5">
        <v>6.8558280719299898</v>
      </c>
      <c r="E6141" s="5">
        <v>4.7652028476360297E-2</v>
      </c>
      <c r="F6141" s="3" t="s">
        <v>15869</v>
      </c>
      <c r="G6141" s="3"/>
      <c r="H6141" s="3"/>
      <c r="I6141" s="3"/>
      <c r="J6141" s="3"/>
      <c r="K6141" s="3"/>
      <c r="L6141" s="3"/>
    </row>
    <row r="6142" spans="1:14" ht="16" x14ac:dyDescent="0.2">
      <c r="A6142" s="3" t="s">
        <v>15870</v>
      </c>
      <c r="B6142" s="5">
        <v>-1.0669103613619999</v>
      </c>
      <c r="C6142" s="5">
        <v>9.7894584862998997</v>
      </c>
      <c r="D6142" s="5">
        <v>10.469715243479801</v>
      </c>
      <c r="E6142" s="5">
        <v>4.7388422417797803E-2</v>
      </c>
      <c r="F6142" s="3"/>
      <c r="G6142" s="3"/>
      <c r="H6142" s="3"/>
      <c r="I6142" s="3"/>
      <c r="J6142" s="3"/>
      <c r="K6142" s="3"/>
      <c r="L6142" s="3"/>
      <c r="M6142" s="8" t="s">
        <v>122</v>
      </c>
      <c r="N6142" s="8" t="s">
        <v>407</v>
      </c>
    </row>
    <row r="6143" spans="1:14" ht="16" x14ac:dyDescent="0.2">
      <c r="A6143" s="3" t="s">
        <v>15871</v>
      </c>
      <c r="B6143" s="5">
        <v>-1.3345263964582199</v>
      </c>
      <c r="C6143" s="5">
        <v>7.1152641343718903</v>
      </c>
      <c r="D6143" s="5">
        <v>8.75379158445954</v>
      </c>
      <c r="E6143" s="5">
        <v>4.7388422417797803E-2</v>
      </c>
      <c r="F6143" s="3"/>
      <c r="G6143" s="3"/>
      <c r="H6143" s="3"/>
      <c r="I6143" s="3"/>
      <c r="J6143" s="3"/>
      <c r="K6143" s="3"/>
      <c r="L6143" s="3"/>
    </row>
    <row r="6144" spans="1:14" ht="16" x14ac:dyDescent="0.2">
      <c r="A6144" s="3" t="s">
        <v>15872</v>
      </c>
      <c r="B6144" s="5">
        <v>-1.4596110974438701</v>
      </c>
      <c r="C6144" s="5">
        <v>5.9424828476185496</v>
      </c>
      <c r="D6144" s="5">
        <v>7.4962515178709896</v>
      </c>
      <c r="E6144" s="5">
        <v>4.7388422417797803E-2</v>
      </c>
      <c r="F6144" s="3"/>
      <c r="G6144" s="3"/>
      <c r="H6144" s="3"/>
      <c r="I6144" s="3"/>
      <c r="J6144" s="3"/>
      <c r="K6144" s="3"/>
      <c r="L6144" s="3"/>
    </row>
    <row r="6145" spans="1:14" ht="16" x14ac:dyDescent="0.2">
      <c r="A6145" s="3" t="s">
        <v>15873</v>
      </c>
      <c r="B6145" s="5">
        <v>-1.2787543631363101</v>
      </c>
      <c r="C6145" s="5">
        <v>5.9878247356804302</v>
      </c>
      <c r="D6145" s="5">
        <v>6.8966989576835598</v>
      </c>
      <c r="E6145" s="5">
        <v>4.9017614758335298E-2</v>
      </c>
      <c r="F6145" s="3" t="s">
        <v>15874</v>
      </c>
      <c r="G6145" s="3" t="s">
        <v>1117</v>
      </c>
      <c r="H6145" s="3" t="s">
        <v>13139</v>
      </c>
      <c r="I6145" s="3" t="s">
        <v>1117</v>
      </c>
      <c r="J6145" s="3" t="s">
        <v>1118</v>
      </c>
      <c r="K6145" s="3"/>
      <c r="L6145" s="3"/>
    </row>
    <row r="6146" spans="1:14" ht="16" x14ac:dyDescent="0.2">
      <c r="A6146" s="3" t="s">
        <v>15875</v>
      </c>
      <c r="B6146" s="5">
        <v>-0.11985000423559999</v>
      </c>
      <c r="C6146" s="5">
        <v>8.6071308820953796</v>
      </c>
      <c r="D6146" s="5">
        <v>8.8533964004313894</v>
      </c>
      <c r="E6146" s="5">
        <v>4.7388422417797803E-2</v>
      </c>
      <c r="F6146" s="3" t="s">
        <v>15876</v>
      </c>
      <c r="G6146" s="3"/>
      <c r="H6146" s="3"/>
      <c r="I6146" s="3"/>
      <c r="J6146" s="3"/>
      <c r="K6146" s="3"/>
      <c r="L6146" s="3"/>
      <c r="M6146" s="8" t="s">
        <v>119</v>
      </c>
      <c r="N6146" s="8" t="s">
        <v>279</v>
      </c>
    </row>
    <row r="6147" spans="1:14" ht="16" x14ac:dyDescent="0.2">
      <c r="A6147" s="3" t="s">
        <v>15877</v>
      </c>
      <c r="B6147" s="5">
        <v>-1.41760239528844</v>
      </c>
      <c r="C6147" s="5">
        <v>4.6038788467116101</v>
      </c>
      <c r="D6147" s="5">
        <v>5.9682578233338699</v>
      </c>
      <c r="E6147" s="5">
        <v>4.9770858212771697E-2</v>
      </c>
      <c r="F6147" s="3"/>
      <c r="G6147" s="3"/>
      <c r="H6147" s="3"/>
      <c r="I6147" s="3"/>
      <c r="J6147" s="3"/>
      <c r="K6147" s="3"/>
      <c r="L6147" s="3"/>
    </row>
    <row r="6148" spans="1:14" ht="16" x14ac:dyDescent="0.2">
      <c r="A6148" s="3" t="s">
        <v>15878</v>
      </c>
      <c r="B6148" s="5">
        <v>-1.37201825726848</v>
      </c>
      <c r="C6148" s="5">
        <v>6.6230406428986104</v>
      </c>
      <c r="D6148" s="5">
        <v>7.8395457545945897</v>
      </c>
      <c r="E6148" s="5">
        <v>4.8113722607524702E-2</v>
      </c>
      <c r="F6148" s="3"/>
      <c r="G6148" s="3"/>
      <c r="H6148" s="3"/>
      <c r="I6148" s="3"/>
      <c r="J6148" s="3"/>
      <c r="K6148" s="3"/>
      <c r="L6148" s="3"/>
    </row>
    <row r="6149" spans="1:14" ht="16" x14ac:dyDescent="0.2">
      <c r="A6149" s="3" t="s">
        <v>15879</v>
      </c>
      <c r="B6149" s="5">
        <v>5.1824326250978201</v>
      </c>
      <c r="C6149" s="5">
        <v>-2.63149860652798</v>
      </c>
      <c r="D6149" s="5">
        <v>-7.7974583214735498</v>
      </c>
      <c r="E6149" s="5">
        <v>4.7388422417797803E-2</v>
      </c>
      <c r="F6149" s="3"/>
      <c r="G6149" s="3"/>
      <c r="H6149" s="3"/>
      <c r="I6149" s="3"/>
      <c r="J6149" s="3"/>
      <c r="K6149" s="3"/>
      <c r="L6149" s="3"/>
      <c r="M6149" s="8" t="s">
        <v>122</v>
      </c>
      <c r="N6149" s="8" t="s">
        <v>197</v>
      </c>
    </row>
    <row r="6150" spans="1:14" ht="16" x14ac:dyDescent="0.2">
      <c r="A6150" s="3" t="s">
        <v>15880</v>
      </c>
      <c r="B6150" s="5">
        <v>-1.10556808686883</v>
      </c>
      <c r="C6150" s="5">
        <v>7.2901467997857896</v>
      </c>
      <c r="D6150" s="5">
        <v>8.8133279394903195</v>
      </c>
      <c r="E6150" s="5">
        <v>4.7388422417797803E-2</v>
      </c>
      <c r="F6150" s="3"/>
      <c r="G6150" s="3"/>
      <c r="H6150" s="3"/>
      <c r="I6150" s="3"/>
      <c r="J6150" s="3"/>
      <c r="K6150" s="3"/>
      <c r="L6150" s="3"/>
    </row>
    <row r="6151" spans="1:14" ht="16" x14ac:dyDescent="0.2">
      <c r="A6151" s="3" t="s">
        <v>15881</v>
      </c>
      <c r="B6151" s="5">
        <v>-1.3570322619014701</v>
      </c>
      <c r="C6151" s="5">
        <v>7.4875455433820299</v>
      </c>
      <c r="D6151" s="5">
        <v>8.4207904938031</v>
      </c>
      <c r="E6151" s="5">
        <v>4.7388422417797803E-2</v>
      </c>
      <c r="F6151" s="3" t="s">
        <v>13293</v>
      </c>
      <c r="G6151" s="3"/>
      <c r="H6151" s="3"/>
      <c r="I6151" s="3"/>
      <c r="J6151" s="3"/>
      <c r="K6151" s="3"/>
      <c r="L6151" s="3"/>
    </row>
    <row r="6152" spans="1:14" ht="16" x14ac:dyDescent="0.2">
      <c r="A6152" s="3" t="s">
        <v>15882</v>
      </c>
      <c r="B6152" s="5">
        <v>1.4235785016402001</v>
      </c>
      <c r="C6152" s="5">
        <v>7.1743086233255804</v>
      </c>
      <c r="D6152" s="5">
        <v>6.0695468412830902</v>
      </c>
      <c r="E6152" s="5">
        <v>4.7388422417797803E-2</v>
      </c>
      <c r="F6152" s="3" t="s">
        <v>13351</v>
      </c>
      <c r="G6152" s="3" t="s">
        <v>1036</v>
      </c>
      <c r="H6152" s="3"/>
      <c r="I6152" s="3" t="s">
        <v>1036</v>
      </c>
      <c r="J6152" s="3" t="s">
        <v>855</v>
      </c>
      <c r="K6152" s="3"/>
      <c r="L6152" s="3"/>
    </row>
    <row r="6153" spans="1:14" ht="16" x14ac:dyDescent="0.2">
      <c r="A6153" s="3" t="s">
        <v>15883</v>
      </c>
      <c r="B6153" s="5">
        <v>-1.33970203421625</v>
      </c>
      <c r="C6153" s="5">
        <v>8.3366013279006506</v>
      </c>
      <c r="D6153" s="5">
        <v>9.2311646868491302</v>
      </c>
      <c r="E6153" s="5">
        <v>4.7388422417797803E-2</v>
      </c>
      <c r="F6153" s="3"/>
      <c r="G6153" s="3"/>
      <c r="H6153" s="3"/>
      <c r="I6153" s="3"/>
      <c r="J6153" s="3"/>
      <c r="K6153" s="3"/>
      <c r="L6153" s="3"/>
      <c r="M6153" s="8" t="s">
        <v>122</v>
      </c>
      <c r="N6153" s="8" t="s">
        <v>168</v>
      </c>
    </row>
    <row r="6154" spans="1:14" ht="16" x14ac:dyDescent="0.2">
      <c r="A6154" s="3" t="s">
        <v>15884</v>
      </c>
      <c r="B6154" s="5">
        <v>-1.3099952379583999</v>
      </c>
      <c r="C6154" s="5">
        <v>5.2733486727955796</v>
      </c>
      <c r="D6154" s="5">
        <v>6.6648383571572003</v>
      </c>
      <c r="E6154" s="5">
        <v>4.8583433710234797E-2</v>
      </c>
      <c r="F6154" s="3" t="s">
        <v>15885</v>
      </c>
      <c r="G6154" s="3" t="s">
        <v>1638</v>
      </c>
      <c r="H6154" s="3" t="s">
        <v>13133</v>
      </c>
      <c r="I6154" s="3" t="s">
        <v>1638</v>
      </c>
      <c r="J6154" s="3" t="s">
        <v>14541</v>
      </c>
      <c r="K6154" s="3"/>
      <c r="L6154" s="3"/>
    </row>
    <row r="6155" spans="1:14" ht="16" x14ac:dyDescent="0.2">
      <c r="A6155" s="3" t="s">
        <v>15886</v>
      </c>
      <c r="B6155" s="5">
        <v>-1.20365896549344</v>
      </c>
      <c r="C6155" s="5">
        <v>5.5299477236772701</v>
      </c>
      <c r="D6155" s="5">
        <v>7.5016381889054697</v>
      </c>
      <c r="E6155" s="5">
        <v>4.78431653444416E-2</v>
      </c>
      <c r="F6155" s="3" t="s">
        <v>15887</v>
      </c>
      <c r="G6155" s="3" t="s">
        <v>713</v>
      </c>
      <c r="H6155" s="3" t="s">
        <v>15888</v>
      </c>
      <c r="I6155" s="3" t="s">
        <v>713</v>
      </c>
      <c r="J6155" s="3" t="s">
        <v>2942</v>
      </c>
      <c r="K6155" s="3"/>
      <c r="L6155" s="3"/>
    </row>
    <row r="6156" spans="1:14" ht="16" x14ac:dyDescent="0.2">
      <c r="A6156" s="3" t="s">
        <v>15889</v>
      </c>
      <c r="B6156" s="5">
        <v>1.3850117354167399</v>
      </c>
      <c r="C6156" s="5">
        <v>10.889742304678901</v>
      </c>
      <c r="D6156" s="5">
        <v>8.9328090644457596</v>
      </c>
      <c r="E6156" s="5">
        <v>4.7388422417797803E-2</v>
      </c>
      <c r="F6156" s="3"/>
      <c r="G6156" s="3"/>
      <c r="H6156" s="3"/>
      <c r="I6156" s="3"/>
      <c r="J6156" s="3"/>
      <c r="K6156" s="3"/>
      <c r="L6156" s="3"/>
    </row>
    <row r="6157" spans="1:14" ht="16" x14ac:dyDescent="0.2">
      <c r="A6157" s="3" t="s">
        <v>15890</v>
      </c>
      <c r="B6157" s="5">
        <v>-1.2415753729921299</v>
      </c>
      <c r="C6157" s="5">
        <v>7.8891106185696298</v>
      </c>
      <c r="D6157" s="5">
        <v>9.4615747820412093</v>
      </c>
      <c r="E6157" s="5">
        <v>4.7388422417797803E-2</v>
      </c>
      <c r="F6157" s="3" t="s">
        <v>15891</v>
      </c>
      <c r="G6157" s="3" t="s">
        <v>718</v>
      </c>
      <c r="H6157" s="3" t="s">
        <v>13133</v>
      </c>
      <c r="I6157" s="3" t="s">
        <v>718</v>
      </c>
      <c r="J6157" s="3" t="s">
        <v>11669</v>
      </c>
      <c r="K6157" s="3"/>
      <c r="L6157" s="3"/>
    </row>
    <row r="6158" spans="1:14" ht="16" x14ac:dyDescent="0.2">
      <c r="A6158" s="3" t="s">
        <v>15892</v>
      </c>
      <c r="B6158" s="5">
        <v>-1.26389858927926</v>
      </c>
      <c r="C6158" s="5">
        <v>7.3905456148098496</v>
      </c>
      <c r="D6158" s="5">
        <v>9.2361750849243105</v>
      </c>
      <c r="E6158" s="5">
        <v>4.7388422417797803E-2</v>
      </c>
      <c r="F6158" s="3" t="s">
        <v>14162</v>
      </c>
      <c r="G6158" s="3"/>
      <c r="H6158" s="3" t="s">
        <v>13210</v>
      </c>
      <c r="I6158" s="3"/>
      <c r="J6158" s="3"/>
      <c r="K6158" s="3"/>
      <c r="L6158" s="3"/>
      <c r="M6158" s="8" t="s">
        <v>132</v>
      </c>
      <c r="N6158" s="8" t="s">
        <v>461</v>
      </c>
    </row>
    <row r="6159" spans="1:14" ht="16" x14ac:dyDescent="0.2">
      <c r="A6159" s="3" t="s">
        <v>15893</v>
      </c>
      <c r="B6159" s="5">
        <v>-1.26464328700579</v>
      </c>
      <c r="C6159" s="5">
        <v>5.21693262815013</v>
      </c>
      <c r="D6159" s="5">
        <v>6.4913131502683603</v>
      </c>
      <c r="E6159" s="5">
        <v>4.8899581662488999E-2</v>
      </c>
      <c r="F6159" s="3" t="s">
        <v>15894</v>
      </c>
      <c r="G6159" s="3" t="s">
        <v>1320</v>
      </c>
      <c r="H6159" s="3" t="s">
        <v>13316</v>
      </c>
      <c r="I6159" s="3" t="s">
        <v>1320</v>
      </c>
      <c r="J6159" s="3" t="s">
        <v>15895</v>
      </c>
      <c r="K6159" s="3"/>
      <c r="L6159" s="3"/>
    </row>
    <row r="6160" spans="1:14" ht="16" x14ac:dyDescent="0.2">
      <c r="A6160" s="3" t="s">
        <v>15896</v>
      </c>
      <c r="B6160" s="5">
        <v>1.2203208220237001</v>
      </c>
      <c r="C6160" s="5">
        <v>6.5492398554850402</v>
      </c>
      <c r="D6160" s="5">
        <v>5.5722633730219098</v>
      </c>
      <c r="E6160" s="5">
        <v>4.7388422417797803E-2</v>
      </c>
      <c r="F6160" s="3"/>
      <c r="G6160" s="3"/>
      <c r="H6160" s="3"/>
      <c r="I6160" s="3"/>
      <c r="J6160" s="3"/>
      <c r="K6160" s="3"/>
      <c r="L6160" s="3"/>
    </row>
    <row r="6161" spans="1:14" ht="16" x14ac:dyDescent="0.2">
      <c r="A6161" s="3" t="s">
        <v>15897</v>
      </c>
      <c r="B6161" s="5">
        <v>-1.26436904143803</v>
      </c>
      <c r="C6161" s="5">
        <v>6.0699122582810601</v>
      </c>
      <c r="D6161" s="5">
        <v>7.6204012850857401</v>
      </c>
      <c r="E6161" s="5">
        <v>4.9106882244005598E-2</v>
      </c>
      <c r="F6161" s="3" t="s">
        <v>15898</v>
      </c>
      <c r="G6161" s="3"/>
      <c r="H6161" s="3"/>
      <c r="I6161" s="3"/>
      <c r="J6161" s="3"/>
      <c r="K6161" s="3"/>
      <c r="L6161" s="3"/>
    </row>
    <row r="6162" spans="1:14" ht="16" x14ac:dyDescent="0.2">
      <c r="A6162" s="3" t="s">
        <v>15899</v>
      </c>
      <c r="B6162" s="5">
        <v>-1.1708445849844</v>
      </c>
      <c r="C6162" s="5">
        <v>4.7283934020836798</v>
      </c>
      <c r="D6162" s="5">
        <v>5.87986770167588</v>
      </c>
      <c r="E6162" s="5">
        <v>4.9546300752901798E-2</v>
      </c>
      <c r="F6162" s="3" t="s">
        <v>15900</v>
      </c>
      <c r="G6162" s="3" t="s">
        <v>2272</v>
      </c>
      <c r="H6162" s="3" t="s">
        <v>13944</v>
      </c>
      <c r="I6162" s="3" t="s">
        <v>2272</v>
      </c>
      <c r="J6162" s="3" t="s">
        <v>15901</v>
      </c>
      <c r="K6162" s="3"/>
      <c r="L6162" s="3"/>
    </row>
    <row r="6163" spans="1:14" ht="16" x14ac:dyDescent="0.2">
      <c r="A6163" s="3" t="s">
        <v>15902</v>
      </c>
      <c r="B6163" s="5">
        <v>-1.13429578705458</v>
      </c>
      <c r="C6163" s="5">
        <v>7.5467121981516803</v>
      </c>
      <c r="D6163" s="5">
        <v>9.3373825503036407</v>
      </c>
      <c r="E6163" s="5">
        <v>4.7388422417797803E-2</v>
      </c>
      <c r="F6163" s="3" t="s">
        <v>15903</v>
      </c>
      <c r="G6163" s="3" t="s">
        <v>1320</v>
      </c>
      <c r="H6163" s="3" t="s">
        <v>13316</v>
      </c>
      <c r="I6163" s="3" t="s">
        <v>1320</v>
      </c>
      <c r="J6163" s="3" t="s">
        <v>12931</v>
      </c>
      <c r="K6163" s="3"/>
      <c r="L6163" s="3"/>
      <c r="M6163" s="8" t="s">
        <v>122</v>
      </c>
      <c r="N6163" s="8" t="s">
        <v>197</v>
      </c>
    </row>
    <row r="6164" spans="1:14" ht="16" x14ac:dyDescent="0.2">
      <c r="A6164" s="3" t="s">
        <v>15904</v>
      </c>
      <c r="B6164" s="5">
        <v>-1.1121996012322799</v>
      </c>
      <c r="C6164" s="5">
        <v>6.1363227248508698</v>
      </c>
      <c r="D6164" s="5">
        <v>7.0878921692069996</v>
      </c>
      <c r="E6164" s="5">
        <v>4.9770745688537101E-2</v>
      </c>
      <c r="F6164" s="3" t="s">
        <v>15905</v>
      </c>
      <c r="G6164" s="3" t="s">
        <v>1558</v>
      </c>
      <c r="H6164" s="3" t="s">
        <v>13371</v>
      </c>
      <c r="I6164" s="3" t="s">
        <v>1558</v>
      </c>
      <c r="J6164" s="3" t="s">
        <v>12803</v>
      </c>
      <c r="K6164" s="3"/>
      <c r="L6164" s="3"/>
      <c r="M6164" s="8" t="s">
        <v>119</v>
      </c>
      <c r="N6164" s="8" t="s">
        <v>200</v>
      </c>
    </row>
    <row r="6165" spans="1:14" ht="16" x14ac:dyDescent="0.2">
      <c r="A6165" s="3" t="s">
        <v>15906</v>
      </c>
      <c r="B6165" s="5">
        <v>-1.3660374227615699</v>
      </c>
      <c r="C6165" s="5">
        <v>5.0495570522189901</v>
      </c>
      <c r="D6165" s="5">
        <v>6.5124279587345901</v>
      </c>
      <c r="E6165" s="5">
        <v>4.9819957275100302E-2</v>
      </c>
      <c r="F6165" s="3"/>
      <c r="G6165" s="3"/>
      <c r="H6165" s="3"/>
      <c r="I6165" s="3"/>
      <c r="J6165" s="3"/>
      <c r="K6165" s="3"/>
      <c r="L6165" s="3"/>
      <c r="M6165" s="8" t="s">
        <v>122</v>
      </c>
      <c r="N6165" s="8" t="s">
        <v>168</v>
      </c>
    </row>
    <row r="6166" spans="1:14" ht="16" x14ac:dyDescent="0.2">
      <c r="A6166" s="3" t="s">
        <v>15907</v>
      </c>
      <c r="B6166" s="5">
        <v>-1.2685561133937799</v>
      </c>
      <c r="C6166" s="5">
        <v>7.5741157378738899</v>
      </c>
      <c r="D6166" s="5">
        <v>8.6875396831238003</v>
      </c>
      <c r="E6166" s="5">
        <v>4.7521026289622501E-2</v>
      </c>
      <c r="F6166" s="3"/>
      <c r="G6166" s="3"/>
      <c r="H6166" s="3"/>
      <c r="I6166" s="3"/>
      <c r="J6166" s="3"/>
      <c r="K6166" s="3"/>
      <c r="L6166" s="3"/>
      <c r="M6166" s="8" t="s">
        <v>122</v>
      </c>
      <c r="N6166" s="8" t="s">
        <v>168</v>
      </c>
    </row>
    <row r="6167" spans="1:14" ht="16" x14ac:dyDescent="0.2">
      <c r="A6167" s="3" t="s">
        <v>15908</v>
      </c>
      <c r="B6167" s="5">
        <v>-1.35510486710043</v>
      </c>
      <c r="C6167" s="5">
        <v>8.0779902554016108</v>
      </c>
      <c r="D6167" s="5">
        <v>9.9107161068033101</v>
      </c>
      <c r="E6167" s="5">
        <v>4.7388422417797803E-2</v>
      </c>
      <c r="F6167" s="3" t="s">
        <v>15813</v>
      </c>
      <c r="G6167" s="3"/>
      <c r="H6167" s="3" t="s">
        <v>13133</v>
      </c>
      <c r="I6167" s="3"/>
      <c r="J6167" s="3"/>
      <c r="K6167" s="3"/>
      <c r="L6167" s="3"/>
    </row>
    <row r="6168" spans="1:14" ht="16" x14ac:dyDescent="0.2">
      <c r="A6168" s="3" t="s">
        <v>15909</v>
      </c>
      <c r="B6168" s="5">
        <v>-0.87203507048416096</v>
      </c>
      <c r="C6168" s="5">
        <v>6.2621449946353298</v>
      </c>
      <c r="D6168" s="5">
        <v>7.4890210784898397</v>
      </c>
      <c r="E6168" s="5">
        <v>4.7388422417797803E-2</v>
      </c>
      <c r="F6168" s="3"/>
      <c r="G6168" s="3"/>
      <c r="H6168" s="3"/>
      <c r="I6168" s="3"/>
      <c r="J6168" s="3"/>
      <c r="K6168" s="3"/>
      <c r="L6168" s="3"/>
    </row>
    <row r="6169" spans="1:14" ht="16" x14ac:dyDescent="0.2">
      <c r="A6169" s="3" t="s">
        <v>15910</v>
      </c>
      <c r="B6169" s="5">
        <v>-1.37385885182041</v>
      </c>
      <c r="C6169" s="5">
        <v>6.7037976732163003</v>
      </c>
      <c r="D6169" s="5">
        <v>8.1640724076379705</v>
      </c>
      <c r="E6169" s="5">
        <v>4.7388422417797803E-2</v>
      </c>
      <c r="F6169" s="3" t="s">
        <v>15911</v>
      </c>
      <c r="G6169" s="3"/>
      <c r="H6169" s="3" t="s">
        <v>13111</v>
      </c>
      <c r="I6169" s="3"/>
      <c r="J6169" s="3"/>
      <c r="K6169" s="3"/>
      <c r="L6169" s="3"/>
    </row>
    <row r="6170" spans="1:14" ht="16" x14ac:dyDescent="0.2">
      <c r="A6170" s="3" t="s">
        <v>15912</v>
      </c>
      <c r="B6170" s="5">
        <v>-0.14229001442463801</v>
      </c>
      <c r="C6170" s="5">
        <v>6.7347245164559899</v>
      </c>
      <c r="D6170" s="5">
        <v>6.8722865551397598</v>
      </c>
      <c r="E6170" s="5">
        <v>4.76528386615011E-2</v>
      </c>
      <c r="F6170" s="3" t="s">
        <v>15913</v>
      </c>
      <c r="G6170" s="3"/>
      <c r="H6170" s="3" t="s">
        <v>15914</v>
      </c>
      <c r="I6170" s="3"/>
      <c r="J6170" s="3"/>
      <c r="K6170" s="3"/>
      <c r="L6170" s="3"/>
    </row>
    <row r="6171" spans="1:14" ht="16" x14ac:dyDescent="0.2">
      <c r="A6171" s="3" t="s">
        <v>15915</v>
      </c>
      <c r="B6171" s="5">
        <v>1.37107256294029</v>
      </c>
      <c r="C6171" s="5">
        <v>6.4571296537070699</v>
      </c>
      <c r="D6171" s="5">
        <v>5.6658363644882401</v>
      </c>
      <c r="E6171" s="5">
        <v>4.7388422417797803E-2</v>
      </c>
      <c r="F6171" s="3"/>
      <c r="G6171" s="3"/>
      <c r="H6171" s="3"/>
      <c r="I6171" s="3"/>
      <c r="J6171" s="3"/>
      <c r="K6171" s="3"/>
      <c r="L6171" s="3"/>
    </row>
    <row r="6172" spans="1:14" ht="16" x14ac:dyDescent="0.2">
      <c r="A6172" s="3" t="s">
        <v>15916</v>
      </c>
      <c r="B6172" s="5">
        <v>-1.2526794896854601</v>
      </c>
      <c r="C6172" s="5">
        <v>7.3126585972339999</v>
      </c>
      <c r="D6172" s="5">
        <v>8.4917734190128105</v>
      </c>
      <c r="E6172" s="5">
        <v>4.8630183641716403E-2</v>
      </c>
      <c r="F6172" s="3"/>
      <c r="G6172" s="3"/>
      <c r="H6172" s="3"/>
      <c r="I6172" s="3"/>
      <c r="J6172" s="3"/>
      <c r="K6172" s="3"/>
      <c r="L6172" s="3"/>
    </row>
    <row r="6173" spans="1:14" ht="16" x14ac:dyDescent="0.2">
      <c r="A6173" s="3" t="s">
        <v>15917</v>
      </c>
      <c r="B6173" s="5">
        <v>-1.48297415442289</v>
      </c>
      <c r="C6173" s="5">
        <v>8.6482842317026591</v>
      </c>
      <c r="D6173" s="5">
        <v>8.8630319933712904</v>
      </c>
      <c r="E6173" s="5">
        <v>4.7388422417797803E-2</v>
      </c>
      <c r="F6173" s="3"/>
      <c r="G6173" s="3"/>
      <c r="H6173" s="3"/>
      <c r="I6173" s="3"/>
      <c r="J6173" s="3"/>
      <c r="K6173" s="3"/>
      <c r="L6173" s="3"/>
      <c r="M6173" s="8" t="s">
        <v>122</v>
      </c>
      <c r="N6173" s="8" t="s">
        <v>168</v>
      </c>
    </row>
    <row r="6174" spans="1:14" ht="16" x14ac:dyDescent="0.2">
      <c r="A6174" s="3" t="s">
        <v>15918</v>
      </c>
      <c r="B6174" s="5">
        <v>-0.81361050186427297</v>
      </c>
      <c r="C6174" s="5">
        <v>5.3678514965041799</v>
      </c>
      <c r="D6174" s="5">
        <v>6.5778520007791803</v>
      </c>
      <c r="E6174" s="5">
        <v>4.7519952840083902E-2</v>
      </c>
      <c r="F6174" s="3"/>
      <c r="G6174" s="3"/>
      <c r="H6174" s="3"/>
      <c r="I6174" s="3"/>
      <c r="J6174" s="3"/>
      <c r="K6174" s="3"/>
      <c r="L6174" s="3"/>
      <c r="M6174" s="8" t="s">
        <v>132</v>
      </c>
      <c r="N6174" s="8" t="s">
        <v>202</v>
      </c>
    </row>
    <row r="6175" spans="1:14" ht="16" x14ac:dyDescent="0.2">
      <c r="A6175" s="3" t="s">
        <v>15919</v>
      </c>
      <c r="B6175" s="5">
        <v>-1.2134089856944901</v>
      </c>
      <c r="C6175" s="5">
        <v>6.0625891342496603</v>
      </c>
      <c r="D6175" s="5">
        <v>7.3366773075397198</v>
      </c>
      <c r="E6175" s="5">
        <v>4.75229549769835E-2</v>
      </c>
      <c r="F6175" s="3"/>
      <c r="G6175" s="3"/>
      <c r="H6175" s="3"/>
      <c r="I6175" s="3"/>
      <c r="J6175" s="3"/>
      <c r="K6175" s="3"/>
      <c r="L6175" s="3"/>
    </row>
    <row r="6176" spans="1:14" ht="16" x14ac:dyDescent="0.2">
      <c r="A6176" s="3" t="s">
        <v>15920</v>
      </c>
      <c r="B6176" s="5">
        <v>-1.40052856582548</v>
      </c>
      <c r="C6176" s="5">
        <v>5.4277616147270296</v>
      </c>
      <c r="D6176" s="5">
        <v>6.8235091538108197</v>
      </c>
      <c r="E6176" s="5">
        <v>4.8053497280171699E-2</v>
      </c>
      <c r="F6176" s="3" t="s">
        <v>15623</v>
      </c>
      <c r="G6176" s="3" t="s">
        <v>1590</v>
      </c>
      <c r="H6176" s="3" t="s">
        <v>13456</v>
      </c>
      <c r="I6176" s="3" t="s">
        <v>1590</v>
      </c>
      <c r="J6176" s="3" t="s">
        <v>10363</v>
      </c>
      <c r="K6176" s="3"/>
      <c r="L6176" s="3"/>
    </row>
    <row r="6177" spans="1:14" ht="16" x14ac:dyDescent="0.2">
      <c r="A6177" s="3" t="s">
        <v>15921</v>
      </c>
      <c r="B6177" s="5">
        <v>-1.5551374640559801</v>
      </c>
      <c r="C6177" s="5">
        <v>7.8661097297224201</v>
      </c>
      <c r="D6177" s="5">
        <v>9.6816571548622097</v>
      </c>
      <c r="E6177" s="5">
        <v>4.7388422417797803E-2</v>
      </c>
      <c r="F6177" s="3"/>
      <c r="G6177" s="3"/>
      <c r="H6177" s="3"/>
      <c r="I6177" s="3"/>
      <c r="J6177" s="3"/>
      <c r="K6177" s="3"/>
      <c r="L6177" s="3"/>
    </row>
    <row r="6178" spans="1:14" ht="16" x14ac:dyDescent="0.2">
      <c r="A6178" s="3" t="s">
        <v>15922</v>
      </c>
      <c r="B6178" s="5">
        <v>-1.26043363022509</v>
      </c>
      <c r="C6178" s="5">
        <v>5.5252149039166403</v>
      </c>
      <c r="D6178" s="5">
        <v>7.2957784662769303</v>
      </c>
      <c r="E6178" s="5">
        <v>4.8585829940281197E-2</v>
      </c>
      <c r="F6178" s="3"/>
      <c r="G6178" s="3"/>
      <c r="H6178" s="3"/>
      <c r="I6178" s="3"/>
      <c r="J6178" s="3"/>
      <c r="K6178" s="3"/>
      <c r="L6178" s="3"/>
      <c r="M6178" s="8" t="s">
        <v>119</v>
      </c>
      <c r="N6178" s="8" t="s">
        <v>200</v>
      </c>
    </row>
    <row r="6179" spans="1:14" ht="16" x14ac:dyDescent="0.2">
      <c r="A6179" s="3" t="s">
        <v>15923</v>
      </c>
      <c r="B6179" s="5">
        <v>-1.3094474446154101</v>
      </c>
      <c r="C6179" s="5">
        <v>5.3331119512605598</v>
      </c>
      <c r="D6179" s="5">
        <v>6.7599534392138398</v>
      </c>
      <c r="E6179" s="5">
        <v>4.83174979292589E-2</v>
      </c>
      <c r="F6179" s="3" t="s">
        <v>15924</v>
      </c>
      <c r="G6179" s="3" t="s">
        <v>1320</v>
      </c>
      <c r="H6179" s="3" t="s">
        <v>13210</v>
      </c>
      <c r="I6179" s="3" t="s">
        <v>1320</v>
      </c>
      <c r="J6179" s="3" t="s">
        <v>15925</v>
      </c>
      <c r="K6179" s="3"/>
      <c r="L6179" s="3"/>
    </row>
    <row r="6180" spans="1:14" ht="16" x14ac:dyDescent="0.2">
      <c r="A6180" s="3" t="s">
        <v>15926</v>
      </c>
      <c r="B6180" s="5">
        <v>-1.3377892981170501</v>
      </c>
      <c r="C6180" s="5">
        <v>5.2348430145111502</v>
      </c>
      <c r="D6180" s="5">
        <v>6.33965629214764</v>
      </c>
      <c r="E6180" s="5">
        <v>4.8773568578955297E-2</v>
      </c>
      <c r="F6180" s="3" t="s">
        <v>15927</v>
      </c>
      <c r="G6180" s="3" t="s">
        <v>1638</v>
      </c>
      <c r="H6180" s="3" t="s">
        <v>13371</v>
      </c>
      <c r="I6180" s="3" t="s">
        <v>1638</v>
      </c>
      <c r="J6180" s="3" t="s">
        <v>11357</v>
      </c>
      <c r="K6180" s="3"/>
      <c r="L6180" s="3"/>
    </row>
    <row r="6181" spans="1:14" ht="16" x14ac:dyDescent="0.2">
      <c r="A6181" s="3" t="s">
        <v>15928</v>
      </c>
      <c r="B6181" s="5">
        <v>-1.4869197172895601</v>
      </c>
      <c r="C6181" s="5">
        <v>6.5999005859500004</v>
      </c>
      <c r="D6181" s="5">
        <v>8.9824371582840694</v>
      </c>
      <c r="E6181" s="5">
        <v>4.7524078432771802E-2</v>
      </c>
      <c r="F6181" s="3"/>
      <c r="G6181" s="3"/>
      <c r="H6181" s="3"/>
      <c r="I6181" s="3"/>
      <c r="J6181" s="3"/>
      <c r="K6181" s="3"/>
      <c r="L6181" s="3"/>
    </row>
    <row r="6182" spans="1:14" ht="16" x14ac:dyDescent="0.2">
      <c r="A6182" s="3" t="s">
        <v>15929</v>
      </c>
      <c r="B6182" s="5">
        <v>5.5958297036026401E-2</v>
      </c>
      <c r="C6182" s="5">
        <v>5.36387043967712</v>
      </c>
      <c r="D6182" s="5">
        <v>5.5073823121895797</v>
      </c>
      <c r="E6182" s="5">
        <v>4.9063708913828698E-2</v>
      </c>
      <c r="F6182" s="3" t="s">
        <v>4772</v>
      </c>
      <c r="G6182" s="3"/>
      <c r="H6182" s="3" t="s">
        <v>13139</v>
      </c>
      <c r="I6182" s="3"/>
      <c r="J6182" s="3"/>
      <c r="K6182" s="3"/>
      <c r="L6182" s="3"/>
    </row>
    <row r="6183" spans="1:14" ht="16" x14ac:dyDescent="0.2">
      <c r="A6183" s="3" t="s">
        <v>15930</v>
      </c>
      <c r="B6183" s="5">
        <v>-1.35856940799325</v>
      </c>
      <c r="C6183" s="5">
        <v>5.5763048592540203</v>
      </c>
      <c r="D6183" s="5">
        <v>6.8157625312471799</v>
      </c>
      <c r="E6183" s="5">
        <v>4.7388422417797803E-2</v>
      </c>
      <c r="F6183" s="3" t="s">
        <v>1238</v>
      </c>
      <c r="G6183" s="3" t="s">
        <v>1117</v>
      </c>
      <c r="H6183" s="3" t="s">
        <v>13139</v>
      </c>
      <c r="I6183" s="3" t="s">
        <v>1117</v>
      </c>
      <c r="J6183" s="3" t="s">
        <v>1118</v>
      </c>
      <c r="K6183" s="3"/>
      <c r="L6183" s="3"/>
    </row>
    <row r="6184" spans="1:14" ht="16" x14ac:dyDescent="0.2">
      <c r="A6184" s="3" t="s">
        <v>15931</v>
      </c>
      <c r="B6184" s="5">
        <v>-0.78501308826021599</v>
      </c>
      <c r="C6184" s="5">
        <v>9.9756243726678004</v>
      </c>
      <c r="D6184" s="5">
        <v>11.820977520451899</v>
      </c>
      <c r="E6184" s="5">
        <v>4.7388422417797803E-2</v>
      </c>
      <c r="F6184" s="3"/>
      <c r="G6184" s="3"/>
      <c r="H6184" s="3"/>
      <c r="I6184" s="3"/>
      <c r="J6184" s="3"/>
      <c r="K6184" s="3"/>
      <c r="L6184" s="3"/>
      <c r="M6184" s="8" t="s">
        <v>119</v>
      </c>
      <c r="N6184" s="8" t="s">
        <v>200</v>
      </c>
    </row>
    <row r="6185" spans="1:14" ht="16" x14ac:dyDescent="0.2">
      <c r="A6185" s="3" t="s">
        <v>15932</v>
      </c>
      <c r="B6185" s="5">
        <v>-1.5310316236571699</v>
      </c>
      <c r="C6185" s="5">
        <v>5.7488393257668404</v>
      </c>
      <c r="D6185" s="5">
        <v>7.1573356908824302</v>
      </c>
      <c r="E6185" s="5">
        <v>4.8052475120754001E-2</v>
      </c>
      <c r="F6185" s="3"/>
      <c r="G6185" s="3"/>
      <c r="H6185" s="3"/>
      <c r="I6185" s="3"/>
      <c r="J6185" s="3"/>
      <c r="K6185" s="3"/>
      <c r="L6185" s="3"/>
    </row>
    <row r="6186" spans="1:14" ht="16" x14ac:dyDescent="0.2">
      <c r="A6186" s="3" t="s">
        <v>15933</v>
      </c>
      <c r="B6186" s="5">
        <v>-1.20462998177737</v>
      </c>
      <c r="C6186" s="5">
        <v>5.2925117070598198</v>
      </c>
      <c r="D6186" s="5">
        <v>6.3576255284937098</v>
      </c>
      <c r="E6186" s="5">
        <v>4.9656930070409798E-2</v>
      </c>
      <c r="F6186" s="3"/>
      <c r="G6186" s="3"/>
      <c r="H6186" s="3"/>
      <c r="I6186" s="3"/>
      <c r="J6186" s="3"/>
      <c r="K6186" s="3"/>
      <c r="L6186" s="3"/>
    </row>
    <row r="6187" spans="1:14" ht="16" x14ac:dyDescent="0.2">
      <c r="A6187" s="3" t="s">
        <v>15934</v>
      </c>
      <c r="B6187" s="5">
        <v>-1.42980406951311</v>
      </c>
      <c r="C6187" s="5">
        <v>6.0896133302240303</v>
      </c>
      <c r="D6187" s="5">
        <v>7.5822930969441398</v>
      </c>
      <c r="E6187" s="5">
        <v>4.7783123388253197E-2</v>
      </c>
      <c r="F6187" s="3" t="s">
        <v>15935</v>
      </c>
      <c r="G6187" s="3" t="s">
        <v>999</v>
      </c>
      <c r="H6187" s="3" t="s">
        <v>13111</v>
      </c>
      <c r="I6187" s="3" t="s">
        <v>999</v>
      </c>
      <c r="J6187" s="3" t="s">
        <v>10256</v>
      </c>
      <c r="K6187" s="3"/>
      <c r="L6187" s="3"/>
    </row>
    <row r="6188" spans="1:14" ht="16" x14ac:dyDescent="0.2">
      <c r="A6188" s="3" t="s">
        <v>15936</v>
      </c>
      <c r="B6188" s="5">
        <v>-1.4478880665617799</v>
      </c>
      <c r="C6188" s="5">
        <v>6.86623932167155</v>
      </c>
      <c r="D6188" s="5">
        <v>8.4971671294178996</v>
      </c>
      <c r="E6188" s="5">
        <v>4.7388422417797803E-2</v>
      </c>
      <c r="F6188" s="3"/>
      <c r="G6188" s="3"/>
      <c r="H6188" s="3"/>
      <c r="I6188" s="3"/>
      <c r="J6188" s="3"/>
      <c r="K6188" s="3"/>
      <c r="L6188" s="3"/>
    </row>
    <row r="6189" spans="1:14" ht="16" x14ac:dyDescent="0.2">
      <c r="A6189" s="3" t="s">
        <v>15937</v>
      </c>
      <c r="B6189" s="5">
        <v>4.0452551595501198</v>
      </c>
      <c r="C6189" s="5">
        <v>10.197000118279901</v>
      </c>
      <c r="D6189" s="5">
        <v>6.5404260001725998</v>
      </c>
      <c r="E6189" s="5">
        <v>4.7388422417797803E-2</v>
      </c>
      <c r="F6189" s="3"/>
      <c r="G6189" s="3"/>
      <c r="H6189" s="3"/>
      <c r="I6189" s="3"/>
      <c r="J6189" s="3"/>
      <c r="K6189" s="3"/>
      <c r="L6189" s="3"/>
    </row>
    <row r="6190" spans="1:14" ht="16" x14ac:dyDescent="0.2">
      <c r="A6190" s="3" t="s">
        <v>15938</v>
      </c>
      <c r="B6190" s="5">
        <v>-0.21260880642919999</v>
      </c>
      <c r="C6190" s="5">
        <v>5.2626945403047998</v>
      </c>
      <c r="D6190" s="5">
        <v>5.3569735250348103</v>
      </c>
      <c r="E6190" s="5">
        <v>4.78489935843164E-2</v>
      </c>
      <c r="F6190" s="3"/>
      <c r="G6190" s="3"/>
      <c r="H6190" s="3"/>
      <c r="I6190" s="3"/>
      <c r="J6190" s="3"/>
      <c r="K6190" s="3"/>
      <c r="L6190" s="3"/>
      <c r="M6190" s="8" t="s">
        <v>132</v>
      </c>
      <c r="N6190" s="8" t="s">
        <v>202</v>
      </c>
    </row>
    <row r="6191" spans="1:14" ht="16" x14ac:dyDescent="0.2">
      <c r="A6191" s="3" t="s">
        <v>15939</v>
      </c>
      <c r="B6191" s="5">
        <v>-1.38577568488248</v>
      </c>
      <c r="C6191" s="5">
        <v>6.0265743978341497</v>
      </c>
      <c r="D6191" s="5">
        <v>7.1808917434785302</v>
      </c>
      <c r="E6191" s="5">
        <v>4.81837589487819E-2</v>
      </c>
      <c r="F6191" s="3" t="s">
        <v>13963</v>
      </c>
      <c r="G6191" s="3"/>
      <c r="H6191" s="3" t="s">
        <v>13124</v>
      </c>
      <c r="I6191" s="3"/>
      <c r="J6191" s="3"/>
      <c r="K6191" s="3"/>
      <c r="L6191" s="3"/>
    </row>
    <row r="6192" spans="1:14" ht="16" x14ac:dyDescent="0.2">
      <c r="A6192" s="3" t="s">
        <v>15940</v>
      </c>
      <c r="B6192" s="5">
        <v>-1.2164009664068101</v>
      </c>
      <c r="C6192" s="5">
        <v>5.9229875394448204</v>
      </c>
      <c r="D6192" s="5">
        <v>7.4748735003768996</v>
      </c>
      <c r="E6192" s="5">
        <v>4.7388422417797803E-2</v>
      </c>
      <c r="F6192" s="3"/>
      <c r="G6192" s="3"/>
      <c r="H6192" s="3"/>
      <c r="I6192" s="3"/>
      <c r="J6192" s="3"/>
      <c r="K6192" s="3"/>
      <c r="L6192" s="3"/>
    </row>
    <row r="6193" spans="1:14" ht="16" x14ac:dyDescent="0.2">
      <c r="A6193" s="3" t="s">
        <v>15941</v>
      </c>
      <c r="B6193" s="5">
        <v>-1.1118206750241999</v>
      </c>
      <c r="C6193" s="5">
        <v>5.7628264550373798</v>
      </c>
      <c r="D6193" s="5">
        <v>7.1918471983060597</v>
      </c>
      <c r="E6193" s="5">
        <v>4.7388422417797803E-2</v>
      </c>
      <c r="F6193" s="3" t="s">
        <v>13606</v>
      </c>
      <c r="G6193" s="3" t="s">
        <v>1638</v>
      </c>
      <c r="H6193" s="3" t="s">
        <v>13371</v>
      </c>
      <c r="I6193" s="3" t="s">
        <v>1638</v>
      </c>
      <c r="J6193" s="3" t="s">
        <v>10326</v>
      </c>
      <c r="K6193" s="3"/>
      <c r="L6193" s="3"/>
    </row>
    <row r="6194" spans="1:14" ht="16" x14ac:dyDescent="0.2">
      <c r="A6194" s="3" t="s">
        <v>15942</v>
      </c>
      <c r="B6194" s="5">
        <v>-1.28801779780757</v>
      </c>
      <c r="C6194" s="5">
        <v>6.9542840094008298</v>
      </c>
      <c r="D6194" s="5">
        <v>8.2531804154551391</v>
      </c>
      <c r="E6194" s="5">
        <v>4.7388422417797803E-2</v>
      </c>
      <c r="F6194" s="3"/>
      <c r="G6194" s="3"/>
      <c r="H6194" s="3"/>
      <c r="I6194" s="3"/>
      <c r="J6194" s="3"/>
      <c r="K6194" s="3"/>
      <c r="L6194" s="3"/>
    </row>
    <row r="6195" spans="1:14" ht="16" x14ac:dyDescent="0.2">
      <c r="A6195" s="3" t="s">
        <v>15943</v>
      </c>
      <c r="B6195" s="5">
        <v>-0.113884928872221</v>
      </c>
      <c r="C6195" s="5">
        <v>9.5625857179264209</v>
      </c>
      <c r="D6195" s="5">
        <v>9.3838244644405098</v>
      </c>
      <c r="E6195" s="5">
        <v>4.7388422417797803E-2</v>
      </c>
      <c r="F6195" s="3" t="s">
        <v>4772</v>
      </c>
      <c r="G6195" s="3" t="s">
        <v>1036</v>
      </c>
      <c r="H6195" s="3" t="s">
        <v>13139</v>
      </c>
      <c r="I6195" s="3" t="s">
        <v>1036</v>
      </c>
      <c r="J6195" s="3" t="s">
        <v>3536</v>
      </c>
      <c r="K6195" s="3"/>
      <c r="L6195" s="3"/>
    </row>
    <row r="6196" spans="1:14" ht="16" x14ac:dyDescent="0.2">
      <c r="A6196" s="3" t="s">
        <v>15944</v>
      </c>
      <c r="B6196" s="5">
        <v>-1.16487004010446</v>
      </c>
      <c r="C6196" s="5">
        <v>7.8935422160884201</v>
      </c>
      <c r="D6196" s="5">
        <v>8.6276459013009603</v>
      </c>
      <c r="E6196" s="5">
        <v>4.7388422417797803E-2</v>
      </c>
      <c r="F6196" s="3"/>
      <c r="G6196" s="3"/>
      <c r="H6196" s="3"/>
      <c r="I6196" s="3"/>
      <c r="J6196" s="3"/>
      <c r="K6196" s="3"/>
      <c r="L6196" s="3"/>
      <c r="M6196" s="8" t="s">
        <v>122</v>
      </c>
      <c r="N6196" s="8" t="s">
        <v>168</v>
      </c>
    </row>
    <row r="6197" spans="1:14" ht="16" x14ac:dyDescent="0.2">
      <c r="A6197" s="3" t="s">
        <v>15945</v>
      </c>
      <c r="B6197" s="5">
        <v>-1.4381265414189399</v>
      </c>
      <c r="C6197" s="5">
        <v>5.2668759721868996</v>
      </c>
      <c r="D6197" s="5">
        <v>6.9259518878644899</v>
      </c>
      <c r="E6197" s="5">
        <v>4.8070485360397999E-2</v>
      </c>
      <c r="F6197" s="3" t="s">
        <v>15946</v>
      </c>
      <c r="G6197" s="3" t="s">
        <v>713</v>
      </c>
      <c r="H6197" s="3" t="s">
        <v>13403</v>
      </c>
      <c r="I6197" s="3" t="s">
        <v>713</v>
      </c>
      <c r="J6197" s="3" t="s">
        <v>11221</v>
      </c>
      <c r="K6197" s="3"/>
      <c r="L6197" s="3"/>
    </row>
    <row r="6198" spans="1:14" ht="16" x14ac:dyDescent="0.2">
      <c r="A6198" s="3" t="s">
        <v>15947</v>
      </c>
      <c r="B6198" s="5">
        <v>-4.8947264357686003E-3</v>
      </c>
      <c r="C6198" s="5">
        <v>6.5906410527887997</v>
      </c>
      <c r="D6198" s="5">
        <v>6.5266016624549303</v>
      </c>
      <c r="E6198" s="5">
        <v>4.7388422417797803E-2</v>
      </c>
      <c r="F6198" s="3" t="s">
        <v>15948</v>
      </c>
      <c r="G6198" s="3" t="s">
        <v>1036</v>
      </c>
      <c r="H6198" s="3" t="s">
        <v>13139</v>
      </c>
      <c r="I6198" s="3" t="s">
        <v>1036</v>
      </c>
      <c r="J6198" s="3" t="s">
        <v>2382</v>
      </c>
      <c r="K6198" s="3"/>
      <c r="L6198" s="3"/>
    </row>
    <row r="6199" spans="1:14" ht="16" x14ac:dyDescent="0.2">
      <c r="A6199" s="3" t="s">
        <v>15949</v>
      </c>
      <c r="B6199" s="5">
        <v>-1.4605133334196101</v>
      </c>
      <c r="C6199" s="5">
        <v>7.2133717914948203</v>
      </c>
      <c r="D6199" s="5">
        <v>8.2949523272973806</v>
      </c>
      <c r="E6199" s="5">
        <v>4.8318485123997501E-2</v>
      </c>
      <c r="F6199" s="3"/>
      <c r="G6199" s="3"/>
      <c r="H6199" s="3"/>
      <c r="I6199" s="3"/>
      <c r="J6199" s="3"/>
      <c r="K6199" s="3"/>
      <c r="L6199" s="3"/>
    </row>
    <row r="6200" spans="1:14" ht="16" x14ac:dyDescent="0.2">
      <c r="A6200" s="3" t="s">
        <v>15950</v>
      </c>
      <c r="B6200" s="5">
        <v>1.85992784439503</v>
      </c>
      <c r="C6200" s="5">
        <v>11.2942004016952</v>
      </c>
      <c r="D6200" s="5">
        <v>9.8482353489979406</v>
      </c>
      <c r="E6200" s="5">
        <v>4.7388422417797803E-2</v>
      </c>
      <c r="F6200" s="3"/>
      <c r="G6200" s="3"/>
      <c r="H6200" s="3"/>
      <c r="I6200" s="3"/>
      <c r="J6200" s="3"/>
      <c r="K6200" s="3"/>
      <c r="L6200" s="3"/>
    </row>
    <row r="6201" spans="1:14" ht="16" x14ac:dyDescent="0.2">
      <c r="A6201" s="3" t="s">
        <v>15951</v>
      </c>
      <c r="B6201" s="5">
        <v>-1.1597929556658799</v>
      </c>
      <c r="C6201" s="5">
        <v>7.0729821175827903</v>
      </c>
      <c r="D6201" s="5">
        <v>7.9236305145170496</v>
      </c>
      <c r="E6201" s="5">
        <v>4.7388422417797803E-2</v>
      </c>
      <c r="F6201" s="3" t="s">
        <v>15952</v>
      </c>
      <c r="G6201" s="3"/>
      <c r="H6201" s="3" t="s">
        <v>13124</v>
      </c>
      <c r="I6201" s="3"/>
      <c r="J6201" s="3"/>
      <c r="K6201" s="3"/>
      <c r="L6201" s="3"/>
    </row>
    <row r="6202" spans="1:14" ht="16" x14ac:dyDescent="0.2">
      <c r="A6202" s="3" t="s">
        <v>15953</v>
      </c>
      <c r="B6202" s="5">
        <v>-1.2671064068179101</v>
      </c>
      <c r="C6202" s="5">
        <v>6.0858782445424202</v>
      </c>
      <c r="D6202" s="5">
        <v>7.5689622981084401</v>
      </c>
      <c r="E6202" s="5">
        <v>4.7388422417797803E-2</v>
      </c>
      <c r="F6202" s="3" t="s">
        <v>15954</v>
      </c>
      <c r="G6202" s="3" t="s">
        <v>5790</v>
      </c>
      <c r="H6202" s="3" t="s">
        <v>13111</v>
      </c>
      <c r="I6202" s="3" t="s">
        <v>5790</v>
      </c>
      <c r="J6202" s="3" t="s">
        <v>11590</v>
      </c>
      <c r="K6202" s="3"/>
      <c r="L6202" s="3"/>
    </row>
    <row r="6203" spans="1:14" ht="16" x14ac:dyDescent="0.2">
      <c r="A6203" s="3" t="s">
        <v>15955</v>
      </c>
      <c r="B6203" s="5">
        <v>-1.3951758079141401</v>
      </c>
      <c r="C6203" s="5">
        <v>7.0611132569892003</v>
      </c>
      <c r="D6203" s="5">
        <v>8.5075719663866192</v>
      </c>
      <c r="E6203" s="5">
        <v>4.7388422417797803E-2</v>
      </c>
      <c r="F6203" s="3" t="s">
        <v>15956</v>
      </c>
      <c r="G6203" s="3"/>
      <c r="H6203" s="3"/>
      <c r="I6203" s="3"/>
      <c r="J6203" s="3"/>
      <c r="K6203" s="3"/>
      <c r="L6203" s="3"/>
    </row>
    <row r="6204" spans="1:14" ht="16" x14ac:dyDescent="0.2">
      <c r="A6204" s="3" t="s">
        <v>15957</v>
      </c>
      <c r="B6204" s="5">
        <v>-0.80495972278068695</v>
      </c>
      <c r="C6204" s="5">
        <v>5.9493370194242496</v>
      </c>
      <c r="D6204" s="5">
        <v>6.8801094143686097</v>
      </c>
      <c r="E6204" s="5">
        <v>4.7388422417797803E-2</v>
      </c>
      <c r="F6204" s="3" t="s">
        <v>15958</v>
      </c>
      <c r="G6204" s="3" t="s">
        <v>849</v>
      </c>
      <c r="H6204" s="3" t="s">
        <v>13210</v>
      </c>
      <c r="I6204" s="3" t="s">
        <v>849</v>
      </c>
      <c r="J6204" s="3" t="s">
        <v>15959</v>
      </c>
      <c r="K6204" s="3"/>
      <c r="L6204" s="3"/>
    </row>
    <row r="6205" spans="1:14" ht="16" x14ac:dyDescent="0.2">
      <c r="A6205" s="3" t="s">
        <v>15960</v>
      </c>
      <c r="B6205" s="5">
        <v>-1.3357190256348801</v>
      </c>
      <c r="C6205" s="5">
        <v>5.0605623271670899</v>
      </c>
      <c r="D6205" s="5">
        <v>6.7080644644685696</v>
      </c>
      <c r="E6205" s="5">
        <v>4.8112997500643101E-2</v>
      </c>
      <c r="F6205" s="3" t="s">
        <v>15961</v>
      </c>
      <c r="G6205" s="3"/>
      <c r="H6205" s="3" t="s">
        <v>13111</v>
      </c>
      <c r="I6205" s="3"/>
      <c r="J6205" s="3"/>
      <c r="K6205" s="3"/>
      <c r="L6205" s="3"/>
      <c r="M6205" s="8" t="s">
        <v>119</v>
      </c>
      <c r="N6205" s="8" t="s">
        <v>200</v>
      </c>
    </row>
    <row r="6206" spans="1:14" ht="16" x14ac:dyDescent="0.2">
      <c r="A6206" s="3" t="s">
        <v>15962</v>
      </c>
      <c r="B6206" s="5">
        <v>-1.4621868143193399</v>
      </c>
      <c r="C6206" s="5">
        <v>6.0773130716000399</v>
      </c>
      <c r="D6206" s="5">
        <v>7.6784560163459901</v>
      </c>
      <c r="E6206" s="5">
        <v>4.7388422417797803E-2</v>
      </c>
      <c r="F6206" s="3" t="s">
        <v>15815</v>
      </c>
      <c r="G6206" s="3" t="s">
        <v>849</v>
      </c>
      <c r="H6206" s="3" t="s">
        <v>13316</v>
      </c>
      <c r="I6206" s="3" t="s">
        <v>849</v>
      </c>
      <c r="J6206" s="3" t="s">
        <v>10781</v>
      </c>
      <c r="K6206" s="3"/>
      <c r="L6206" s="3"/>
    </row>
    <row r="6207" spans="1:14" ht="16" x14ac:dyDescent="0.2">
      <c r="A6207" s="3" t="s">
        <v>15963</v>
      </c>
      <c r="B6207" s="5">
        <v>-1.41879831575882</v>
      </c>
      <c r="C6207" s="5">
        <v>6.3671788646849796</v>
      </c>
      <c r="D6207" s="5">
        <v>7.42044213831341</v>
      </c>
      <c r="E6207" s="5">
        <v>4.8323051102656903E-2</v>
      </c>
      <c r="F6207" s="3" t="s">
        <v>15964</v>
      </c>
      <c r="G6207" s="3"/>
      <c r="H6207" s="3" t="s">
        <v>13111</v>
      </c>
      <c r="I6207" s="3"/>
      <c r="J6207" s="3"/>
      <c r="K6207" s="3"/>
      <c r="L6207" s="3"/>
    </row>
    <row r="6208" spans="1:14" ht="16" x14ac:dyDescent="0.2">
      <c r="A6208" s="3" t="s">
        <v>15965</v>
      </c>
      <c r="B6208" s="5">
        <v>1.3462840824479401</v>
      </c>
      <c r="C6208" s="5">
        <v>5.02413416572176</v>
      </c>
      <c r="D6208" s="5">
        <v>4.2696716054989698</v>
      </c>
      <c r="E6208" s="5">
        <v>4.8759001704609201E-2</v>
      </c>
      <c r="F6208" s="3" t="s">
        <v>15966</v>
      </c>
      <c r="G6208" s="3" t="s">
        <v>2710</v>
      </c>
      <c r="H6208" s="3" t="s">
        <v>13111</v>
      </c>
      <c r="I6208" s="3" t="s">
        <v>2710</v>
      </c>
      <c r="J6208" s="3" t="s">
        <v>11618</v>
      </c>
      <c r="K6208" s="3"/>
      <c r="L6208" s="3"/>
    </row>
    <row r="6209" spans="1:14" ht="16" x14ac:dyDescent="0.2">
      <c r="A6209" s="3" t="s">
        <v>15967</v>
      </c>
      <c r="B6209" s="5">
        <v>-0.85801455112744496</v>
      </c>
      <c r="C6209" s="5">
        <v>10.9894011300571</v>
      </c>
      <c r="D6209" s="5">
        <v>11.3834567868047</v>
      </c>
      <c r="E6209" s="5">
        <v>4.7388422417797803E-2</v>
      </c>
      <c r="F6209" s="3" t="s">
        <v>15968</v>
      </c>
      <c r="G6209" s="3"/>
      <c r="H6209" s="3" t="s">
        <v>13111</v>
      </c>
      <c r="I6209" s="3"/>
      <c r="J6209" s="3"/>
      <c r="K6209" s="3"/>
      <c r="L6209" s="3"/>
    </row>
    <row r="6210" spans="1:14" ht="16" x14ac:dyDescent="0.2">
      <c r="A6210" s="3" t="s">
        <v>15969</v>
      </c>
      <c r="B6210" s="5">
        <v>-1.3069994684497199</v>
      </c>
      <c r="C6210" s="5">
        <v>4.8407898352940499</v>
      </c>
      <c r="D6210" s="5">
        <v>6.6580436965940999</v>
      </c>
      <c r="E6210" s="5">
        <v>4.7388422417797803E-2</v>
      </c>
      <c r="F6210" s="3" t="s">
        <v>15970</v>
      </c>
      <c r="G6210" s="3" t="s">
        <v>1117</v>
      </c>
      <c r="H6210" s="3" t="s">
        <v>13403</v>
      </c>
      <c r="I6210" s="3" t="s">
        <v>1117</v>
      </c>
      <c r="J6210" s="3" t="s">
        <v>11381</v>
      </c>
      <c r="K6210" s="3"/>
      <c r="L6210" s="3"/>
    </row>
    <row r="6211" spans="1:14" ht="16" x14ac:dyDescent="0.2">
      <c r="A6211" s="3" t="s">
        <v>15971</v>
      </c>
      <c r="B6211" s="5">
        <v>0.26107523688192602</v>
      </c>
      <c r="C6211" s="5">
        <v>6.6068388612463904</v>
      </c>
      <c r="D6211" s="5">
        <v>6.5757479170163498</v>
      </c>
      <c r="E6211" s="5">
        <v>4.7388422417797803E-2</v>
      </c>
      <c r="F6211" s="3"/>
      <c r="G6211" s="3"/>
      <c r="H6211" s="3"/>
      <c r="I6211" s="3"/>
      <c r="J6211" s="3"/>
      <c r="K6211" s="3"/>
      <c r="L6211" s="3"/>
      <c r="M6211" s="8" t="s">
        <v>132</v>
      </c>
      <c r="N6211" s="8" t="s">
        <v>292</v>
      </c>
    </row>
    <row r="6212" spans="1:14" ht="16" x14ac:dyDescent="0.2">
      <c r="A6212" s="3" t="s">
        <v>15972</v>
      </c>
      <c r="B6212" s="5">
        <v>-1.6221185587039799</v>
      </c>
      <c r="C6212" s="5">
        <v>7.3441953481582898</v>
      </c>
      <c r="D6212" s="5">
        <v>8.9913038110208596</v>
      </c>
      <c r="E6212" s="5">
        <v>4.7388422417797803E-2</v>
      </c>
      <c r="F6212" s="3"/>
      <c r="G6212" s="3"/>
      <c r="H6212" s="3"/>
      <c r="I6212" s="3"/>
      <c r="J6212" s="3"/>
      <c r="K6212" s="3"/>
      <c r="L6212" s="3"/>
      <c r="M6212" s="8" t="s">
        <v>119</v>
      </c>
    </row>
    <row r="6213" spans="1:14" ht="16" x14ac:dyDescent="0.2">
      <c r="A6213" s="3" t="s">
        <v>15973</v>
      </c>
      <c r="B6213" s="5">
        <v>1.3601419349004</v>
      </c>
      <c r="C6213" s="5">
        <v>10.6144657312127</v>
      </c>
      <c r="D6213" s="5">
        <v>9.3063069426082095</v>
      </c>
      <c r="E6213" s="5">
        <v>4.7388422417797803E-2</v>
      </c>
      <c r="F6213" s="3" t="s">
        <v>15974</v>
      </c>
      <c r="G6213" s="3" t="s">
        <v>795</v>
      </c>
      <c r="H6213" s="3" t="s">
        <v>13729</v>
      </c>
      <c r="I6213" s="3" t="s">
        <v>795</v>
      </c>
      <c r="J6213" s="3" t="s">
        <v>11550</v>
      </c>
      <c r="K6213" s="3"/>
      <c r="L6213" s="3"/>
      <c r="M6213" s="8" t="s">
        <v>132</v>
      </c>
      <c r="N6213" s="8" t="s">
        <v>292</v>
      </c>
    </row>
    <row r="6214" spans="1:14" ht="16" x14ac:dyDescent="0.2">
      <c r="A6214" s="3" t="s">
        <v>15975</v>
      </c>
      <c r="B6214" s="5">
        <v>-1.4997562292589901</v>
      </c>
      <c r="C6214" s="5">
        <v>7.49726209129821</v>
      </c>
      <c r="D6214" s="5">
        <v>9.3402829648056205</v>
      </c>
      <c r="E6214" s="5">
        <v>4.7388422417797803E-2</v>
      </c>
      <c r="F6214" s="3" t="s">
        <v>15976</v>
      </c>
      <c r="G6214" s="3"/>
      <c r="H6214" s="3" t="s">
        <v>13111</v>
      </c>
      <c r="I6214" s="3"/>
      <c r="J6214" s="3"/>
      <c r="K6214" s="3"/>
      <c r="L6214" s="3"/>
    </row>
    <row r="6215" spans="1:14" ht="16" x14ac:dyDescent="0.2">
      <c r="A6215" s="3" t="s">
        <v>15977</v>
      </c>
      <c r="B6215" s="5">
        <v>1.31555449336562</v>
      </c>
      <c r="C6215" s="5">
        <v>6.5128582000643496</v>
      </c>
      <c r="D6215" s="5">
        <v>5.3071567764051002</v>
      </c>
      <c r="E6215" s="5">
        <v>4.7388422417797803E-2</v>
      </c>
      <c r="F6215" s="3"/>
      <c r="G6215" s="3"/>
      <c r="H6215" s="3"/>
      <c r="I6215" s="3"/>
      <c r="J6215" s="3"/>
      <c r="K6215" s="3"/>
      <c r="L6215" s="3"/>
      <c r="M6215" s="8" t="s">
        <v>132</v>
      </c>
      <c r="N6215" s="8" t="s">
        <v>455</v>
      </c>
    </row>
    <row r="6216" spans="1:14" ht="16" x14ac:dyDescent="0.2">
      <c r="A6216" s="3" t="s">
        <v>15978</v>
      </c>
      <c r="B6216" s="5">
        <v>-1.0488245746946701</v>
      </c>
      <c r="C6216" s="5">
        <v>4.9173962305008896</v>
      </c>
      <c r="D6216" s="5">
        <v>6.3110261629232802</v>
      </c>
      <c r="E6216" s="5">
        <v>4.9694228382553399E-2</v>
      </c>
      <c r="F6216" s="3" t="s">
        <v>13606</v>
      </c>
      <c r="G6216" s="3" t="s">
        <v>1638</v>
      </c>
      <c r="H6216" s="3" t="s">
        <v>13371</v>
      </c>
      <c r="I6216" s="3" t="s">
        <v>1638</v>
      </c>
      <c r="J6216" s="3" t="s">
        <v>10326</v>
      </c>
      <c r="K6216" s="3"/>
      <c r="L6216" s="3"/>
    </row>
    <row r="6217" spans="1:14" ht="16" x14ac:dyDescent="0.2">
      <c r="A6217" s="3" t="s">
        <v>15979</v>
      </c>
      <c r="B6217" s="5">
        <v>1.3071085729859699</v>
      </c>
      <c r="C6217" s="5">
        <v>7.91328419389448</v>
      </c>
      <c r="D6217" s="5">
        <v>7.3084675816270002</v>
      </c>
      <c r="E6217" s="5">
        <v>4.7388422417797803E-2</v>
      </c>
      <c r="F6217" s="3" t="s">
        <v>14540</v>
      </c>
      <c r="G6217" s="3" t="s">
        <v>1638</v>
      </c>
      <c r="H6217" s="3" t="s">
        <v>13371</v>
      </c>
      <c r="I6217" s="3" t="s">
        <v>1638</v>
      </c>
      <c r="J6217" s="3" t="s">
        <v>14541</v>
      </c>
      <c r="K6217" s="3"/>
      <c r="L6217" s="3"/>
      <c r="M6217" s="8" t="s">
        <v>132</v>
      </c>
      <c r="N6217" s="8" t="s">
        <v>292</v>
      </c>
    </row>
    <row r="6218" spans="1:14" ht="16" x14ac:dyDescent="0.2">
      <c r="A6218" s="3" t="s">
        <v>15980</v>
      </c>
      <c r="B6218" s="5">
        <v>-1.56590918838175</v>
      </c>
      <c r="C6218" s="5">
        <v>6.3146749399997901</v>
      </c>
      <c r="D6218" s="5">
        <v>8.0453558490521502</v>
      </c>
      <c r="E6218" s="5">
        <v>4.7849494309845801E-2</v>
      </c>
      <c r="F6218" s="3" t="s">
        <v>15981</v>
      </c>
      <c r="G6218" s="3"/>
      <c r="H6218" s="3" t="s">
        <v>13111</v>
      </c>
      <c r="I6218" s="3"/>
      <c r="J6218" s="3"/>
      <c r="K6218" s="3"/>
      <c r="L6218" s="3"/>
    </row>
    <row r="6219" spans="1:14" ht="16" x14ac:dyDescent="0.2">
      <c r="A6219" s="3" t="s">
        <v>15982</v>
      </c>
      <c r="B6219" s="5">
        <v>-1.50657601253641</v>
      </c>
      <c r="C6219" s="5">
        <v>7.1245978930255296</v>
      </c>
      <c r="D6219" s="5">
        <v>8.9477820090313998</v>
      </c>
      <c r="E6219" s="5">
        <v>4.7388422417797803E-2</v>
      </c>
      <c r="F6219" s="3"/>
      <c r="G6219" s="3"/>
      <c r="H6219" s="3"/>
      <c r="I6219" s="3"/>
      <c r="J6219" s="3"/>
      <c r="K6219" s="3"/>
      <c r="L6219" s="3"/>
    </row>
    <row r="6220" spans="1:14" ht="16" x14ac:dyDescent="0.2">
      <c r="A6220" s="3" t="s">
        <v>15983</v>
      </c>
      <c r="B6220" s="5">
        <v>-1.29000984950287</v>
      </c>
      <c r="C6220" s="5">
        <v>5.2404340914328502</v>
      </c>
      <c r="D6220" s="5">
        <v>6.8060386863530002</v>
      </c>
      <c r="E6220" s="5">
        <v>4.7520967025001998E-2</v>
      </c>
      <c r="F6220" s="3" t="s">
        <v>15984</v>
      </c>
      <c r="G6220" s="3" t="s">
        <v>1320</v>
      </c>
      <c r="H6220" s="3" t="s">
        <v>13316</v>
      </c>
      <c r="I6220" s="3" t="s">
        <v>1320</v>
      </c>
      <c r="J6220" s="3" t="s">
        <v>15985</v>
      </c>
      <c r="K6220" s="3"/>
      <c r="L6220" s="3"/>
    </row>
    <row r="6221" spans="1:14" ht="16" x14ac:dyDescent="0.2">
      <c r="A6221" s="3" t="s">
        <v>15986</v>
      </c>
      <c r="B6221" s="5">
        <v>-1.4083308675803701</v>
      </c>
      <c r="C6221" s="5">
        <v>5.8273620539142499</v>
      </c>
      <c r="D6221" s="5">
        <v>7.2537735458902599</v>
      </c>
      <c r="E6221" s="5">
        <v>4.7388422417797803E-2</v>
      </c>
      <c r="F6221" s="3" t="s">
        <v>15987</v>
      </c>
      <c r="G6221" s="3"/>
      <c r="H6221" s="3" t="s">
        <v>13111</v>
      </c>
      <c r="I6221" s="3"/>
      <c r="J6221" s="3"/>
      <c r="K6221" s="3"/>
      <c r="L6221" s="3"/>
    </row>
    <row r="6222" spans="1:14" ht="16" x14ac:dyDescent="0.2">
      <c r="A6222" s="3" t="s">
        <v>15988</v>
      </c>
      <c r="B6222" s="5">
        <v>-1.46459017285878</v>
      </c>
      <c r="C6222" s="5">
        <v>6.6577403198001299</v>
      </c>
      <c r="D6222" s="5">
        <v>8.0978324623242592</v>
      </c>
      <c r="E6222" s="5">
        <v>4.7652621255830301E-2</v>
      </c>
      <c r="F6222" s="3" t="s">
        <v>15989</v>
      </c>
      <c r="G6222" s="3"/>
      <c r="H6222" s="3"/>
      <c r="I6222" s="3"/>
      <c r="J6222" s="3"/>
      <c r="K6222" s="3"/>
      <c r="L6222" s="3"/>
    </row>
    <row r="6223" spans="1:14" ht="16" x14ac:dyDescent="0.2">
      <c r="A6223" s="3" t="s">
        <v>15990</v>
      </c>
      <c r="B6223" s="5">
        <v>1.0008760389954601</v>
      </c>
      <c r="C6223" s="5">
        <v>8.1639802370641803</v>
      </c>
      <c r="D6223" s="5">
        <v>7.3048033865594499</v>
      </c>
      <c r="E6223" s="5">
        <v>4.9994440886475602E-2</v>
      </c>
      <c r="F6223" s="3"/>
      <c r="G6223" s="3"/>
      <c r="H6223" s="3"/>
      <c r="I6223" s="3"/>
      <c r="J6223" s="3"/>
      <c r="K6223" s="3"/>
      <c r="L6223" s="3"/>
      <c r="M6223" s="8" t="s">
        <v>132</v>
      </c>
      <c r="N6223" s="8" t="s">
        <v>292</v>
      </c>
    </row>
    <row r="6224" spans="1:14" ht="16" x14ac:dyDescent="0.2">
      <c r="A6224" s="3" t="s">
        <v>15991</v>
      </c>
      <c r="B6224" s="5">
        <v>-1.0601010566325</v>
      </c>
      <c r="C6224" s="5">
        <v>6.8065335095833701</v>
      </c>
      <c r="D6224" s="5">
        <v>8.2294112344027006</v>
      </c>
      <c r="E6224" s="5">
        <v>4.7388422417797803E-2</v>
      </c>
      <c r="F6224" s="3" t="s">
        <v>15992</v>
      </c>
      <c r="G6224" s="3"/>
      <c r="H6224" s="3" t="s">
        <v>13111</v>
      </c>
      <c r="I6224" s="3"/>
      <c r="J6224" s="3"/>
      <c r="K6224" s="3"/>
      <c r="L6224" s="3"/>
    </row>
    <row r="6225" spans="1:14" ht="16" x14ac:dyDescent="0.2">
      <c r="A6225" s="3" t="s">
        <v>15993</v>
      </c>
      <c r="B6225" s="5">
        <v>-1.52314324536804</v>
      </c>
      <c r="C6225" s="5">
        <v>6.4517191829909697</v>
      </c>
      <c r="D6225" s="5">
        <v>8.2481961829258896</v>
      </c>
      <c r="E6225" s="5">
        <v>4.7519415029630502E-2</v>
      </c>
      <c r="F6225" s="3"/>
      <c r="G6225" s="3"/>
      <c r="H6225" s="3"/>
      <c r="I6225" s="3"/>
      <c r="J6225" s="3"/>
      <c r="K6225" s="3"/>
      <c r="L6225" s="3"/>
    </row>
    <row r="6226" spans="1:14" ht="16" x14ac:dyDescent="0.2">
      <c r="A6226" s="3" t="s">
        <v>15994</v>
      </c>
      <c r="B6226" s="5">
        <v>-1.38604390824607</v>
      </c>
      <c r="C6226" s="5">
        <v>9.6295667314157907</v>
      </c>
      <c r="D6226" s="5">
        <v>11.2004564914814</v>
      </c>
      <c r="E6226" s="5">
        <v>4.7388422417797803E-2</v>
      </c>
      <c r="F6226" s="3"/>
      <c r="G6226" s="3"/>
      <c r="H6226" s="3"/>
      <c r="I6226" s="3"/>
      <c r="J6226" s="3"/>
      <c r="K6226" s="3"/>
      <c r="L6226" s="3"/>
      <c r="M6226" s="8" t="s">
        <v>122</v>
      </c>
      <c r="N6226" s="8" t="s">
        <v>168</v>
      </c>
    </row>
    <row r="6227" spans="1:14" ht="16" x14ac:dyDescent="0.2">
      <c r="A6227" s="3" t="s">
        <v>15995</v>
      </c>
      <c r="B6227" s="5">
        <v>-1.5443986775398699</v>
      </c>
      <c r="C6227" s="5">
        <v>7.5702281075532003</v>
      </c>
      <c r="D6227" s="5">
        <v>9.7041210245135101</v>
      </c>
      <c r="E6227" s="5">
        <v>4.7388422417797803E-2</v>
      </c>
      <c r="F6227" s="3"/>
      <c r="G6227" s="3"/>
      <c r="H6227" s="3"/>
      <c r="I6227" s="3"/>
      <c r="J6227" s="3"/>
      <c r="K6227" s="3"/>
      <c r="L6227" s="3"/>
    </row>
    <row r="6228" spans="1:14" ht="16" x14ac:dyDescent="0.2">
      <c r="A6228" s="3" t="s">
        <v>15996</v>
      </c>
      <c r="B6228" s="5">
        <v>-0.68551275212012197</v>
      </c>
      <c r="C6228" s="5">
        <v>7.8532505725096797</v>
      </c>
      <c r="D6228" s="5">
        <v>9.2024685841007496</v>
      </c>
      <c r="E6228" s="5">
        <v>4.7520758487612197E-2</v>
      </c>
      <c r="F6228" s="3"/>
      <c r="G6228" s="3"/>
      <c r="H6228" s="3"/>
      <c r="I6228" s="3"/>
      <c r="J6228" s="3"/>
      <c r="K6228" s="3"/>
      <c r="L6228" s="3"/>
    </row>
    <row r="6229" spans="1:14" ht="16" x14ac:dyDescent="0.2">
      <c r="A6229" s="3" t="s">
        <v>15997</v>
      </c>
      <c r="B6229" s="5">
        <v>-1.2823587938807699</v>
      </c>
      <c r="C6229" s="5">
        <v>6.2575158157641297</v>
      </c>
      <c r="D6229" s="5">
        <v>7.6593954076948201</v>
      </c>
      <c r="E6229" s="5">
        <v>4.7388422417797803E-2</v>
      </c>
      <c r="F6229" s="3"/>
      <c r="G6229" s="3"/>
      <c r="H6229" s="3"/>
      <c r="I6229" s="3"/>
      <c r="J6229" s="3"/>
      <c r="K6229" s="3"/>
      <c r="L6229" s="3"/>
    </row>
    <row r="6230" spans="1:14" ht="16" x14ac:dyDescent="0.2">
      <c r="A6230" s="3" t="s">
        <v>15998</v>
      </c>
      <c r="B6230" s="5">
        <v>-1.1745908022676701</v>
      </c>
      <c r="C6230" s="5">
        <v>6.4765971497687902</v>
      </c>
      <c r="D6230" s="5">
        <v>7.5434480824202401</v>
      </c>
      <c r="E6230" s="5">
        <v>4.7518664970757699E-2</v>
      </c>
      <c r="F6230" s="3"/>
      <c r="G6230" s="3"/>
      <c r="H6230" s="3"/>
      <c r="I6230" s="3"/>
      <c r="J6230" s="3"/>
      <c r="K6230" s="3"/>
      <c r="L6230" s="3"/>
    </row>
    <row r="6231" spans="1:14" ht="16" x14ac:dyDescent="0.2">
      <c r="A6231" s="3" t="s">
        <v>15999</v>
      </c>
      <c r="B6231" s="5">
        <v>5.6916909053611198</v>
      </c>
      <c r="C6231" s="5">
        <v>-2.96806577029191</v>
      </c>
      <c r="D6231" s="5">
        <v>-8.8097981284314297</v>
      </c>
      <c r="E6231" s="5">
        <v>4.7652207962232199E-2</v>
      </c>
      <c r="F6231" s="3"/>
      <c r="G6231" s="3"/>
      <c r="H6231" s="3"/>
      <c r="I6231" s="3"/>
      <c r="J6231" s="3"/>
      <c r="K6231" s="3"/>
      <c r="L6231" s="3"/>
    </row>
    <row r="6232" spans="1:14" ht="16" x14ac:dyDescent="0.2">
      <c r="A6232" s="3" t="s">
        <v>16000</v>
      </c>
      <c r="B6232" s="5">
        <v>-1.2942184841473701</v>
      </c>
      <c r="C6232" s="5">
        <v>6.1404248276825797</v>
      </c>
      <c r="D6232" s="5">
        <v>7.45502237012695</v>
      </c>
      <c r="E6232" s="5">
        <v>4.7388422417797803E-2</v>
      </c>
      <c r="F6232" s="3" t="s">
        <v>15799</v>
      </c>
      <c r="G6232" s="3" t="s">
        <v>812</v>
      </c>
      <c r="H6232" s="3" t="s">
        <v>15800</v>
      </c>
      <c r="I6232" s="3" t="s">
        <v>812</v>
      </c>
      <c r="J6232" s="3" t="s">
        <v>15801</v>
      </c>
      <c r="K6232" s="3"/>
      <c r="L6232" s="3"/>
    </row>
    <row r="6233" spans="1:14" ht="16" x14ac:dyDescent="0.2">
      <c r="A6233" s="3" t="s">
        <v>16001</v>
      </c>
      <c r="B6233" s="5">
        <v>-1.4029347432764601</v>
      </c>
      <c r="C6233" s="5">
        <v>5.8619541604863796</v>
      </c>
      <c r="D6233" s="5">
        <v>6.9424151901970097</v>
      </c>
      <c r="E6233" s="5">
        <v>4.9108963063678797E-2</v>
      </c>
      <c r="F6233" s="3"/>
      <c r="G6233" s="3"/>
      <c r="H6233" s="3"/>
      <c r="I6233" s="3"/>
      <c r="J6233" s="3"/>
      <c r="K6233" s="3"/>
      <c r="L6233" s="3"/>
      <c r="M6233" s="8" t="s">
        <v>122</v>
      </c>
      <c r="N6233" s="8" t="s">
        <v>168</v>
      </c>
    </row>
    <row r="6234" spans="1:14" ht="16" x14ac:dyDescent="0.2">
      <c r="A6234" s="3" t="s">
        <v>16002</v>
      </c>
      <c r="B6234" s="5">
        <v>-1.35353408644847</v>
      </c>
      <c r="C6234" s="5">
        <v>6.2827306700114098</v>
      </c>
      <c r="D6234" s="5">
        <v>7.5552010297702399</v>
      </c>
      <c r="E6234" s="5">
        <v>4.8893154618349602E-2</v>
      </c>
      <c r="F6234" s="3" t="s">
        <v>15264</v>
      </c>
      <c r="G6234" s="3" t="s">
        <v>1036</v>
      </c>
      <c r="H6234" s="3" t="s">
        <v>13124</v>
      </c>
      <c r="I6234" s="3" t="s">
        <v>1036</v>
      </c>
      <c r="J6234" s="3" t="s">
        <v>9656</v>
      </c>
      <c r="K6234" s="3"/>
      <c r="L6234" s="3"/>
    </row>
    <row r="6235" spans="1:14" ht="16" x14ac:dyDescent="0.2">
      <c r="A6235" s="3" t="s">
        <v>16003</v>
      </c>
      <c r="B6235" s="5">
        <v>4.59151825489751</v>
      </c>
      <c r="C6235" s="5">
        <v>-2.26547191840422</v>
      </c>
      <c r="D6235" s="5">
        <v>-6.8000656541314104</v>
      </c>
      <c r="E6235" s="5">
        <v>4.7651177487187099E-2</v>
      </c>
      <c r="F6235" s="3" t="s">
        <v>16004</v>
      </c>
      <c r="G6235" s="3"/>
      <c r="H6235" s="3"/>
      <c r="I6235" s="3"/>
      <c r="J6235" s="3"/>
      <c r="K6235" s="3"/>
      <c r="L6235" s="3"/>
      <c r="M6235" s="8" t="s">
        <v>122</v>
      </c>
      <c r="N6235" s="8" t="s">
        <v>197</v>
      </c>
    </row>
    <row r="6236" spans="1:14" ht="16" x14ac:dyDescent="0.2">
      <c r="A6236" s="3" t="s">
        <v>16005</v>
      </c>
      <c r="B6236" s="5">
        <v>-1.21567191514154</v>
      </c>
      <c r="C6236" s="5">
        <v>7.1082040931180801</v>
      </c>
      <c r="D6236" s="5">
        <v>8.1101152558955505</v>
      </c>
      <c r="E6236" s="5">
        <v>4.8189095227144901E-2</v>
      </c>
      <c r="F6236" s="3" t="s">
        <v>16006</v>
      </c>
      <c r="G6236" s="3"/>
      <c r="H6236" s="3"/>
      <c r="I6236" s="3"/>
      <c r="J6236" s="3"/>
      <c r="K6236" s="3"/>
      <c r="L6236" s="3"/>
      <c r="M6236" s="8" t="s">
        <v>122</v>
      </c>
      <c r="N6236" s="8" t="s">
        <v>197</v>
      </c>
    </row>
    <row r="6237" spans="1:14" ht="16" x14ac:dyDescent="0.2">
      <c r="A6237" s="3" t="s">
        <v>16007</v>
      </c>
      <c r="B6237" s="5">
        <v>-1.2311935690982201</v>
      </c>
      <c r="C6237" s="5">
        <v>5.9214677444109203</v>
      </c>
      <c r="D6237" s="5">
        <v>7.5190670223080698</v>
      </c>
      <c r="E6237" s="5">
        <v>4.7388422417797803E-2</v>
      </c>
      <c r="F6237" s="3"/>
      <c r="G6237" s="3"/>
      <c r="H6237" s="3"/>
      <c r="I6237" s="3"/>
      <c r="J6237" s="3"/>
      <c r="K6237" s="3"/>
      <c r="L6237" s="3"/>
    </row>
    <row r="6238" spans="1:14" ht="16" x14ac:dyDescent="0.2">
      <c r="A6238" s="3" t="s">
        <v>16008</v>
      </c>
      <c r="B6238" s="5">
        <v>-1.1705330264349401</v>
      </c>
      <c r="C6238" s="5">
        <v>5.7047149365515804</v>
      </c>
      <c r="D6238" s="5">
        <v>6.6722247225887203</v>
      </c>
      <c r="E6238" s="5">
        <v>4.8185101284224E-2</v>
      </c>
      <c r="F6238" s="3" t="s">
        <v>15927</v>
      </c>
      <c r="G6238" s="3"/>
      <c r="H6238" s="3" t="s">
        <v>13371</v>
      </c>
      <c r="I6238" s="3"/>
      <c r="J6238" s="3"/>
      <c r="K6238" s="3"/>
      <c r="L6238" s="3"/>
    </row>
    <row r="6239" spans="1:14" ht="16" x14ac:dyDescent="0.2">
      <c r="A6239" s="3" t="s">
        <v>16009</v>
      </c>
      <c r="B6239" s="5">
        <v>-1.5981419180830401</v>
      </c>
      <c r="C6239" s="5">
        <v>7.1197156704128899</v>
      </c>
      <c r="D6239" s="5">
        <v>8.8365358700730106</v>
      </c>
      <c r="E6239" s="5">
        <v>4.7388422417797803E-2</v>
      </c>
      <c r="F6239" s="3"/>
      <c r="G6239" s="3"/>
      <c r="H6239" s="3"/>
      <c r="I6239" s="3"/>
      <c r="J6239" s="3"/>
      <c r="K6239" s="3"/>
      <c r="L6239" s="3"/>
    </row>
    <row r="6240" spans="1:14" ht="16" x14ac:dyDescent="0.2">
      <c r="A6240" s="3" t="s">
        <v>16010</v>
      </c>
      <c r="B6240" s="5">
        <v>-1.4144266143272499</v>
      </c>
      <c r="C6240" s="5">
        <v>5.2348487970966602</v>
      </c>
      <c r="D6240" s="5">
        <v>6.7852198420837997</v>
      </c>
      <c r="E6240" s="5">
        <v>4.7847162364610001E-2</v>
      </c>
      <c r="F6240" s="3" t="s">
        <v>15946</v>
      </c>
      <c r="G6240" s="3" t="s">
        <v>713</v>
      </c>
      <c r="H6240" s="3" t="s">
        <v>13403</v>
      </c>
      <c r="I6240" s="3" t="s">
        <v>713</v>
      </c>
      <c r="J6240" s="3" t="s">
        <v>11221</v>
      </c>
      <c r="K6240" s="3"/>
      <c r="L6240" s="3"/>
    </row>
    <row r="6241" spans="1:14" ht="16" x14ac:dyDescent="0.2">
      <c r="A6241" s="3" t="s">
        <v>16011</v>
      </c>
      <c r="B6241" s="5">
        <v>-1.55738538950698</v>
      </c>
      <c r="C6241" s="5">
        <v>6.2546219375355898</v>
      </c>
      <c r="D6241" s="5">
        <v>8.0737682434136602</v>
      </c>
      <c r="E6241" s="5">
        <v>4.7388422417797803E-2</v>
      </c>
      <c r="F6241" s="3" t="s">
        <v>16012</v>
      </c>
      <c r="G6241" s="3" t="s">
        <v>1558</v>
      </c>
      <c r="H6241" s="3" t="s">
        <v>13111</v>
      </c>
      <c r="I6241" s="3" t="s">
        <v>1558</v>
      </c>
      <c r="J6241" s="3" t="s">
        <v>9609</v>
      </c>
      <c r="K6241" s="3"/>
      <c r="L6241" s="3"/>
    </row>
    <row r="6242" spans="1:14" ht="16" x14ac:dyDescent="0.2">
      <c r="A6242" s="3" t="s">
        <v>16013</v>
      </c>
      <c r="B6242" s="5">
        <v>-1.37431255964073</v>
      </c>
      <c r="C6242" s="5">
        <v>4.75600248515223</v>
      </c>
      <c r="D6242" s="5">
        <v>6.3795620601746803</v>
      </c>
      <c r="E6242" s="5">
        <v>4.8797401012077399E-2</v>
      </c>
      <c r="F6242" s="3" t="s">
        <v>16014</v>
      </c>
      <c r="G6242" s="3"/>
      <c r="H6242" s="3" t="s">
        <v>13111</v>
      </c>
      <c r="I6242" s="3"/>
      <c r="J6242" s="3"/>
      <c r="K6242" s="3"/>
      <c r="L6242" s="3"/>
    </row>
    <row r="6243" spans="1:14" ht="16" x14ac:dyDescent="0.2">
      <c r="A6243" s="3" t="s">
        <v>16015</v>
      </c>
      <c r="B6243" s="5">
        <v>-1.4335275193572701</v>
      </c>
      <c r="C6243" s="5">
        <v>9.2760170548139005</v>
      </c>
      <c r="D6243" s="5">
        <v>9.6070288164635205</v>
      </c>
      <c r="E6243" s="5">
        <v>4.7785411254086398E-2</v>
      </c>
      <c r="F6243" s="3" t="s">
        <v>13110</v>
      </c>
      <c r="G6243" s="3"/>
      <c r="H6243" s="3" t="s">
        <v>13111</v>
      </c>
      <c r="I6243" s="3"/>
      <c r="J6243" s="3"/>
      <c r="K6243" s="3"/>
      <c r="L6243" s="3"/>
      <c r="M6243" s="8" t="s">
        <v>132</v>
      </c>
      <c r="N6243" s="8" t="s">
        <v>486</v>
      </c>
    </row>
    <row r="6244" spans="1:14" ht="16" x14ac:dyDescent="0.2">
      <c r="A6244" s="3" t="s">
        <v>16016</v>
      </c>
      <c r="B6244" s="5">
        <v>1.2638834146978799</v>
      </c>
      <c r="C6244" s="5">
        <v>5.4163318870483304</v>
      </c>
      <c r="D6244" s="5">
        <v>4.3366810324142504</v>
      </c>
      <c r="E6244" s="5">
        <v>4.9630441016420598E-2</v>
      </c>
      <c r="F6244" s="3"/>
      <c r="G6244" s="3"/>
      <c r="H6244" s="3"/>
      <c r="I6244" s="3"/>
      <c r="J6244" s="3"/>
      <c r="K6244" s="3"/>
      <c r="L6244" s="3"/>
      <c r="M6244" s="8" t="s">
        <v>132</v>
      </c>
      <c r="N6244" s="8" t="s">
        <v>292</v>
      </c>
    </row>
    <row r="6245" spans="1:14" ht="16" x14ac:dyDescent="0.2">
      <c r="A6245" s="3" t="s">
        <v>16017</v>
      </c>
      <c r="B6245" s="5">
        <v>6.8142294153483203</v>
      </c>
      <c r="C6245" s="5">
        <v>-2.7537792876117799</v>
      </c>
      <c r="D6245" s="5">
        <v>-9.2064907218382199</v>
      </c>
      <c r="E6245" s="5">
        <v>4.8333525133437402E-2</v>
      </c>
      <c r="F6245" s="3"/>
      <c r="G6245" s="3"/>
      <c r="H6245" s="3"/>
      <c r="I6245" s="3"/>
      <c r="J6245" s="3"/>
      <c r="K6245" s="3"/>
      <c r="L6245" s="3"/>
      <c r="M6245" s="8" t="s">
        <v>122</v>
      </c>
      <c r="N6245" s="8" t="s">
        <v>197</v>
      </c>
    </row>
    <row r="6246" spans="1:14" ht="16" x14ac:dyDescent="0.2">
      <c r="A6246" s="3" t="s">
        <v>16018</v>
      </c>
      <c r="B6246" s="5">
        <v>-1.5720648415579199</v>
      </c>
      <c r="C6246" s="5">
        <v>5.4458304822945696</v>
      </c>
      <c r="D6246" s="5">
        <v>7.4080401301121404</v>
      </c>
      <c r="E6246" s="5">
        <v>4.7921001820051497E-2</v>
      </c>
      <c r="F6246" s="3" t="s">
        <v>16019</v>
      </c>
      <c r="G6246" s="3" t="s">
        <v>1320</v>
      </c>
      <c r="H6246" s="3" t="s">
        <v>13111</v>
      </c>
      <c r="I6246" s="3" t="s">
        <v>1320</v>
      </c>
      <c r="J6246" s="3" t="s">
        <v>11418</v>
      </c>
      <c r="K6246" s="3"/>
      <c r="L6246" s="3"/>
    </row>
    <row r="6247" spans="1:14" ht="16" x14ac:dyDescent="0.2">
      <c r="A6247" s="3" t="s">
        <v>16020</v>
      </c>
      <c r="B6247" s="5">
        <v>-1.2557345799688899</v>
      </c>
      <c r="C6247" s="5">
        <v>5.0077428649598597</v>
      </c>
      <c r="D6247" s="5">
        <v>6.4853736857678497</v>
      </c>
      <c r="E6247" s="5">
        <v>4.7521205667426999E-2</v>
      </c>
      <c r="F6247" s="3" t="s">
        <v>16021</v>
      </c>
      <c r="G6247" s="3"/>
      <c r="H6247" s="3" t="s">
        <v>13111</v>
      </c>
      <c r="I6247" s="3"/>
      <c r="J6247" s="3"/>
      <c r="K6247" s="3"/>
      <c r="L6247" s="3"/>
    </row>
    <row r="6248" spans="1:14" ht="16" x14ac:dyDescent="0.2">
      <c r="A6248" s="3" t="s">
        <v>16022</v>
      </c>
      <c r="B6248" s="5">
        <v>-1.51520039030217</v>
      </c>
      <c r="C6248" s="5">
        <v>7.7456746168395503</v>
      </c>
      <c r="D6248" s="5">
        <v>8.7674784523956806</v>
      </c>
      <c r="E6248" s="5">
        <v>4.7388422417797803E-2</v>
      </c>
      <c r="F6248" s="3" t="s">
        <v>16023</v>
      </c>
      <c r="G6248" s="3"/>
      <c r="H6248" s="3"/>
      <c r="I6248" s="3"/>
      <c r="J6248" s="3"/>
      <c r="K6248" s="3"/>
      <c r="L6248" s="3"/>
    </row>
    <row r="6249" spans="1:14" ht="16" x14ac:dyDescent="0.2">
      <c r="A6249" s="3" t="s">
        <v>16024</v>
      </c>
      <c r="B6249" s="5">
        <v>1.20866974204705</v>
      </c>
      <c r="C6249" s="5">
        <v>6.4493008556924796</v>
      </c>
      <c r="D6249" s="5">
        <v>5.2373532630581403</v>
      </c>
      <c r="E6249" s="5">
        <v>4.7845269484062501E-2</v>
      </c>
      <c r="F6249" s="3"/>
      <c r="G6249" s="3"/>
      <c r="H6249" s="3"/>
      <c r="I6249" s="3"/>
      <c r="J6249" s="3"/>
      <c r="K6249" s="3"/>
      <c r="L6249" s="3"/>
    </row>
    <row r="6250" spans="1:14" ht="16" x14ac:dyDescent="0.2">
      <c r="A6250" s="3" t="s">
        <v>16025</v>
      </c>
      <c r="B6250" s="5">
        <v>-1.25200252834923</v>
      </c>
      <c r="C6250" s="5">
        <v>6.5501899094821496</v>
      </c>
      <c r="D6250" s="5">
        <v>8.4090864598812498</v>
      </c>
      <c r="E6250" s="5">
        <v>4.7388422417797803E-2</v>
      </c>
      <c r="F6250" s="3"/>
      <c r="G6250" s="3"/>
      <c r="H6250" s="3"/>
      <c r="I6250" s="3"/>
      <c r="J6250" s="3"/>
      <c r="K6250" s="3"/>
      <c r="L6250" s="3"/>
    </row>
    <row r="6251" spans="1:14" ht="16" x14ac:dyDescent="0.2">
      <c r="A6251" s="3" t="s">
        <v>16026</v>
      </c>
      <c r="B6251" s="5">
        <v>-1.3818798949072399</v>
      </c>
      <c r="C6251" s="5">
        <v>9.1753718997431708</v>
      </c>
      <c r="D6251" s="5">
        <v>10.1200272060403</v>
      </c>
      <c r="E6251" s="5">
        <v>4.7388422417797803E-2</v>
      </c>
      <c r="F6251" s="3"/>
      <c r="G6251" s="3"/>
      <c r="H6251" s="3"/>
      <c r="I6251" s="3"/>
      <c r="J6251" s="3"/>
      <c r="K6251" s="3"/>
      <c r="L6251" s="3"/>
    </row>
    <row r="6252" spans="1:14" ht="16" x14ac:dyDescent="0.2">
      <c r="A6252" s="3" t="s">
        <v>16027</v>
      </c>
      <c r="B6252" s="5">
        <v>-1.12844356059287</v>
      </c>
      <c r="C6252" s="5">
        <v>7.9749290065432303</v>
      </c>
      <c r="D6252" s="5">
        <v>9.4772876410043594</v>
      </c>
      <c r="E6252" s="5">
        <v>4.7388422417797803E-2</v>
      </c>
      <c r="F6252" s="3"/>
      <c r="G6252" s="3"/>
      <c r="H6252" s="3"/>
      <c r="I6252" s="3"/>
      <c r="J6252" s="3"/>
      <c r="K6252" s="3"/>
      <c r="L6252" s="3"/>
    </row>
    <row r="6253" spans="1:14" ht="16" x14ac:dyDescent="0.2">
      <c r="A6253" s="3" t="s">
        <v>16028</v>
      </c>
      <c r="B6253" s="5">
        <v>-1.25629963443662</v>
      </c>
      <c r="C6253" s="5">
        <v>4.8458096214495301</v>
      </c>
      <c r="D6253" s="5">
        <v>6.1738447000057501</v>
      </c>
      <c r="E6253" s="5">
        <v>4.9164815632031698E-2</v>
      </c>
      <c r="F6253" s="3" t="s">
        <v>16029</v>
      </c>
      <c r="G6253" s="3" t="s">
        <v>1638</v>
      </c>
      <c r="H6253" s="3" t="s">
        <v>13371</v>
      </c>
      <c r="I6253" s="3" t="s">
        <v>1638</v>
      </c>
      <c r="J6253" s="3" t="s">
        <v>16030</v>
      </c>
      <c r="K6253" s="3"/>
      <c r="L6253" s="3"/>
    </row>
    <row r="6254" spans="1:14" ht="16" x14ac:dyDescent="0.2">
      <c r="A6254" s="3" t="s">
        <v>16031</v>
      </c>
      <c r="B6254" s="5">
        <v>-1.25133452493645</v>
      </c>
      <c r="C6254" s="5">
        <v>7.1170696877001003</v>
      </c>
      <c r="D6254" s="5">
        <v>7.4574341476401296</v>
      </c>
      <c r="E6254" s="5">
        <v>4.8983575242414402E-2</v>
      </c>
      <c r="F6254" s="3" t="s">
        <v>12572</v>
      </c>
      <c r="G6254" s="3" t="s">
        <v>1320</v>
      </c>
      <c r="H6254" s="3" t="s">
        <v>13133</v>
      </c>
      <c r="I6254" s="3" t="s">
        <v>1320</v>
      </c>
      <c r="J6254" s="3" t="s">
        <v>12692</v>
      </c>
      <c r="K6254" s="3"/>
      <c r="L6254" s="3"/>
      <c r="M6254" s="8" t="s">
        <v>139</v>
      </c>
      <c r="N6254" s="8" t="s">
        <v>201</v>
      </c>
    </row>
    <row r="6255" spans="1:14" ht="16" x14ac:dyDescent="0.2">
      <c r="A6255" s="3" t="s">
        <v>16032</v>
      </c>
      <c r="B6255" s="5">
        <v>-1.50296561094865</v>
      </c>
      <c r="C6255" s="5">
        <v>5.3922543054583896</v>
      </c>
      <c r="D6255" s="5">
        <v>6.7125238838254901</v>
      </c>
      <c r="E6255" s="5">
        <v>4.9052714465711897E-2</v>
      </c>
      <c r="F6255" s="3"/>
      <c r="G6255" s="3"/>
      <c r="H6255" s="3"/>
      <c r="I6255" s="3"/>
      <c r="J6255" s="3"/>
      <c r="K6255" s="3"/>
      <c r="L6255" s="3"/>
    </row>
    <row r="6256" spans="1:14" ht="16" x14ac:dyDescent="0.2">
      <c r="A6256" s="3" t="s">
        <v>16033</v>
      </c>
      <c r="B6256" s="5">
        <v>-1.46498719568953</v>
      </c>
      <c r="C6256" s="5">
        <v>6.7747552807058096</v>
      </c>
      <c r="D6256" s="5">
        <v>8.3734180286861495</v>
      </c>
      <c r="E6256" s="5">
        <v>4.7388422417797803E-2</v>
      </c>
      <c r="F6256" s="3"/>
      <c r="G6256" s="3"/>
      <c r="H6256" s="3"/>
      <c r="I6256" s="3"/>
      <c r="J6256" s="3"/>
      <c r="K6256" s="3"/>
      <c r="L6256" s="3"/>
    </row>
    <row r="6257" spans="1:14" ht="16" x14ac:dyDescent="0.2">
      <c r="A6257" s="3" t="s">
        <v>16034</v>
      </c>
      <c r="B6257" s="5">
        <v>-1.41688493081227</v>
      </c>
      <c r="C6257" s="5">
        <v>6.8028072867058702</v>
      </c>
      <c r="D6257" s="5">
        <v>8.4741384310722392</v>
      </c>
      <c r="E6257" s="5">
        <v>4.7388422417797803E-2</v>
      </c>
      <c r="F6257" s="3"/>
      <c r="G6257" s="3"/>
      <c r="H6257" s="3"/>
      <c r="I6257" s="3"/>
      <c r="J6257" s="3"/>
      <c r="K6257" s="3"/>
      <c r="L6257" s="3"/>
    </row>
    <row r="6258" spans="1:14" ht="16" x14ac:dyDescent="0.2">
      <c r="A6258" s="3" t="s">
        <v>16035</v>
      </c>
      <c r="B6258" s="5">
        <v>-1.4166288019294799</v>
      </c>
      <c r="C6258" s="5">
        <v>4.9227570075007199</v>
      </c>
      <c r="D6258" s="5">
        <v>6.4944256859201399</v>
      </c>
      <c r="E6258" s="5">
        <v>4.7519382834733302E-2</v>
      </c>
      <c r="F6258" s="3" t="s">
        <v>16036</v>
      </c>
      <c r="G6258" s="3"/>
      <c r="H6258" s="3" t="s">
        <v>13111</v>
      </c>
      <c r="I6258" s="3"/>
      <c r="J6258" s="3"/>
      <c r="K6258" s="3"/>
      <c r="L6258" s="3"/>
    </row>
    <row r="6259" spans="1:14" ht="16" x14ac:dyDescent="0.2">
      <c r="A6259" s="3" t="s">
        <v>16037</v>
      </c>
      <c r="B6259" s="5">
        <v>-1.28643870094307</v>
      </c>
      <c r="C6259" s="5">
        <v>5.8999513244902699</v>
      </c>
      <c r="D6259" s="5">
        <v>7.7856823907139203</v>
      </c>
      <c r="E6259" s="5">
        <v>4.7388422417797803E-2</v>
      </c>
      <c r="F6259" s="3"/>
      <c r="G6259" s="3"/>
      <c r="H6259" s="3"/>
      <c r="I6259" s="3"/>
      <c r="J6259" s="3"/>
      <c r="K6259" s="3"/>
      <c r="L6259" s="3"/>
    </row>
    <row r="6260" spans="1:14" ht="16" x14ac:dyDescent="0.2">
      <c r="A6260" s="3" t="s">
        <v>16038</v>
      </c>
      <c r="B6260" s="5">
        <v>-0.69396059714026104</v>
      </c>
      <c r="C6260" s="5">
        <v>6.1297713240801004</v>
      </c>
      <c r="D6260" s="5">
        <v>6.8100118969492396</v>
      </c>
      <c r="E6260" s="5">
        <v>4.8453921490135297E-2</v>
      </c>
      <c r="F6260" s="3" t="s">
        <v>4772</v>
      </c>
      <c r="G6260" s="3"/>
      <c r="H6260" s="3" t="s">
        <v>13139</v>
      </c>
      <c r="I6260" s="3"/>
      <c r="J6260" s="3"/>
      <c r="K6260" s="3"/>
      <c r="L6260" s="3"/>
    </row>
    <row r="6261" spans="1:14" ht="16" x14ac:dyDescent="0.2">
      <c r="A6261" s="3" t="s">
        <v>16039</v>
      </c>
      <c r="B6261" s="5">
        <v>-1.08039610490188</v>
      </c>
      <c r="C6261" s="5">
        <v>5.2168351538115099</v>
      </c>
      <c r="D6261" s="5">
        <v>6.54775134517695</v>
      </c>
      <c r="E6261" s="5">
        <v>4.8569508820188199E-2</v>
      </c>
      <c r="F6261" s="3" t="s">
        <v>16040</v>
      </c>
      <c r="G6261" s="3" t="s">
        <v>718</v>
      </c>
      <c r="H6261" s="3" t="s">
        <v>13133</v>
      </c>
      <c r="I6261" s="3" t="s">
        <v>718</v>
      </c>
      <c r="J6261" s="3" t="s">
        <v>5531</v>
      </c>
      <c r="K6261" s="3"/>
      <c r="L6261" s="3"/>
    </row>
    <row r="6262" spans="1:14" ht="16" x14ac:dyDescent="0.2">
      <c r="A6262" s="3" t="s">
        <v>16041</v>
      </c>
      <c r="B6262" s="5">
        <v>-1.1087336553133</v>
      </c>
      <c r="C6262" s="5">
        <v>6.78654758044906</v>
      </c>
      <c r="D6262" s="5">
        <v>8.2948823255757596</v>
      </c>
      <c r="E6262" s="5">
        <v>4.7388422417797803E-2</v>
      </c>
      <c r="F6262" s="3" t="s">
        <v>16042</v>
      </c>
      <c r="G6262" s="3"/>
      <c r="H6262" s="3" t="s">
        <v>13111</v>
      </c>
      <c r="I6262" s="3"/>
      <c r="J6262" s="3"/>
      <c r="K6262" s="3"/>
      <c r="L6262" s="3"/>
    </row>
    <row r="6263" spans="1:14" ht="16" x14ac:dyDescent="0.2">
      <c r="A6263" s="3" t="s">
        <v>16043</v>
      </c>
      <c r="B6263" s="5">
        <v>-1.2700679438215401</v>
      </c>
      <c r="C6263" s="5">
        <v>8.5293887970479698</v>
      </c>
      <c r="D6263" s="5">
        <v>9.2955741561453493</v>
      </c>
      <c r="E6263" s="5">
        <v>4.7388422417797803E-2</v>
      </c>
      <c r="F6263" s="3"/>
      <c r="G6263" s="3"/>
      <c r="H6263" s="3"/>
      <c r="I6263" s="3"/>
      <c r="J6263" s="3"/>
      <c r="K6263" s="3"/>
      <c r="L6263" s="3"/>
    </row>
    <row r="6264" spans="1:14" ht="16" x14ac:dyDescent="0.2">
      <c r="A6264" s="3" t="s">
        <v>16044</v>
      </c>
      <c r="B6264" s="5">
        <v>-1.1891341838748199</v>
      </c>
      <c r="C6264" s="5">
        <v>5.6997259788861401</v>
      </c>
      <c r="D6264" s="5">
        <v>6.8706586326152497</v>
      </c>
      <c r="E6264" s="5">
        <v>4.76489835259606E-2</v>
      </c>
      <c r="F6264" s="3" t="s">
        <v>16045</v>
      </c>
      <c r="G6264" s="3" t="s">
        <v>1638</v>
      </c>
      <c r="H6264" s="3" t="s">
        <v>13371</v>
      </c>
      <c r="I6264" s="3" t="s">
        <v>1638</v>
      </c>
      <c r="J6264" s="3" t="s">
        <v>11917</v>
      </c>
      <c r="K6264" s="3"/>
      <c r="L6264" s="3"/>
    </row>
    <row r="6265" spans="1:14" ht="16" x14ac:dyDescent="0.2">
      <c r="A6265" s="3" t="s">
        <v>16046</v>
      </c>
      <c r="B6265" s="5">
        <v>-1.4797179184320499</v>
      </c>
      <c r="C6265" s="5">
        <v>8.0339992558216302</v>
      </c>
      <c r="D6265" s="5">
        <v>9.0112364604845698</v>
      </c>
      <c r="E6265" s="5">
        <v>4.7388422417797803E-2</v>
      </c>
      <c r="F6265" s="3"/>
      <c r="G6265" s="3"/>
      <c r="H6265" s="3"/>
      <c r="I6265" s="3"/>
      <c r="J6265" s="3"/>
      <c r="K6265" s="3"/>
      <c r="L6265" s="3"/>
      <c r="M6265" s="8" t="s">
        <v>122</v>
      </c>
      <c r="N6265" s="8" t="s">
        <v>168</v>
      </c>
    </row>
    <row r="6266" spans="1:14" ht="16" x14ac:dyDescent="0.2">
      <c r="A6266" s="3" t="s">
        <v>16047</v>
      </c>
      <c r="B6266" s="5">
        <v>-1.2725596260218199</v>
      </c>
      <c r="C6266" s="5">
        <v>6.6855042173771499</v>
      </c>
      <c r="D6266" s="5">
        <v>8.2186700666992305</v>
      </c>
      <c r="E6266" s="5">
        <v>4.7388422417797803E-2</v>
      </c>
      <c r="F6266" s="3"/>
      <c r="G6266" s="3"/>
      <c r="H6266" s="3"/>
      <c r="I6266" s="3"/>
      <c r="J6266" s="3"/>
      <c r="K6266" s="3"/>
      <c r="L6266" s="3"/>
    </row>
    <row r="6267" spans="1:14" ht="16" x14ac:dyDescent="0.2">
      <c r="A6267" s="3" t="s">
        <v>16048</v>
      </c>
      <c r="B6267" s="5">
        <v>-1.28991394033632</v>
      </c>
      <c r="C6267" s="5">
        <v>9.6834954888523797</v>
      </c>
      <c r="D6267" s="5">
        <v>10.3260959393362</v>
      </c>
      <c r="E6267" s="5">
        <v>4.7388422417797803E-2</v>
      </c>
      <c r="F6267" s="3"/>
      <c r="G6267" s="3"/>
      <c r="H6267" s="3"/>
      <c r="I6267" s="3"/>
      <c r="J6267" s="3"/>
      <c r="K6267" s="3"/>
      <c r="L6267" s="3"/>
      <c r="M6267" s="8" t="s">
        <v>122</v>
      </c>
      <c r="N6267" s="8" t="s">
        <v>168</v>
      </c>
    </row>
    <row r="6268" spans="1:14" ht="16" x14ac:dyDescent="0.2">
      <c r="A6268" s="3" t="s">
        <v>16049</v>
      </c>
      <c r="B6268" s="5">
        <v>-1.4429833934481799</v>
      </c>
      <c r="C6268" s="5">
        <v>6.56760350760519</v>
      </c>
      <c r="D6268" s="5">
        <v>8.1926518357910894</v>
      </c>
      <c r="E6268" s="5">
        <v>4.7388422417797803E-2</v>
      </c>
      <c r="F6268" s="3" t="s">
        <v>16050</v>
      </c>
      <c r="G6268" s="3" t="s">
        <v>2710</v>
      </c>
      <c r="H6268" s="3" t="s">
        <v>13729</v>
      </c>
      <c r="I6268" s="3" t="s">
        <v>2710</v>
      </c>
      <c r="J6268" s="3" t="s">
        <v>11618</v>
      </c>
      <c r="K6268" s="3"/>
      <c r="L6268" s="3"/>
    </row>
    <row r="6269" spans="1:14" ht="16" x14ac:dyDescent="0.2">
      <c r="A6269" s="3" t="s">
        <v>16051</v>
      </c>
      <c r="B6269" s="5">
        <v>0.69165300786487405</v>
      </c>
      <c r="C6269" s="5">
        <v>6.7976213876900697</v>
      </c>
      <c r="D6269" s="5">
        <v>5.7175808062183897</v>
      </c>
      <c r="E6269" s="5">
        <v>4.8854219871866202E-2</v>
      </c>
      <c r="F6269" s="3"/>
      <c r="G6269" s="3"/>
      <c r="H6269" s="3"/>
      <c r="I6269" s="3"/>
      <c r="J6269" s="3"/>
      <c r="K6269" s="3"/>
      <c r="L6269" s="3"/>
      <c r="M6269" s="8" t="s">
        <v>132</v>
      </c>
      <c r="N6269" s="8" t="s">
        <v>292</v>
      </c>
    </row>
    <row r="6270" spans="1:14" ht="16" x14ac:dyDescent="0.2">
      <c r="A6270" s="3" t="s">
        <v>16052</v>
      </c>
      <c r="B6270" s="5">
        <v>-1.3059363003793201</v>
      </c>
      <c r="C6270" s="5">
        <v>7.4692566205902198</v>
      </c>
      <c r="D6270" s="5">
        <v>9.0954410021184096</v>
      </c>
      <c r="E6270" s="5">
        <v>4.7388422417797803E-2</v>
      </c>
      <c r="F6270" s="3"/>
      <c r="G6270" s="3"/>
      <c r="H6270" s="3"/>
      <c r="I6270" s="3"/>
      <c r="J6270" s="3"/>
      <c r="K6270" s="3"/>
      <c r="L6270" s="3"/>
    </row>
    <row r="6271" spans="1:14" ht="16" x14ac:dyDescent="0.2">
      <c r="A6271" s="3" t="s">
        <v>16053</v>
      </c>
      <c r="B6271" s="5">
        <v>-1.2588275817023999</v>
      </c>
      <c r="C6271" s="5">
        <v>8.9110060513883003</v>
      </c>
      <c r="D6271" s="5">
        <v>10.787345805676299</v>
      </c>
      <c r="E6271" s="5">
        <v>4.7388422417797803E-2</v>
      </c>
      <c r="F6271" s="3" t="s">
        <v>16054</v>
      </c>
      <c r="G6271" s="3"/>
      <c r="H6271" s="3"/>
      <c r="I6271" s="3"/>
      <c r="J6271" s="3"/>
      <c r="K6271" s="3"/>
      <c r="L6271" s="3"/>
      <c r="M6271" s="8" t="s">
        <v>119</v>
      </c>
      <c r="N6271" s="8" t="s">
        <v>200</v>
      </c>
    </row>
    <row r="6272" spans="1:14" ht="16" x14ac:dyDescent="0.2">
      <c r="A6272" s="3" t="s">
        <v>16055</v>
      </c>
      <c r="B6272" s="5">
        <v>-1.12296911105632</v>
      </c>
      <c r="C6272" s="5">
        <v>7.6229587295990999</v>
      </c>
      <c r="D6272" s="5">
        <v>8.6102526153153605</v>
      </c>
      <c r="E6272" s="5">
        <v>4.7388422417797803E-2</v>
      </c>
      <c r="F6272" s="3" t="s">
        <v>16056</v>
      </c>
      <c r="G6272" s="3" t="s">
        <v>1638</v>
      </c>
      <c r="H6272" s="3" t="s">
        <v>13371</v>
      </c>
      <c r="I6272" s="3" t="s">
        <v>1638</v>
      </c>
      <c r="J6272" s="3" t="s">
        <v>11468</v>
      </c>
      <c r="K6272" s="3"/>
      <c r="L6272" s="3"/>
    </row>
    <row r="6273" spans="1:14" ht="16" x14ac:dyDescent="0.2">
      <c r="A6273" s="3" t="s">
        <v>16057</v>
      </c>
      <c r="B6273" s="5">
        <v>-1.54712427237335</v>
      </c>
      <c r="C6273" s="5">
        <v>7.9989995968219301</v>
      </c>
      <c r="D6273" s="5">
        <v>9.96214847765361</v>
      </c>
      <c r="E6273" s="5">
        <v>4.7388422417797803E-2</v>
      </c>
      <c r="F6273" s="3" t="s">
        <v>16058</v>
      </c>
      <c r="G6273" s="3" t="s">
        <v>4707</v>
      </c>
      <c r="H6273" s="3"/>
      <c r="I6273" s="3" t="s">
        <v>4707</v>
      </c>
      <c r="J6273" s="3" t="s">
        <v>12316</v>
      </c>
      <c r="K6273" s="3"/>
      <c r="L6273" s="3"/>
    </row>
    <row r="6274" spans="1:14" ht="16" x14ac:dyDescent="0.2">
      <c r="A6274" s="3" t="s">
        <v>16059</v>
      </c>
      <c r="B6274" s="5">
        <v>-1.4392912659104899</v>
      </c>
      <c r="C6274" s="5">
        <v>5.6895060798392301</v>
      </c>
      <c r="D6274" s="5">
        <v>6.7422121366106103</v>
      </c>
      <c r="E6274" s="5">
        <v>4.7984148923554598E-2</v>
      </c>
      <c r="F6274" s="3" t="s">
        <v>16014</v>
      </c>
      <c r="G6274" s="3"/>
      <c r="H6274" s="3" t="s">
        <v>13111</v>
      </c>
      <c r="I6274" s="3"/>
      <c r="J6274" s="3"/>
      <c r="K6274" s="3"/>
      <c r="L6274" s="3"/>
    </row>
    <row r="6275" spans="1:14" ht="16" x14ac:dyDescent="0.2">
      <c r="A6275" s="3" t="s">
        <v>16060</v>
      </c>
      <c r="B6275" s="5">
        <v>-1.4606918651376</v>
      </c>
      <c r="C6275" s="5">
        <v>9.1805985680226794</v>
      </c>
      <c r="D6275" s="5">
        <v>10.9491398521295</v>
      </c>
      <c r="E6275" s="5">
        <v>4.7388422417797803E-2</v>
      </c>
      <c r="F6275" s="3" t="s">
        <v>16061</v>
      </c>
      <c r="G6275" s="3" t="s">
        <v>2272</v>
      </c>
      <c r="H6275" s="3" t="s">
        <v>14129</v>
      </c>
      <c r="I6275" s="3" t="s">
        <v>2272</v>
      </c>
      <c r="J6275" s="3" t="s">
        <v>16062</v>
      </c>
      <c r="K6275" s="3"/>
      <c r="L6275" s="3"/>
    </row>
    <row r="6276" spans="1:14" ht="16" x14ac:dyDescent="0.2">
      <c r="A6276" s="3" t="s">
        <v>16063</v>
      </c>
      <c r="B6276" s="5">
        <v>5.2061758612089397</v>
      </c>
      <c r="C6276" s="5">
        <v>1.1494358941959799</v>
      </c>
      <c r="D6276" s="5">
        <v>-4.5224638501591601</v>
      </c>
      <c r="E6276" s="5">
        <v>4.9118791872042801E-2</v>
      </c>
      <c r="F6276" s="3"/>
      <c r="G6276" s="3"/>
      <c r="H6276" s="3"/>
      <c r="I6276" s="3"/>
      <c r="J6276" s="3"/>
      <c r="K6276" s="3"/>
      <c r="L6276" s="3"/>
    </row>
    <row r="6277" spans="1:14" ht="16" x14ac:dyDescent="0.2">
      <c r="A6277" s="3" t="s">
        <v>16064</v>
      </c>
      <c r="B6277" s="5">
        <v>-1.48261947975348</v>
      </c>
      <c r="C6277" s="5">
        <v>5.4984913073185897</v>
      </c>
      <c r="D6277" s="5">
        <v>6.53615652539954</v>
      </c>
      <c r="E6277" s="5">
        <v>4.9906869304502E-2</v>
      </c>
      <c r="F6277" s="3" t="s">
        <v>16065</v>
      </c>
      <c r="G6277" s="3"/>
      <c r="H6277" s="3" t="s">
        <v>13111</v>
      </c>
      <c r="I6277" s="3"/>
      <c r="J6277" s="3"/>
      <c r="K6277" s="3"/>
      <c r="L6277" s="3"/>
    </row>
    <row r="6278" spans="1:14" ht="16" x14ac:dyDescent="0.2">
      <c r="A6278" s="3" t="s">
        <v>16066</v>
      </c>
      <c r="B6278" s="5">
        <v>-1.48098498539848</v>
      </c>
      <c r="C6278" s="5">
        <v>6.4717287348607799</v>
      </c>
      <c r="D6278" s="5">
        <v>8.3381135113439999</v>
      </c>
      <c r="E6278" s="5">
        <v>4.7522495433684302E-2</v>
      </c>
      <c r="F6278" s="3"/>
      <c r="G6278" s="3"/>
      <c r="H6278" s="3"/>
      <c r="I6278" s="3"/>
      <c r="J6278" s="3"/>
      <c r="K6278" s="3"/>
      <c r="L6278" s="3"/>
    </row>
    <row r="6279" spans="1:14" ht="16" x14ac:dyDescent="0.2">
      <c r="A6279" s="3" t="s">
        <v>16067</v>
      </c>
      <c r="B6279" s="5">
        <v>-1.5548939412174301</v>
      </c>
      <c r="C6279" s="5">
        <v>6.51331977743218</v>
      </c>
      <c r="D6279" s="5">
        <v>8.3575816922601796</v>
      </c>
      <c r="E6279" s="5">
        <v>4.7388422417797803E-2</v>
      </c>
      <c r="F6279" s="3" t="s">
        <v>16068</v>
      </c>
      <c r="G6279" s="3"/>
      <c r="H6279" s="3" t="s">
        <v>13111</v>
      </c>
      <c r="I6279" s="3"/>
      <c r="J6279" s="3"/>
      <c r="K6279" s="3"/>
      <c r="L6279" s="3"/>
    </row>
    <row r="6280" spans="1:14" ht="16" x14ac:dyDescent="0.2">
      <c r="A6280" s="3" t="s">
        <v>16069</v>
      </c>
      <c r="B6280" s="5">
        <v>-0.55344464717251196</v>
      </c>
      <c r="C6280" s="5">
        <v>10.5977053171886</v>
      </c>
      <c r="D6280" s="5">
        <v>10.510918419383801</v>
      </c>
      <c r="E6280" s="5">
        <v>4.7388422417797803E-2</v>
      </c>
      <c r="F6280" s="3"/>
      <c r="G6280" s="3"/>
      <c r="H6280" s="3"/>
      <c r="I6280" s="3"/>
      <c r="J6280" s="3"/>
      <c r="K6280" s="3"/>
      <c r="L6280" s="3"/>
      <c r="M6280" s="8" t="s">
        <v>122</v>
      </c>
      <c r="N6280" s="8" t="s">
        <v>197</v>
      </c>
    </row>
    <row r="6281" spans="1:14" ht="16" x14ac:dyDescent="0.2">
      <c r="A6281" s="3" t="s">
        <v>16070</v>
      </c>
      <c r="B6281" s="5">
        <v>-1.21283849818942</v>
      </c>
      <c r="C6281" s="5">
        <v>7.8185891159657901</v>
      </c>
      <c r="D6281" s="5">
        <v>8.5783021291988906</v>
      </c>
      <c r="E6281" s="5">
        <v>4.7940131126074099E-2</v>
      </c>
      <c r="F6281" s="3" t="s">
        <v>16071</v>
      </c>
      <c r="G6281" s="3" t="s">
        <v>999</v>
      </c>
      <c r="H6281" s="3" t="s">
        <v>13210</v>
      </c>
      <c r="I6281" s="3" t="s">
        <v>999</v>
      </c>
      <c r="J6281" s="3" t="s">
        <v>12677</v>
      </c>
      <c r="K6281" s="3"/>
      <c r="L6281" s="3"/>
      <c r="M6281" s="8" t="s">
        <v>122</v>
      </c>
      <c r="N6281" s="8" t="s">
        <v>197</v>
      </c>
    </row>
    <row r="6282" spans="1:14" ht="16" x14ac:dyDescent="0.2">
      <c r="A6282" s="3" t="s">
        <v>16072</v>
      </c>
      <c r="B6282" s="5">
        <v>-1.14436896612315</v>
      </c>
      <c r="C6282" s="5">
        <v>5.6034063614024303</v>
      </c>
      <c r="D6282" s="5">
        <v>6.8655766549521902</v>
      </c>
      <c r="E6282" s="5">
        <v>4.7388422417797803E-2</v>
      </c>
      <c r="F6282" s="3" t="s">
        <v>16073</v>
      </c>
      <c r="G6282" s="3" t="s">
        <v>2272</v>
      </c>
      <c r="H6282" s="3" t="s">
        <v>14129</v>
      </c>
      <c r="I6282" s="3" t="s">
        <v>2272</v>
      </c>
      <c r="J6282" s="3" t="s">
        <v>7449</v>
      </c>
      <c r="K6282" s="3"/>
      <c r="L6282" s="3"/>
    </row>
    <row r="6283" spans="1:14" ht="16" x14ac:dyDescent="0.2">
      <c r="A6283" s="3" t="s">
        <v>16074</v>
      </c>
      <c r="B6283" s="5">
        <v>-1.24364115716045</v>
      </c>
      <c r="C6283" s="5">
        <v>6.9512892121135899</v>
      </c>
      <c r="D6283" s="5">
        <v>7.4362972924438902</v>
      </c>
      <c r="E6283" s="5">
        <v>4.7520065871580398E-2</v>
      </c>
      <c r="F6283" s="3"/>
      <c r="G6283" s="3"/>
      <c r="H6283" s="3"/>
      <c r="I6283" s="3"/>
      <c r="J6283" s="3"/>
      <c r="K6283" s="3"/>
      <c r="L6283" s="3"/>
      <c r="M6283" s="8" t="s">
        <v>122</v>
      </c>
      <c r="N6283" s="8" t="s">
        <v>168</v>
      </c>
    </row>
    <row r="6284" spans="1:14" ht="16" x14ac:dyDescent="0.2">
      <c r="A6284" s="3" t="s">
        <v>16075</v>
      </c>
      <c r="B6284" s="5">
        <v>-1.3618828721932501</v>
      </c>
      <c r="C6284" s="5">
        <v>10.8786165657536</v>
      </c>
      <c r="D6284" s="5">
        <v>11.3784831101399</v>
      </c>
      <c r="E6284" s="5">
        <v>4.7388422417797803E-2</v>
      </c>
      <c r="F6284" s="3" t="s">
        <v>13110</v>
      </c>
      <c r="G6284" s="3"/>
      <c r="H6284" s="3" t="s">
        <v>13111</v>
      </c>
      <c r="I6284" s="3"/>
      <c r="J6284" s="3"/>
      <c r="K6284" s="3"/>
      <c r="L6284" s="3"/>
      <c r="M6284" s="8" t="s">
        <v>122</v>
      </c>
      <c r="N6284" s="8" t="s">
        <v>197</v>
      </c>
    </row>
    <row r="6285" spans="1:14" ht="16" x14ac:dyDescent="0.2">
      <c r="A6285" s="3" t="s">
        <v>16076</v>
      </c>
      <c r="B6285" s="5">
        <v>-1.4397429288945101</v>
      </c>
      <c r="C6285" s="5">
        <v>5.5501710085101399</v>
      </c>
      <c r="D6285" s="5">
        <v>6.9923473000642202</v>
      </c>
      <c r="E6285" s="5">
        <v>4.7388422417797803E-2</v>
      </c>
      <c r="F6285" s="3" t="s">
        <v>10241</v>
      </c>
      <c r="G6285" s="3" t="s">
        <v>999</v>
      </c>
      <c r="H6285" s="3" t="s">
        <v>13545</v>
      </c>
      <c r="I6285" s="3" t="s">
        <v>999</v>
      </c>
      <c r="J6285" s="3" t="s">
        <v>16077</v>
      </c>
      <c r="K6285" s="3"/>
      <c r="L6285" s="3"/>
    </row>
    <row r="6286" spans="1:14" ht="16" x14ac:dyDescent="0.2">
      <c r="A6286" s="3" t="s">
        <v>16078</v>
      </c>
      <c r="B6286" s="5">
        <v>-1.1896434328227801</v>
      </c>
      <c r="C6286" s="5">
        <v>6.2332831683697796</v>
      </c>
      <c r="D6286" s="5">
        <v>7.5121452503082704</v>
      </c>
      <c r="E6286" s="5">
        <v>4.7388422417797803E-2</v>
      </c>
      <c r="F6286" s="3" t="s">
        <v>13097</v>
      </c>
      <c r="G6286" s="3" t="s">
        <v>718</v>
      </c>
      <c r="H6286" s="3" t="s">
        <v>13111</v>
      </c>
      <c r="I6286" s="3" t="s">
        <v>718</v>
      </c>
      <c r="J6286" s="3" t="s">
        <v>12078</v>
      </c>
      <c r="K6286" s="3"/>
      <c r="L6286" s="3"/>
    </row>
    <row r="6287" spans="1:14" ht="16" x14ac:dyDescent="0.2">
      <c r="A6287" s="3" t="s">
        <v>16079</v>
      </c>
      <c r="B6287" s="5">
        <v>-1.34945429411956</v>
      </c>
      <c r="C6287" s="5">
        <v>7.2680522175764297</v>
      </c>
      <c r="D6287" s="5">
        <v>9.3719705434610905</v>
      </c>
      <c r="E6287" s="5">
        <v>4.7388422417797803E-2</v>
      </c>
      <c r="F6287" s="3"/>
      <c r="G6287" s="3"/>
      <c r="H6287" s="3"/>
      <c r="I6287" s="3"/>
      <c r="J6287" s="3"/>
      <c r="K6287" s="3"/>
      <c r="L6287" s="3"/>
      <c r="M6287" s="8" t="s">
        <v>122</v>
      </c>
      <c r="N6287" s="8" t="s">
        <v>168</v>
      </c>
    </row>
    <row r="6288" spans="1:14" ht="16" x14ac:dyDescent="0.2">
      <c r="A6288" s="3" t="s">
        <v>16080</v>
      </c>
      <c r="B6288" s="5">
        <v>-1.2102309430971001</v>
      </c>
      <c r="C6288" s="5">
        <v>6.5228691177526104</v>
      </c>
      <c r="D6288" s="5">
        <v>8.7906102213471407</v>
      </c>
      <c r="E6288" s="5">
        <v>4.90394517417026E-2</v>
      </c>
      <c r="F6288" s="3"/>
      <c r="G6288" s="3"/>
      <c r="H6288" s="3"/>
      <c r="I6288" s="3"/>
      <c r="J6288" s="3"/>
      <c r="K6288" s="3"/>
      <c r="L6288" s="3"/>
    </row>
    <row r="6289" spans="1:14" ht="16" x14ac:dyDescent="0.2">
      <c r="A6289" s="3" t="s">
        <v>16081</v>
      </c>
      <c r="B6289" s="5">
        <v>-1.34754533439901</v>
      </c>
      <c r="C6289" s="5">
        <v>5.9340653480748298</v>
      </c>
      <c r="D6289" s="5">
        <v>7.7799948186954104</v>
      </c>
      <c r="E6289" s="5">
        <v>4.7388422417797803E-2</v>
      </c>
      <c r="F6289" s="3"/>
      <c r="G6289" s="3"/>
      <c r="H6289" s="3"/>
      <c r="I6289" s="3"/>
      <c r="J6289" s="3"/>
      <c r="K6289" s="3"/>
      <c r="L6289" s="3"/>
    </row>
    <row r="6290" spans="1:14" ht="16" x14ac:dyDescent="0.2">
      <c r="A6290" s="3" t="s">
        <v>16082</v>
      </c>
      <c r="B6290" s="5">
        <v>-1.1475562547968201</v>
      </c>
      <c r="C6290" s="5">
        <v>7.4198278522019399</v>
      </c>
      <c r="D6290" s="5">
        <v>8.6569209683716206</v>
      </c>
      <c r="E6290" s="5">
        <v>4.7388422417797803E-2</v>
      </c>
      <c r="F6290" s="3" t="s">
        <v>15887</v>
      </c>
      <c r="G6290" s="3" t="s">
        <v>713</v>
      </c>
      <c r="H6290" s="3" t="s">
        <v>15888</v>
      </c>
      <c r="I6290" s="3" t="s">
        <v>713</v>
      </c>
      <c r="J6290" s="3" t="s">
        <v>2942</v>
      </c>
      <c r="K6290" s="3"/>
      <c r="L6290" s="3"/>
    </row>
    <row r="6291" spans="1:14" ht="16" x14ac:dyDescent="0.2">
      <c r="A6291" s="3" t="s">
        <v>16083</v>
      </c>
      <c r="B6291" s="5">
        <v>4.2264227654018098</v>
      </c>
      <c r="C6291" s="5">
        <v>9.5260906920633595</v>
      </c>
      <c r="D6291" s="5">
        <v>7.1118232816780802</v>
      </c>
      <c r="E6291" s="5">
        <v>4.7388422417797803E-2</v>
      </c>
      <c r="F6291" s="3" t="s">
        <v>16084</v>
      </c>
      <c r="G6291" s="3"/>
      <c r="H6291" s="3" t="s">
        <v>13111</v>
      </c>
      <c r="I6291" s="3"/>
      <c r="J6291" s="3"/>
      <c r="K6291" s="3"/>
      <c r="L6291" s="3"/>
      <c r="M6291" s="8" t="s">
        <v>122</v>
      </c>
      <c r="N6291" s="8" t="s">
        <v>197</v>
      </c>
    </row>
    <row r="6292" spans="1:14" ht="16" x14ac:dyDescent="0.2">
      <c r="A6292" s="3" t="s">
        <v>16085</v>
      </c>
      <c r="B6292" s="5">
        <v>-1.46486417091708</v>
      </c>
      <c r="C6292" s="5">
        <v>6.7211341497505996</v>
      </c>
      <c r="D6292" s="5">
        <v>8.3049462896623503</v>
      </c>
      <c r="E6292" s="5">
        <v>4.7388422417797803E-2</v>
      </c>
      <c r="F6292" s="3"/>
      <c r="G6292" s="3"/>
      <c r="H6292" s="3"/>
      <c r="I6292" s="3"/>
      <c r="J6292" s="3"/>
      <c r="K6292" s="3"/>
      <c r="L6292" s="3"/>
      <c r="M6292" s="8" t="s">
        <v>119</v>
      </c>
      <c r="N6292" s="8" t="s">
        <v>244</v>
      </c>
    </row>
    <row r="6293" spans="1:14" ht="16" x14ac:dyDescent="0.2">
      <c r="A6293" s="3" t="s">
        <v>16086</v>
      </c>
      <c r="B6293" s="5">
        <v>-1.5012014975405701</v>
      </c>
      <c r="C6293" s="5">
        <v>5.5801069459771702</v>
      </c>
      <c r="D6293" s="5">
        <v>7.6882532541273196</v>
      </c>
      <c r="E6293" s="5">
        <v>4.7983836775821298E-2</v>
      </c>
      <c r="F6293" s="3" t="s">
        <v>16087</v>
      </c>
      <c r="G6293" s="3"/>
      <c r="H6293" s="3"/>
      <c r="I6293" s="3"/>
      <c r="J6293" s="3"/>
      <c r="K6293" s="3"/>
      <c r="L6293" s="3"/>
      <c r="M6293" s="8" t="s">
        <v>119</v>
      </c>
      <c r="N6293" s="8" t="s">
        <v>200</v>
      </c>
    </row>
    <row r="6294" spans="1:14" ht="16" x14ac:dyDescent="0.2">
      <c r="A6294" s="3" t="s">
        <v>16088</v>
      </c>
      <c r="B6294" s="5">
        <v>-1.4916542128474399</v>
      </c>
      <c r="C6294" s="5">
        <v>5.4940737640283297</v>
      </c>
      <c r="D6294" s="5">
        <v>7.3499117895588597</v>
      </c>
      <c r="E6294" s="5">
        <v>4.8074265277695399E-2</v>
      </c>
      <c r="F6294" s="3"/>
      <c r="G6294" s="3"/>
      <c r="H6294" s="3"/>
      <c r="I6294" s="3"/>
      <c r="J6294" s="3"/>
      <c r="K6294" s="3"/>
      <c r="L6294" s="3"/>
    </row>
    <row r="6295" spans="1:14" ht="16" x14ac:dyDescent="0.2">
      <c r="A6295" s="3" t="s">
        <v>16089</v>
      </c>
      <c r="B6295" s="5">
        <v>0.69711267020461798</v>
      </c>
      <c r="C6295" s="5">
        <v>6.2884367372912902</v>
      </c>
      <c r="D6295" s="5">
        <v>5.6601782706300403</v>
      </c>
      <c r="E6295" s="5">
        <v>4.8308287175185302E-2</v>
      </c>
      <c r="F6295" s="3"/>
      <c r="G6295" s="3"/>
      <c r="H6295" s="3"/>
      <c r="I6295" s="3"/>
      <c r="J6295" s="3"/>
      <c r="K6295" s="3"/>
      <c r="L6295" s="3"/>
    </row>
    <row r="6296" spans="1:14" ht="16" x14ac:dyDescent="0.2">
      <c r="A6296" s="3" t="s">
        <v>16090</v>
      </c>
      <c r="B6296" s="5">
        <v>-1.07820801116787</v>
      </c>
      <c r="C6296" s="5">
        <v>5.7087560603234504</v>
      </c>
      <c r="D6296" s="5">
        <v>7.2177057805087701</v>
      </c>
      <c r="E6296" s="5">
        <v>4.7388422417797803E-2</v>
      </c>
      <c r="F6296" s="3" t="s">
        <v>16091</v>
      </c>
      <c r="G6296" s="3" t="s">
        <v>1638</v>
      </c>
      <c r="H6296" s="3" t="s">
        <v>13371</v>
      </c>
      <c r="I6296" s="3" t="s">
        <v>1638</v>
      </c>
      <c r="J6296" s="3" t="s">
        <v>16092</v>
      </c>
      <c r="K6296" s="3"/>
      <c r="L6296" s="3"/>
    </row>
    <row r="6297" spans="1:14" ht="16" x14ac:dyDescent="0.2">
      <c r="A6297" s="3" t="s">
        <v>16093</v>
      </c>
      <c r="B6297" s="5">
        <v>-6.6257072847133003E-2</v>
      </c>
      <c r="C6297" s="5">
        <v>7.4579443198377202</v>
      </c>
      <c r="D6297" s="5">
        <v>7.2715331858854402</v>
      </c>
      <c r="E6297" s="5">
        <v>4.7388422417797803E-2</v>
      </c>
      <c r="F6297" s="3"/>
      <c r="G6297" s="3"/>
      <c r="H6297" s="3"/>
      <c r="I6297" s="3"/>
      <c r="J6297" s="3"/>
      <c r="K6297" s="3"/>
      <c r="L6297" s="3"/>
    </row>
    <row r="6298" spans="1:14" ht="16" x14ac:dyDescent="0.2">
      <c r="A6298" s="3" t="s">
        <v>16094</v>
      </c>
      <c r="B6298" s="5">
        <v>-1.34727716371003</v>
      </c>
      <c r="C6298" s="5">
        <v>6.0709765665905797</v>
      </c>
      <c r="D6298" s="5">
        <v>7.2488565199243897</v>
      </c>
      <c r="E6298" s="5">
        <v>4.7520385831535103E-2</v>
      </c>
      <c r="F6298" s="3"/>
      <c r="G6298" s="3"/>
      <c r="H6298" s="3"/>
      <c r="I6298" s="3"/>
      <c r="J6298" s="3"/>
      <c r="K6298" s="3"/>
      <c r="L6298" s="3"/>
    </row>
    <row r="6299" spans="1:14" ht="16" x14ac:dyDescent="0.2">
      <c r="A6299" s="3" t="s">
        <v>16095</v>
      </c>
      <c r="B6299" s="5">
        <v>-1.4342253858528899</v>
      </c>
      <c r="C6299" s="5">
        <v>6.9307570672875496</v>
      </c>
      <c r="D6299" s="5">
        <v>8.6482983368732693</v>
      </c>
      <c r="E6299" s="5">
        <v>4.7388422417797803E-2</v>
      </c>
      <c r="F6299" s="3"/>
      <c r="G6299" s="3"/>
      <c r="H6299" s="3"/>
      <c r="I6299" s="3"/>
      <c r="J6299" s="3"/>
      <c r="K6299" s="3"/>
      <c r="L6299" s="3"/>
    </row>
    <row r="6300" spans="1:14" ht="16" x14ac:dyDescent="0.2">
      <c r="A6300" s="3" t="s">
        <v>16096</v>
      </c>
      <c r="B6300" s="5">
        <v>-1.2213620423189699</v>
      </c>
      <c r="C6300" s="5">
        <v>4.6026404127948597</v>
      </c>
      <c r="D6300" s="5">
        <v>6.1042298555216696</v>
      </c>
      <c r="E6300" s="5">
        <v>4.8865396024711898E-2</v>
      </c>
      <c r="F6300" s="3"/>
      <c r="G6300" s="3"/>
      <c r="H6300" s="3"/>
      <c r="I6300" s="3"/>
      <c r="J6300" s="3"/>
      <c r="K6300" s="3"/>
      <c r="L6300" s="3"/>
    </row>
    <row r="6301" spans="1:14" ht="16" x14ac:dyDescent="0.2">
      <c r="A6301" s="3" t="s">
        <v>16097</v>
      </c>
      <c r="B6301" s="5">
        <v>-1.1258559197373199</v>
      </c>
      <c r="C6301" s="5">
        <v>4.5636465964529496</v>
      </c>
      <c r="D6301" s="5">
        <v>5.9696503315255303</v>
      </c>
      <c r="E6301" s="5">
        <v>4.9143195677763901E-2</v>
      </c>
      <c r="F6301" s="3"/>
      <c r="G6301" s="3"/>
      <c r="H6301" s="3"/>
      <c r="I6301" s="3"/>
      <c r="J6301" s="3"/>
      <c r="K6301" s="3"/>
      <c r="L6301" s="3"/>
    </row>
    <row r="6302" spans="1:14" ht="16" x14ac:dyDescent="0.2">
      <c r="A6302" s="3" t="s">
        <v>16098</v>
      </c>
      <c r="B6302" s="5">
        <v>-1.4151097005379301</v>
      </c>
      <c r="C6302" s="5">
        <v>6.7531930474384199</v>
      </c>
      <c r="D6302" s="5">
        <v>8.6619263385955403</v>
      </c>
      <c r="E6302" s="5">
        <v>4.7388422417797803E-2</v>
      </c>
      <c r="F6302" s="3"/>
      <c r="G6302" s="3"/>
      <c r="H6302" s="3"/>
      <c r="I6302" s="3"/>
      <c r="J6302" s="3"/>
      <c r="K6302" s="3"/>
      <c r="L6302" s="3"/>
    </row>
    <row r="6303" spans="1:14" ht="16" x14ac:dyDescent="0.2">
      <c r="A6303" s="3" t="s">
        <v>16099</v>
      </c>
      <c r="B6303" s="5">
        <v>-1.2798083209971001</v>
      </c>
      <c r="C6303" s="5">
        <v>5.2066439510535396</v>
      </c>
      <c r="D6303" s="5">
        <v>6.6659663229675603</v>
      </c>
      <c r="E6303" s="5">
        <v>4.8054920311454398E-2</v>
      </c>
      <c r="F6303" s="3"/>
      <c r="G6303" s="3"/>
      <c r="H6303" s="3"/>
      <c r="I6303" s="3"/>
      <c r="J6303" s="3"/>
      <c r="K6303" s="3"/>
      <c r="L6303" s="3"/>
    </row>
    <row r="6304" spans="1:14" ht="16" x14ac:dyDescent="0.2">
      <c r="A6304" s="3" t="s">
        <v>16100</v>
      </c>
      <c r="B6304" s="5">
        <v>-1.40904355440333</v>
      </c>
      <c r="C6304" s="5">
        <v>6.1204382496898404</v>
      </c>
      <c r="D6304" s="5">
        <v>7.5778609793376299</v>
      </c>
      <c r="E6304" s="5">
        <v>4.7388422417797803E-2</v>
      </c>
      <c r="F6304" s="3" t="s">
        <v>16101</v>
      </c>
      <c r="G6304" s="3" t="s">
        <v>1036</v>
      </c>
      <c r="H6304" s="3" t="s">
        <v>13210</v>
      </c>
      <c r="I6304" s="3" t="s">
        <v>1036</v>
      </c>
      <c r="J6304" s="3" t="s">
        <v>16102</v>
      </c>
      <c r="K6304" s="3"/>
      <c r="L6304" s="3"/>
    </row>
    <row r="6305" spans="1:14" ht="16" x14ac:dyDescent="0.2">
      <c r="A6305" s="3" t="s">
        <v>16103</v>
      </c>
      <c r="B6305" s="5">
        <v>0.16801987243923799</v>
      </c>
      <c r="C6305" s="5">
        <v>6.2640161099534497</v>
      </c>
      <c r="D6305" s="5">
        <v>5.6743612018546896</v>
      </c>
      <c r="E6305" s="5">
        <v>4.8976511240471303E-2</v>
      </c>
      <c r="F6305" s="3"/>
      <c r="G6305" s="3"/>
      <c r="H6305" s="3"/>
      <c r="I6305" s="3"/>
      <c r="J6305" s="3"/>
      <c r="K6305" s="3"/>
      <c r="L6305" s="3"/>
    </row>
    <row r="6306" spans="1:14" ht="16" x14ac:dyDescent="0.2">
      <c r="A6306" s="3" t="s">
        <v>16104</v>
      </c>
      <c r="B6306" s="5">
        <v>-1.48859844236343</v>
      </c>
      <c r="C6306" s="5">
        <v>4.9705338953063603</v>
      </c>
      <c r="D6306" s="5">
        <v>6.6185286844800304</v>
      </c>
      <c r="E6306" s="5">
        <v>4.8851013383062102E-2</v>
      </c>
      <c r="F6306" s="3"/>
      <c r="G6306" s="3"/>
      <c r="H6306" s="3"/>
      <c r="I6306" s="3"/>
      <c r="J6306" s="3"/>
      <c r="K6306" s="3"/>
      <c r="L6306" s="3"/>
    </row>
    <row r="6307" spans="1:14" ht="16" x14ac:dyDescent="0.2">
      <c r="A6307" s="3" t="s">
        <v>16105</v>
      </c>
      <c r="B6307" s="5">
        <v>-1.1345131294161499</v>
      </c>
      <c r="C6307" s="5">
        <v>6.7904899925266404</v>
      </c>
      <c r="D6307" s="5">
        <v>7.9474091165821497</v>
      </c>
      <c r="E6307" s="5">
        <v>4.7388422417797803E-2</v>
      </c>
      <c r="F6307" s="3"/>
      <c r="G6307" s="3"/>
      <c r="H6307" s="3"/>
      <c r="I6307" s="3"/>
      <c r="J6307" s="3"/>
      <c r="K6307" s="3"/>
      <c r="L6307" s="3"/>
    </row>
    <row r="6308" spans="1:14" ht="16" x14ac:dyDescent="0.2">
      <c r="A6308" s="3" t="s">
        <v>16106</v>
      </c>
      <c r="B6308" s="5">
        <v>1.5389649563380801</v>
      </c>
      <c r="C6308" s="5">
        <v>8.9285538734116905</v>
      </c>
      <c r="D6308" s="5">
        <v>6.8199319380207202</v>
      </c>
      <c r="E6308" s="5">
        <v>4.76544853992696E-2</v>
      </c>
      <c r="F6308" s="3"/>
      <c r="G6308" s="3"/>
      <c r="H6308" s="3"/>
      <c r="I6308" s="3"/>
      <c r="J6308" s="3"/>
      <c r="K6308" s="3"/>
      <c r="L6308" s="3"/>
    </row>
    <row r="6309" spans="1:14" ht="16" x14ac:dyDescent="0.2">
      <c r="A6309" s="3" t="s">
        <v>16107</v>
      </c>
      <c r="B6309" s="5">
        <v>1.17620826440616</v>
      </c>
      <c r="C6309" s="5">
        <v>15.3482984161581</v>
      </c>
      <c r="D6309" s="5">
        <v>13.3104706999141</v>
      </c>
      <c r="E6309" s="5">
        <v>4.7388422417797803E-2</v>
      </c>
      <c r="F6309" s="3"/>
      <c r="G6309" s="3"/>
      <c r="H6309" s="3"/>
      <c r="I6309" s="3"/>
      <c r="J6309" s="3"/>
      <c r="K6309" s="3"/>
      <c r="L6309" s="3"/>
      <c r="M6309" s="8" t="s">
        <v>132</v>
      </c>
      <c r="N6309" s="8" t="s">
        <v>292</v>
      </c>
    </row>
    <row r="6310" spans="1:14" ht="16" x14ac:dyDescent="0.2">
      <c r="A6310" s="3" t="s">
        <v>16108</v>
      </c>
      <c r="B6310" s="5">
        <v>1.2534740914260201</v>
      </c>
      <c r="C6310" s="5">
        <v>7.9092864096673701</v>
      </c>
      <c r="D6310" s="5">
        <v>6.81194330005221</v>
      </c>
      <c r="E6310" s="5">
        <v>4.7388422417797803E-2</v>
      </c>
      <c r="F6310" s="3"/>
      <c r="G6310" s="3"/>
      <c r="H6310" s="3"/>
      <c r="I6310" s="3"/>
      <c r="J6310" s="3"/>
      <c r="K6310" s="3"/>
      <c r="L6310" s="3"/>
    </row>
    <row r="6311" spans="1:14" ht="16" x14ac:dyDescent="0.2">
      <c r="A6311" s="3" t="s">
        <v>16109</v>
      </c>
      <c r="B6311" s="5">
        <v>-1.3195789078496201</v>
      </c>
      <c r="C6311" s="5">
        <v>6.5066125409771196</v>
      </c>
      <c r="D6311" s="5">
        <v>7.9517327866049197</v>
      </c>
      <c r="E6311" s="5">
        <v>4.77187686785948E-2</v>
      </c>
      <c r="F6311" s="3" t="s">
        <v>16110</v>
      </c>
      <c r="G6311" s="3" t="s">
        <v>4707</v>
      </c>
      <c r="H6311" s="3"/>
      <c r="I6311" s="3" t="s">
        <v>4707</v>
      </c>
      <c r="J6311" s="3" t="s">
        <v>16111</v>
      </c>
      <c r="K6311" s="3"/>
      <c r="L6311" s="3"/>
    </row>
    <row r="6312" spans="1:14" ht="16" x14ac:dyDescent="0.2">
      <c r="A6312" s="3" t="s">
        <v>16112</v>
      </c>
      <c r="B6312" s="5">
        <v>-0.91113807957490101</v>
      </c>
      <c r="C6312" s="5">
        <v>7.0958438932151902</v>
      </c>
      <c r="D6312" s="5">
        <v>8.5515387802727307</v>
      </c>
      <c r="E6312" s="5">
        <v>4.7388422417797803E-2</v>
      </c>
      <c r="F6312" s="3"/>
      <c r="G6312" s="3"/>
      <c r="H6312" s="3"/>
      <c r="I6312" s="3"/>
      <c r="J6312" s="3"/>
      <c r="K6312" s="3"/>
      <c r="L6312" s="3"/>
    </row>
    <row r="6313" spans="1:14" ht="16" x14ac:dyDescent="0.2">
      <c r="A6313" s="3" t="s">
        <v>16113</v>
      </c>
      <c r="B6313" s="5">
        <v>-1.2690384290950101</v>
      </c>
      <c r="C6313" s="5">
        <v>8.1708641353121596</v>
      </c>
      <c r="D6313" s="5">
        <v>8.6117709064010306</v>
      </c>
      <c r="E6313" s="5">
        <v>4.7388422417797803E-2</v>
      </c>
      <c r="F6313" s="3"/>
      <c r="G6313" s="3"/>
      <c r="H6313" s="3"/>
      <c r="I6313" s="3"/>
      <c r="J6313" s="3"/>
      <c r="K6313" s="3"/>
      <c r="L6313" s="3"/>
    </row>
    <row r="6314" spans="1:14" ht="16" x14ac:dyDescent="0.2">
      <c r="A6314" s="3" t="s">
        <v>16114</v>
      </c>
      <c r="B6314" s="5">
        <v>0.27738116342660202</v>
      </c>
      <c r="C6314" s="5">
        <v>7.0799690639079396</v>
      </c>
      <c r="D6314" s="5">
        <v>6.5023590020999498</v>
      </c>
      <c r="E6314" s="5">
        <v>4.7388422417797803E-2</v>
      </c>
      <c r="F6314" s="3"/>
      <c r="G6314" s="3"/>
      <c r="H6314" s="3"/>
      <c r="I6314" s="3"/>
      <c r="J6314" s="3"/>
      <c r="K6314" s="3"/>
      <c r="L6314" s="3"/>
    </row>
    <row r="6315" spans="1:14" ht="16" x14ac:dyDescent="0.2">
      <c r="A6315" s="3" t="s">
        <v>16115</v>
      </c>
      <c r="B6315" s="5">
        <v>-0.67855049886348295</v>
      </c>
      <c r="C6315" s="5">
        <v>6.8221345976791401</v>
      </c>
      <c r="D6315" s="5">
        <v>7.4029718967938001</v>
      </c>
      <c r="E6315" s="5">
        <v>4.7786844316727702E-2</v>
      </c>
      <c r="F6315" s="3"/>
      <c r="G6315" s="3"/>
      <c r="H6315" s="3"/>
      <c r="I6315" s="3"/>
      <c r="J6315" s="3"/>
      <c r="K6315" s="3"/>
      <c r="L6315" s="3"/>
    </row>
    <row r="6316" spans="1:14" ht="16" x14ac:dyDescent="0.2">
      <c r="A6316" s="3" t="s">
        <v>16116</v>
      </c>
      <c r="B6316" s="5">
        <v>-1.1251769111683501</v>
      </c>
      <c r="C6316" s="5">
        <v>5.8345603531783103</v>
      </c>
      <c r="D6316" s="5">
        <v>7.1620935084012096</v>
      </c>
      <c r="E6316" s="5">
        <v>4.8045983315235199E-2</v>
      </c>
      <c r="F6316" s="3" t="s">
        <v>16117</v>
      </c>
      <c r="G6316" s="3" t="s">
        <v>849</v>
      </c>
      <c r="H6316" s="3" t="s">
        <v>13210</v>
      </c>
      <c r="I6316" s="3" t="s">
        <v>849</v>
      </c>
      <c r="J6316" s="3" t="s">
        <v>16118</v>
      </c>
      <c r="K6316" s="3"/>
      <c r="L6316" s="3"/>
    </row>
    <row r="6317" spans="1:14" ht="16" x14ac:dyDescent="0.2">
      <c r="A6317" s="3" t="s">
        <v>16119</v>
      </c>
      <c r="B6317" s="5">
        <v>-1.19903911665645</v>
      </c>
      <c r="C6317" s="5">
        <v>10.2563312637335</v>
      </c>
      <c r="D6317" s="5">
        <v>10.6147719977116</v>
      </c>
      <c r="E6317" s="5">
        <v>4.7388422417797803E-2</v>
      </c>
      <c r="F6317" s="3"/>
      <c r="G6317" s="3"/>
      <c r="H6317" s="3"/>
      <c r="I6317" s="3"/>
      <c r="J6317" s="3"/>
      <c r="K6317" s="3"/>
      <c r="L6317" s="3"/>
    </row>
    <row r="6318" spans="1:14" ht="16" x14ac:dyDescent="0.2">
      <c r="A6318" s="3" t="s">
        <v>16120</v>
      </c>
      <c r="B6318" s="5">
        <v>-1.08397063675961</v>
      </c>
      <c r="C6318" s="5">
        <v>5.4863464826228103</v>
      </c>
      <c r="D6318" s="5">
        <v>6.6418948685453296</v>
      </c>
      <c r="E6318" s="5">
        <v>4.9901517691732303E-2</v>
      </c>
      <c r="F6318" s="3"/>
      <c r="G6318" s="3"/>
      <c r="H6318" s="3"/>
      <c r="I6318" s="3"/>
      <c r="J6318" s="3"/>
      <c r="K6318" s="3"/>
      <c r="L6318" s="3"/>
    </row>
    <row r="6319" spans="1:14" ht="16" x14ac:dyDescent="0.2">
      <c r="A6319" s="3" t="s">
        <v>16121</v>
      </c>
      <c r="B6319" s="5">
        <v>-1.3276336046970101</v>
      </c>
      <c r="C6319" s="5">
        <v>5.3071311081716699</v>
      </c>
      <c r="D6319" s="5">
        <v>7.5280556087862003</v>
      </c>
      <c r="E6319" s="5">
        <v>4.7388422417797803E-2</v>
      </c>
      <c r="F6319" s="3" t="s">
        <v>16122</v>
      </c>
      <c r="G6319" s="3"/>
      <c r="H6319" s="3" t="s">
        <v>13111</v>
      </c>
      <c r="I6319" s="3"/>
      <c r="J6319" s="3"/>
      <c r="K6319" s="3"/>
      <c r="L6319" s="3"/>
    </row>
    <row r="6320" spans="1:14" ht="16" x14ac:dyDescent="0.2">
      <c r="A6320" s="3" t="s">
        <v>16123</v>
      </c>
      <c r="B6320" s="5">
        <v>-1.50741201086248</v>
      </c>
      <c r="C6320" s="5">
        <v>5.9998223600508602</v>
      </c>
      <c r="D6320" s="5">
        <v>7.1207122871714503</v>
      </c>
      <c r="E6320" s="5">
        <v>4.8906695020925997E-2</v>
      </c>
      <c r="F6320" s="3"/>
      <c r="G6320" s="3"/>
      <c r="H6320" s="3"/>
      <c r="I6320" s="3"/>
      <c r="J6320" s="3"/>
      <c r="K6320" s="3"/>
      <c r="L6320" s="3"/>
    </row>
    <row r="6321" spans="1:14" ht="16" x14ac:dyDescent="0.2">
      <c r="A6321" s="3" t="s">
        <v>16124</v>
      </c>
      <c r="B6321" s="5">
        <v>-1.34657711031905</v>
      </c>
      <c r="C6321" s="5">
        <v>5.8539142590318898</v>
      </c>
      <c r="D6321" s="5">
        <v>7.2353144082090699</v>
      </c>
      <c r="E6321" s="5">
        <v>4.8180020382602502E-2</v>
      </c>
      <c r="F6321" s="3"/>
      <c r="G6321" s="3"/>
      <c r="H6321" s="3"/>
      <c r="I6321" s="3"/>
      <c r="J6321" s="3"/>
      <c r="K6321" s="3"/>
      <c r="L6321" s="3"/>
      <c r="M6321" s="8" t="s">
        <v>119</v>
      </c>
      <c r="N6321" s="8" t="s">
        <v>244</v>
      </c>
    </row>
    <row r="6322" spans="1:14" ht="16" x14ac:dyDescent="0.2">
      <c r="A6322" s="3" t="s">
        <v>16125</v>
      </c>
      <c r="B6322" s="5">
        <v>-1.3574580672648999</v>
      </c>
      <c r="C6322" s="5">
        <v>5.0990991448151801</v>
      </c>
      <c r="D6322" s="5">
        <v>6.9661265938927102</v>
      </c>
      <c r="E6322" s="5">
        <v>4.7978991202597E-2</v>
      </c>
      <c r="F6322" s="3"/>
      <c r="G6322" s="3"/>
      <c r="H6322" s="3"/>
      <c r="I6322" s="3"/>
      <c r="J6322" s="3"/>
      <c r="K6322" s="3"/>
      <c r="L6322" s="3"/>
    </row>
    <row r="6323" spans="1:14" ht="16" x14ac:dyDescent="0.2">
      <c r="A6323" s="3" t="s">
        <v>16126</v>
      </c>
      <c r="B6323" s="5">
        <v>-1.45684142428567</v>
      </c>
      <c r="C6323" s="5">
        <v>5.3643311614478701</v>
      </c>
      <c r="D6323" s="5">
        <v>7.2560714694585</v>
      </c>
      <c r="E6323" s="5">
        <v>4.7388422417797803E-2</v>
      </c>
      <c r="F6323" s="3" t="s">
        <v>16127</v>
      </c>
      <c r="G6323" s="3" t="s">
        <v>1320</v>
      </c>
      <c r="H6323" s="3" t="s">
        <v>13316</v>
      </c>
      <c r="I6323" s="3" t="s">
        <v>1320</v>
      </c>
      <c r="J6323" s="3" t="s">
        <v>12728</v>
      </c>
      <c r="K6323" s="3"/>
      <c r="L6323" s="3"/>
    </row>
    <row r="6324" spans="1:14" ht="16" x14ac:dyDescent="0.2">
      <c r="A6324" s="3" t="s">
        <v>16128</v>
      </c>
      <c r="B6324" s="5">
        <v>0.69161553190983804</v>
      </c>
      <c r="C6324" s="5">
        <v>4.5250308291528798</v>
      </c>
      <c r="D6324" s="5">
        <v>4.2924458269078203</v>
      </c>
      <c r="E6324" s="5">
        <v>4.8374802913512503E-2</v>
      </c>
      <c r="F6324" s="3"/>
      <c r="G6324" s="3"/>
      <c r="H6324" s="3"/>
      <c r="I6324" s="3"/>
      <c r="J6324" s="3"/>
      <c r="K6324" s="3"/>
      <c r="L6324" s="3"/>
      <c r="M6324" s="8" t="s">
        <v>132</v>
      </c>
      <c r="N6324" s="8" t="s">
        <v>202</v>
      </c>
    </row>
    <row r="6325" spans="1:14" ht="16" x14ac:dyDescent="0.2">
      <c r="A6325" s="3" t="s">
        <v>16129</v>
      </c>
      <c r="B6325" s="5">
        <v>0.82133142567168904</v>
      </c>
      <c r="C6325" s="5">
        <v>5.8015336877059802</v>
      </c>
      <c r="D6325" s="5">
        <v>4.9503615835685197</v>
      </c>
      <c r="E6325" s="5">
        <v>4.9173361281978398E-2</v>
      </c>
      <c r="F6325" s="3"/>
      <c r="G6325" s="3"/>
      <c r="H6325" s="3"/>
      <c r="I6325" s="3"/>
      <c r="J6325" s="3"/>
      <c r="K6325" s="3"/>
      <c r="L6325" s="3"/>
    </row>
    <row r="6326" spans="1:14" ht="16" x14ac:dyDescent="0.2">
      <c r="A6326" s="3" t="s">
        <v>16130</v>
      </c>
      <c r="B6326" s="5">
        <v>-1.15289978095704</v>
      </c>
      <c r="C6326" s="5">
        <v>7.3954711604539902</v>
      </c>
      <c r="D6326" s="5">
        <v>9.2613253470254993</v>
      </c>
      <c r="E6326" s="5">
        <v>4.7388422417797803E-2</v>
      </c>
      <c r="F6326" s="3" t="s">
        <v>16131</v>
      </c>
      <c r="G6326" s="3"/>
      <c r="H6326" s="3"/>
      <c r="I6326" s="3"/>
      <c r="J6326" s="3"/>
      <c r="K6326" s="3"/>
      <c r="L6326" s="3"/>
    </row>
    <row r="6327" spans="1:14" ht="16" x14ac:dyDescent="0.2">
      <c r="A6327" s="3" t="s">
        <v>16132</v>
      </c>
      <c r="B6327" s="5">
        <v>-1.45788211996865</v>
      </c>
      <c r="C6327" s="5">
        <v>7.8822818239749202</v>
      </c>
      <c r="D6327" s="5">
        <v>8.8085612093499499</v>
      </c>
      <c r="E6327" s="5">
        <v>4.8069816670544302E-2</v>
      </c>
      <c r="F6327" s="3"/>
      <c r="G6327" s="3"/>
      <c r="H6327" s="3"/>
      <c r="I6327" s="3"/>
      <c r="J6327" s="3"/>
      <c r="K6327" s="3"/>
      <c r="L6327" s="3"/>
    </row>
    <row r="6328" spans="1:14" ht="16" x14ac:dyDescent="0.2">
      <c r="A6328" s="3" t="s">
        <v>16133</v>
      </c>
      <c r="B6328" s="5">
        <v>-1.16966364433991</v>
      </c>
      <c r="C6328" s="5">
        <v>6.8086386791413398</v>
      </c>
      <c r="D6328" s="5">
        <v>7.9337143752979804</v>
      </c>
      <c r="E6328" s="5">
        <v>4.7388422417797803E-2</v>
      </c>
      <c r="F6328" s="3" t="s">
        <v>16134</v>
      </c>
      <c r="G6328" s="3" t="s">
        <v>1320</v>
      </c>
      <c r="H6328" s="3" t="s">
        <v>13133</v>
      </c>
      <c r="I6328" s="3" t="s">
        <v>1320</v>
      </c>
      <c r="J6328" s="3" t="s">
        <v>16135</v>
      </c>
      <c r="K6328" s="3"/>
      <c r="L6328" s="3"/>
    </row>
    <row r="6329" spans="1:14" ht="16" x14ac:dyDescent="0.2">
      <c r="A6329" s="3" t="s">
        <v>16136</v>
      </c>
      <c r="B6329" s="5">
        <v>-1.36975734233414</v>
      </c>
      <c r="C6329" s="5">
        <v>6.1849001228565301</v>
      </c>
      <c r="D6329" s="5">
        <v>7.67869830394143</v>
      </c>
      <c r="E6329" s="5">
        <v>4.7652307301596301E-2</v>
      </c>
      <c r="F6329" s="3"/>
      <c r="G6329" s="3"/>
      <c r="H6329" s="3"/>
      <c r="I6329" s="3"/>
      <c r="J6329" s="3"/>
      <c r="K6329" s="3"/>
      <c r="L6329" s="3"/>
    </row>
    <row r="6330" spans="1:14" ht="16" x14ac:dyDescent="0.2">
      <c r="A6330" s="3" t="s">
        <v>16137</v>
      </c>
      <c r="B6330" s="5">
        <v>-1.2996857050787201</v>
      </c>
      <c r="C6330" s="5">
        <v>5.2232346460367696</v>
      </c>
      <c r="D6330" s="5">
        <v>6.4716898784665702</v>
      </c>
      <c r="E6330" s="5">
        <v>4.75168244638502E-2</v>
      </c>
      <c r="F6330" s="3" t="s">
        <v>16042</v>
      </c>
      <c r="G6330" s="3" t="s">
        <v>718</v>
      </c>
      <c r="H6330" s="3" t="s">
        <v>13111</v>
      </c>
      <c r="I6330" s="3" t="s">
        <v>718</v>
      </c>
      <c r="J6330" s="3" t="s">
        <v>16138</v>
      </c>
      <c r="K6330" s="3"/>
      <c r="L6330" s="3"/>
    </row>
    <row r="6331" spans="1:14" ht="16" x14ac:dyDescent="0.2">
      <c r="A6331" s="3" t="s">
        <v>16139</v>
      </c>
      <c r="B6331" s="5">
        <v>0.50057655943410095</v>
      </c>
      <c r="C6331" s="5">
        <v>7.2373572417296703</v>
      </c>
      <c r="D6331" s="5">
        <v>7.7497532248216796</v>
      </c>
      <c r="E6331" s="5">
        <v>4.7388422417797803E-2</v>
      </c>
      <c r="F6331" s="3" t="s">
        <v>16140</v>
      </c>
      <c r="G6331" s="3" t="s">
        <v>1320</v>
      </c>
      <c r="H6331" s="3" t="s">
        <v>13316</v>
      </c>
      <c r="I6331" s="3" t="s">
        <v>1320</v>
      </c>
      <c r="J6331" s="3" t="s">
        <v>12311</v>
      </c>
      <c r="K6331" s="3"/>
      <c r="L6331" s="3"/>
      <c r="M6331" s="8" t="s">
        <v>119</v>
      </c>
      <c r="N6331" s="8" t="s">
        <v>200</v>
      </c>
    </row>
    <row r="6332" spans="1:14" ht="16" x14ac:dyDescent="0.2">
      <c r="A6332" s="3" t="s">
        <v>16141</v>
      </c>
      <c r="B6332" s="5">
        <v>-1.5249441244295601</v>
      </c>
      <c r="C6332" s="5">
        <v>6.1203783339001099</v>
      </c>
      <c r="D6332" s="5">
        <v>7.6635040232445002</v>
      </c>
      <c r="E6332" s="5">
        <v>4.7388422417797803E-2</v>
      </c>
      <c r="F6332" s="3" t="s">
        <v>16142</v>
      </c>
      <c r="G6332" s="3"/>
      <c r="H6332" s="3" t="s">
        <v>13111</v>
      </c>
      <c r="I6332" s="3"/>
      <c r="J6332" s="3"/>
      <c r="K6332" s="3"/>
      <c r="L6332" s="3"/>
    </row>
    <row r="6333" spans="1:14" ht="16" x14ac:dyDescent="0.2">
      <c r="A6333" s="3" t="s">
        <v>16143</v>
      </c>
      <c r="B6333" s="5">
        <v>-1.31139732511776</v>
      </c>
      <c r="C6333" s="5">
        <v>5.2645288058901301</v>
      </c>
      <c r="D6333" s="5">
        <v>6.1453304917681999</v>
      </c>
      <c r="E6333" s="5">
        <v>4.9905726550522701E-2</v>
      </c>
      <c r="F6333" s="3"/>
      <c r="G6333" s="3"/>
      <c r="H6333" s="3"/>
      <c r="I6333" s="3"/>
      <c r="J6333" s="3"/>
      <c r="K6333" s="3"/>
      <c r="L6333" s="3"/>
    </row>
    <row r="6334" spans="1:14" ht="16" x14ac:dyDescent="0.2">
      <c r="A6334" s="3" t="s">
        <v>16144</v>
      </c>
      <c r="B6334" s="5">
        <v>-1.44261917145927</v>
      </c>
      <c r="C6334" s="5">
        <v>8.0786336586514</v>
      </c>
      <c r="D6334" s="5">
        <v>9.5957699777347205</v>
      </c>
      <c r="E6334" s="5">
        <v>4.7388422417797803E-2</v>
      </c>
      <c r="F6334" s="3" t="s">
        <v>16145</v>
      </c>
      <c r="G6334" s="3" t="s">
        <v>999</v>
      </c>
      <c r="H6334" s="3" t="s">
        <v>13210</v>
      </c>
      <c r="I6334" s="3" t="s">
        <v>999</v>
      </c>
      <c r="J6334" s="3" t="s">
        <v>11771</v>
      </c>
      <c r="K6334" s="3"/>
      <c r="L6334" s="3"/>
    </row>
    <row r="6335" spans="1:14" ht="16" x14ac:dyDescent="0.2">
      <c r="A6335" s="3" t="s">
        <v>16146</v>
      </c>
      <c r="B6335" s="5">
        <v>-1.4905010843489599</v>
      </c>
      <c r="C6335" s="5">
        <v>4.7381474605977596</v>
      </c>
      <c r="D6335" s="5">
        <v>6.5604412111039201</v>
      </c>
      <c r="E6335" s="5">
        <v>4.9621380626140799E-2</v>
      </c>
      <c r="F6335" s="3" t="s">
        <v>13606</v>
      </c>
      <c r="G6335" s="3" t="s">
        <v>1638</v>
      </c>
      <c r="H6335" s="3" t="s">
        <v>13371</v>
      </c>
      <c r="I6335" s="3" t="s">
        <v>1638</v>
      </c>
      <c r="J6335" s="3" t="s">
        <v>8301</v>
      </c>
      <c r="K6335" s="3"/>
      <c r="L6335" s="3"/>
    </row>
    <row r="6336" spans="1:14" ht="16" x14ac:dyDescent="0.2">
      <c r="A6336" s="3" t="s">
        <v>16147</v>
      </c>
      <c r="B6336" s="5">
        <v>-1.0841714368244499</v>
      </c>
      <c r="C6336" s="5">
        <v>9.5253388693470509</v>
      </c>
      <c r="D6336" s="5">
        <v>10.697135701020301</v>
      </c>
      <c r="E6336" s="5">
        <v>4.7388422417797803E-2</v>
      </c>
      <c r="F6336" s="3" t="s">
        <v>15857</v>
      </c>
      <c r="G6336" s="3"/>
      <c r="H6336" s="3" t="s">
        <v>15858</v>
      </c>
      <c r="I6336" s="3"/>
      <c r="J6336" s="3"/>
      <c r="K6336" s="3"/>
      <c r="L6336" s="3"/>
    </row>
    <row r="6337" spans="1:14" ht="16" x14ac:dyDescent="0.2">
      <c r="A6337" s="3" t="s">
        <v>16148</v>
      </c>
      <c r="B6337" s="5">
        <v>-1.6392108977522</v>
      </c>
      <c r="C6337" s="5">
        <v>4.7598379713019199</v>
      </c>
      <c r="D6337" s="5">
        <v>6.3602732207566204</v>
      </c>
      <c r="E6337" s="5">
        <v>4.9901310261114599E-2</v>
      </c>
      <c r="F6337" s="3"/>
      <c r="G6337" s="3"/>
      <c r="H6337" s="3"/>
      <c r="I6337" s="3"/>
      <c r="J6337" s="3"/>
      <c r="K6337" s="3"/>
      <c r="L6337" s="3"/>
      <c r="M6337" s="8" t="s">
        <v>132</v>
      </c>
      <c r="N6337" s="8" t="s">
        <v>292</v>
      </c>
    </row>
    <row r="6338" spans="1:14" ht="16" x14ac:dyDescent="0.2">
      <c r="A6338" s="3" t="s">
        <v>16149</v>
      </c>
      <c r="B6338" s="5">
        <v>-1.43320073138821</v>
      </c>
      <c r="C6338" s="5">
        <v>7.6079226457595004</v>
      </c>
      <c r="D6338" s="5">
        <v>8.6599127175102399</v>
      </c>
      <c r="E6338" s="5">
        <v>4.7388422417797803E-2</v>
      </c>
      <c r="F6338" s="3" t="s">
        <v>16150</v>
      </c>
      <c r="G6338" s="3" t="s">
        <v>1638</v>
      </c>
      <c r="H6338" s="3" t="s">
        <v>13371</v>
      </c>
      <c r="I6338" s="3" t="s">
        <v>1638</v>
      </c>
      <c r="J6338" s="3" t="s">
        <v>16151</v>
      </c>
      <c r="K6338" s="3"/>
      <c r="L6338" s="3"/>
    </row>
    <row r="6339" spans="1:14" ht="16" x14ac:dyDescent="0.2">
      <c r="A6339" s="3" t="s">
        <v>16152</v>
      </c>
      <c r="B6339" s="5">
        <v>-1.06109426090307</v>
      </c>
      <c r="C6339" s="5">
        <v>6.0794935470020501</v>
      </c>
      <c r="D6339" s="5">
        <v>7.8906202125464802</v>
      </c>
      <c r="E6339" s="5">
        <v>4.8575056330907397E-2</v>
      </c>
      <c r="F6339" s="3"/>
      <c r="G6339" s="3"/>
      <c r="H6339" s="3"/>
      <c r="I6339" s="3"/>
      <c r="J6339" s="3"/>
      <c r="K6339" s="3"/>
      <c r="L6339" s="3"/>
      <c r="M6339" s="8" t="s">
        <v>132</v>
      </c>
      <c r="N6339" s="8" t="s">
        <v>292</v>
      </c>
    </row>
    <row r="6340" spans="1:14" ht="16" x14ac:dyDescent="0.2">
      <c r="A6340" s="3" t="s">
        <v>16153</v>
      </c>
      <c r="B6340" s="5">
        <v>1.39706178296588</v>
      </c>
      <c r="C6340" s="5">
        <v>7.0610597901585903</v>
      </c>
      <c r="D6340" s="5">
        <v>5.2291243210119003</v>
      </c>
      <c r="E6340" s="5">
        <v>4.9778833322096899E-2</v>
      </c>
      <c r="F6340" s="3" t="s">
        <v>16154</v>
      </c>
      <c r="G6340" s="3"/>
      <c r="H6340" s="3" t="s">
        <v>13371</v>
      </c>
      <c r="I6340" s="3"/>
      <c r="J6340" s="3"/>
      <c r="K6340" s="3"/>
      <c r="L6340" s="3"/>
    </row>
    <row r="6341" spans="1:14" ht="16" x14ac:dyDescent="0.2">
      <c r="A6341" s="3" t="s">
        <v>16155</v>
      </c>
      <c r="B6341" s="5">
        <v>-1.5201900349741899</v>
      </c>
      <c r="C6341" s="5">
        <v>7.2037418359327798</v>
      </c>
      <c r="D6341" s="5">
        <v>8.6701715846029597</v>
      </c>
      <c r="E6341" s="5">
        <v>4.7388422417797803E-2</v>
      </c>
      <c r="F6341" s="3" t="s">
        <v>16156</v>
      </c>
      <c r="G6341" s="3" t="s">
        <v>718</v>
      </c>
      <c r="H6341" s="3" t="s">
        <v>13133</v>
      </c>
      <c r="I6341" s="3" t="s">
        <v>718</v>
      </c>
      <c r="J6341" s="3" t="s">
        <v>16157</v>
      </c>
      <c r="K6341" s="3"/>
      <c r="L6341" s="3"/>
    </row>
    <row r="6342" spans="1:14" ht="16" x14ac:dyDescent="0.2">
      <c r="A6342" s="3" t="s">
        <v>16158</v>
      </c>
      <c r="B6342" s="5">
        <v>-1.3340411915600601</v>
      </c>
      <c r="C6342" s="5">
        <v>5.1802318231348199</v>
      </c>
      <c r="D6342" s="5">
        <v>6.6028954973194498</v>
      </c>
      <c r="E6342" s="5">
        <v>4.7521155605017198E-2</v>
      </c>
      <c r="F6342" s="3"/>
      <c r="G6342" s="3"/>
      <c r="H6342" s="3"/>
      <c r="I6342" s="3"/>
      <c r="J6342" s="3"/>
      <c r="K6342" s="3"/>
      <c r="L6342" s="3"/>
    </row>
    <row r="6343" spans="1:14" ht="16" x14ac:dyDescent="0.2">
      <c r="A6343" s="3" t="s">
        <v>16159</v>
      </c>
      <c r="B6343" s="5">
        <v>-1.5663491947408801</v>
      </c>
      <c r="C6343" s="5">
        <v>6.6318957955886502</v>
      </c>
      <c r="D6343" s="5">
        <v>7.8945280082737996</v>
      </c>
      <c r="E6343" s="5">
        <v>4.8907516639418398E-2</v>
      </c>
      <c r="F6343" s="3" t="s">
        <v>16160</v>
      </c>
      <c r="G6343" s="3"/>
      <c r="H6343" s="3" t="s">
        <v>13133</v>
      </c>
      <c r="I6343" s="3"/>
      <c r="J6343" s="3"/>
      <c r="K6343" s="3"/>
      <c r="L6343" s="3"/>
    </row>
    <row r="6344" spans="1:14" ht="16" x14ac:dyDescent="0.2">
      <c r="A6344" s="3" t="s">
        <v>16161</v>
      </c>
      <c r="B6344" s="5">
        <v>-6.0462323355061201E-2</v>
      </c>
      <c r="C6344" s="5">
        <v>5.3832171246669596</v>
      </c>
      <c r="D6344" s="5">
        <v>5.7808295730586901</v>
      </c>
      <c r="E6344" s="5">
        <v>4.7652757586124299E-2</v>
      </c>
      <c r="F6344" s="3"/>
      <c r="G6344" s="3"/>
      <c r="H6344" s="3"/>
      <c r="I6344" s="3"/>
      <c r="J6344" s="3"/>
      <c r="K6344" s="3"/>
      <c r="L6344" s="3"/>
      <c r="M6344" s="8" t="s">
        <v>132</v>
      </c>
      <c r="N6344" s="8" t="s">
        <v>292</v>
      </c>
    </row>
    <row r="6345" spans="1:14" ht="16" x14ac:dyDescent="0.2">
      <c r="A6345" s="3" t="s">
        <v>16162</v>
      </c>
      <c r="B6345" s="5">
        <v>-1.41549795635173</v>
      </c>
      <c r="C6345" s="5">
        <v>10.7283140912623</v>
      </c>
      <c r="D6345" s="5">
        <v>11.5618229777865</v>
      </c>
      <c r="E6345" s="5">
        <v>4.7388422417797803E-2</v>
      </c>
      <c r="F6345" s="3" t="s">
        <v>16163</v>
      </c>
      <c r="G6345" s="3" t="s">
        <v>4707</v>
      </c>
      <c r="H6345" s="3" t="s">
        <v>13111</v>
      </c>
      <c r="I6345" s="3" t="s">
        <v>4707</v>
      </c>
      <c r="J6345" s="3" t="s">
        <v>16164</v>
      </c>
      <c r="K6345" s="3"/>
      <c r="L6345" s="3"/>
    </row>
    <row r="6346" spans="1:14" ht="16" x14ac:dyDescent="0.2">
      <c r="A6346" s="3" t="s">
        <v>16165</v>
      </c>
      <c r="B6346" s="5">
        <v>-1.2679560917766399</v>
      </c>
      <c r="C6346" s="5">
        <v>5.9117560763913799</v>
      </c>
      <c r="D6346" s="5">
        <v>7.2250287012347796</v>
      </c>
      <c r="E6346" s="5">
        <v>4.9369663101974097E-2</v>
      </c>
      <c r="F6346" s="3"/>
      <c r="G6346" s="3"/>
      <c r="H6346" s="3"/>
      <c r="I6346" s="3"/>
      <c r="J6346" s="3"/>
      <c r="K6346" s="3"/>
      <c r="L6346" s="3"/>
      <c r="M6346" s="8" t="s">
        <v>122</v>
      </c>
      <c r="N6346" s="8" t="s">
        <v>168</v>
      </c>
    </row>
    <row r="6347" spans="1:14" ht="16" x14ac:dyDescent="0.2">
      <c r="A6347" s="3" t="s">
        <v>16166</v>
      </c>
      <c r="B6347" s="5">
        <v>-1.40398805795012</v>
      </c>
      <c r="C6347" s="5">
        <v>7.6092889137182302</v>
      </c>
      <c r="D6347" s="5">
        <v>8.4930808187452005</v>
      </c>
      <c r="E6347" s="5">
        <v>4.7388422417797803E-2</v>
      </c>
      <c r="F6347" s="3"/>
      <c r="G6347" s="3"/>
      <c r="H6347" s="3"/>
      <c r="I6347" s="3"/>
      <c r="J6347" s="3"/>
      <c r="K6347" s="3"/>
      <c r="L6347" s="3"/>
    </row>
    <row r="6348" spans="1:14" ht="16" x14ac:dyDescent="0.2">
      <c r="A6348" s="3" t="s">
        <v>16167</v>
      </c>
      <c r="B6348" s="5">
        <v>-1.4940720195064401</v>
      </c>
      <c r="C6348" s="5">
        <v>8.8451988189825297</v>
      </c>
      <c r="D6348" s="5">
        <v>9.4629814209813894</v>
      </c>
      <c r="E6348" s="5">
        <v>4.7388422417797803E-2</v>
      </c>
      <c r="F6348" s="3" t="s">
        <v>14540</v>
      </c>
      <c r="G6348" s="3"/>
      <c r="H6348" s="3" t="s">
        <v>13371</v>
      </c>
      <c r="I6348" s="3"/>
      <c r="J6348" s="3"/>
      <c r="K6348" s="3"/>
      <c r="L6348" s="3"/>
    </row>
    <row r="6349" spans="1:14" ht="16" x14ac:dyDescent="0.2">
      <c r="A6349" s="3" t="s">
        <v>16168</v>
      </c>
      <c r="B6349" s="5">
        <v>-1.3480428057220499</v>
      </c>
      <c r="C6349" s="5">
        <v>5.5115901393360804</v>
      </c>
      <c r="D6349" s="5">
        <v>7.0353826369968404</v>
      </c>
      <c r="E6349" s="5">
        <v>4.7388422417797803E-2</v>
      </c>
      <c r="F6349" s="3" t="s">
        <v>16142</v>
      </c>
      <c r="G6349" s="3"/>
      <c r="H6349" s="3" t="s">
        <v>13111</v>
      </c>
      <c r="I6349" s="3"/>
      <c r="J6349" s="3"/>
      <c r="K6349" s="3"/>
      <c r="L6349" s="3"/>
    </row>
    <row r="6350" spans="1:14" ht="16" x14ac:dyDescent="0.2">
      <c r="A6350" s="3" t="s">
        <v>16169</v>
      </c>
      <c r="B6350" s="5">
        <v>-1.2412768816409701</v>
      </c>
      <c r="C6350" s="5">
        <v>10.330006265791701</v>
      </c>
      <c r="D6350" s="5">
        <v>11.071169815822801</v>
      </c>
      <c r="E6350" s="5">
        <v>4.7388422417797803E-2</v>
      </c>
      <c r="F6350" s="3" t="s">
        <v>16170</v>
      </c>
      <c r="G6350" s="3" t="s">
        <v>1638</v>
      </c>
      <c r="H6350" s="3" t="s">
        <v>13448</v>
      </c>
      <c r="I6350" s="3" t="s">
        <v>1638</v>
      </c>
      <c r="J6350" s="3" t="s">
        <v>16171</v>
      </c>
      <c r="K6350" s="3"/>
      <c r="L6350" s="3"/>
    </row>
    <row r="6351" spans="1:14" ht="16" x14ac:dyDescent="0.2">
      <c r="A6351" s="3" t="s">
        <v>16172</v>
      </c>
      <c r="B6351" s="5">
        <v>-1.42662449593561</v>
      </c>
      <c r="C6351" s="5">
        <v>7.1558490066702198</v>
      </c>
      <c r="D6351" s="5">
        <v>8.8105184579372509</v>
      </c>
      <c r="E6351" s="5">
        <v>4.8043221260429002E-2</v>
      </c>
      <c r="F6351" s="3" t="s">
        <v>12048</v>
      </c>
      <c r="G6351" s="3" t="s">
        <v>1590</v>
      </c>
      <c r="H6351" s="3" t="s">
        <v>13456</v>
      </c>
      <c r="I6351" s="3" t="s">
        <v>1590</v>
      </c>
      <c r="J6351" s="3" t="s">
        <v>11996</v>
      </c>
      <c r="K6351" s="3"/>
      <c r="L6351" s="3"/>
    </row>
    <row r="6352" spans="1:14" ht="16" x14ac:dyDescent="0.2">
      <c r="A6352" s="3" t="s">
        <v>16173</v>
      </c>
      <c r="B6352" s="5">
        <v>-1.29565264186753</v>
      </c>
      <c r="C6352" s="5">
        <v>7.4237684498548902</v>
      </c>
      <c r="D6352" s="5">
        <v>8.9252964884872501</v>
      </c>
      <c r="E6352" s="5">
        <v>4.7388422417797803E-2</v>
      </c>
      <c r="F6352" s="3"/>
      <c r="G6352" s="3"/>
      <c r="H6352" s="3"/>
      <c r="I6352" s="3"/>
      <c r="J6352" s="3"/>
      <c r="K6352" s="3"/>
      <c r="L6352" s="3"/>
    </row>
    <row r="6353" spans="1:14" ht="16" x14ac:dyDescent="0.2">
      <c r="A6353" s="3" t="s">
        <v>16174</v>
      </c>
      <c r="B6353" s="5">
        <v>-1.2469937588541</v>
      </c>
      <c r="C6353" s="5">
        <v>6.3373192185174396</v>
      </c>
      <c r="D6353" s="5">
        <v>7.7895507014187499</v>
      </c>
      <c r="E6353" s="5">
        <v>4.7711014267162601E-2</v>
      </c>
      <c r="F6353" s="3" t="s">
        <v>16175</v>
      </c>
      <c r="G6353" s="3" t="s">
        <v>1590</v>
      </c>
      <c r="H6353" s="3" t="s">
        <v>13107</v>
      </c>
      <c r="I6353" s="3" t="s">
        <v>1590</v>
      </c>
      <c r="J6353" s="3" t="s">
        <v>12632</v>
      </c>
      <c r="K6353" s="3"/>
      <c r="L6353" s="3"/>
    </row>
    <row r="6354" spans="1:14" ht="16" x14ac:dyDescent="0.2">
      <c r="A6354" s="3" t="s">
        <v>16176</v>
      </c>
      <c r="B6354" s="5">
        <v>1.5697943884171</v>
      </c>
      <c r="C6354" s="5">
        <v>7.7968717062065496</v>
      </c>
      <c r="D6354" s="5">
        <v>6.9015621189109497</v>
      </c>
      <c r="E6354" s="5">
        <v>4.7388422417797803E-2</v>
      </c>
      <c r="F6354" s="3" t="s">
        <v>16177</v>
      </c>
      <c r="G6354" s="3"/>
      <c r="H6354" s="3"/>
      <c r="I6354" s="3"/>
      <c r="J6354" s="3"/>
      <c r="K6354" s="3"/>
      <c r="L6354" s="3"/>
    </row>
    <row r="6355" spans="1:14" ht="16" x14ac:dyDescent="0.2">
      <c r="A6355" s="3" t="s">
        <v>16178</v>
      </c>
      <c r="B6355" s="5">
        <v>2.4778962310584198</v>
      </c>
      <c r="C6355" s="5">
        <v>8.5355367465502692</v>
      </c>
      <c r="D6355" s="5">
        <v>7.2854569727209499</v>
      </c>
      <c r="E6355" s="5">
        <v>4.7388422417797803E-2</v>
      </c>
      <c r="F6355" s="3"/>
      <c r="G6355" s="3"/>
      <c r="H6355" s="3"/>
      <c r="I6355" s="3"/>
      <c r="J6355" s="3"/>
      <c r="K6355" s="3"/>
      <c r="L6355" s="3"/>
    </row>
    <row r="6356" spans="1:14" ht="16" x14ac:dyDescent="0.2">
      <c r="A6356" s="3" t="s">
        <v>16179</v>
      </c>
      <c r="B6356" s="5">
        <v>-1.30650087420849</v>
      </c>
      <c r="C6356" s="5">
        <v>5.7561388790299199</v>
      </c>
      <c r="D6356" s="5">
        <v>7.5824071523074297</v>
      </c>
      <c r="E6356" s="5">
        <v>4.7388422417797803E-2</v>
      </c>
      <c r="F6356" s="3"/>
      <c r="G6356" s="3"/>
      <c r="H6356" s="3"/>
      <c r="I6356" s="3"/>
      <c r="J6356" s="3"/>
      <c r="K6356" s="3"/>
      <c r="L6356" s="3"/>
    </row>
    <row r="6357" spans="1:14" ht="16" x14ac:dyDescent="0.2">
      <c r="A6357" s="3" t="s">
        <v>16180</v>
      </c>
      <c r="B6357" s="5">
        <v>-0.66701791302384095</v>
      </c>
      <c r="C6357" s="5">
        <v>9.6221179672567505</v>
      </c>
      <c r="D6357" s="5">
        <v>9.8760600171219206</v>
      </c>
      <c r="E6357" s="5">
        <v>4.7519415029630502E-2</v>
      </c>
      <c r="F6357" s="3" t="s">
        <v>12572</v>
      </c>
      <c r="G6357" s="3" t="s">
        <v>1320</v>
      </c>
      <c r="H6357" s="3" t="s">
        <v>13133</v>
      </c>
      <c r="I6357" s="3" t="s">
        <v>1320</v>
      </c>
      <c r="J6357" s="3" t="s">
        <v>12692</v>
      </c>
      <c r="K6357" s="3"/>
      <c r="L6357" s="3"/>
      <c r="M6357" s="8" t="s">
        <v>122</v>
      </c>
      <c r="N6357" s="8" t="s">
        <v>197</v>
      </c>
    </row>
    <row r="6358" spans="1:14" ht="16" x14ac:dyDescent="0.2">
      <c r="A6358" s="3" t="s">
        <v>16181</v>
      </c>
      <c r="B6358" s="5">
        <v>-1.274822111732</v>
      </c>
      <c r="C6358" s="5">
        <v>6.1219449894075204</v>
      </c>
      <c r="D6358" s="5">
        <v>7.7722252642645602</v>
      </c>
      <c r="E6358" s="5">
        <v>4.7521944658992898E-2</v>
      </c>
      <c r="F6358" s="3"/>
      <c r="G6358" s="3"/>
      <c r="H6358" s="3"/>
      <c r="I6358" s="3"/>
      <c r="J6358" s="3"/>
      <c r="K6358" s="3"/>
      <c r="L6358" s="3"/>
    </row>
    <row r="6359" spans="1:14" ht="16" x14ac:dyDescent="0.2">
      <c r="A6359" s="3" t="s">
        <v>16182</v>
      </c>
      <c r="B6359" s="5">
        <v>-1.3025420532929799</v>
      </c>
      <c r="C6359" s="5">
        <v>9.6035031833890905</v>
      </c>
      <c r="D6359" s="5">
        <v>11.2948849849793</v>
      </c>
      <c r="E6359" s="5">
        <v>4.7388422417797803E-2</v>
      </c>
      <c r="F6359" s="3"/>
      <c r="G6359" s="3"/>
      <c r="H6359" s="3"/>
      <c r="I6359" s="3"/>
      <c r="J6359" s="3"/>
      <c r="K6359" s="3"/>
      <c r="L6359" s="3"/>
      <c r="M6359" s="8" t="s">
        <v>122</v>
      </c>
      <c r="N6359" s="8" t="s">
        <v>168</v>
      </c>
    </row>
    <row r="6360" spans="1:14" ht="16" x14ac:dyDescent="0.2">
      <c r="A6360" s="3" t="s">
        <v>16183</v>
      </c>
      <c r="B6360" s="5">
        <v>-1.5948921624289301</v>
      </c>
      <c r="C6360" s="5">
        <v>5.3039978781742603</v>
      </c>
      <c r="D6360" s="5">
        <v>7.0426971322810203</v>
      </c>
      <c r="E6360" s="5">
        <v>4.7787832341174299E-2</v>
      </c>
      <c r="F6360" s="3" t="s">
        <v>16184</v>
      </c>
      <c r="G6360" s="3"/>
      <c r="H6360" s="3" t="s">
        <v>13111</v>
      </c>
      <c r="I6360" s="3"/>
      <c r="J6360" s="3"/>
      <c r="K6360" s="3"/>
      <c r="L6360" s="3"/>
    </row>
    <row r="6361" spans="1:14" ht="16" x14ac:dyDescent="0.2">
      <c r="A6361" s="3" t="s">
        <v>16185</v>
      </c>
      <c r="B6361" s="5">
        <v>-1.3223301587214999</v>
      </c>
      <c r="C6361" s="5">
        <v>5.48089086572522</v>
      </c>
      <c r="D6361" s="5">
        <v>6.9346584053144698</v>
      </c>
      <c r="E6361" s="5">
        <v>4.7388422417797803E-2</v>
      </c>
      <c r="F6361" s="3" t="s">
        <v>16186</v>
      </c>
      <c r="G6361" s="3"/>
      <c r="H6361" s="3"/>
      <c r="I6361" s="3"/>
      <c r="J6361" s="3"/>
      <c r="K6361" s="3"/>
      <c r="L6361" s="3"/>
    </row>
    <row r="6362" spans="1:14" ht="16" x14ac:dyDescent="0.2">
      <c r="A6362" s="3" t="s">
        <v>16187</v>
      </c>
      <c r="B6362" s="5">
        <v>1.3939360145544</v>
      </c>
      <c r="C6362" s="5">
        <v>7.8869114930940603</v>
      </c>
      <c r="D6362" s="5">
        <v>6.3970894816262902</v>
      </c>
      <c r="E6362" s="5">
        <v>4.7785139662263602E-2</v>
      </c>
      <c r="F6362" s="3"/>
      <c r="G6362" s="3"/>
      <c r="H6362" s="3"/>
      <c r="I6362" s="3"/>
      <c r="J6362" s="3"/>
      <c r="K6362" s="3"/>
      <c r="L6362" s="3"/>
    </row>
    <row r="6363" spans="1:14" ht="16" x14ac:dyDescent="0.2">
      <c r="A6363" s="3" t="s">
        <v>16188</v>
      </c>
      <c r="B6363" s="5">
        <v>-0.277494917679658</v>
      </c>
      <c r="C6363" s="5">
        <v>4.8818830203135501</v>
      </c>
      <c r="D6363" s="5">
        <v>5.3022312622928398</v>
      </c>
      <c r="E6363" s="5">
        <v>4.99116254737033E-2</v>
      </c>
      <c r="F6363" s="3" t="s">
        <v>15394</v>
      </c>
      <c r="G6363" s="3" t="s">
        <v>1117</v>
      </c>
      <c r="H6363" s="3" t="s">
        <v>13139</v>
      </c>
      <c r="I6363" s="3" t="s">
        <v>1117</v>
      </c>
      <c r="J6363" s="3" t="s">
        <v>13112</v>
      </c>
      <c r="K6363" s="3"/>
      <c r="L6363" s="3"/>
    </row>
    <row r="6364" spans="1:14" ht="16" x14ac:dyDescent="0.2">
      <c r="A6364" s="3" t="s">
        <v>16189</v>
      </c>
      <c r="B6364" s="5">
        <v>-6.04873445932874E-3</v>
      </c>
      <c r="C6364" s="5">
        <v>5.3643753858059897</v>
      </c>
      <c r="D6364" s="5">
        <v>6.4177225235181297</v>
      </c>
      <c r="E6364" s="5">
        <v>4.7787856295234001E-2</v>
      </c>
      <c r="F6364" s="3" t="s">
        <v>16190</v>
      </c>
      <c r="G6364" s="3"/>
      <c r="H6364" s="3" t="s">
        <v>13111</v>
      </c>
      <c r="I6364" s="3"/>
      <c r="J6364" s="3"/>
      <c r="K6364" s="3"/>
      <c r="L6364" s="3"/>
    </row>
    <row r="6365" spans="1:14" ht="16" x14ac:dyDescent="0.2">
      <c r="A6365" s="3" t="s">
        <v>16191</v>
      </c>
      <c r="B6365" s="5">
        <v>1.62206138350187</v>
      </c>
      <c r="C6365" s="5">
        <v>8.19788227018363</v>
      </c>
      <c r="D6365" s="5">
        <v>6.9801345677096496</v>
      </c>
      <c r="E6365" s="5">
        <v>4.7388422417797803E-2</v>
      </c>
      <c r="F6365" s="3"/>
      <c r="G6365" s="3"/>
      <c r="H6365" s="3"/>
      <c r="I6365" s="3"/>
      <c r="J6365" s="3"/>
      <c r="K6365" s="3"/>
      <c r="L6365" s="3"/>
      <c r="M6365" s="8" t="s">
        <v>132</v>
      </c>
    </row>
    <row r="6366" spans="1:14" ht="16" x14ac:dyDescent="0.2">
      <c r="A6366" s="3" t="s">
        <v>16192</v>
      </c>
      <c r="B6366" s="5">
        <v>-1.4688205085649599</v>
      </c>
      <c r="C6366" s="5">
        <v>4.4669050467787201</v>
      </c>
      <c r="D6366" s="5">
        <v>6.4642095290893797</v>
      </c>
      <c r="E6366" s="5">
        <v>4.8372739150188401E-2</v>
      </c>
      <c r="F6366" s="3" t="s">
        <v>16193</v>
      </c>
      <c r="G6366" s="3" t="s">
        <v>1320</v>
      </c>
      <c r="H6366" s="3" t="s">
        <v>13316</v>
      </c>
      <c r="I6366" s="3" t="s">
        <v>1320</v>
      </c>
      <c r="J6366" s="3" t="s">
        <v>12871</v>
      </c>
      <c r="K6366" s="3"/>
      <c r="L6366" s="3"/>
    </row>
    <row r="6367" spans="1:14" ht="16" x14ac:dyDescent="0.2">
      <c r="A6367" s="3" t="s">
        <v>16194</v>
      </c>
      <c r="B6367" s="5">
        <v>-1.2150429238001701</v>
      </c>
      <c r="C6367" s="5">
        <v>8.2497174562436104</v>
      </c>
      <c r="D6367" s="5">
        <v>9.7761647867302397</v>
      </c>
      <c r="E6367" s="5">
        <v>4.7388422417797803E-2</v>
      </c>
      <c r="F6367" s="3"/>
      <c r="G6367" s="3"/>
      <c r="H6367" s="3"/>
      <c r="I6367" s="3"/>
      <c r="J6367" s="3"/>
      <c r="K6367" s="3"/>
      <c r="L6367" s="3"/>
    </row>
    <row r="6368" spans="1:14" ht="16" x14ac:dyDescent="0.2">
      <c r="A6368" s="3" t="s">
        <v>16195</v>
      </c>
      <c r="B6368" s="5">
        <v>-1.3527789177926</v>
      </c>
      <c r="C6368" s="5">
        <v>6.1426356800846103</v>
      </c>
      <c r="D6368" s="5">
        <v>7.6617616695200503</v>
      </c>
      <c r="E6368" s="5">
        <v>4.7388422417797803E-2</v>
      </c>
      <c r="F6368" s="3"/>
      <c r="G6368" s="3"/>
      <c r="H6368" s="3"/>
      <c r="I6368" s="3"/>
      <c r="J6368" s="3"/>
      <c r="K6368" s="3"/>
      <c r="L6368" s="3"/>
    </row>
    <row r="6369" spans="1:14" ht="16" x14ac:dyDescent="0.2">
      <c r="A6369" s="3" t="s">
        <v>16196</v>
      </c>
      <c r="B6369" s="5">
        <v>-1.22136896656806</v>
      </c>
      <c r="C6369" s="5">
        <v>5.36101468096569</v>
      </c>
      <c r="D6369" s="5">
        <v>7.0307521017394601</v>
      </c>
      <c r="E6369" s="5">
        <v>4.7847855262219498E-2</v>
      </c>
      <c r="F6369" s="3" t="s">
        <v>16197</v>
      </c>
      <c r="G6369" s="3" t="s">
        <v>1320</v>
      </c>
      <c r="H6369" s="3" t="s">
        <v>13316</v>
      </c>
      <c r="I6369" s="3" t="s">
        <v>1320</v>
      </c>
      <c r="J6369" s="3" t="s">
        <v>12916</v>
      </c>
      <c r="K6369" s="3"/>
      <c r="L6369" s="3"/>
    </row>
    <row r="6370" spans="1:14" ht="16" x14ac:dyDescent="0.2">
      <c r="A6370" s="3" t="s">
        <v>16198</v>
      </c>
      <c r="B6370" s="5">
        <v>6.9012103717523603</v>
      </c>
      <c r="C6370" s="5">
        <v>-1.8446947108607299</v>
      </c>
      <c r="D6370" s="5">
        <v>-8.9671700201955105</v>
      </c>
      <c r="E6370" s="5">
        <v>4.7388422417797803E-2</v>
      </c>
      <c r="F6370" s="3"/>
      <c r="G6370" s="3"/>
      <c r="H6370" s="3"/>
      <c r="I6370" s="3"/>
      <c r="J6370" s="3"/>
      <c r="K6370" s="3"/>
      <c r="L6370" s="3"/>
      <c r="M6370" s="8" t="s">
        <v>122</v>
      </c>
      <c r="N6370" s="8" t="s">
        <v>197</v>
      </c>
    </row>
    <row r="6371" spans="1:14" ht="16" x14ac:dyDescent="0.2">
      <c r="A6371" s="3" t="s">
        <v>16199</v>
      </c>
      <c r="B6371" s="5">
        <v>-1.3521510825374901</v>
      </c>
      <c r="C6371" s="5">
        <v>5.6994380044031798</v>
      </c>
      <c r="D6371" s="5">
        <v>7.1317425212288796</v>
      </c>
      <c r="E6371" s="5">
        <v>4.9907199293531199E-2</v>
      </c>
      <c r="F6371" s="3"/>
      <c r="G6371" s="3"/>
      <c r="H6371" s="3"/>
      <c r="I6371" s="3"/>
      <c r="J6371" s="3"/>
      <c r="K6371" s="3"/>
      <c r="L6371" s="3"/>
    </row>
    <row r="6372" spans="1:14" ht="16" x14ac:dyDescent="0.2">
      <c r="A6372" s="3" t="s">
        <v>16200</v>
      </c>
      <c r="B6372" s="5">
        <v>-1.1855635381751</v>
      </c>
      <c r="C6372" s="5">
        <v>8.50272883625445</v>
      </c>
      <c r="D6372" s="5">
        <v>10.0379231277243</v>
      </c>
      <c r="E6372" s="5">
        <v>4.7388422417797803E-2</v>
      </c>
      <c r="F6372" s="3" t="s">
        <v>16177</v>
      </c>
      <c r="G6372" s="3"/>
      <c r="H6372" s="3"/>
      <c r="I6372" s="3"/>
      <c r="J6372" s="3"/>
      <c r="K6372" s="3"/>
      <c r="L6372" s="3"/>
    </row>
    <row r="6373" spans="1:14" ht="16" x14ac:dyDescent="0.2">
      <c r="A6373" s="3" t="s">
        <v>16201</v>
      </c>
      <c r="B6373" s="5">
        <v>-1.3194840268325401</v>
      </c>
      <c r="C6373" s="5">
        <v>8.6364317902410903</v>
      </c>
      <c r="D6373" s="5">
        <v>10.3664743772542</v>
      </c>
      <c r="E6373" s="5">
        <v>4.7388422417797803E-2</v>
      </c>
      <c r="F6373" s="3"/>
      <c r="G6373" s="3"/>
      <c r="H6373" s="3"/>
      <c r="I6373" s="3"/>
      <c r="J6373" s="3"/>
      <c r="K6373" s="3"/>
      <c r="L6373" s="3"/>
    </row>
    <row r="6374" spans="1:14" ht="16" x14ac:dyDescent="0.2">
      <c r="A6374" s="3" t="s">
        <v>16202</v>
      </c>
      <c r="B6374" s="5">
        <v>-1.37655058982511</v>
      </c>
      <c r="C6374" s="5">
        <v>5.1396632184800399</v>
      </c>
      <c r="D6374" s="5">
        <v>7.0460267888776604</v>
      </c>
      <c r="E6374" s="5">
        <v>4.82469077258489E-2</v>
      </c>
      <c r="F6374" s="3"/>
      <c r="G6374" s="3"/>
      <c r="H6374" s="3"/>
      <c r="I6374" s="3"/>
      <c r="J6374" s="3"/>
      <c r="K6374" s="3"/>
      <c r="L6374" s="3"/>
      <c r="M6374" s="8" t="s">
        <v>132</v>
      </c>
      <c r="N6374" s="8" t="s">
        <v>292</v>
      </c>
    </row>
    <row r="6375" spans="1:14" ht="16" x14ac:dyDescent="0.2">
      <c r="A6375" s="3" t="s">
        <v>16203</v>
      </c>
      <c r="B6375" s="5">
        <v>-1.2190978644894499</v>
      </c>
      <c r="C6375" s="5">
        <v>5.15832739408392</v>
      </c>
      <c r="D6375" s="5">
        <v>7.5104337430037402</v>
      </c>
      <c r="E6375" s="5">
        <v>4.7653447929306397E-2</v>
      </c>
      <c r="F6375" s="3" t="s">
        <v>16204</v>
      </c>
      <c r="G6375" s="3"/>
      <c r="H6375" s="3" t="s">
        <v>13139</v>
      </c>
      <c r="I6375" s="3"/>
      <c r="J6375" s="3"/>
      <c r="K6375" s="3"/>
      <c r="L6375" s="3"/>
    </row>
    <row r="6376" spans="1:14" ht="16" x14ac:dyDescent="0.2">
      <c r="A6376" s="3" t="s">
        <v>16205</v>
      </c>
      <c r="B6376" s="5">
        <v>-1.37486788212223</v>
      </c>
      <c r="C6376" s="5">
        <v>5.9749128497117496</v>
      </c>
      <c r="D6376" s="5">
        <v>7.1508562129740403</v>
      </c>
      <c r="E6376" s="5">
        <v>4.7388422417797803E-2</v>
      </c>
      <c r="F6376" s="3"/>
      <c r="G6376" s="3"/>
      <c r="H6376" s="3"/>
      <c r="I6376" s="3"/>
      <c r="J6376" s="3"/>
      <c r="K6376" s="3"/>
      <c r="L6376" s="3"/>
    </row>
    <row r="6377" spans="1:14" ht="16" x14ac:dyDescent="0.2">
      <c r="A6377" s="3" t="s">
        <v>16206</v>
      </c>
      <c r="B6377" s="5">
        <v>-1.2435833127517799</v>
      </c>
      <c r="C6377" s="5">
        <v>6.1972898922888602</v>
      </c>
      <c r="D6377" s="5">
        <v>7.3753580739380196</v>
      </c>
      <c r="E6377" s="5">
        <v>4.7782241109807902E-2</v>
      </c>
      <c r="F6377" s="3" t="s">
        <v>16207</v>
      </c>
      <c r="G6377" s="3" t="s">
        <v>2710</v>
      </c>
      <c r="H6377" s="3"/>
      <c r="I6377" s="3" t="s">
        <v>2710</v>
      </c>
      <c r="J6377" s="3" t="s">
        <v>12199</v>
      </c>
      <c r="K6377" s="3"/>
      <c r="L6377" s="3"/>
    </row>
    <row r="6378" spans="1:14" ht="16" x14ac:dyDescent="0.2">
      <c r="A6378" s="3" t="s">
        <v>16208</v>
      </c>
      <c r="B6378" s="5">
        <v>-0.71850623129593105</v>
      </c>
      <c r="C6378" s="5">
        <v>6.6841552469148304</v>
      </c>
      <c r="D6378" s="5">
        <v>7.6389532587507096</v>
      </c>
      <c r="E6378" s="5">
        <v>4.7388422417797803E-2</v>
      </c>
      <c r="F6378" s="3"/>
      <c r="G6378" s="3"/>
      <c r="H6378" s="3"/>
      <c r="I6378" s="3"/>
      <c r="J6378" s="3"/>
      <c r="K6378" s="3"/>
      <c r="L6378" s="3"/>
      <c r="M6378" s="8" t="s">
        <v>132</v>
      </c>
      <c r="N6378" s="8" t="s">
        <v>292</v>
      </c>
    </row>
    <row r="6379" spans="1:14" ht="16" x14ac:dyDescent="0.2">
      <c r="A6379" s="3" t="s">
        <v>16209</v>
      </c>
      <c r="B6379" s="5">
        <v>-1.51346521111662</v>
      </c>
      <c r="C6379" s="5">
        <v>6.0226068058410096</v>
      </c>
      <c r="D6379" s="5">
        <v>7.8545908292580604</v>
      </c>
      <c r="E6379" s="5">
        <v>4.7388422417797803E-2</v>
      </c>
      <c r="F6379" s="3" t="s">
        <v>16210</v>
      </c>
      <c r="G6379" s="3"/>
      <c r="H6379" s="3"/>
      <c r="I6379" s="3"/>
      <c r="J6379" s="3"/>
      <c r="K6379" s="3"/>
      <c r="L6379" s="3"/>
    </row>
    <row r="6380" spans="1:14" ht="16" x14ac:dyDescent="0.2">
      <c r="A6380" s="3" t="s">
        <v>16211</v>
      </c>
      <c r="B6380" s="5">
        <v>-1.34543361439784</v>
      </c>
      <c r="C6380" s="5">
        <v>6.7479217320136398</v>
      </c>
      <c r="D6380" s="5">
        <v>8.0539231874034201</v>
      </c>
      <c r="E6380" s="5">
        <v>4.7388422417797803E-2</v>
      </c>
      <c r="F6380" s="3"/>
      <c r="G6380" s="3"/>
      <c r="H6380" s="3"/>
      <c r="I6380" s="3"/>
      <c r="J6380" s="3"/>
      <c r="K6380" s="3"/>
      <c r="L6380" s="3"/>
    </row>
    <row r="6381" spans="1:14" ht="16" x14ac:dyDescent="0.2">
      <c r="A6381" s="3" t="s">
        <v>16212</v>
      </c>
      <c r="B6381" s="5">
        <v>0.86361277103419598</v>
      </c>
      <c r="C6381" s="5">
        <v>5.7698271844084799</v>
      </c>
      <c r="D6381" s="5">
        <v>5.2749609638852997</v>
      </c>
      <c r="E6381" s="5">
        <v>4.8642786415729999E-2</v>
      </c>
      <c r="F6381" s="3" t="s">
        <v>7206</v>
      </c>
      <c r="G6381" s="3" t="s">
        <v>821</v>
      </c>
      <c r="H6381" s="3" t="s">
        <v>13124</v>
      </c>
      <c r="I6381" s="3" t="s">
        <v>821</v>
      </c>
      <c r="J6381" s="3" t="s">
        <v>16213</v>
      </c>
      <c r="K6381" s="3"/>
      <c r="L6381" s="3"/>
      <c r="M6381" s="8" t="s">
        <v>132</v>
      </c>
      <c r="N6381" s="8" t="s">
        <v>292</v>
      </c>
    </row>
    <row r="6382" spans="1:14" ht="16" x14ac:dyDescent="0.2">
      <c r="A6382" s="3" t="s">
        <v>16214</v>
      </c>
      <c r="B6382" s="5">
        <v>2.0643256192714601</v>
      </c>
      <c r="C6382" s="5">
        <v>11.3452966110492</v>
      </c>
      <c r="D6382" s="5">
        <v>10.3215545967821</v>
      </c>
      <c r="E6382" s="5">
        <v>4.7388422417797803E-2</v>
      </c>
      <c r="F6382" s="3"/>
      <c r="G6382" s="3"/>
      <c r="H6382" s="3"/>
      <c r="I6382" s="3"/>
      <c r="J6382" s="3"/>
      <c r="K6382" s="3"/>
      <c r="L6382" s="3"/>
    </row>
    <row r="6383" spans="1:14" ht="16" x14ac:dyDescent="0.2">
      <c r="A6383" s="3" t="s">
        <v>16215</v>
      </c>
      <c r="B6383" s="5">
        <v>5.9336588755927601E-2</v>
      </c>
      <c r="C6383" s="5">
        <v>6.1551228081157499</v>
      </c>
      <c r="D6383" s="5">
        <v>6.1442556245091398</v>
      </c>
      <c r="E6383" s="5">
        <v>4.7388422417797803E-2</v>
      </c>
      <c r="F6383" s="3" t="s">
        <v>16216</v>
      </c>
      <c r="G6383" s="3"/>
      <c r="H6383" s="3" t="s">
        <v>13371</v>
      </c>
      <c r="I6383" s="3"/>
      <c r="J6383" s="3"/>
      <c r="K6383" s="3"/>
      <c r="L6383" s="3"/>
      <c r="M6383" s="8" t="s">
        <v>119</v>
      </c>
      <c r="N6383" s="8" t="s">
        <v>279</v>
      </c>
    </row>
    <row r="6384" spans="1:14" ht="16" x14ac:dyDescent="0.2">
      <c r="A6384" s="3" t="s">
        <v>16217</v>
      </c>
      <c r="B6384" s="5">
        <v>-1.3723764775667699</v>
      </c>
      <c r="C6384" s="5">
        <v>5.9686456755066102</v>
      </c>
      <c r="D6384" s="5">
        <v>7.3773397225472204</v>
      </c>
      <c r="E6384" s="5">
        <v>4.7916682390141303E-2</v>
      </c>
      <c r="F6384" s="3" t="s">
        <v>16218</v>
      </c>
      <c r="G6384" s="3"/>
      <c r="H6384" s="3" t="s">
        <v>13111</v>
      </c>
      <c r="I6384" s="3"/>
      <c r="J6384" s="3"/>
      <c r="K6384" s="3"/>
      <c r="L6384" s="3"/>
    </row>
    <row r="6385" spans="1:14" ht="16" x14ac:dyDescent="0.2">
      <c r="A6385" s="3" t="s">
        <v>16219</v>
      </c>
      <c r="B6385" s="5">
        <v>-1.16342217310762</v>
      </c>
      <c r="C6385" s="5">
        <v>8.1087348476340892</v>
      </c>
      <c r="D6385" s="5">
        <v>9.2521403069694799</v>
      </c>
      <c r="E6385" s="5">
        <v>4.7388422417797803E-2</v>
      </c>
      <c r="F6385" s="3" t="s">
        <v>16220</v>
      </c>
      <c r="G6385" s="3"/>
      <c r="H6385" s="3" t="s">
        <v>13893</v>
      </c>
      <c r="I6385" s="3"/>
      <c r="J6385" s="3"/>
      <c r="K6385" s="3"/>
      <c r="L6385" s="3"/>
    </row>
    <row r="6386" spans="1:14" ht="16" x14ac:dyDescent="0.2">
      <c r="A6386" s="3" t="s">
        <v>16221</v>
      </c>
      <c r="B6386" s="5">
        <v>-1.18763956388936</v>
      </c>
      <c r="C6386" s="5">
        <v>7.8382290798368501</v>
      </c>
      <c r="D6386" s="5">
        <v>9.4684895085925795</v>
      </c>
      <c r="E6386" s="5">
        <v>4.7388422417797803E-2</v>
      </c>
      <c r="F6386" s="3" t="s">
        <v>16073</v>
      </c>
      <c r="G6386" s="3" t="s">
        <v>2272</v>
      </c>
      <c r="H6386" s="3" t="s">
        <v>14129</v>
      </c>
      <c r="I6386" s="3" t="s">
        <v>2272</v>
      </c>
      <c r="J6386" s="3" t="s">
        <v>7449</v>
      </c>
      <c r="K6386" s="3"/>
      <c r="L6386" s="3"/>
    </row>
    <row r="6387" spans="1:14" ht="16" x14ac:dyDescent="0.2">
      <c r="A6387" s="3" t="s">
        <v>16222</v>
      </c>
      <c r="B6387" s="5">
        <v>-1.50166238700594</v>
      </c>
      <c r="C6387" s="5">
        <v>5.3912547439018104</v>
      </c>
      <c r="D6387" s="5">
        <v>6.7358686452447598</v>
      </c>
      <c r="E6387" s="5">
        <v>4.8054583402987502E-2</v>
      </c>
      <c r="F6387" s="3"/>
      <c r="G6387" s="3"/>
      <c r="H6387" s="3"/>
      <c r="I6387" s="3"/>
      <c r="J6387" s="3"/>
      <c r="K6387" s="3"/>
      <c r="L6387" s="3"/>
    </row>
    <row r="6388" spans="1:14" ht="16" x14ac:dyDescent="0.2">
      <c r="A6388" s="3" t="s">
        <v>16223</v>
      </c>
      <c r="B6388" s="5">
        <v>-1.1847818479869601</v>
      </c>
      <c r="C6388" s="5">
        <v>5.4680267115375196</v>
      </c>
      <c r="D6388" s="5">
        <v>6.6638405116854802</v>
      </c>
      <c r="E6388" s="5">
        <v>4.7388422417797803E-2</v>
      </c>
      <c r="F6388" s="3"/>
      <c r="G6388" s="3"/>
      <c r="H6388" s="3"/>
      <c r="I6388" s="3"/>
      <c r="J6388" s="3"/>
      <c r="K6388" s="3"/>
      <c r="L6388" s="3"/>
    </row>
    <row r="6389" spans="1:14" ht="16" x14ac:dyDescent="0.2">
      <c r="A6389" s="3" t="s">
        <v>16224</v>
      </c>
      <c r="B6389" s="5">
        <v>-1.1873944954746301</v>
      </c>
      <c r="C6389" s="5">
        <v>8.6201415739321092</v>
      </c>
      <c r="D6389" s="5">
        <v>9.5322254702363995</v>
      </c>
      <c r="E6389" s="5">
        <v>4.7388422417797803E-2</v>
      </c>
      <c r="F6389" s="3"/>
      <c r="G6389" s="3"/>
      <c r="H6389" s="3"/>
      <c r="I6389" s="3"/>
      <c r="J6389" s="3"/>
      <c r="K6389" s="3"/>
      <c r="L6389" s="3"/>
    </row>
    <row r="6390" spans="1:14" ht="16" x14ac:dyDescent="0.2">
      <c r="A6390" s="3" t="s">
        <v>16225</v>
      </c>
      <c r="B6390" s="5">
        <v>-1.6445033928508499</v>
      </c>
      <c r="C6390" s="5">
        <v>6.37918834433738</v>
      </c>
      <c r="D6390" s="5">
        <v>8.5287148098459298</v>
      </c>
      <c r="E6390" s="5">
        <v>4.7388422417797803E-2</v>
      </c>
      <c r="F6390" s="3" t="s">
        <v>16226</v>
      </c>
      <c r="G6390" s="3"/>
      <c r="H6390" s="3" t="s">
        <v>13111</v>
      </c>
      <c r="I6390" s="3"/>
      <c r="J6390" s="3"/>
      <c r="K6390" s="3"/>
      <c r="L6390" s="3"/>
      <c r="M6390" s="8" t="s">
        <v>122</v>
      </c>
      <c r="N6390" s="8" t="s">
        <v>168</v>
      </c>
    </row>
    <row r="6391" spans="1:14" ht="16" x14ac:dyDescent="0.2">
      <c r="A6391" s="3" t="s">
        <v>16227</v>
      </c>
      <c r="B6391" s="5">
        <v>-1.4489929114353399</v>
      </c>
      <c r="C6391" s="5">
        <v>5.8998345648947303</v>
      </c>
      <c r="D6391" s="5">
        <v>6.8823460618521901</v>
      </c>
      <c r="E6391" s="5">
        <v>4.8978586163214301E-2</v>
      </c>
      <c r="F6391" s="3"/>
      <c r="G6391" s="3"/>
      <c r="H6391" s="3"/>
      <c r="I6391" s="3"/>
      <c r="J6391" s="3"/>
      <c r="K6391" s="3"/>
      <c r="L6391" s="3"/>
    </row>
    <row r="6392" spans="1:14" ht="16" x14ac:dyDescent="0.2">
      <c r="A6392" s="3" t="s">
        <v>16228</v>
      </c>
      <c r="B6392" s="5">
        <v>-1.6430944722413301</v>
      </c>
      <c r="C6392" s="5">
        <v>6.8067705594178198</v>
      </c>
      <c r="D6392" s="5">
        <v>7.9897202824191202</v>
      </c>
      <c r="E6392" s="5">
        <v>4.8517652784040403E-2</v>
      </c>
      <c r="F6392" s="3"/>
      <c r="G6392" s="3"/>
      <c r="H6392" s="3"/>
      <c r="I6392" s="3"/>
      <c r="J6392" s="3"/>
      <c r="K6392" s="3"/>
      <c r="L6392" s="3"/>
      <c r="M6392" s="8" t="s">
        <v>122</v>
      </c>
      <c r="N6392" s="8" t="s">
        <v>168</v>
      </c>
    </row>
    <row r="6393" spans="1:14" ht="16" x14ac:dyDescent="0.2">
      <c r="A6393" s="3" t="s">
        <v>16229</v>
      </c>
      <c r="B6393" s="5">
        <v>-1.30875769002913</v>
      </c>
      <c r="C6393" s="5">
        <v>4.5914709053535896</v>
      </c>
      <c r="D6393" s="5">
        <v>6.0694543510764296</v>
      </c>
      <c r="E6393" s="5">
        <v>4.8663577548753799E-2</v>
      </c>
      <c r="F6393" s="3"/>
      <c r="G6393" s="3"/>
      <c r="H6393" s="3"/>
      <c r="I6393" s="3"/>
      <c r="J6393" s="3"/>
      <c r="K6393" s="3"/>
      <c r="L6393" s="3"/>
    </row>
    <row r="6394" spans="1:14" ht="16" x14ac:dyDescent="0.2">
      <c r="A6394" s="3" t="s">
        <v>16230</v>
      </c>
      <c r="B6394" s="5">
        <v>-1.16010737902782</v>
      </c>
      <c r="C6394" s="5">
        <v>6.5666824122880296</v>
      </c>
      <c r="D6394" s="5">
        <v>8.3315707521579796</v>
      </c>
      <c r="E6394" s="5">
        <v>4.7388422417797803E-2</v>
      </c>
      <c r="F6394" s="3"/>
      <c r="G6394" s="3"/>
      <c r="H6394" s="3"/>
      <c r="I6394" s="3"/>
      <c r="J6394" s="3"/>
      <c r="K6394" s="3"/>
      <c r="L6394" s="3"/>
    </row>
    <row r="6395" spans="1:14" ht="16" x14ac:dyDescent="0.2">
      <c r="A6395" s="3" t="s">
        <v>16231</v>
      </c>
      <c r="B6395" s="5">
        <v>-1.6283181125750701</v>
      </c>
      <c r="C6395" s="5">
        <v>6.0848033600648499</v>
      </c>
      <c r="D6395" s="5">
        <v>8.2463634353236994</v>
      </c>
      <c r="E6395" s="5">
        <v>4.7653181476467903E-2</v>
      </c>
      <c r="F6395" s="3"/>
      <c r="G6395" s="3"/>
      <c r="H6395" s="3"/>
      <c r="I6395" s="3"/>
      <c r="J6395" s="3"/>
      <c r="K6395" s="3"/>
      <c r="L6395" s="3"/>
      <c r="M6395" s="8" t="s">
        <v>132</v>
      </c>
      <c r="N6395" s="8" t="s">
        <v>292</v>
      </c>
    </row>
    <row r="6396" spans="1:14" ht="16" x14ac:dyDescent="0.2">
      <c r="A6396" s="3" t="s">
        <v>16232</v>
      </c>
      <c r="B6396" s="5">
        <v>-1.45137457140126</v>
      </c>
      <c r="C6396" s="5">
        <v>7.2995945778614999</v>
      </c>
      <c r="D6396" s="5">
        <v>8.3481683441804897</v>
      </c>
      <c r="E6396" s="5">
        <v>4.9898695861261402E-2</v>
      </c>
      <c r="F6396" s="3"/>
      <c r="G6396" s="3"/>
      <c r="H6396" s="3"/>
      <c r="I6396" s="3"/>
      <c r="J6396" s="3"/>
      <c r="K6396" s="3"/>
      <c r="L6396" s="3"/>
    </row>
    <row r="6397" spans="1:14" ht="16" x14ac:dyDescent="0.2">
      <c r="A6397" s="3" t="s">
        <v>16233</v>
      </c>
      <c r="B6397" s="5">
        <v>-7.0329513813309305E-2</v>
      </c>
      <c r="C6397" s="5">
        <v>10.117813032312799</v>
      </c>
      <c r="D6397" s="5">
        <v>9.7476088590355996</v>
      </c>
      <c r="E6397" s="5">
        <v>4.7388422417797803E-2</v>
      </c>
      <c r="F6397" s="3"/>
      <c r="G6397" s="3"/>
      <c r="H6397" s="3"/>
      <c r="I6397" s="3"/>
      <c r="J6397" s="3"/>
      <c r="K6397" s="3"/>
      <c r="L6397" s="3"/>
    </row>
    <row r="6398" spans="1:14" ht="16" x14ac:dyDescent="0.2">
      <c r="A6398" s="3" t="s">
        <v>16234</v>
      </c>
      <c r="B6398" s="5">
        <v>-1.3332803526097801</v>
      </c>
      <c r="C6398" s="5">
        <v>6.1650243068670401</v>
      </c>
      <c r="D6398" s="5">
        <v>7.7799789785213003</v>
      </c>
      <c r="E6398" s="5">
        <v>4.7521026289622501E-2</v>
      </c>
      <c r="F6398" s="3"/>
      <c r="G6398" s="3"/>
      <c r="H6398" s="3"/>
      <c r="I6398" s="3"/>
      <c r="J6398" s="3"/>
      <c r="K6398" s="3"/>
      <c r="L6398" s="3"/>
    </row>
    <row r="6399" spans="1:14" ht="16" x14ac:dyDescent="0.2">
      <c r="A6399" s="3" t="s">
        <v>16235</v>
      </c>
      <c r="B6399" s="5">
        <v>-1.18083251986953</v>
      </c>
      <c r="C6399" s="5">
        <v>5.3206612854786899</v>
      </c>
      <c r="D6399" s="5">
        <v>6.5371975115700902</v>
      </c>
      <c r="E6399" s="5">
        <v>4.9456332969405901E-2</v>
      </c>
      <c r="F6399" s="3" t="s">
        <v>16236</v>
      </c>
      <c r="G6399" s="3" t="s">
        <v>1320</v>
      </c>
      <c r="H6399" s="3" t="s">
        <v>13111</v>
      </c>
      <c r="I6399" s="3" t="s">
        <v>1320</v>
      </c>
      <c r="J6399" s="3" t="s">
        <v>16237</v>
      </c>
      <c r="K6399" s="3"/>
      <c r="L6399" s="3"/>
    </row>
    <row r="6400" spans="1:14" ht="16" x14ac:dyDescent="0.2">
      <c r="A6400" s="3" t="s">
        <v>16238</v>
      </c>
      <c r="B6400" s="5">
        <v>-1.1850354802712799</v>
      </c>
      <c r="C6400" s="5">
        <v>5.3050451822831004</v>
      </c>
      <c r="D6400" s="5">
        <v>6.7070171631718303</v>
      </c>
      <c r="E6400" s="5">
        <v>4.7843121028356403E-2</v>
      </c>
      <c r="F6400" s="3" t="s">
        <v>6231</v>
      </c>
      <c r="G6400" s="3" t="s">
        <v>795</v>
      </c>
      <c r="H6400" s="3" t="s">
        <v>13124</v>
      </c>
      <c r="I6400" s="3" t="s">
        <v>795</v>
      </c>
      <c r="J6400" s="3" t="s">
        <v>6233</v>
      </c>
      <c r="K6400" s="3"/>
      <c r="L6400" s="3"/>
    </row>
    <row r="6401" spans="1:14" ht="16" x14ac:dyDescent="0.2">
      <c r="A6401" s="3" t="s">
        <v>16239</v>
      </c>
      <c r="B6401" s="5">
        <v>-1.23127984156158</v>
      </c>
      <c r="C6401" s="5">
        <v>12.3373026279958</v>
      </c>
      <c r="D6401" s="5">
        <v>13.834383401611801</v>
      </c>
      <c r="E6401" s="5">
        <v>4.7388422417797803E-2</v>
      </c>
      <c r="F6401" s="3"/>
      <c r="G6401" s="3"/>
      <c r="H6401" s="3"/>
      <c r="I6401" s="3"/>
      <c r="J6401" s="3"/>
      <c r="K6401" s="3"/>
      <c r="L6401" s="3"/>
      <c r="M6401" s="8" t="s">
        <v>119</v>
      </c>
      <c r="N6401" s="8" t="s">
        <v>200</v>
      </c>
    </row>
    <row r="6402" spans="1:14" ht="16" x14ac:dyDescent="0.2">
      <c r="A6402" s="3" t="s">
        <v>16240</v>
      </c>
      <c r="B6402" s="5">
        <v>0.72288849782461295</v>
      </c>
      <c r="C6402" s="5">
        <v>4.8708361182125302</v>
      </c>
      <c r="D6402" s="5">
        <v>5.3299580694456896</v>
      </c>
      <c r="E6402" s="5">
        <v>4.8069147125881402E-2</v>
      </c>
      <c r="F6402" s="3"/>
      <c r="G6402" s="3"/>
      <c r="H6402" s="3"/>
      <c r="I6402" s="3"/>
      <c r="J6402" s="3"/>
      <c r="K6402" s="3"/>
      <c r="L6402" s="3"/>
      <c r="M6402" s="8" t="s">
        <v>132</v>
      </c>
      <c r="N6402" s="8" t="s">
        <v>202</v>
      </c>
    </row>
    <row r="6403" spans="1:14" ht="16" x14ac:dyDescent="0.2">
      <c r="A6403" s="3" t="s">
        <v>16241</v>
      </c>
      <c r="B6403" s="5">
        <v>-1.1217211020786699</v>
      </c>
      <c r="C6403" s="5">
        <v>7.4468518958088197</v>
      </c>
      <c r="D6403" s="5">
        <v>8.8054358150217507</v>
      </c>
      <c r="E6403" s="5">
        <v>4.7388422417797803E-2</v>
      </c>
      <c r="F6403" s="3" t="s">
        <v>16242</v>
      </c>
      <c r="G6403" s="3" t="s">
        <v>1036</v>
      </c>
      <c r="H6403" s="3"/>
      <c r="I6403" s="3" t="s">
        <v>1036</v>
      </c>
      <c r="J6403" s="3" t="s">
        <v>16243</v>
      </c>
      <c r="K6403" s="3"/>
      <c r="L6403" s="3"/>
    </row>
    <row r="6404" spans="1:14" ht="16" x14ac:dyDescent="0.2">
      <c r="A6404" s="3" t="s">
        <v>16244</v>
      </c>
      <c r="B6404" s="5">
        <v>-1.28382582784203</v>
      </c>
      <c r="C6404" s="5">
        <v>5.4485428649371404</v>
      </c>
      <c r="D6404" s="5">
        <v>6.8830029896573297</v>
      </c>
      <c r="E6404" s="5">
        <v>4.8053622186184898E-2</v>
      </c>
      <c r="F6404" s="3" t="s">
        <v>16245</v>
      </c>
      <c r="G6404" s="3"/>
      <c r="H6404" s="3" t="s">
        <v>13111</v>
      </c>
      <c r="I6404" s="3"/>
      <c r="J6404" s="3"/>
      <c r="K6404" s="3"/>
      <c r="L6404" s="3"/>
    </row>
    <row r="6405" spans="1:14" ht="16" x14ac:dyDescent="0.2">
      <c r="A6405" s="3" t="s">
        <v>16246</v>
      </c>
      <c r="B6405" s="5">
        <v>-1.6593260435191</v>
      </c>
      <c r="C6405" s="5">
        <v>8.2798859406762908</v>
      </c>
      <c r="D6405" s="5">
        <v>9.8208683670048895</v>
      </c>
      <c r="E6405" s="5">
        <v>4.7388422417797803E-2</v>
      </c>
      <c r="F6405" s="3"/>
      <c r="G6405" s="3"/>
      <c r="H6405" s="3"/>
      <c r="I6405" s="3"/>
      <c r="J6405" s="3"/>
      <c r="K6405" s="3"/>
      <c r="L6405" s="3"/>
    </row>
    <row r="6406" spans="1:14" ht="16" x14ac:dyDescent="0.2">
      <c r="A6406" s="3" t="s">
        <v>16247</v>
      </c>
      <c r="B6406" s="5">
        <v>-1.26541798601485</v>
      </c>
      <c r="C6406" s="5">
        <v>6.1962596542889603</v>
      </c>
      <c r="D6406" s="5">
        <v>7.7030238057743201</v>
      </c>
      <c r="E6406" s="5">
        <v>4.7388422417797803E-2</v>
      </c>
      <c r="F6406" s="3" t="s">
        <v>16177</v>
      </c>
      <c r="G6406" s="3"/>
      <c r="H6406" s="3"/>
      <c r="I6406" s="3"/>
      <c r="J6406" s="3"/>
      <c r="K6406" s="3"/>
      <c r="L6406" s="3"/>
    </row>
    <row r="6407" spans="1:14" ht="16" x14ac:dyDescent="0.2">
      <c r="A6407" s="3" t="s">
        <v>16248</v>
      </c>
      <c r="B6407" s="5">
        <v>-1.49632694138754</v>
      </c>
      <c r="C6407" s="5">
        <v>5.3921276889605201</v>
      </c>
      <c r="D6407" s="5">
        <v>6.7376614377758397</v>
      </c>
      <c r="E6407" s="5">
        <v>4.7521314689763498E-2</v>
      </c>
      <c r="F6407" s="3"/>
      <c r="G6407" s="3"/>
      <c r="H6407" s="3"/>
      <c r="I6407" s="3"/>
      <c r="J6407" s="3"/>
      <c r="K6407" s="3"/>
      <c r="L6407" s="3"/>
    </row>
    <row r="6408" spans="1:14" ht="16" x14ac:dyDescent="0.2">
      <c r="A6408" s="3" t="s">
        <v>16249</v>
      </c>
      <c r="B6408" s="5">
        <v>-1.2200012801121101</v>
      </c>
      <c r="C6408" s="5">
        <v>7.1139927582002898</v>
      </c>
      <c r="D6408" s="5">
        <v>7.82728566415099</v>
      </c>
      <c r="E6408" s="5">
        <v>4.9843690286440097E-2</v>
      </c>
      <c r="F6408" s="3"/>
      <c r="G6408" s="3"/>
      <c r="H6408" s="3"/>
      <c r="I6408" s="3"/>
      <c r="J6408" s="3"/>
      <c r="K6408" s="3"/>
      <c r="L6408" s="3"/>
    </row>
    <row r="6409" spans="1:14" ht="16" x14ac:dyDescent="0.2">
      <c r="A6409" s="3" t="s">
        <v>16250</v>
      </c>
      <c r="B6409" s="5">
        <v>-1.2430101168510199</v>
      </c>
      <c r="C6409" s="5">
        <v>6.23692364236559</v>
      </c>
      <c r="D6409" s="5">
        <v>7.6720574583268002</v>
      </c>
      <c r="E6409" s="5">
        <v>4.7388422417797803E-2</v>
      </c>
      <c r="F6409" s="3" t="s">
        <v>16150</v>
      </c>
      <c r="G6409" s="3" t="s">
        <v>1638</v>
      </c>
      <c r="H6409" s="3" t="s">
        <v>13371</v>
      </c>
      <c r="I6409" s="3" t="s">
        <v>1638</v>
      </c>
      <c r="J6409" s="3" t="s">
        <v>16151</v>
      </c>
      <c r="K6409" s="3"/>
      <c r="L6409" s="3"/>
    </row>
    <row r="6410" spans="1:14" ht="16" x14ac:dyDescent="0.2">
      <c r="A6410" s="3" t="s">
        <v>16251</v>
      </c>
      <c r="B6410" s="5">
        <v>-1.54956707062548</v>
      </c>
      <c r="C6410" s="5">
        <v>5.9780129962716</v>
      </c>
      <c r="D6410" s="5">
        <v>7.6297462119570501</v>
      </c>
      <c r="E6410" s="5">
        <v>4.76553603143254E-2</v>
      </c>
      <c r="F6410" s="3"/>
      <c r="G6410" s="3"/>
      <c r="H6410" s="3"/>
      <c r="I6410" s="3"/>
      <c r="J6410" s="3"/>
      <c r="K6410" s="3"/>
      <c r="L6410" s="3"/>
    </row>
    <row r="6411" spans="1:14" ht="16" x14ac:dyDescent="0.2">
      <c r="A6411" s="3" t="s">
        <v>16252</v>
      </c>
      <c r="B6411" s="5">
        <v>-1.36629420845031</v>
      </c>
      <c r="C6411" s="5">
        <v>5.5009848447705298</v>
      </c>
      <c r="D6411" s="5">
        <v>6.9401498736196796</v>
      </c>
      <c r="E6411" s="5">
        <v>4.7388422417797803E-2</v>
      </c>
      <c r="F6411" s="3"/>
      <c r="G6411" s="3"/>
      <c r="H6411" s="3"/>
      <c r="I6411" s="3"/>
      <c r="J6411" s="3"/>
      <c r="K6411" s="3"/>
      <c r="L6411" s="3"/>
    </row>
    <row r="6412" spans="1:14" ht="16" x14ac:dyDescent="0.2">
      <c r="A6412" s="3" t="s">
        <v>16253</v>
      </c>
      <c r="B6412" s="5">
        <v>-1.31242753129806</v>
      </c>
      <c r="C6412" s="5">
        <v>4.7237990108473404</v>
      </c>
      <c r="D6412" s="5">
        <v>6.6128114550625297</v>
      </c>
      <c r="E6412" s="5">
        <v>4.9963154848698399E-2</v>
      </c>
      <c r="F6412" s="3"/>
      <c r="G6412" s="3"/>
      <c r="H6412" s="3"/>
      <c r="I6412" s="3"/>
      <c r="J6412" s="3"/>
      <c r="K6412" s="3"/>
      <c r="L6412" s="3"/>
      <c r="M6412" s="8" t="s">
        <v>122</v>
      </c>
      <c r="N6412" s="8" t="s">
        <v>168</v>
      </c>
    </row>
    <row r="6413" spans="1:14" ht="16" x14ac:dyDescent="0.2">
      <c r="A6413" s="3" t="s">
        <v>16254</v>
      </c>
      <c r="B6413" s="5">
        <v>-1.2306869171316801</v>
      </c>
      <c r="C6413" s="5">
        <v>8.0147084546760592</v>
      </c>
      <c r="D6413" s="5">
        <v>9.5116008162367205</v>
      </c>
      <c r="E6413" s="5">
        <v>4.7388422417797803E-2</v>
      </c>
      <c r="F6413" s="3"/>
      <c r="G6413" s="3"/>
      <c r="H6413" s="3"/>
      <c r="I6413" s="3"/>
      <c r="J6413" s="3"/>
      <c r="K6413" s="3"/>
      <c r="L6413" s="3"/>
    </row>
    <row r="6414" spans="1:14" ht="16" x14ac:dyDescent="0.2">
      <c r="A6414" s="3" t="s">
        <v>16255</v>
      </c>
      <c r="B6414" s="5">
        <v>-1.38337829578199</v>
      </c>
      <c r="C6414" s="5">
        <v>5.8637947344696997</v>
      </c>
      <c r="D6414" s="5">
        <v>7.2316516849677397</v>
      </c>
      <c r="E6414" s="5">
        <v>4.8843794944499801E-2</v>
      </c>
      <c r="F6414" s="3"/>
      <c r="G6414" s="3"/>
      <c r="H6414" s="3"/>
      <c r="I6414" s="3"/>
      <c r="J6414" s="3"/>
      <c r="K6414" s="3"/>
      <c r="L6414" s="3"/>
    </row>
    <row r="6415" spans="1:14" ht="16" x14ac:dyDescent="0.2">
      <c r="A6415" s="3" t="s">
        <v>16256</v>
      </c>
      <c r="B6415" s="5">
        <v>-1.35055250181577</v>
      </c>
      <c r="C6415" s="5">
        <v>6.9921138025415202</v>
      </c>
      <c r="D6415" s="5">
        <v>8.3198478478774405</v>
      </c>
      <c r="E6415" s="5">
        <v>4.7388422417797803E-2</v>
      </c>
      <c r="F6415" s="3"/>
      <c r="G6415" s="3"/>
      <c r="H6415" s="3"/>
      <c r="I6415" s="3"/>
      <c r="J6415" s="3"/>
      <c r="K6415" s="3"/>
      <c r="L6415" s="3"/>
      <c r="M6415" s="8" t="s">
        <v>119</v>
      </c>
      <c r="N6415" s="8" t="s">
        <v>244</v>
      </c>
    </row>
    <row r="6416" spans="1:14" ht="16" x14ac:dyDescent="0.2">
      <c r="A6416" s="3" t="s">
        <v>16257</v>
      </c>
      <c r="B6416" s="5">
        <v>6.6635354714738897</v>
      </c>
      <c r="C6416" s="5">
        <v>-2.7974600725874201</v>
      </c>
      <c r="D6416" s="5">
        <v>-9.9242068561723595</v>
      </c>
      <c r="E6416" s="5">
        <v>4.75175029554262E-2</v>
      </c>
      <c r="F6416" s="3"/>
      <c r="G6416" s="3"/>
      <c r="H6416" s="3"/>
      <c r="I6416" s="3"/>
      <c r="J6416" s="3"/>
      <c r="K6416" s="3"/>
      <c r="L6416" s="3"/>
      <c r="M6416" s="8" t="s">
        <v>122</v>
      </c>
      <c r="N6416" s="8" t="s">
        <v>197</v>
      </c>
    </row>
    <row r="6417" spans="1:14" ht="16" x14ac:dyDescent="0.2">
      <c r="A6417" s="3" t="s">
        <v>16258</v>
      </c>
      <c r="B6417" s="5">
        <v>-1.22191167855774</v>
      </c>
      <c r="C6417" s="5">
        <v>5.8043062350840602</v>
      </c>
      <c r="D6417" s="5">
        <v>7.10847592661466</v>
      </c>
      <c r="E6417" s="5">
        <v>4.7523167516569903E-2</v>
      </c>
      <c r="F6417" s="3" t="s">
        <v>16259</v>
      </c>
      <c r="G6417" s="3"/>
      <c r="H6417" s="3" t="s">
        <v>13133</v>
      </c>
      <c r="I6417" s="3"/>
      <c r="J6417" s="3"/>
      <c r="K6417" s="3"/>
      <c r="L6417" s="3"/>
    </row>
    <row r="6418" spans="1:14" ht="16" x14ac:dyDescent="0.2">
      <c r="A6418" s="3" t="s">
        <v>16260</v>
      </c>
      <c r="B6418" s="5">
        <v>-1.27151387237071</v>
      </c>
      <c r="C6418" s="5">
        <v>7.5624499228956896</v>
      </c>
      <c r="D6418" s="5">
        <v>8.3059386760155007</v>
      </c>
      <c r="E6418" s="5">
        <v>4.9572141155374699E-2</v>
      </c>
      <c r="F6418" s="3" t="s">
        <v>16261</v>
      </c>
      <c r="G6418" s="3" t="s">
        <v>1320</v>
      </c>
      <c r="H6418" s="3" t="s">
        <v>13316</v>
      </c>
      <c r="I6418" s="3" t="s">
        <v>1320</v>
      </c>
      <c r="J6418" s="3" t="s">
        <v>12723</v>
      </c>
      <c r="K6418" s="3"/>
      <c r="L6418" s="3"/>
      <c r="M6418" s="8" t="s">
        <v>122</v>
      </c>
      <c r="N6418" s="8" t="s">
        <v>168</v>
      </c>
    </row>
    <row r="6419" spans="1:14" ht="16" x14ac:dyDescent="0.2">
      <c r="A6419" s="3" t="s">
        <v>16262</v>
      </c>
      <c r="B6419" s="5">
        <v>-1.3067473126010301</v>
      </c>
      <c r="C6419" s="5">
        <v>7.5263790036476701</v>
      </c>
      <c r="D6419" s="5">
        <v>8.7013969298919207</v>
      </c>
      <c r="E6419" s="5">
        <v>4.8841549844199403E-2</v>
      </c>
      <c r="F6419" s="3"/>
      <c r="G6419" s="3"/>
      <c r="H6419" s="3"/>
      <c r="I6419" s="3"/>
      <c r="J6419" s="3"/>
      <c r="K6419" s="3"/>
      <c r="L6419" s="3"/>
    </row>
    <row r="6420" spans="1:14" ht="16" x14ac:dyDescent="0.2">
      <c r="A6420" s="3" t="s">
        <v>16263</v>
      </c>
      <c r="B6420" s="5">
        <v>1.2061092792221499</v>
      </c>
      <c r="C6420" s="5">
        <v>5.2050084683602797</v>
      </c>
      <c r="D6420" s="5">
        <v>3.8298695304841801</v>
      </c>
      <c r="E6420" s="5">
        <v>4.7788342643340802E-2</v>
      </c>
      <c r="F6420" s="3"/>
      <c r="G6420" s="3"/>
      <c r="H6420" s="3"/>
      <c r="I6420" s="3"/>
      <c r="J6420" s="3"/>
      <c r="K6420" s="3"/>
      <c r="L6420" s="3"/>
      <c r="M6420" s="8" t="s">
        <v>132</v>
      </c>
    </row>
    <row r="6421" spans="1:14" ht="16" x14ac:dyDescent="0.2">
      <c r="A6421" s="3" t="s">
        <v>16264</v>
      </c>
      <c r="B6421" s="5">
        <v>-1.3071502711104399</v>
      </c>
      <c r="C6421" s="5">
        <v>5.1087016628266602</v>
      </c>
      <c r="D6421" s="5">
        <v>6.3705085902258798</v>
      </c>
      <c r="E6421" s="5">
        <v>4.9984326260087503E-2</v>
      </c>
      <c r="F6421" s="3"/>
      <c r="G6421" s="3"/>
      <c r="H6421" s="3"/>
      <c r="I6421" s="3"/>
      <c r="J6421" s="3"/>
      <c r="K6421" s="3"/>
      <c r="L6421" s="3"/>
    </row>
    <row r="6422" spans="1:14" ht="16" x14ac:dyDescent="0.2">
      <c r="A6422" s="3" t="s">
        <v>16265</v>
      </c>
      <c r="B6422" s="5">
        <v>7.6624103126702998</v>
      </c>
      <c r="C6422" s="5">
        <v>3.44474214445412</v>
      </c>
      <c r="D6422" s="5">
        <v>-4.8601628720043504</v>
      </c>
      <c r="E6422" s="5">
        <v>4.7388422417797803E-2</v>
      </c>
      <c r="F6422" s="3"/>
      <c r="G6422" s="3"/>
      <c r="H6422" s="3"/>
      <c r="I6422" s="3"/>
      <c r="J6422" s="3"/>
      <c r="K6422" s="3"/>
      <c r="L6422" s="3"/>
      <c r="M6422" s="8" t="s">
        <v>119</v>
      </c>
      <c r="N6422" s="8" t="s">
        <v>200</v>
      </c>
    </row>
    <row r="6423" spans="1:14" ht="16" x14ac:dyDescent="0.2">
      <c r="A6423" s="3" t="s">
        <v>16266</v>
      </c>
      <c r="B6423" s="5">
        <v>-1.1786456702155701</v>
      </c>
      <c r="C6423" s="5">
        <v>4.9091370403847199</v>
      </c>
      <c r="D6423" s="5">
        <v>6.5009969359624797</v>
      </c>
      <c r="E6423" s="5">
        <v>4.8900080027205299E-2</v>
      </c>
      <c r="F6423" s="3" t="s">
        <v>4729</v>
      </c>
      <c r="G6423" s="3" t="s">
        <v>2227</v>
      </c>
      <c r="H6423" s="3" t="s">
        <v>13260</v>
      </c>
      <c r="I6423" s="3" t="s">
        <v>2227</v>
      </c>
      <c r="J6423" s="3" t="s">
        <v>12238</v>
      </c>
      <c r="K6423" s="3"/>
      <c r="L6423" s="3"/>
    </row>
    <row r="6424" spans="1:14" ht="16" x14ac:dyDescent="0.2">
      <c r="A6424" s="3" t="s">
        <v>16267</v>
      </c>
      <c r="B6424" s="5">
        <v>1.28813644856392</v>
      </c>
      <c r="C6424" s="5">
        <v>6.2863765547607402</v>
      </c>
      <c r="D6424" s="5">
        <v>4.89242688745595</v>
      </c>
      <c r="E6424" s="5">
        <v>4.86986490775752E-2</v>
      </c>
      <c r="F6424" s="3"/>
      <c r="G6424" s="3"/>
      <c r="H6424" s="3"/>
      <c r="I6424" s="3"/>
      <c r="J6424" s="3"/>
      <c r="K6424" s="3"/>
      <c r="L6424" s="3"/>
      <c r="M6424" s="8" t="s">
        <v>132</v>
      </c>
      <c r="N6424" s="8" t="s">
        <v>274</v>
      </c>
    </row>
    <row r="6425" spans="1:14" ht="16" x14ac:dyDescent="0.2">
      <c r="A6425" s="3" t="s">
        <v>16268</v>
      </c>
      <c r="B6425" s="5">
        <v>-1.1942579650657399</v>
      </c>
      <c r="C6425" s="5">
        <v>5.5161597964223699</v>
      </c>
      <c r="D6425" s="5">
        <v>6.7704187263665796</v>
      </c>
      <c r="E6425" s="5">
        <v>4.8645600628371498E-2</v>
      </c>
      <c r="F6425" s="3"/>
      <c r="G6425" s="3"/>
      <c r="H6425" s="3"/>
      <c r="I6425" s="3"/>
      <c r="J6425" s="3"/>
      <c r="K6425" s="3"/>
      <c r="L6425" s="3"/>
      <c r="M6425" s="8" t="s">
        <v>119</v>
      </c>
      <c r="N6425" s="8" t="s">
        <v>244</v>
      </c>
    </row>
    <row r="6426" spans="1:14" ht="16" x14ac:dyDescent="0.2">
      <c r="A6426" s="3" t="s">
        <v>16269</v>
      </c>
      <c r="B6426" s="5">
        <v>-1.19597820527759</v>
      </c>
      <c r="C6426" s="5">
        <v>5.4357474242233303</v>
      </c>
      <c r="D6426" s="5">
        <v>6.88534866884034</v>
      </c>
      <c r="E6426" s="5">
        <v>4.7388422417797803E-2</v>
      </c>
      <c r="F6426" s="3" t="s">
        <v>16270</v>
      </c>
      <c r="G6426" s="3"/>
      <c r="H6426" s="3"/>
      <c r="I6426" s="3"/>
      <c r="J6426" s="3"/>
      <c r="K6426" s="3"/>
      <c r="L6426" s="3"/>
    </row>
    <row r="6427" spans="1:14" ht="16" x14ac:dyDescent="0.2">
      <c r="A6427" s="3" t="s">
        <v>16271</v>
      </c>
      <c r="B6427" s="5">
        <v>3.1522608704171802</v>
      </c>
      <c r="C6427" s="5">
        <v>12.5843464532042</v>
      </c>
      <c r="D6427" s="5">
        <v>9.2545715080065492</v>
      </c>
      <c r="E6427" s="5">
        <v>4.7388422417797803E-2</v>
      </c>
      <c r="F6427" s="3"/>
      <c r="G6427" s="3"/>
      <c r="H6427" s="3"/>
      <c r="I6427" s="3"/>
      <c r="J6427" s="3"/>
      <c r="K6427" s="3"/>
      <c r="L6427" s="3"/>
      <c r="M6427" s="8" t="s">
        <v>122</v>
      </c>
      <c r="N6427" s="8" t="s">
        <v>168</v>
      </c>
    </row>
    <row r="6428" spans="1:14" ht="16" x14ac:dyDescent="0.2">
      <c r="A6428" s="3" t="s">
        <v>16272</v>
      </c>
      <c r="B6428" s="5">
        <v>-1.27642562481843</v>
      </c>
      <c r="C6428" s="5">
        <v>7.0430203307365797</v>
      </c>
      <c r="D6428" s="5">
        <v>8.7455676745258906</v>
      </c>
      <c r="E6428" s="5">
        <v>4.7388422417797803E-2</v>
      </c>
      <c r="F6428" s="3" t="s">
        <v>16273</v>
      </c>
      <c r="G6428" s="3"/>
      <c r="H6428" s="3" t="s">
        <v>13111</v>
      </c>
      <c r="I6428" s="3"/>
      <c r="J6428" s="3"/>
      <c r="K6428" s="3"/>
      <c r="L6428" s="3"/>
    </row>
    <row r="6429" spans="1:14" ht="16" x14ac:dyDescent="0.2">
      <c r="A6429" s="3" t="s">
        <v>16274</v>
      </c>
      <c r="B6429" s="5">
        <v>0.67143363006849199</v>
      </c>
      <c r="C6429" s="5">
        <v>6.5687883062508101</v>
      </c>
      <c r="D6429" s="5">
        <v>6.1888493457329004</v>
      </c>
      <c r="E6429" s="5">
        <v>4.7388422417797803E-2</v>
      </c>
      <c r="F6429" s="3"/>
      <c r="G6429" s="3"/>
      <c r="H6429" s="3"/>
      <c r="I6429" s="3"/>
      <c r="J6429" s="3"/>
      <c r="K6429" s="3"/>
      <c r="L6429" s="3"/>
    </row>
    <row r="6430" spans="1:14" ht="16" x14ac:dyDescent="0.2">
      <c r="A6430" s="3" t="s">
        <v>16275</v>
      </c>
      <c r="B6430" s="5">
        <v>-1.4919645809395099</v>
      </c>
      <c r="C6430" s="5">
        <v>6.17917700011958</v>
      </c>
      <c r="D6430" s="5">
        <v>7.7427243595505697</v>
      </c>
      <c r="E6430" s="5">
        <v>4.7651639392467401E-2</v>
      </c>
      <c r="F6430" s="3"/>
      <c r="G6430" s="3"/>
      <c r="H6430" s="3"/>
      <c r="I6430" s="3"/>
      <c r="J6430" s="3"/>
      <c r="K6430" s="3"/>
      <c r="L6430" s="3"/>
    </row>
    <row r="6431" spans="1:14" ht="16" x14ac:dyDescent="0.2">
      <c r="A6431" s="3" t="s">
        <v>16276</v>
      </c>
      <c r="B6431" s="5">
        <v>-1.6868961390658801</v>
      </c>
      <c r="C6431" s="5">
        <v>7.6272597126757704</v>
      </c>
      <c r="D6431" s="5">
        <v>9.7601820086042395</v>
      </c>
      <c r="E6431" s="5">
        <v>4.7388422417797803E-2</v>
      </c>
      <c r="F6431" s="3"/>
      <c r="G6431" s="3"/>
      <c r="H6431" s="3"/>
      <c r="I6431" s="3"/>
      <c r="J6431" s="3"/>
      <c r="K6431" s="3"/>
      <c r="L6431" s="3"/>
      <c r="M6431" s="8" t="s">
        <v>122</v>
      </c>
      <c r="N6431" s="8" t="s">
        <v>168</v>
      </c>
    </row>
    <row r="6432" spans="1:14" ht="16" x14ac:dyDescent="0.2">
      <c r="A6432" s="3" t="s">
        <v>16277</v>
      </c>
      <c r="B6432" s="5">
        <v>-1.3905623138365899</v>
      </c>
      <c r="C6432" s="5">
        <v>6.1181807812938898</v>
      </c>
      <c r="D6432" s="5">
        <v>8.9045708303955209</v>
      </c>
      <c r="E6432" s="5">
        <v>4.7388422417797803E-2</v>
      </c>
      <c r="F6432" s="3"/>
      <c r="G6432" s="3"/>
      <c r="H6432" s="3"/>
      <c r="I6432" s="3"/>
      <c r="J6432" s="3"/>
      <c r="K6432" s="3"/>
      <c r="L6432" s="3"/>
    </row>
    <row r="6433" spans="1:14" ht="16" x14ac:dyDescent="0.2">
      <c r="A6433" s="3" t="s">
        <v>16278</v>
      </c>
      <c r="B6433" s="5">
        <v>-1.3822229727697699</v>
      </c>
      <c r="C6433" s="5">
        <v>8.3326718407174791</v>
      </c>
      <c r="D6433" s="5">
        <v>9.9611053681725004</v>
      </c>
      <c r="E6433" s="5">
        <v>4.7388422417797803E-2</v>
      </c>
      <c r="F6433" s="3" t="s">
        <v>4064</v>
      </c>
      <c r="G6433" s="3" t="s">
        <v>2272</v>
      </c>
      <c r="H6433" s="3" t="s">
        <v>14129</v>
      </c>
      <c r="I6433" s="3" t="s">
        <v>2272</v>
      </c>
      <c r="J6433" s="3" t="s">
        <v>12260</v>
      </c>
      <c r="K6433" s="3"/>
      <c r="L6433" s="3"/>
    </row>
    <row r="6434" spans="1:14" ht="16" x14ac:dyDescent="0.2">
      <c r="A6434" s="3" t="s">
        <v>16279</v>
      </c>
      <c r="B6434" s="5">
        <v>-1.2300434584631199</v>
      </c>
      <c r="C6434" s="5">
        <v>5.0453418282118401</v>
      </c>
      <c r="D6434" s="5">
        <v>6.27664622070579</v>
      </c>
      <c r="E6434" s="5">
        <v>4.7972587089185302E-2</v>
      </c>
      <c r="F6434" s="3" t="s">
        <v>16280</v>
      </c>
      <c r="G6434" s="3" t="s">
        <v>1117</v>
      </c>
      <c r="H6434" s="3" t="s">
        <v>13729</v>
      </c>
      <c r="I6434" s="3" t="s">
        <v>1117</v>
      </c>
      <c r="J6434" s="3" t="s">
        <v>4436</v>
      </c>
      <c r="K6434" s="3"/>
      <c r="L6434" s="3"/>
    </row>
    <row r="6435" spans="1:14" ht="16" x14ac:dyDescent="0.2">
      <c r="A6435" s="3" t="s">
        <v>16281</v>
      </c>
      <c r="B6435" s="5">
        <v>-1.4821713031747801</v>
      </c>
      <c r="C6435" s="5">
        <v>6.7414046690817804</v>
      </c>
      <c r="D6435" s="5">
        <v>7.8038713916191202</v>
      </c>
      <c r="E6435" s="5">
        <v>4.9963894046018802E-2</v>
      </c>
      <c r="F6435" s="3" t="s">
        <v>16282</v>
      </c>
      <c r="G6435" s="3"/>
      <c r="H6435" s="3"/>
      <c r="I6435" s="3"/>
      <c r="J6435" s="3"/>
      <c r="K6435" s="3"/>
      <c r="L6435" s="3"/>
    </row>
    <row r="6436" spans="1:14" ht="16" x14ac:dyDescent="0.2">
      <c r="A6436" s="3" t="s">
        <v>16283</v>
      </c>
      <c r="B6436" s="5">
        <v>2.1094659922626899</v>
      </c>
      <c r="C6436" s="5">
        <v>9.8020763969242104</v>
      </c>
      <c r="D6436" s="5">
        <v>7.2425185985579299</v>
      </c>
      <c r="E6436" s="5">
        <v>4.7388422417797803E-2</v>
      </c>
      <c r="F6436" s="3"/>
      <c r="G6436" s="3"/>
      <c r="H6436" s="3"/>
      <c r="I6436" s="3"/>
      <c r="J6436" s="3"/>
      <c r="K6436" s="3"/>
      <c r="L6436" s="3"/>
      <c r="M6436" s="8" t="s">
        <v>122</v>
      </c>
      <c r="N6436" s="8" t="s">
        <v>168</v>
      </c>
    </row>
    <row r="6437" spans="1:14" ht="16" x14ac:dyDescent="0.2">
      <c r="A6437" s="3" t="s">
        <v>16284</v>
      </c>
      <c r="B6437" s="5">
        <v>-1.2819243682967001</v>
      </c>
      <c r="C6437" s="5">
        <v>7.4877188838825299</v>
      </c>
      <c r="D6437" s="5">
        <v>8.5817013546352801</v>
      </c>
      <c r="E6437" s="5">
        <v>4.7388422417797803E-2</v>
      </c>
      <c r="F6437" s="3"/>
      <c r="G6437" s="3"/>
      <c r="H6437" s="3"/>
      <c r="I6437" s="3"/>
      <c r="J6437" s="3"/>
      <c r="K6437" s="3"/>
      <c r="L6437" s="3"/>
    </row>
    <row r="6438" spans="1:14" ht="16" x14ac:dyDescent="0.2">
      <c r="A6438" s="3" t="s">
        <v>16285</v>
      </c>
      <c r="B6438" s="5">
        <v>0.88170569201422699</v>
      </c>
      <c r="C6438" s="5">
        <v>7.7504767177316296</v>
      </c>
      <c r="D6438" s="5">
        <v>6.79221508176086</v>
      </c>
      <c r="E6438" s="5">
        <v>4.7388422417797803E-2</v>
      </c>
      <c r="F6438" s="3" t="s">
        <v>16150</v>
      </c>
      <c r="G6438" s="3" t="s">
        <v>1638</v>
      </c>
      <c r="H6438" s="3" t="s">
        <v>13371</v>
      </c>
      <c r="I6438" s="3" t="s">
        <v>1638</v>
      </c>
      <c r="J6438" s="3" t="s">
        <v>16151</v>
      </c>
      <c r="K6438" s="3"/>
      <c r="L6438" s="3"/>
    </row>
    <row r="6439" spans="1:14" ht="16" x14ac:dyDescent="0.2">
      <c r="A6439" s="3" t="s">
        <v>16286</v>
      </c>
      <c r="B6439" s="5">
        <v>2.2753987798155202</v>
      </c>
      <c r="C6439" s="5">
        <v>8.0757966678620292</v>
      </c>
      <c r="D6439" s="5">
        <v>6.0846341669851496</v>
      </c>
      <c r="E6439" s="5">
        <v>4.7388422417797803E-2</v>
      </c>
      <c r="F6439" s="3"/>
      <c r="G6439" s="3"/>
      <c r="H6439" s="3"/>
      <c r="I6439" s="3"/>
      <c r="J6439" s="3"/>
      <c r="K6439" s="3"/>
      <c r="L6439" s="3"/>
      <c r="M6439" s="8" t="s">
        <v>132</v>
      </c>
    </row>
    <row r="6440" spans="1:14" ht="16" x14ac:dyDescent="0.2">
      <c r="A6440" s="3" t="s">
        <v>16287</v>
      </c>
      <c r="B6440" s="5">
        <v>-1.2972518531103401</v>
      </c>
      <c r="C6440" s="5">
        <v>5.5507243738573999</v>
      </c>
      <c r="D6440" s="5">
        <v>7.0202623673303597</v>
      </c>
      <c r="E6440" s="5">
        <v>4.7521226750989402E-2</v>
      </c>
      <c r="F6440" s="3"/>
      <c r="G6440" s="3"/>
      <c r="H6440" s="3"/>
      <c r="I6440" s="3"/>
      <c r="J6440" s="3"/>
      <c r="K6440" s="3"/>
      <c r="L6440" s="3"/>
    </row>
    <row r="6441" spans="1:14" ht="16" x14ac:dyDescent="0.2">
      <c r="A6441" s="3" t="s">
        <v>16288</v>
      </c>
      <c r="B6441" s="5">
        <v>-1.32536934380114</v>
      </c>
      <c r="C6441" s="5">
        <v>5.3712728502360996</v>
      </c>
      <c r="D6441" s="5">
        <v>7.9832506226267599</v>
      </c>
      <c r="E6441" s="5">
        <v>4.7652659503874401E-2</v>
      </c>
      <c r="F6441" s="3" t="s">
        <v>16289</v>
      </c>
      <c r="G6441" s="3"/>
      <c r="H6441" s="3" t="s">
        <v>13111</v>
      </c>
      <c r="I6441" s="3"/>
      <c r="J6441" s="3"/>
      <c r="K6441" s="3"/>
      <c r="L6441" s="3"/>
    </row>
    <row r="6442" spans="1:14" ht="16" x14ac:dyDescent="0.2">
      <c r="A6442" s="3" t="s">
        <v>16290</v>
      </c>
      <c r="B6442" s="5">
        <v>-1.3369559812348499</v>
      </c>
      <c r="C6442" s="5">
        <v>4.9311577570546996</v>
      </c>
      <c r="D6442" s="5">
        <v>6.3365763405577704</v>
      </c>
      <c r="E6442" s="5">
        <v>4.8667197493897398E-2</v>
      </c>
      <c r="F6442" s="3" t="s">
        <v>16291</v>
      </c>
      <c r="G6442" s="3" t="s">
        <v>821</v>
      </c>
      <c r="H6442" s="3" t="s">
        <v>13133</v>
      </c>
      <c r="I6442" s="3" t="s">
        <v>821</v>
      </c>
      <c r="J6442" s="3" t="s">
        <v>16292</v>
      </c>
      <c r="K6442" s="3"/>
      <c r="L6442" s="3"/>
    </row>
    <row r="6443" spans="1:14" ht="16" x14ac:dyDescent="0.2">
      <c r="A6443" s="3" t="s">
        <v>16293</v>
      </c>
      <c r="B6443" s="5">
        <v>1.2058002550229601</v>
      </c>
      <c r="C6443" s="5">
        <v>8.8496332669958608</v>
      </c>
      <c r="D6443" s="5">
        <v>6.6041522412719802</v>
      </c>
      <c r="E6443" s="5">
        <v>4.75188498889179E-2</v>
      </c>
      <c r="F6443" s="3"/>
      <c r="G6443" s="3"/>
      <c r="H6443" s="3"/>
      <c r="I6443" s="3"/>
      <c r="J6443" s="3"/>
      <c r="K6443" s="3"/>
      <c r="L6443" s="3"/>
      <c r="M6443" s="8" t="s">
        <v>132</v>
      </c>
      <c r="N6443" s="8" t="s">
        <v>292</v>
      </c>
    </row>
    <row r="6444" spans="1:14" ht="16" x14ac:dyDescent="0.2">
      <c r="A6444" s="3" t="s">
        <v>16294</v>
      </c>
      <c r="B6444" s="5">
        <v>-2.93208876031326E-2</v>
      </c>
      <c r="C6444" s="5">
        <v>8.3294601504513999</v>
      </c>
      <c r="D6444" s="5">
        <v>7.5032636312296601</v>
      </c>
      <c r="E6444" s="5">
        <v>4.8372581628868601E-2</v>
      </c>
      <c r="F6444" s="3"/>
      <c r="G6444" s="3"/>
      <c r="H6444" s="3"/>
      <c r="I6444" s="3"/>
      <c r="J6444" s="3"/>
      <c r="K6444" s="3"/>
      <c r="L6444" s="3"/>
      <c r="M6444" s="8" t="s">
        <v>132</v>
      </c>
      <c r="N6444" s="8" t="s">
        <v>292</v>
      </c>
    </row>
    <row r="6445" spans="1:14" ht="16" x14ac:dyDescent="0.2">
      <c r="A6445" s="3" t="s">
        <v>16295</v>
      </c>
      <c r="B6445" s="5">
        <v>-0.97839901088542203</v>
      </c>
      <c r="C6445" s="5">
        <v>5.0603517043091104</v>
      </c>
      <c r="D6445" s="5">
        <v>6.5615244526958598</v>
      </c>
      <c r="E6445" s="5">
        <v>4.7388422417797803E-2</v>
      </c>
      <c r="F6445" s="3"/>
      <c r="G6445" s="3"/>
      <c r="H6445" s="3"/>
      <c r="I6445" s="3"/>
      <c r="J6445" s="3"/>
      <c r="K6445" s="3"/>
      <c r="L6445" s="3"/>
    </row>
    <row r="6446" spans="1:14" ht="16" x14ac:dyDescent="0.2">
      <c r="A6446" s="3" t="s">
        <v>16296</v>
      </c>
      <c r="B6446" s="5">
        <v>-1.5129632744209101</v>
      </c>
      <c r="C6446" s="5">
        <v>7.4627121894970898</v>
      </c>
      <c r="D6446" s="5">
        <v>9.0273190003430308</v>
      </c>
      <c r="E6446" s="5">
        <v>4.7388422417797803E-2</v>
      </c>
      <c r="F6446" s="3" t="s">
        <v>16297</v>
      </c>
      <c r="G6446" s="3" t="s">
        <v>718</v>
      </c>
      <c r="H6446" s="3" t="s">
        <v>13111</v>
      </c>
      <c r="I6446" s="3" t="s">
        <v>718</v>
      </c>
      <c r="J6446" s="3" t="s">
        <v>16298</v>
      </c>
      <c r="K6446" s="3"/>
      <c r="L6446" s="3"/>
    </row>
    <row r="6447" spans="1:14" ht="16" x14ac:dyDescent="0.2">
      <c r="A6447" s="3" t="s">
        <v>16299</v>
      </c>
      <c r="B6447" s="5">
        <v>-1.22528698086916</v>
      </c>
      <c r="C6447" s="5">
        <v>6.3330925124848498</v>
      </c>
      <c r="D6447" s="5">
        <v>7.26891863790242</v>
      </c>
      <c r="E6447" s="5">
        <v>4.7918457725735698E-2</v>
      </c>
      <c r="F6447" s="3" t="s">
        <v>16300</v>
      </c>
      <c r="G6447" s="3"/>
      <c r="H6447" s="3" t="s">
        <v>13111</v>
      </c>
      <c r="I6447" s="3"/>
      <c r="J6447" s="3"/>
      <c r="K6447" s="3"/>
      <c r="L6447" s="3"/>
    </row>
    <row r="6448" spans="1:14" ht="16" x14ac:dyDescent="0.2">
      <c r="A6448" s="3" t="s">
        <v>16301</v>
      </c>
      <c r="B6448" s="5">
        <v>-1.0774704215528801</v>
      </c>
      <c r="C6448" s="5">
        <v>8.0903818746287097</v>
      </c>
      <c r="D6448" s="5">
        <v>9.21065346558205</v>
      </c>
      <c r="E6448" s="5">
        <v>4.7519768264463899E-2</v>
      </c>
      <c r="F6448" s="3"/>
      <c r="G6448" s="3"/>
      <c r="H6448" s="3"/>
      <c r="I6448" s="3"/>
      <c r="J6448" s="3"/>
      <c r="K6448" s="3"/>
      <c r="L6448" s="3"/>
      <c r="M6448" s="8" t="s">
        <v>119</v>
      </c>
      <c r="N6448" s="8" t="s">
        <v>200</v>
      </c>
    </row>
    <row r="6449" spans="1:14" ht="16" x14ac:dyDescent="0.2">
      <c r="A6449" s="3" t="s">
        <v>16302</v>
      </c>
      <c r="B6449" s="5">
        <v>1.68877047326772</v>
      </c>
      <c r="C6449" s="5">
        <v>11.9693245400204</v>
      </c>
      <c r="D6449" s="5">
        <v>9.9444955471157908</v>
      </c>
      <c r="E6449" s="5">
        <v>4.7388422417797803E-2</v>
      </c>
      <c r="F6449" s="3"/>
      <c r="G6449" s="3"/>
      <c r="H6449" s="3"/>
      <c r="I6449" s="3"/>
      <c r="J6449" s="3"/>
      <c r="K6449" s="3"/>
      <c r="L6449" s="3"/>
      <c r="M6449" s="8" t="s">
        <v>122</v>
      </c>
      <c r="N6449" s="8" t="s">
        <v>197</v>
      </c>
    </row>
    <row r="6450" spans="1:14" ht="16" x14ac:dyDescent="0.2">
      <c r="A6450" s="3" t="s">
        <v>16303</v>
      </c>
      <c r="B6450" s="5">
        <v>-0.121418732185154</v>
      </c>
      <c r="C6450" s="5">
        <v>7.5834331092872702</v>
      </c>
      <c r="D6450" s="5">
        <v>7.71009636265405</v>
      </c>
      <c r="E6450" s="5">
        <v>4.7524337454651802E-2</v>
      </c>
      <c r="F6450" s="3"/>
      <c r="G6450" s="3"/>
      <c r="H6450" s="3"/>
      <c r="I6450" s="3"/>
      <c r="J6450" s="3"/>
      <c r="K6450" s="3"/>
      <c r="L6450" s="3"/>
      <c r="M6450" s="8" t="s">
        <v>132</v>
      </c>
      <c r="N6450" s="8" t="s">
        <v>292</v>
      </c>
    </row>
    <row r="6451" spans="1:14" ht="16" x14ac:dyDescent="0.2">
      <c r="A6451" s="3" t="s">
        <v>16304</v>
      </c>
      <c r="B6451" s="5">
        <v>-0.78699990639220696</v>
      </c>
      <c r="C6451" s="5">
        <v>9.7289485360080405</v>
      </c>
      <c r="D6451" s="5">
        <v>10.7650967127051</v>
      </c>
      <c r="E6451" s="5">
        <v>4.7388422417797803E-2</v>
      </c>
      <c r="F6451" s="3"/>
      <c r="G6451" s="3"/>
      <c r="H6451" s="3"/>
      <c r="I6451" s="3"/>
      <c r="J6451" s="3"/>
      <c r="K6451" s="3"/>
      <c r="L6451" s="3"/>
    </row>
    <row r="6452" spans="1:14" ht="16" x14ac:dyDescent="0.2">
      <c r="A6452" s="3" t="s">
        <v>16305</v>
      </c>
      <c r="B6452" s="5">
        <v>-1.21235609937004</v>
      </c>
      <c r="C6452" s="5">
        <v>7.7054626118448404</v>
      </c>
      <c r="D6452" s="5">
        <v>8.7528573333029893</v>
      </c>
      <c r="E6452" s="5">
        <v>4.7388422417797803E-2</v>
      </c>
      <c r="F6452" s="3"/>
      <c r="G6452" s="3"/>
      <c r="H6452" s="3"/>
      <c r="I6452" s="3"/>
      <c r="J6452" s="3"/>
      <c r="K6452" s="3"/>
      <c r="L6452" s="3"/>
    </row>
    <row r="6453" spans="1:14" ht="16" x14ac:dyDescent="0.2">
      <c r="A6453" s="3" t="s">
        <v>16306</v>
      </c>
      <c r="B6453" s="5">
        <v>-1.0674195700551901</v>
      </c>
      <c r="C6453" s="5">
        <v>8.4144367204481707</v>
      </c>
      <c r="D6453" s="5">
        <v>10.021846746722799</v>
      </c>
      <c r="E6453" s="5">
        <v>4.7388422417797803E-2</v>
      </c>
      <c r="F6453" s="3"/>
      <c r="G6453" s="3"/>
      <c r="H6453" s="3"/>
      <c r="I6453" s="3"/>
      <c r="J6453" s="3"/>
      <c r="K6453" s="3"/>
      <c r="L6453" s="3"/>
    </row>
    <row r="6454" spans="1:14" ht="16" x14ac:dyDescent="0.2">
      <c r="A6454" s="3" t="s">
        <v>16307</v>
      </c>
      <c r="B6454" s="5">
        <v>0.71007000374191698</v>
      </c>
      <c r="C6454" s="5">
        <v>5.1268411451972904</v>
      </c>
      <c r="D6454" s="5">
        <v>4.6538640199154004</v>
      </c>
      <c r="E6454" s="5">
        <v>4.7519491840643101E-2</v>
      </c>
      <c r="F6454" s="3"/>
      <c r="G6454" s="3"/>
      <c r="H6454" s="3"/>
      <c r="I6454" s="3"/>
      <c r="J6454" s="3"/>
      <c r="K6454" s="3"/>
      <c r="L6454" s="3"/>
      <c r="M6454" s="8" t="s">
        <v>132</v>
      </c>
      <c r="N6454" s="8" t="s">
        <v>274</v>
      </c>
    </row>
    <row r="6455" spans="1:14" ht="16" x14ac:dyDescent="0.2">
      <c r="A6455" s="3" t="s">
        <v>16308</v>
      </c>
      <c r="B6455" s="5">
        <v>-1.57443843214866</v>
      </c>
      <c r="C6455" s="5">
        <v>6.1420436732262198</v>
      </c>
      <c r="D6455" s="5">
        <v>7.75898262409103</v>
      </c>
      <c r="E6455" s="5">
        <v>4.7388422417797803E-2</v>
      </c>
      <c r="F6455" s="3" t="s">
        <v>16309</v>
      </c>
      <c r="G6455" s="3"/>
      <c r="H6455" s="3" t="s">
        <v>13111</v>
      </c>
      <c r="I6455" s="3"/>
      <c r="J6455" s="3"/>
      <c r="K6455" s="3"/>
      <c r="L6455" s="3"/>
    </row>
    <row r="6456" spans="1:14" ht="16" x14ac:dyDescent="0.2">
      <c r="A6456" s="3" t="s">
        <v>16310</v>
      </c>
      <c r="B6456" s="5">
        <v>-1.3901031252182099</v>
      </c>
      <c r="C6456" s="5">
        <v>6.1699466670018097</v>
      </c>
      <c r="D6456" s="5">
        <v>7.4802391136478601</v>
      </c>
      <c r="E6456" s="5">
        <v>4.7388422417797803E-2</v>
      </c>
      <c r="F6456" s="3" t="s">
        <v>16311</v>
      </c>
      <c r="G6456" s="3" t="s">
        <v>1638</v>
      </c>
      <c r="H6456" s="3" t="s">
        <v>13371</v>
      </c>
      <c r="I6456" s="3" t="s">
        <v>1638</v>
      </c>
      <c r="J6456" s="3" t="s">
        <v>11958</v>
      </c>
      <c r="K6456" s="3"/>
      <c r="L6456" s="3"/>
    </row>
    <row r="6457" spans="1:14" ht="16" x14ac:dyDescent="0.2">
      <c r="A6457" s="3" t="s">
        <v>16312</v>
      </c>
      <c r="B6457" s="5">
        <v>-1.3398977000252901</v>
      </c>
      <c r="C6457" s="5">
        <v>9.4471304035338299</v>
      </c>
      <c r="D6457" s="5">
        <v>11.0293083819112</v>
      </c>
      <c r="E6457" s="5">
        <v>4.7388422417797803E-2</v>
      </c>
      <c r="F6457" s="3"/>
      <c r="G6457" s="3"/>
      <c r="H6457" s="3"/>
      <c r="I6457" s="3"/>
      <c r="J6457" s="3"/>
      <c r="K6457" s="3"/>
      <c r="L6457" s="3"/>
      <c r="M6457" s="8" t="s">
        <v>122</v>
      </c>
      <c r="N6457" s="8" t="s">
        <v>168</v>
      </c>
    </row>
    <row r="6458" spans="1:14" ht="16" x14ac:dyDescent="0.2">
      <c r="A6458" s="3" t="s">
        <v>16313</v>
      </c>
      <c r="B6458" s="5">
        <v>-1.1317801782783199</v>
      </c>
      <c r="C6458" s="5">
        <v>5.6861470612264</v>
      </c>
      <c r="D6458" s="5">
        <v>7.15737169848662</v>
      </c>
      <c r="E6458" s="5">
        <v>4.7915252641176499E-2</v>
      </c>
      <c r="F6458" s="3"/>
      <c r="G6458" s="3"/>
      <c r="H6458" s="3"/>
      <c r="I6458" s="3"/>
      <c r="J6458" s="3"/>
      <c r="K6458" s="3"/>
      <c r="L6458" s="3"/>
    </row>
    <row r="6459" spans="1:14" ht="16" x14ac:dyDescent="0.2">
      <c r="A6459" s="3" t="s">
        <v>16314</v>
      </c>
      <c r="B6459" s="5">
        <v>-1.12693388989683</v>
      </c>
      <c r="C6459" s="5">
        <v>7.1633329255169</v>
      </c>
      <c r="D6459" s="5">
        <v>9.2843230281107001</v>
      </c>
      <c r="E6459" s="5">
        <v>4.8713474375161103E-2</v>
      </c>
      <c r="F6459" s="3" t="s">
        <v>16315</v>
      </c>
      <c r="G6459" s="3"/>
      <c r="H6459" s="3" t="s">
        <v>13111</v>
      </c>
      <c r="I6459" s="3"/>
      <c r="J6459" s="3"/>
      <c r="K6459" s="3"/>
      <c r="L6459" s="3"/>
    </row>
    <row r="6460" spans="1:14" ht="16" x14ac:dyDescent="0.2">
      <c r="A6460" s="3" t="s">
        <v>16316</v>
      </c>
      <c r="B6460" s="5">
        <v>-1.2154619444049399</v>
      </c>
      <c r="C6460" s="5">
        <v>5.7974518766661296</v>
      </c>
      <c r="D6460" s="5">
        <v>7.00265100311056</v>
      </c>
      <c r="E6460" s="5">
        <v>4.75231297244555E-2</v>
      </c>
      <c r="F6460" s="3" t="s">
        <v>16317</v>
      </c>
      <c r="G6460" s="3" t="s">
        <v>849</v>
      </c>
      <c r="H6460" s="3" t="s">
        <v>13210</v>
      </c>
      <c r="I6460" s="3" t="s">
        <v>849</v>
      </c>
      <c r="J6460" s="3" t="s">
        <v>16318</v>
      </c>
      <c r="K6460" s="3"/>
      <c r="L6460" s="3"/>
    </row>
    <row r="6461" spans="1:14" ht="16" x14ac:dyDescent="0.2">
      <c r="A6461" s="3" t="s">
        <v>16319</v>
      </c>
      <c r="B6461" s="5">
        <v>-1.3185597120633501</v>
      </c>
      <c r="C6461" s="5">
        <v>6.9691228791023301</v>
      </c>
      <c r="D6461" s="5">
        <v>8.4330451020770294</v>
      </c>
      <c r="E6461" s="5">
        <v>4.8053104549402197E-2</v>
      </c>
      <c r="F6461" s="3"/>
      <c r="G6461" s="3"/>
      <c r="H6461" s="3"/>
      <c r="I6461" s="3"/>
      <c r="J6461" s="3"/>
      <c r="K6461" s="3"/>
      <c r="L6461" s="3"/>
      <c r="M6461" s="8" t="s">
        <v>122</v>
      </c>
      <c r="N6461" s="8" t="s">
        <v>168</v>
      </c>
    </row>
    <row r="6462" spans="1:14" ht="16" x14ac:dyDescent="0.2">
      <c r="A6462" s="3" t="s">
        <v>16320</v>
      </c>
      <c r="B6462" s="5">
        <v>-1.22873853824996</v>
      </c>
      <c r="C6462" s="5">
        <v>6.1690381363661499</v>
      </c>
      <c r="D6462" s="5">
        <v>7.6472681237551399</v>
      </c>
      <c r="E6462" s="5">
        <v>4.7915589594422998E-2</v>
      </c>
      <c r="F6462" s="3"/>
      <c r="G6462" s="3"/>
      <c r="H6462" s="3"/>
      <c r="I6462" s="3"/>
      <c r="J6462" s="3"/>
      <c r="K6462" s="3"/>
      <c r="L6462" s="3"/>
    </row>
    <row r="6463" spans="1:14" ht="16" x14ac:dyDescent="0.2">
      <c r="A6463" s="3" t="s">
        <v>16321</v>
      </c>
      <c r="B6463" s="5">
        <v>0.747053828711847</v>
      </c>
      <c r="C6463" s="5">
        <v>8.0666888966592598</v>
      </c>
      <c r="D6463" s="5">
        <v>7.0918083458502297</v>
      </c>
      <c r="E6463" s="5">
        <v>4.9976243610952202E-2</v>
      </c>
      <c r="F6463" s="3"/>
      <c r="G6463" s="3"/>
      <c r="H6463" s="3"/>
      <c r="I6463" s="3"/>
      <c r="J6463" s="3"/>
      <c r="K6463" s="3"/>
      <c r="L6463" s="3"/>
      <c r="M6463" s="8" t="s">
        <v>132</v>
      </c>
      <c r="N6463" s="8" t="s">
        <v>292</v>
      </c>
    </row>
    <row r="6464" spans="1:14" ht="16" x14ac:dyDescent="0.2">
      <c r="A6464" s="3" t="s">
        <v>16322</v>
      </c>
      <c r="B6464" s="5">
        <v>0.38994333422799499</v>
      </c>
      <c r="C6464" s="5">
        <v>6.7321353329587996</v>
      </c>
      <c r="D6464" s="5">
        <v>6.2281999648170503</v>
      </c>
      <c r="E6464" s="5">
        <v>4.9842783283013198E-2</v>
      </c>
      <c r="F6464" s="3"/>
      <c r="G6464" s="3"/>
      <c r="H6464" s="3"/>
      <c r="I6464" s="3"/>
      <c r="J6464" s="3"/>
      <c r="K6464" s="3"/>
      <c r="L6464" s="3"/>
      <c r="M6464" s="8" t="s">
        <v>132</v>
      </c>
      <c r="N6464" s="8" t="s">
        <v>292</v>
      </c>
    </row>
    <row r="6465" spans="1:14" ht="16" x14ac:dyDescent="0.2">
      <c r="A6465" s="3" t="s">
        <v>16323</v>
      </c>
      <c r="B6465" s="5">
        <v>-1.38162811478113</v>
      </c>
      <c r="C6465" s="5">
        <v>7.3804680076490596</v>
      </c>
      <c r="D6465" s="5">
        <v>9.0313402885180203</v>
      </c>
      <c r="E6465" s="5">
        <v>4.8052543006154899E-2</v>
      </c>
      <c r="F6465" s="3" t="s">
        <v>16324</v>
      </c>
      <c r="G6465" s="3" t="s">
        <v>4707</v>
      </c>
      <c r="H6465" s="3"/>
      <c r="I6465" s="3" t="s">
        <v>4707</v>
      </c>
      <c r="J6465" s="3" t="s">
        <v>16325</v>
      </c>
      <c r="K6465" s="3"/>
      <c r="L6465" s="3"/>
    </row>
    <row r="6466" spans="1:14" ht="16" x14ac:dyDescent="0.2">
      <c r="A6466" s="3" t="s">
        <v>16326</v>
      </c>
      <c r="B6466" s="5">
        <v>-0.47480530090255102</v>
      </c>
      <c r="C6466" s="5">
        <v>10.960124667891</v>
      </c>
      <c r="D6466" s="5">
        <v>11.3972063662131</v>
      </c>
      <c r="E6466" s="5">
        <v>4.7388422417797803E-2</v>
      </c>
      <c r="F6466" s="3"/>
      <c r="G6466" s="3"/>
      <c r="H6466" s="3"/>
      <c r="I6466" s="3"/>
      <c r="J6466" s="3"/>
      <c r="K6466" s="3"/>
      <c r="L6466" s="3"/>
    </row>
    <row r="6467" spans="1:14" ht="16" x14ac:dyDescent="0.2">
      <c r="A6467" s="3" t="s">
        <v>16327</v>
      </c>
      <c r="B6467" s="5">
        <v>-1.2719341724205899</v>
      </c>
      <c r="C6467" s="5">
        <v>7.3150382535403802</v>
      </c>
      <c r="D6467" s="5">
        <v>8.1412870414834799</v>
      </c>
      <c r="E6467" s="5">
        <v>4.7388422417797803E-2</v>
      </c>
      <c r="F6467" s="3"/>
      <c r="G6467" s="3"/>
      <c r="H6467" s="3"/>
      <c r="I6467" s="3"/>
      <c r="J6467" s="3"/>
      <c r="K6467" s="3"/>
      <c r="L6467" s="3"/>
      <c r="M6467" s="8" t="s">
        <v>122</v>
      </c>
      <c r="N6467" s="8" t="s">
        <v>168</v>
      </c>
    </row>
    <row r="6468" spans="1:14" ht="16" x14ac:dyDescent="0.2">
      <c r="A6468" s="3" t="s">
        <v>16328</v>
      </c>
      <c r="B6468" s="5">
        <v>-1.58645735012819</v>
      </c>
      <c r="C6468" s="5">
        <v>7.0528764837892703</v>
      </c>
      <c r="D6468" s="5">
        <v>8.1130299600054094</v>
      </c>
      <c r="E6468" s="5">
        <v>4.7388422417797803E-2</v>
      </c>
      <c r="F6468" s="3"/>
      <c r="G6468" s="3"/>
      <c r="H6468" s="3"/>
      <c r="I6468" s="3"/>
      <c r="J6468" s="3"/>
      <c r="K6468" s="3"/>
      <c r="L6468" s="3"/>
      <c r="M6468" s="8" t="s">
        <v>122</v>
      </c>
      <c r="N6468" s="8" t="s">
        <v>168</v>
      </c>
    </row>
    <row r="6469" spans="1:14" ht="16" x14ac:dyDescent="0.2">
      <c r="A6469" s="3" t="s">
        <v>16329</v>
      </c>
      <c r="B6469" s="5">
        <v>0.69663306273272996</v>
      </c>
      <c r="C6469" s="5">
        <v>6.4357649537368804</v>
      </c>
      <c r="D6469" s="5">
        <v>5.7834284659314399</v>
      </c>
      <c r="E6469" s="5">
        <v>4.9505268559732502E-2</v>
      </c>
      <c r="F6469" s="3"/>
      <c r="G6469" s="3"/>
      <c r="H6469" s="3"/>
      <c r="I6469" s="3"/>
      <c r="J6469" s="3"/>
      <c r="K6469" s="3"/>
      <c r="L6469" s="3"/>
      <c r="M6469" s="8" t="s">
        <v>132</v>
      </c>
      <c r="N6469" s="8" t="s">
        <v>292</v>
      </c>
    </row>
    <row r="6470" spans="1:14" ht="16" x14ac:dyDescent="0.2">
      <c r="A6470" s="3" t="s">
        <v>16330</v>
      </c>
      <c r="B6470" s="5">
        <v>3.1546496627875</v>
      </c>
      <c r="C6470" s="5">
        <v>7.3849223997786497</v>
      </c>
      <c r="D6470" s="5">
        <v>4.3977686946764498</v>
      </c>
      <c r="E6470" s="5">
        <v>4.82486477021314E-2</v>
      </c>
      <c r="F6470" s="3"/>
      <c r="G6470" s="3"/>
      <c r="H6470" s="3"/>
      <c r="I6470" s="3"/>
      <c r="J6470" s="3"/>
      <c r="K6470" s="3"/>
      <c r="L6470" s="3"/>
      <c r="M6470" s="8" t="s">
        <v>132</v>
      </c>
      <c r="N6470" s="8" t="s">
        <v>247</v>
      </c>
    </row>
    <row r="6471" spans="1:14" ht="16" x14ac:dyDescent="0.2">
      <c r="A6471" s="3" t="s">
        <v>16331</v>
      </c>
      <c r="B6471" s="5">
        <v>3.68000953971125</v>
      </c>
      <c r="C6471" s="5">
        <v>10.438167652277199</v>
      </c>
      <c r="D6471" s="5">
        <v>7.04366517126945</v>
      </c>
      <c r="E6471" s="5">
        <v>4.7388422417797803E-2</v>
      </c>
      <c r="F6471" s="3"/>
      <c r="G6471" s="3"/>
      <c r="H6471" s="3"/>
      <c r="I6471" s="3"/>
      <c r="J6471" s="3"/>
      <c r="K6471" s="3"/>
      <c r="L6471" s="3"/>
      <c r="M6471" s="8" t="s">
        <v>122</v>
      </c>
      <c r="N6471" s="8" t="s">
        <v>197</v>
      </c>
    </row>
    <row r="6472" spans="1:14" ht="16" x14ac:dyDescent="0.2">
      <c r="A6472" s="3" t="s">
        <v>16332</v>
      </c>
      <c r="B6472" s="5">
        <v>-1.6549631894136301</v>
      </c>
      <c r="C6472" s="5">
        <v>5.6945250230763103</v>
      </c>
      <c r="D6472" s="5">
        <v>7.2905216721347799</v>
      </c>
      <c r="E6472" s="5">
        <v>4.7388422417797803E-2</v>
      </c>
      <c r="F6472" s="3"/>
      <c r="G6472" s="3"/>
      <c r="H6472" s="3"/>
      <c r="I6472" s="3"/>
      <c r="J6472" s="3"/>
      <c r="K6472" s="3"/>
      <c r="L6472" s="3"/>
    </row>
    <row r="6473" spans="1:14" ht="16" x14ac:dyDescent="0.2">
      <c r="A6473" s="3" t="s">
        <v>16333</v>
      </c>
      <c r="B6473" s="5">
        <v>-0.22859969930842899</v>
      </c>
      <c r="C6473" s="5">
        <v>4.2645726010423601</v>
      </c>
      <c r="D6473" s="5">
        <v>5.2967583723942697</v>
      </c>
      <c r="E6473" s="5">
        <v>4.8492556767847E-2</v>
      </c>
      <c r="F6473" s="3"/>
      <c r="G6473" s="3"/>
      <c r="H6473" s="3"/>
      <c r="I6473" s="3"/>
      <c r="J6473" s="3"/>
      <c r="K6473" s="3"/>
      <c r="L6473" s="3"/>
    </row>
    <row r="6474" spans="1:14" ht="16" x14ac:dyDescent="0.2">
      <c r="A6474" s="3" t="s">
        <v>16334</v>
      </c>
      <c r="B6474" s="5">
        <v>1.5152533069932099</v>
      </c>
      <c r="C6474" s="5">
        <v>10.3745929624942</v>
      </c>
      <c r="D6474" s="5">
        <v>8.6035707986497396</v>
      </c>
      <c r="E6474" s="5">
        <v>4.7388422417797803E-2</v>
      </c>
      <c r="F6474" s="3"/>
      <c r="G6474" s="3"/>
      <c r="H6474" s="3"/>
      <c r="I6474" s="3"/>
      <c r="J6474" s="3"/>
      <c r="K6474" s="3"/>
      <c r="L6474" s="3"/>
      <c r="M6474" s="8" t="s">
        <v>132</v>
      </c>
      <c r="N6474" s="8" t="s">
        <v>292</v>
      </c>
    </row>
    <row r="6475" spans="1:14" ht="16" x14ac:dyDescent="0.2">
      <c r="A6475" s="3" t="s">
        <v>16335</v>
      </c>
      <c r="B6475" s="5">
        <v>-1.21345326274015</v>
      </c>
      <c r="C6475" s="5">
        <v>5.1091472662277404</v>
      </c>
      <c r="D6475" s="5">
        <v>6.1089073425431897</v>
      </c>
      <c r="E6475" s="5">
        <v>4.9635021755874198E-2</v>
      </c>
      <c r="F6475" s="3"/>
      <c r="G6475" s="3"/>
      <c r="H6475" s="3"/>
      <c r="I6475" s="3"/>
      <c r="J6475" s="3"/>
      <c r="K6475" s="3"/>
      <c r="L6475" s="3"/>
      <c r="M6475" s="8" t="s">
        <v>132</v>
      </c>
      <c r="N6475" s="8" t="s">
        <v>289</v>
      </c>
    </row>
    <row r="6476" spans="1:14" ht="16" x14ac:dyDescent="0.2">
      <c r="A6476" s="3" t="s">
        <v>16336</v>
      </c>
      <c r="B6476" s="5">
        <v>-0.77474850081536095</v>
      </c>
      <c r="C6476" s="5">
        <v>5.9088440646063898</v>
      </c>
      <c r="D6476" s="5">
        <v>6.9017683123888496</v>
      </c>
      <c r="E6476" s="5">
        <v>4.7388422417797803E-2</v>
      </c>
      <c r="F6476" s="3" t="s">
        <v>16337</v>
      </c>
      <c r="G6476" s="3" t="s">
        <v>1320</v>
      </c>
      <c r="H6476" s="3" t="s">
        <v>13316</v>
      </c>
      <c r="I6476" s="3" t="s">
        <v>1320</v>
      </c>
      <c r="J6476" s="3" t="s">
        <v>11718</v>
      </c>
      <c r="K6476" s="3"/>
      <c r="L6476" s="3"/>
      <c r="M6476" s="8" t="s">
        <v>132</v>
      </c>
    </row>
    <row r="6477" spans="1:14" ht="16" x14ac:dyDescent="0.2">
      <c r="A6477" s="3" t="s">
        <v>16338</v>
      </c>
      <c r="B6477" s="5">
        <v>4.6938995370983303</v>
      </c>
      <c r="C6477" s="5">
        <v>14.029594113920901</v>
      </c>
      <c r="D6477" s="5">
        <v>8.8489889100867405</v>
      </c>
      <c r="E6477" s="5">
        <v>4.7388422417797803E-2</v>
      </c>
      <c r="F6477" s="3"/>
      <c r="G6477" s="3"/>
      <c r="H6477" s="3"/>
      <c r="I6477" s="3"/>
      <c r="J6477" s="3"/>
      <c r="K6477" s="3"/>
      <c r="L6477" s="3"/>
    </row>
    <row r="6478" spans="1:14" ht="16" x14ac:dyDescent="0.2">
      <c r="A6478" s="3" t="s">
        <v>16339</v>
      </c>
      <c r="B6478" s="5">
        <v>5.0266412622377903</v>
      </c>
      <c r="C6478" s="5">
        <v>13.2552325308665</v>
      </c>
      <c r="D6478" s="5">
        <v>8.2345671600371304</v>
      </c>
      <c r="E6478" s="5">
        <v>4.7388422417797803E-2</v>
      </c>
      <c r="F6478" s="3"/>
      <c r="G6478" s="3"/>
      <c r="H6478" s="3"/>
      <c r="I6478" s="3"/>
      <c r="J6478" s="3"/>
      <c r="K6478" s="3"/>
      <c r="L6478" s="3"/>
      <c r="M6478" s="8" t="s">
        <v>132</v>
      </c>
      <c r="N6478" s="8" t="s">
        <v>289</v>
      </c>
    </row>
    <row r="6479" spans="1:14" ht="16" x14ac:dyDescent="0.2">
      <c r="A6479" s="3" t="s">
        <v>16340</v>
      </c>
      <c r="B6479" s="5">
        <v>-1.3647280531353601</v>
      </c>
      <c r="C6479" s="5">
        <v>6.2144554610405098</v>
      </c>
      <c r="D6479" s="5">
        <v>7.8475012254816798</v>
      </c>
      <c r="E6479" s="5">
        <v>4.7388422417797803E-2</v>
      </c>
      <c r="F6479" s="3" t="s">
        <v>16341</v>
      </c>
      <c r="G6479" s="3" t="s">
        <v>1320</v>
      </c>
      <c r="H6479" s="3" t="s">
        <v>13316</v>
      </c>
      <c r="I6479" s="3" t="s">
        <v>1320</v>
      </c>
      <c r="J6479" s="3" t="s">
        <v>12462</v>
      </c>
      <c r="K6479" s="3"/>
      <c r="L6479" s="3"/>
    </row>
    <row r="6480" spans="1:14" ht="16" x14ac:dyDescent="0.2">
      <c r="A6480" s="3" t="s">
        <v>16342</v>
      </c>
      <c r="B6480" s="5">
        <v>-1.49932946969049</v>
      </c>
      <c r="C6480" s="5">
        <v>5.7789546770341396</v>
      </c>
      <c r="D6480" s="5">
        <v>7.1313529506493296</v>
      </c>
      <c r="E6480" s="5">
        <v>4.75229549769835E-2</v>
      </c>
      <c r="F6480" s="3" t="s">
        <v>16042</v>
      </c>
      <c r="G6480" s="3" t="s">
        <v>718</v>
      </c>
      <c r="H6480" s="3" t="s">
        <v>13111</v>
      </c>
      <c r="I6480" s="3" t="s">
        <v>718</v>
      </c>
      <c r="J6480" s="3" t="s">
        <v>16138</v>
      </c>
      <c r="K6480" s="3"/>
      <c r="L6480" s="3"/>
    </row>
    <row r="6481" spans="1:14" ht="16" x14ac:dyDescent="0.2">
      <c r="A6481" s="3" t="s">
        <v>16343</v>
      </c>
      <c r="B6481" s="5">
        <v>-1.4335144249843099</v>
      </c>
      <c r="C6481" s="5">
        <v>6.4435111509604397</v>
      </c>
      <c r="D6481" s="5">
        <v>8.1268962356088803</v>
      </c>
      <c r="E6481" s="5">
        <v>4.7388422417797803E-2</v>
      </c>
      <c r="F6481" s="3"/>
      <c r="G6481" s="3"/>
      <c r="H6481" s="3"/>
      <c r="I6481" s="3"/>
      <c r="J6481" s="3"/>
      <c r="K6481" s="3"/>
      <c r="L6481" s="3"/>
    </row>
    <row r="6482" spans="1:14" ht="16" x14ac:dyDescent="0.2">
      <c r="A6482" s="3" t="s">
        <v>16344</v>
      </c>
      <c r="B6482" s="5">
        <v>1.5371644046625501</v>
      </c>
      <c r="C6482" s="5">
        <v>9.6577019727332392</v>
      </c>
      <c r="D6482" s="5">
        <v>8.4620586740222095</v>
      </c>
      <c r="E6482" s="5">
        <v>4.7388422417797803E-2</v>
      </c>
      <c r="F6482" s="3"/>
      <c r="G6482" s="3"/>
      <c r="H6482" s="3"/>
      <c r="I6482" s="3"/>
      <c r="J6482" s="3"/>
      <c r="K6482" s="3"/>
      <c r="L6482" s="3"/>
    </row>
    <row r="6483" spans="1:14" ht="16" x14ac:dyDescent="0.2">
      <c r="A6483" s="3" t="s">
        <v>16345</v>
      </c>
      <c r="B6483" s="5">
        <v>-1.51236881241066</v>
      </c>
      <c r="C6483" s="5">
        <v>6.8452253947204698</v>
      </c>
      <c r="D6483" s="5">
        <v>8.6478091275080793</v>
      </c>
      <c r="E6483" s="5">
        <v>4.7388422417797803E-2</v>
      </c>
      <c r="F6483" s="3" t="s">
        <v>16346</v>
      </c>
      <c r="G6483" s="3"/>
      <c r="H6483" s="3" t="s">
        <v>13111</v>
      </c>
      <c r="I6483" s="3"/>
      <c r="J6483" s="3"/>
      <c r="K6483" s="3"/>
      <c r="L6483" s="3"/>
    </row>
    <row r="6484" spans="1:14" ht="16" x14ac:dyDescent="0.2">
      <c r="A6484" s="3" t="s">
        <v>16347</v>
      </c>
      <c r="B6484" s="5">
        <v>-1.42701936458917</v>
      </c>
      <c r="C6484" s="5">
        <v>6.6907419878713199</v>
      </c>
      <c r="D6484" s="5">
        <v>7.9504176040740697</v>
      </c>
      <c r="E6484" s="5">
        <v>4.7649011371962403E-2</v>
      </c>
      <c r="F6484" s="3"/>
      <c r="G6484" s="3"/>
      <c r="H6484" s="3"/>
      <c r="I6484" s="3"/>
      <c r="J6484" s="3"/>
      <c r="K6484" s="3"/>
      <c r="L6484" s="3"/>
    </row>
    <row r="6485" spans="1:14" ht="16" x14ac:dyDescent="0.2">
      <c r="A6485" s="3" t="s">
        <v>16348</v>
      </c>
      <c r="B6485" s="5">
        <v>0.55309260016690898</v>
      </c>
      <c r="C6485" s="5">
        <v>11.415315279996101</v>
      </c>
      <c r="D6485" s="5">
        <v>10.920735923979599</v>
      </c>
      <c r="E6485" s="5">
        <v>4.89825900063958E-2</v>
      </c>
      <c r="F6485" s="3"/>
      <c r="G6485" s="3"/>
      <c r="H6485" s="3"/>
      <c r="I6485" s="3"/>
      <c r="J6485" s="3"/>
      <c r="K6485" s="3"/>
      <c r="L6485" s="3"/>
      <c r="M6485" s="8" t="s">
        <v>132</v>
      </c>
      <c r="N6485" s="8" t="s">
        <v>292</v>
      </c>
    </row>
    <row r="6486" spans="1:14" ht="16" x14ac:dyDescent="0.2">
      <c r="A6486" s="3" t="s">
        <v>16349</v>
      </c>
      <c r="B6486" s="5">
        <v>-1.25306254330301</v>
      </c>
      <c r="C6486" s="5">
        <v>5.4509468478363496</v>
      </c>
      <c r="D6486" s="5">
        <v>7.0000103844757904</v>
      </c>
      <c r="E6486" s="5">
        <v>4.89711828984443E-2</v>
      </c>
      <c r="F6486" s="3"/>
      <c r="G6486" s="3"/>
      <c r="H6486" s="3"/>
      <c r="I6486" s="3"/>
      <c r="J6486" s="3"/>
      <c r="K6486" s="3"/>
      <c r="L6486" s="3"/>
      <c r="M6486" s="8" t="s">
        <v>122</v>
      </c>
      <c r="N6486" s="8" t="s">
        <v>168</v>
      </c>
    </row>
    <row r="6487" spans="1:14" ht="16" x14ac:dyDescent="0.2">
      <c r="A6487" s="3" t="s">
        <v>16350</v>
      </c>
      <c r="B6487" s="5">
        <v>-1.06359980945649</v>
      </c>
      <c r="C6487" s="5">
        <v>5.5801416600953297</v>
      </c>
      <c r="D6487" s="5">
        <v>6.6717681996030596</v>
      </c>
      <c r="E6487" s="5">
        <v>4.7388422417797803E-2</v>
      </c>
      <c r="F6487" s="3"/>
      <c r="G6487" s="3"/>
      <c r="H6487" s="3"/>
      <c r="I6487" s="3"/>
      <c r="J6487" s="3"/>
      <c r="K6487" s="3"/>
      <c r="L6487" s="3"/>
    </row>
    <row r="6488" spans="1:14" ht="16" x14ac:dyDescent="0.2">
      <c r="A6488" s="3" t="s">
        <v>16351</v>
      </c>
      <c r="B6488" s="5">
        <v>-1.44860004841267</v>
      </c>
      <c r="C6488" s="5">
        <v>8.3186913245584595</v>
      </c>
      <c r="D6488" s="5">
        <v>9.6453636842643693</v>
      </c>
      <c r="E6488" s="5">
        <v>4.7388422417797803E-2</v>
      </c>
      <c r="F6488" s="3"/>
      <c r="G6488" s="3"/>
      <c r="H6488" s="3"/>
      <c r="I6488" s="3"/>
      <c r="J6488" s="3"/>
      <c r="K6488" s="3"/>
      <c r="L6488" s="3"/>
    </row>
    <row r="6489" spans="1:14" ht="16" x14ac:dyDescent="0.2">
      <c r="A6489" s="3" t="s">
        <v>16352</v>
      </c>
      <c r="B6489" s="5">
        <v>-1.5291290778800899</v>
      </c>
      <c r="C6489" s="5">
        <v>9.0757306254688501</v>
      </c>
      <c r="D6489" s="5">
        <v>9.8961527162295706</v>
      </c>
      <c r="E6489" s="5">
        <v>4.7388422417797803E-2</v>
      </c>
      <c r="F6489" s="3"/>
      <c r="G6489" s="3"/>
      <c r="H6489" s="3"/>
      <c r="I6489" s="3"/>
      <c r="J6489" s="3"/>
      <c r="K6489" s="3"/>
      <c r="L6489" s="3"/>
      <c r="M6489" s="8" t="s">
        <v>122</v>
      </c>
      <c r="N6489" s="8" t="s">
        <v>168</v>
      </c>
    </row>
    <row r="6490" spans="1:14" ht="16" x14ac:dyDescent="0.2">
      <c r="A6490" s="3" t="s">
        <v>16353</v>
      </c>
      <c r="B6490" s="5">
        <v>0.97199085862967005</v>
      </c>
      <c r="C6490" s="5">
        <v>5.2566296213846302</v>
      </c>
      <c r="D6490" s="5">
        <v>4.8459480689657504</v>
      </c>
      <c r="E6490" s="5">
        <v>4.8320036224437E-2</v>
      </c>
      <c r="F6490" s="3"/>
      <c r="G6490" s="3"/>
      <c r="H6490" s="3"/>
      <c r="I6490" s="3"/>
      <c r="J6490" s="3"/>
      <c r="K6490" s="3"/>
      <c r="L6490" s="3"/>
      <c r="M6490" s="8" t="s">
        <v>132</v>
      </c>
      <c r="N6490" s="8" t="s">
        <v>292</v>
      </c>
    </row>
    <row r="6491" spans="1:14" ht="16" x14ac:dyDescent="0.2">
      <c r="A6491" s="3" t="s">
        <v>16354</v>
      </c>
      <c r="B6491" s="5">
        <v>0.21861865294146399</v>
      </c>
      <c r="C6491" s="5">
        <v>6.3266565787107796</v>
      </c>
      <c r="D6491" s="5">
        <v>6.3884666669154599</v>
      </c>
      <c r="E6491" s="5">
        <v>4.7787847915124498E-2</v>
      </c>
      <c r="F6491" s="3"/>
      <c r="G6491" s="3"/>
      <c r="H6491" s="3"/>
      <c r="I6491" s="3"/>
      <c r="J6491" s="3"/>
      <c r="K6491" s="3"/>
      <c r="L6491" s="3"/>
    </row>
    <row r="6492" spans="1:14" ht="16" x14ac:dyDescent="0.2">
      <c r="A6492" s="3" t="s">
        <v>16355</v>
      </c>
      <c r="B6492" s="5">
        <v>-1.52876557848561</v>
      </c>
      <c r="C6492" s="5">
        <v>4.7900284296636499</v>
      </c>
      <c r="D6492" s="5">
        <v>6.4369827072979202</v>
      </c>
      <c r="E6492" s="5">
        <v>4.9858565334749E-2</v>
      </c>
      <c r="F6492" s="3"/>
      <c r="G6492" s="3"/>
      <c r="H6492" s="3"/>
      <c r="I6492" s="3"/>
      <c r="J6492" s="3"/>
      <c r="K6492" s="3"/>
      <c r="L6492" s="3"/>
    </row>
    <row r="6493" spans="1:14" ht="16" x14ac:dyDescent="0.2">
      <c r="A6493" s="3" t="s">
        <v>16356</v>
      </c>
      <c r="B6493" s="5">
        <v>-1.4918292321614799</v>
      </c>
      <c r="C6493" s="5">
        <v>5.9417809279470504</v>
      </c>
      <c r="D6493" s="5">
        <v>7.9507099657111899</v>
      </c>
      <c r="E6493" s="5">
        <v>4.8047879932105297E-2</v>
      </c>
      <c r="F6493" s="3"/>
      <c r="G6493" s="3"/>
      <c r="H6493" s="3"/>
      <c r="I6493" s="3"/>
      <c r="J6493" s="3"/>
      <c r="K6493" s="3"/>
      <c r="L6493" s="3"/>
      <c r="M6493" s="8" t="s">
        <v>122</v>
      </c>
      <c r="N6493" s="8" t="s">
        <v>407</v>
      </c>
    </row>
    <row r="6494" spans="1:14" ht="16" x14ac:dyDescent="0.2">
      <c r="A6494" s="3" t="s">
        <v>16357</v>
      </c>
      <c r="B6494" s="5">
        <v>-1.55555540241365</v>
      </c>
      <c r="C6494" s="5">
        <v>5.4665278494553</v>
      </c>
      <c r="D6494" s="5">
        <v>7.2981424484184396</v>
      </c>
      <c r="E6494" s="5">
        <v>4.7791372239126897E-2</v>
      </c>
      <c r="F6494" s="3"/>
      <c r="G6494" s="3"/>
      <c r="H6494" s="3"/>
      <c r="I6494" s="3"/>
      <c r="J6494" s="3"/>
      <c r="K6494" s="3"/>
      <c r="L6494" s="3"/>
    </row>
    <row r="6495" spans="1:14" ht="16" x14ac:dyDescent="0.2">
      <c r="A6495" s="3" t="s">
        <v>16358</v>
      </c>
      <c r="B6495" s="5">
        <v>-1.27308477131331</v>
      </c>
      <c r="C6495" s="5">
        <v>6.5703033736945704</v>
      </c>
      <c r="D6495" s="5">
        <v>7.9070425030172098</v>
      </c>
      <c r="E6495" s="5">
        <v>4.7977392617931498E-2</v>
      </c>
      <c r="F6495" s="3"/>
      <c r="G6495" s="3"/>
      <c r="H6495" s="3"/>
      <c r="I6495" s="3"/>
      <c r="J6495" s="3"/>
      <c r="K6495" s="3"/>
      <c r="L6495" s="3"/>
    </row>
    <row r="6496" spans="1:14" ht="16" x14ac:dyDescent="0.2">
      <c r="A6496" s="3" t="s">
        <v>16359</v>
      </c>
      <c r="B6496" s="5">
        <v>-0.54562769275058398</v>
      </c>
      <c r="C6496" s="5">
        <v>7.4138613873621804</v>
      </c>
      <c r="D6496" s="5">
        <v>8.9080427391484793</v>
      </c>
      <c r="E6496" s="5">
        <v>4.7388422417797803E-2</v>
      </c>
      <c r="F6496" s="3"/>
      <c r="G6496" s="3"/>
      <c r="H6496" s="3"/>
      <c r="I6496" s="3"/>
      <c r="J6496" s="3"/>
      <c r="K6496" s="3"/>
      <c r="L6496" s="3"/>
      <c r="M6496" s="8" t="s">
        <v>132</v>
      </c>
      <c r="N6496" s="8" t="s">
        <v>289</v>
      </c>
    </row>
    <row r="6497" spans="1:14" ht="16" x14ac:dyDescent="0.2">
      <c r="A6497" s="3" t="s">
        <v>16360</v>
      </c>
      <c r="B6497" s="5">
        <v>-1.10306449735628</v>
      </c>
      <c r="C6497" s="5">
        <v>9.3935148758241294</v>
      </c>
      <c r="D6497" s="5">
        <v>11.6073891731386</v>
      </c>
      <c r="E6497" s="5">
        <v>4.7388422417797803E-2</v>
      </c>
      <c r="F6497" s="3"/>
      <c r="G6497" s="3"/>
      <c r="H6497" s="3"/>
      <c r="I6497" s="3"/>
      <c r="J6497" s="3"/>
      <c r="K6497" s="3"/>
      <c r="L6497" s="3"/>
    </row>
    <row r="6498" spans="1:14" ht="16" x14ac:dyDescent="0.2">
      <c r="A6498" s="3" t="s">
        <v>16361</v>
      </c>
      <c r="B6498" s="5">
        <v>2.2646205124945098</v>
      </c>
      <c r="C6498" s="5">
        <v>12.3507489075691</v>
      </c>
      <c r="D6498" s="5">
        <v>10.2335091301186</v>
      </c>
      <c r="E6498" s="5">
        <v>4.7388422417797803E-2</v>
      </c>
      <c r="F6498" s="3"/>
      <c r="G6498" s="3"/>
      <c r="H6498" s="3"/>
      <c r="I6498" s="3"/>
      <c r="J6498" s="3"/>
      <c r="K6498" s="3"/>
      <c r="L6498" s="3"/>
      <c r="M6498" s="8" t="s">
        <v>132</v>
      </c>
      <c r="N6498" s="8" t="s">
        <v>292</v>
      </c>
    </row>
    <row r="6499" spans="1:14" ht="16" x14ac:dyDescent="0.2">
      <c r="A6499" s="3" t="s">
        <v>16362</v>
      </c>
      <c r="B6499" s="5">
        <v>4.3367423172555002</v>
      </c>
      <c r="C6499" s="5">
        <v>14.670804602718</v>
      </c>
      <c r="D6499" s="5">
        <v>10.5163514917173</v>
      </c>
      <c r="E6499" s="5">
        <v>4.7388422417797803E-2</v>
      </c>
      <c r="F6499" s="3"/>
      <c r="G6499" s="3"/>
      <c r="H6499" s="3"/>
      <c r="I6499" s="3"/>
      <c r="J6499" s="3"/>
      <c r="K6499" s="3"/>
      <c r="L6499" s="3"/>
    </row>
    <row r="6500" spans="1:14" ht="16" x14ac:dyDescent="0.2">
      <c r="A6500" s="3" t="s">
        <v>16363</v>
      </c>
      <c r="B6500" s="5">
        <v>0.35165395770420499</v>
      </c>
      <c r="C6500" s="5">
        <v>5.9664724491449697</v>
      </c>
      <c r="D6500" s="5">
        <v>5.5287333807847396</v>
      </c>
      <c r="E6500" s="5">
        <v>4.7851438782435099E-2</v>
      </c>
      <c r="F6500" s="3" t="s">
        <v>15343</v>
      </c>
      <c r="G6500" s="3" t="s">
        <v>2227</v>
      </c>
      <c r="H6500" s="3" t="s">
        <v>13505</v>
      </c>
      <c r="I6500" s="3" t="s">
        <v>2227</v>
      </c>
      <c r="J6500" s="3" t="s">
        <v>10389</v>
      </c>
      <c r="K6500" s="3"/>
      <c r="L6500" s="3"/>
      <c r="M6500" s="8" t="s">
        <v>132</v>
      </c>
      <c r="N6500" s="8" t="s">
        <v>292</v>
      </c>
    </row>
    <row r="6501" spans="1:14" ht="16" x14ac:dyDescent="0.2">
      <c r="A6501" s="3" t="s">
        <v>16364</v>
      </c>
      <c r="B6501" s="5">
        <v>8.8553014564983208</v>
      </c>
      <c r="C6501" s="5">
        <v>18.9548753414869</v>
      </c>
      <c r="D6501" s="5">
        <v>9.97592330801481</v>
      </c>
      <c r="E6501" s="5">
        <v>4.7388422417797803E-2</v>
      </c>
      <c r="F6501" s="3"/>
      <c r="G6501" s="3"/>
      <c r="H6501" s="3"/>
      <c r="I6501" s="3"/>
      <c r="J6501" s="3"/>
      <c r="K6501" s="3"/>
      <c r="L6501" s="3"/>
      <c r="M6501" s="8" t="s">
        <v>132</v>
      </c>
      <c r="N6501" s="8" t="s">
        <v>292</v>
      </c>
    </row>
    <row r="6502" spans="1:14" ht="16" x14ac:dyDescent="0.2">
      <c r="A6502" s="3" t="s">
        <v>16365</v>
      </c>
      <c r="B6502" s="5">
        <v>-0.13417468828877999</v>
      </c>
      <c r="C6502" s="5">
        <v>8.3442115777500092</v>
      </c>
      <c r="D6502" s="5">
        <v>8.2795512280518899</v>
      </c>
      <c r="E6502" s="5">
        <v>4.7388422417797803E-2</v>
      </c>
      <c r="F6502" s="3"/>
      <c r="G6502" s="3"/>
      <c r="H6502" s="3"/>
      <c r="I6502" s="3"/>
      <c r="J6502" s="3"/>
      <c r="K6502" s="3"/>
      <c r="L6502" s="3"/>
    </row>
    <row r="6503" spans="1:14" ht="16" x14ac:dyDescent="0.2">
      <c r="A6503" s="3" t="s">
        <v>16366</v>
      </c>
      <c r="B6503" s="5">
        <v>-1.33189878928755</v>
      </c>
      <c r="C6503" s="5">
        <v>5.5119990937995702</v>
      </c>
      <c r="D6503" s="5">
        <v>7.1465291520229401</v>
      </c>
      <c r="E6503" s="5">
        <v>4.7518258847224402E-2</v>
      </c>
      <c r="F6503" s="3" t="s">
        <v>15961</v>
      </c>
      <c r="G6503" s="3"/>
      <c r="H6503" s="3" t="s">
        <v>13111</v>
      </c>
      <c r="I6503" s="3"/>
      <c r="J6503" s="3"/>
      <c r="K6503" s="3"/>
      <c r="L6503" s="3"/>
    </row>
    <row r="6504" spans="1:14" ht="16" x14ac:dyDescent="0.2">
      <c r="A6504" s="3" t="s">
        <v>16367</v>
      </c>
      <c r="B6504" s="5">
        <v>-1.4241506699236399</v>
      </c>
      <c r="C6504" s="5">
        <v>7.2991452154488501</v>
      </c>
      <c r="D6504" s="5">
        <v>8.8953159285437593</v>
      </c>
      <c r="E6504" s="5">
        <v>4.7388422417797803E-2</v>
      </c>
      <c r="F6504" s="3"/>
      <c r="G6504" s="3"/>
      <c r="H6504" s="3"/>
      <c r="I6504" s="3"/>
      <c r="J6504" s="3"/>
      <c r="K6504" s="3"/>
      <c r="L6504" s="3"/>
    </row>
    <row r="6505" spans="1:14" ht="16" x14ac:dyDescent="0.2">
      <c r="A6505" s="3" t="s">
        <v>16368</v>
      </c>
      <c r="B6505" s="5">
        <v>0.11360696128142</v>
      </c>
      <c r="C6505" s="5">
        <v>7.2901679865690996</v>
      </c>
      <c r="D6505" s="5">
        <v>7.3490584668964596</v>
      </c>
      <c r="E6505" s="5">
        <v>4.7652171747198199E-2</v>
      </c>
      <c r="F6505" s="3"/>
      <c r="G6505" s="3"/>
      <c r="H6505" s="3"/>
      <c r="I6505" s="3"/>
      <c r="J6505" s="3"/>
      <c r="K6505" s="3"/>
      <c r="L6505" s="3"/>
    </row>
    <row r="6506" spans="1:14" ht="16" x14ac:dyDescent="0.2">
      <c r="A6506" s="3" t="s">
        <v>16369</v>
      </c>
      <c r="B6506" s="5">
        <v>1.0637913261085301</v>
      </c>
      <c r="C6506" s="5">
        <v>13.3203651913072</v>
      </c>
      <c r="D6506" s="5">
        <v>11.487040208024</v>
      </c>
      <c r="E6506" s="5">
        <v>4.7388422417797803E-2</v>
      </c>
      <c r="F6506" s="3"/>
      <c r="G6506" s="3"/>
      <c r="H6506" s="3"/>
      <c r="I6506" s="3"/>
      <c r="J6506" s="3"/>
      <c r="K6506" s="3"/>
      <c r="L6506" s="3"/>
    </row>
    <row r="6507" spans="1:14" ht="16" x14ac:dyDescent="0.2">
      <c r="A6507" s="3" t="s">
        <v>16370</v>
      </c>
      <c r="B6507" s="5">
        <v>-0.1372224427497</v>
      </c>
      <c r="C6507" s="5">
        <v>6.2685119016758497</v>
      </c>
      <c r="D6507" s="5">
        <v>6.26130257448858</v>
      </c>
      <c r="E6507" s="5">
        <v>4.8116026648239101E-2</v>
      </c>
      <c r="F6507" s="3"/>
      <c r="G6507" s="3"/>
      <c r="H6507" s="3"/>
      <c r="I6507" s="3"/>
      <c r="J6507" s="3"/>
      <c r="K6507" s="3"/>
      <c r="L6507" s="3"/>
      <c r="M6507" s="8" t="s">
        <v>132</v>
      </c>
      <c r="N6507" s="8" t="s">
        <v>292</v>
      </c>
    </row>
    <row r="6508" spans="1:14" ht="16" x14ac:dyDescent="0.2">
      <c r="A6508" s="3" t="s">
        <v>16371</v>
      </c>
      <c r="B6508" s="5">
        <v>-1.38491062998509</v>
      </c>
      <c r="C6508" s="5">
        <v>6.5378916679013397</v>
      </c>
      <c r="D6508" s="5">
        <v>8.0793343037724199</v>
      </c>
      <c r="E6508" s="5">
        <v>4.7388422417797803E-2</v>
      </c>
      <c r="F6508" s="3" t="s">
        <v>16372</v>
      </c>
      <c r="G6508" s="3" t="s">
        <v>1590</v>
      </c>
      <c r="H6508" s="3"/>
      <c r="I6508" s="3" t="s">
        <v>1590</v>
      </c>
      <c r="J6508" s="3" t="s">
        <v>12400</v>
      </c>
      <c r="K6508" s="3"/>
      <c r="L6508" s="3"/>
    </row>
    <row r="6509" spans="1:14" ht="16" x14ac:dyDescent="0.2">
      <c r="A6509" s="3" t="s">
        <v>16373</v>
      </c>
      <c r="B6509" s="5">
        <v>-1.38076792077731</v>
      </c>
      <c r="C6509" s="5">
        <v>6.10344675063737</v>
      </c>
      <c r="D6509" s="5">
        <v>7.6532168383736998</v>
      </c>
      <c r="E6509" s="5">
        <v>4.7388422417797803E-2</v>
      </c>
      <c r="F6509" s="3" t="s">
        <v>16374</v>
      </c>
      <c r="G6509" s="3" t="s">
        <v>849</v>
      </c>
      <c r="H6509" s="3" t="s">
        <v>13316</v>
      </c>
      <c r="I6509" s="3" t="s">
        <v>849</v>
      </c>
      <c r="J6509" s="3" t="s">
        <v>16375</v>
      </c>
      <c r="K6509" s="3"/>
      <c r="L6509" s="3"/>
    </row>
    <row r="6510" spans="1:14" ht="16" x14ac:dyDescent="0.2">
      <c r="A6510" s="3" t="s">
        <v>16376</v>
      </c>
      <c r="B6510" s="5">
        <v>-1.3260497850478901</v>
      </c>
      <c r="C6510" s="5">
        <v>10.0677329613677</v>
      </c>
      <c r="D6510" s="5">
        <v>11.2319802485212</v>
      </c>
      <c r="E6510" s="5">
        <v>4.7388422417797803E-2</v>
      </c>
      <c r="F6510" s="3"/>
      <c r="G6510" s="3"/>
      <c r="H6510" s="3"/>
      <c r="I6510" s="3"/>
      <c r="J6510" s="3"/>
      <c r="K6510" s="3"/>
      <c r="L6510" s="3"/>
      <c r="M6510" s="8" t="s">
        <v>122</v>
      </c>
      <c r="N6510" s="8" t="s">
        <v>197</v>
      </c>
    </row>
    <row r="6511" spans="1:14" ht="16" x14ac:dyDescent="0.2">
      <c r="A6511" s="3" t="s">
        <v>16377</v>
      </c>
      <c r="B6511" s="5">
        <v>5.2031821453704601E-2</v>
      </c>
      <c r="C6511" s="5">
        <v>8.0146527075383496</v>
      </c>
      <c r="D6511" s="5">
        <v>7.8084649809570896</v>
      </c>
      <c r="E6511" s="5">
        <v>4.7388422417797803E-2</v>
      </c>
      <c r="F6511" s="3"/>
      <c r="G6511" s="3"/>
      <c r="H6511" s="3"/>
      <c r="I6511" s="3"/>
      <c r="J6511" s="3"/>
      <c r="K6511" s="3"/>
      <c r="L6511" s="3"/>
      <c r="M6511" s="8" t="s">
        <v>132</v>
      </c>
      <c r="N6511" s="8" t="s">
        <v>292</v>
      </c>
    </row>
    <row r="6512" spans="1:14" ht="16" x14ac:dyDescent="0.2">
      <c r="A6512" s="3" t="s">
        <v>16378</v>
      </c>
      <c r="B6512" s="5">
        <v>-1.2035595404075601</v>
      </c>
      <c r="C6512" s="5">
        <v>7.8457356632536603</v>
      </c>
      <c r="D6512" s="5">
        <v>8.8066231885671193</v>
      </c>
      <c r="E6512" s="5">
        <v>4.7388422417797803E-2</v>
      </c>
      <c r="F6512" s="3"/>
      <c r="G6512" s="3"/>
      <c r="H6512" s="3"/>
      <c r="I6512" s="3"/>
      <c r="J6512" s="3"/>
      <c r="K6512" s="3"/>
      <c r="L6512" s="3"/>
      <c r="M6512" s="8" t="s">
        <v>122</v>
      </c>
      <c r="N6512" s="8" t="s">
        <v>168</v>
      </c>
    </row>
    <row r="6513" spans="1:14" ht="16" x14ac:dyDescent="0.2">
      <c r="A6513" s="3" t="s">
        <v>16379</v>
      </c>
      <c r="B6513" s="5">
        <v>-1.4233246691922199</v>
      </c>
      <c r="C6513" s="5">
        <v>7.4938207309279798</v>
      </c>
      <c r="D6513" s="5">
        <v>8.2815349792300506</v>
      </c>
      <c r="E6513" s="5">
        <v>4.9309532661712098E-2</v>
      </c>
      <c r="F6513" s="3"/>
      <c r="G6513" s="3"/>
      <c r="H6513" s="3"/>
      <c r="I6513" s="3"/>
      <c r="J6513" s="3"/>
      <c r="K6513" s="3"/>
      <c r="L6513" s="3"/>
      <c r="M6513" s="8" t="s">
        <v>122</v>
      </c>
      <c r="N6513" s="8" t="s">
        <v>168</v>
      </c>
    </row>
    <row r="6514" spans="1:14" ht="16" x14ac:dyDescent="0.2">
      <c r="A6514" s="3" t="s">
        <v>16380</v>
      </c>
      <c r="B6514" s="5">
        <v>-1.18736601088108</v>
      </c>
      <c r="C6514" s="5">
        <v>5.0881200237704904</v>
      </c>
      <c r="D6514" s="5">
        <v>6.6568945847146601</v>
      </c>
      <c r="E6514" s="5">
        <v>4.8371707728346598E-2</v>
      </c>
      <c r="F6514" s="3"/>
      <c r="G6514" s="3"/>
      <c r="H6514" s="3"/>
      <c r="I6514" s="3"/>
      <c r="J6514" s="3"/>
      <c r="K6514" s="3"/>
      <c r="L6514" s="3"/>
    </row>
    <row r="6515" spans="1:14" ht="16" x14ac:dyDescent="0.2">
      <c r="A6515" s="3" t="s">
        <v>16381</v>
      </c>
      <c r="B6515" s="5">
        <v>-1.1985679743847999</v>
      </c>
      <c r="C6515" s="5">
        <v>8.3555050761993304</v>
      </c>
      <c r="D6515" s="5">
        <v>10.2949679452352</v>
      </c>
      <c r="E6515" s="5">
        <v>4.7388422417797803E-2</v>
      </c>
      <c r="F6515" s="3"/>
      <c r="G6515" s="3"/>
      <c r="H6515" s="3"/>
      <c r="I6515" s="3"/>
      <c r="J6515" s="3"/>
      <c r="K6515" s="3"/>
      <c r="L6515" s="3"/>
      <c r="M6515" s="8" t="s">
        <v>132</v>
      </c>
      <c r="N6515" s="8" t="s">
        <v>292</v>
      </c>
    </row>
    <row r="6516" spans="1:14" ht="16" x14ac:dyDescent="0.2">
      <c r="A6516" s="3" t="s">
        <v>16382</v>
      </c>
      <c r="B6516" s="5">
        <v>-1.35925843251481</v>
      </c>
      <c r="C6516" s="5">
        <v>6.5430475504805301</v>
      </c>
      <c r="D6516" s="5">
        <v>7.7385640025052496</v>
      </c>
      <c r="E6516" s="5">
        <v>4.7520261005305701E-2</v>
      </c>
      <c r="F6516" s="3"/>
      <c r="G6516" s="3"/>
      <c r="H6516" s="3"/>
      <c r="I6516" s="3"/>
      <c r="J6516" s="3"/>
      <c r="K6516" s="3"/>
      <c r="L6516" s="3"/>
      <c r="M6516" s="8" t="s">
        <v>122</v>
      </c>
      <c r="N6516" s="8" t="s">
        <v>168</v>
      </c>
    </row>
    <row r="6517" spans="1:14" ht="16" x14ac:dyDescent="0.2">
      <c r="A6517" s="3" t="s">
        <v>16383</v>
      </c>
      <c r="B6517" s="5">
        <v>0.49100693570304998</v>
      </c>
      <c r="C6517" s="5">
        <v>7.3435630742444502</v>
      </c>
      <c r="D6517" s="5">
        <v>7.2786275346045404</v>
      </c>
      <c r="E6517" s="5">
        <v>4.7655601438617301E-2</v>
      </c>
      <c r="F6517" s="3"/>
      <c r="G6517" s="3"/>
      <c r="H6517" s="3"/>
      <c r="I6517" s="3"/>
      <c r="J6517" s="3"/>
      <c r="K6517" s="3"/>
      <c r="L6517" s="3"/>
    </row>
    <row r="6518" spans="1:14" ht="16" x14ac:dyDescent="0.2">
      <c r="A6518" s="3" t="s">
        <v>16384</v>
      </c>
      <c r="B6518" s="5">
        <v>1.5052812397189299</v>
      </c>
      <c r="C6518" s="5">
        <v>6.9050812251326397</v>
      </c>
      <c r="D6518" s="5">
        <v>5.6975619124549803</v>
      </c>
      <c r="E6518" s="5">
        <v>4.8316419744370398E-2</v>
      </c>
      <c r="F6518" s="3" t="s">
        <v>16385</v>
      </c>
      <c r="G6518" s="3" t="s">
        <v>1117</v>
      </c>
      <c r="H6518" s="3" t="s">
        <v>13893</v>
      </c>
      <c r="I6518" s="3" t="s">
        <v>1117</v>
      </c>
      <c r="J6518" s="3" t="s">
        <v>8410</v>
      </c>
      <c r="K6518" s="3"/>
      <c r="L6518" s="3"/>
      <c r="M6518" s="8" t="s">
        <v>132</v>
      </c>
      <c r="N6518" s="8" t="s">
        <v>292</v>
      </c>
    </row>
    <row r="6519" spans="1:14" ht="16" x14ac:dyDescent="0.2">
      <c r="A6519" s="3" t="s">
        <v>16386</v>
      </c>
      <c r="B6519" s="5">
        <v>1.35109694848884</v>
      </c>
      <c r="C6519" s="5">
        <v>9.0555089388793508</v>
      </c>
      <c r="D6519" s="5">
        <v>7.3596976717911202</v>
      </c>
      <c r="E6519" s="5">
        <v>4.7388422417797803E-2</v>
      </c>
      <c r="F6519" s="3"/>
      <c r="G6519" s="3"/>
      <c r="H6519" s="3"/>
      <c r="I6519" s="3"/>
      <c r="J6519" s="3"/>
      <c r="K6519" s="3"/>
      <c r="L6519" s="3"/>
      <c r="M6519" s="8" t="s">
        <v>132</v>
      </c>
      <c r="N6519" s="8" t="s">
        <v>292</v>
      </c>
    </row>
    <row r="6520" spans="1:14" ht="16" x14ac:dyDescent="0.2">
      <c r="A6520" s="3" t="s">
        <v>16387</v>
      </c>
      <c r="B6520" s="5">
        <v>0.88344655556368301</v>
      </c>
      <c r="C6520" s="5">
        <v>10.8610705340525</v>
      </c>
      <c r="D6520" s="5">
        <v>10.4903115007615</v>
      </c>
      <c r="E6520" s="5">
        <v>4.7388422417797803E-2</v>
      </c>
      <c r="F6520" s="3"/>
      <c r="G6520" s="3"/>
      <c r="H6520" s="3"/>
      <c r="I6520" s="3"/>
      <c r="J6520" s="3"/>
      <c r="K6520" s="3"/>
      <c r="L6520" s="3"/>
    </row>
    <row r="6521" spans="1:14" ht="16" x14ac:dyDescent="0.2">
      <c r="A6521" s="3" t="s">
        <v>16388</v>
      </c>
      <c r="B6521" s="5">
        <v>-1.1994434497539199</v>
      </c>
      <c r="C6521" s="5">
        <v>8.6557716255884891</v>
      </c>
      <c r="D6521" s="5">
        <v>10.1829053312445</v>
      </c>
      <c r="E6521" s="5">
        <v>4.7388422417797803E-2</v>
      </c>
      <c r="F6521" s="3"/>
      <c r="G6521" s="3"/>
      <c r="H6521" s="3"/>
      <c r="I6521" s="3"/>
      <c r="J6521" s="3"/>
      <c r="K6521" s="3"/>
      <c r="L6521" s="3"/>
    </row>
    <row r="6522" spans="1:14" ht="16" x14ac:dyDescent="0.2">
      <c r="A6522" s="3" t="s">
        <v>16389</v>
      </c>
      <c r="B6522" s="5">
        <v>-1.4985477527367701</v>
      </c>
      <c r="C6522" s="5">
        <v>8.5743619986719697</v>
      </c>
      <c r="D6522" s="5">
        <v>9.7253023779340104</v>
      </c>
      <c r="E6522" s="5">
        <v>4.8718264766795201E-2</v>
      </c>
      <c r="F6522" s="3" t="s">
        <v>16390</v>
      </c>
      <c r="G6522" s="3" t="s">
        <v>1590</v>
      </c>
      <c r="H6522" s="3" t="s">
        <v>13111</v>
      </c>
      <c r="I6522" s="3" t="s">
        <v>1590</v>
      </c>
      <c r="J6522" s="3" t="s">
        <v>12400</v>
      </c>
      <c r="K6522" s="3"/>
      <c r="L6522" s="3"/>
    </row>
    <row r="6523" spans="1:14" ht="16" x14ac:dyDescent="0.2">
      <c r="A6523" s="3" t="s">
        <v>16391</v>
      </c>
      <c r="B6523" s="5">
        <v>-1.3784865435424201</v>
      </c>
      <c r="C6523" s="5">
        <v>9.4744704251566496</v>
      </c>
      <c r="D6523" s="5">
        <v>11.099121837781601</v>
      </c>
      <c r="E6523" s="5">
        <v>4.7388422417797803E-2</v>
      </c>
      <c r="F6523" s="3" t="s">
        <v>16392</v>
      </c>
      <c r="G6523" s="3" t="s">
        <v>849</v>
      </c>
      <c r="H6523" s="3" t="s">
        <v>13316</v>
      </c>
      <c r="I6523" s="3" t="s">
        <v>849</v>
      </c>
      <c r="J6523" s="3" t="s">
        <v>16393</v>
      </c>
      <c r="K6523" s="3"/>
      <c r="L6523" s="3"/>
    </row>
    <row r="6524" spans="1:14" ht="16" x14ac:dyDescent="0.2">
      <c r="A6524" s="3" t="s">
        <v>16394</v>
      </c>
      <c r="B6524" s="5">
        <v>-1.0279062112990001</v>
      </c>
      <c r="C6524" s="5">
        <v>5.4022718434505004</v>
      </c>
      <c r="D6524" s="5">
        <v>6.6906110119562303</v>
      </c>
      <c r="E6524" s="5">
        <v>4.7916223707046603E-2</v>
      </c>
      <c r="F6524" s="3"/>
      <c r="G6524" s="3"/>
      <c r="H6524" s="3"/>
      <c r="I6524" s="3"/>
      <c r="J6524" s="3"/>
      <c r="K6524" s="3"/>
      <c r="L6524" s="3"/>
    </row>
    <row r="6525" spans="1:14" ht="16" x14ac:dyDescent="0.2">
      <c r="A6525" s="3" t="s">
        <v>16395</v>
      </c>
      <c r="B6525" s="5">
        <v>-1.1569404456895001</v>
      </c>
      <c r="C6525" s="5">
        <v>4.4731726234501101</v>
      </c>
      <c r="D6525" s="5">
        <v>5.9671779192349304</v>
      </c>
      <c r="E6525" s="5">
        <v>4.9141757462285197E-2</v>
      </c>
      <c r="F6525" s="3"/>
      <c r="G6525" s="3"/>
      <c r="H6525" s="3"/>
      <c r="I6525" s="3"/>
      <c r="J6525" s="3"/>
      <c r="K6525" s="3"/>
      <c r="L6525" s="3"/>
    </row>
    <row r="6526" spans="1:14" ht="16" x14ac:dyDescent="0.2">
      <c r="A6526" s="3" t="s">
        <v>16396</v>
      </c>
      <c r="B6526" s="5">
        <v>-1.31516822469651</v>
      </c>
      <c r="C6526" s="5">
        <v>5.3277875080268497</v>
      </c>
      <c r="D6526" s="5">
        <v>6.8717110674348296</v>
      </c>
      <c r="E6526" s="5">
        <v>4.98037551128944E-2</v>
      </c>
      <c r="F6526" s="3"/>
      <c r="G6526" s="3"/>
      <c r="H6526" s="3"/>
      <c r="I6526" s="3"/>
      <c r="J6526" s="3"/>
      <c r="K6526" s="3"/>
      <c r="L6526" s="3"/>
    </row>
    <row r="6527" spans="1:14" ht="16" x14ac:dyDescent="0.2">
      <c r="A6527" s="3" t="s">
        <v>16397</v>
      </c>
      <c r="B6527" s="5">
        <v>-1.28572341919138</v>
      </c>
      <c r="C6527" s="5">
        <v>6.7381355342827201</v>
      </c>
      <c r="D6527" s="5">
        <v>7.7661486638452697</v>
      </c>
      <c r="E6527" s="5">
        <v>4.7915173427369402E-2</v>
      </c>
      <c r="F6527" s="3" t="s">
        <v>16398</v>
      </c>
      <c r="G6527" s="3"/>
      <c r="H6527" s="3" t="s">
        <v>13111</v>
      </c>
      <c r="I6527" s="3"/>
      <c r="J6527" s="3"/>
      <c r="K6527" s="3"/>
      <c r="L6527" s="3"/>
      <c r="M6527" s="8" t="s">
        <v>119</v>
      </c>
      <c r="N6527" s="8" t="s">
        <v>200</v>
      </c>
    </row>
    <row r="6528" spans="1:14" ht="16" x14ac:dyDescent="0.2">
      <c r="A6528" s="3" t="s">
        <v>16399</v>
      </c>
      <c r="B6528" s="5">
        <v>-1.22681348257932</v>
      </c>
      <c r="C6528" s="5">
        <v>7.0185185127323502</v>
      </c>
      <c r="D6528" s="5">
        <v>8.0094747389542693</v>
      </c>
      <c r="E6528" s="5">
        <v>4.7388422417797803E-2</v>
      </c>
      <c r="F6528" s="3"/>
      <c r="G6528" s="3"/>
      <c r="H6528" s="3"/>
      <c r="I6528" s="3"/>
      <c r="J6528" s="3"/>
      <c r="K6528" s="3"/>
      <c r="L6528" s="3"/>
    </row>
    <row r="6529" spans="1:14" ht="16" x14ac:dyDescent="0.2">
      <c r="A6529" s="3" t="s">
        <v>16400</v>
      </c>
      <c r="B6529" s="5">
        <v>0.54366419616654804</v>
      </c>
      <c r="C6529" s="5">
        <v>5.2714981474063896</v>
      </c>
      <c r="D6529" s="5">
        <v>4.7116108272422901</v>
      </c>
      <c r="E6529" s="5">
        <v>4.8780286718112902E-2</v>
      </c>
      <c r="F6529" s="3"/>
      <c r="G6529" s="3"/>
      <c r="H6529" s="3"/>
      <c r="I6529" s="3"/>
      <c r="J6529" s="3"/>
      <c r="K6529" s="3"/>
      <c r="L6529" s="3"/>
    </row>
    <row r="6530" spans="1:14" ht="16" x14ac:dyDescent="0.2">
      <c r="A6530" s="3" t="s">
        <v>16401</v>
      </c>
      <c r="B6530" s="5">
        <v>-1.3060834492282101</v>
      </c>
      <c r="C6530" s="5">
        <v>10.490154959809599</v>
      </c>
      <c r="D6530" s="5">
        <v>11.186357139056801</v>
      </c>
      <c r="E6530" s="5">
        <v>4.7388422417797803E-2</v>
      </c>
      <c r="F6530" s="3"/>
      <c r="G6530" s="3"/>
      <c r="H6530" s="3"/>
      <c r="I6530" s="3"/>
      <c r="J6530" s="3"/>
      <c r="K6530" s="3"/>
      <c r="L6530" s="3"/>
    </row>
    <row r="6531" spans="1:14" ht="16" x14ac:dyDescent="0.2">
      <c r="A6531" s="3" t="s">
        <v>16402</v>
      </c>
      <c r="B6531" s="5">
        <v>-1.03746696794079</v>
      </c>
      <c r="C6531" s="5">
        <v>8.2146509216357</v>
      </c>
      <c r="D6531" s="5">
        <v>8.97126688134896</v>
      </c>
      <c r="E6531" s="5">
        <v>4.8056240301346101E-2</v>
      </c>
      <c r="F6531" s="3"/>
      <c r="G6531" s="3"/>
      <c r="H6531" s="3"/>
      <c r="I6531" s="3"/>
      <c r="J6531" s="3"/>
      <c r="K6531" s="3"/>
      <c r="L6531" s="3"/>
    </row>
    <row r="6532" spans="1:14" ht="16" x14ac:dyDescent="0.2">
      <c r="A6532" s="3" t="s">
        <v>16403</v>
      </c>
      <c r="B6532" s="5">
        <v>1.40333197261611</v>
      </c>
      <c r="C6532" s="5">
        <v>6.5779340736781498</v>
      </c>
      <c r="D6532" s="5">
        <v>6.0864941438930904</v>
      </c>
      <c r="E6532" s="5">
        <v>4.9498270376728798E-2</v>
      </c>
      <c r="F6532" s="3"/>
      <c r="G6532" s="3"/>
      <c r="H6532" s="3"/>
      <c r="I6532" s="3"/>
      <c r="J6532" s="3"/>
      <c r="K6532" s="3"/>
      <c r="L6532" s="3"/>
      <c r="M6532" s="8" t="s">
        <v>132</v>
      </c>
      <c r="N6532" s="8" t="s">
        <v>292</v>
      </c>
    </row>
    <row r="6533" spans="1:14" ht="16" x14ac:dyDescent="0.2">
      <c r="A6533" s="3" t="s">
        <v>16404</v>
      </c>
      <c r="B6533" s="5">
        <v>-1.2870090249920401</v>
      </c>
      <c r="C6533" s="5">
        <v>6.1259604798562197</v>
      </c>
      <c r="D6533" s="5">
        <v>7.6536560630089197</v>
      </c>
      <c r="E6533" s="5">
        <v>4.7388422417797803E-2</v>
      </c>
      <c r="F6533" s="3" t="s">
        <v>16405</v>
      </c>
      <c r="G6533" s="3"/>
      <c r="H6533" s="3"/>
      <c r="I6533" s="3"/>
      <c r="J6533" s="3"/>
      <c r="K6533" s="3"/>
      <c r="L6533" s="3"/>
    </row>
    <row r="6534" spans="1:14" ht="16" x14ac:dyDescent="0.2">
      <c r="A6534" s="3" t="s">
        <v>16406</v>
      </c>
      <c r="B6534" s="5">
        <v>-1.2675292634286199</v>
      </c>
      <c r="C6534" s="5">
        <v>5.83377256202282</v>
      </c>
      <c r="D6534" s="5">
        <v>7.6097241137445</v>
      </c>
      <c r="E6534" s="5">
        <v>4.8045058824115597E-2</v>
      </c>
      <c r="F6534" s="3"/>
      <c r="G6534" s="3"/>
      <c r="H6534" s="3"/>
      <c r="I6534" s="3"/>
      <c r="J6534" s="3"/>
      <c r="K6534" s="3"/>
      <c r="L6534" s="3"/>
      <c r="M6534" s="8" t="s">
        <v>119</v>
      </c>
      <c r="N6534" s="8" t="s">
        <v>200</v>
      </c>
    </row>
    <row r="6535" spans="1:14" ht="16" x14ac:dyDescent="0.2">
      <c r="A6535" s="3" t="s">
        <v>16407</v>
      </c>
      <c r="B6535" s="5">
        <v>-1.33908125378425</v>
      </c>
      <c r="C6535" s="5">
        <v>5.0655284329066497</v>
      </c>
      <c r="D6535" s="5">
        <v>6.7840606719533696</v>
      </c>
      <c r="E6535" s="5">
        <v>4.7388422417797803E-2</v>
      </c>
      <c r="F6535" s="3" t="s">
        <v>16408</v>
      </c>
      <c r="G6535" s="3"/>
      <c r="H6535" s="3" t="s">
        <v>13316</v>
      </c>
      <c r="I6535" s="3"/>
      <c r="J6535" s="3"/>
      <c r="K6535" s="3"/>
      <c r="L6535" s="3"/>
    </row>
    <row r="6536" spans="1:14" ht="16" x14ac:dyDescent="0.2">
      <c r="A6536" s="3" t="s">
        <v>16409</v>
      </c>
      <c r="B6536" s="5">
        <v>-1.39242315982542</v>
      </c>
      <c r="C6536" s="5">
        <v>7.2995344968092901</v>
      </c>
      <c r="D6536" s="5">
        <v>8.7371081646656794</v>
      </c>
      <c r="E6536" s="5">
        <v>4.7388422417797803E-2</v>
      </c>
      <c r="F6536" s="3"/>
      <c r="G6536" s="3"/>
      <c r="H6536" s="3"/>
      <c r="I6536" s="3"/>
      <c r="J6536" s="3"/>
      <c r="K6536" s="3"/>
      <c r="L6536" s="3"/>
    </row>
    <row r="6537" spans="1:14" ht="16" x14ac:dyDescent="0.2">
      <c r="A6537" s="3" t="s">
        <v>16410</v>
      </c>
      <c r="B6537" s="5">
        <v>-1.32796651073894</v>
      </c>
      <c r="C6537" s="5">
        <v>5.4100594204122796</v>
      </c>
      <c r="D6537" s="5">
        <v>7.0013060198833399</v>
      </c>
      <c r="E6537" s="5">
        <v>4.7388422417797803E-2</v>
      </c>
      <c r="F6537" s="3" t="s">
        <v>8156</v>
      </c>
      <c r="G6537" s="3" t="s">
        <v>1590</v>
      </c>
      <c r="H6537" s="3" t="s">
        <v>14982</v>
      </c>
      <c r="I6537" s="3" t="s">
        <v>1590</v>
      </c>
      <c r="J6537" s="3" t="s">
        <v>11806</v>
      </c>
      <c r="K6537" s="3"/>
      <c r="L6537" s="3"/>
    </row>
    <row r="6538" spans="1:14" ht="16" x14ac:dyDescent="0.2">
      <c r="A6538" s="3" t="s">
        <v>16411</v>
      </c>
      <c r="B6538" s="5">
        <v>-7.5402478962940805E-2</v>
      </c>
      <c r="C6538" s="5">
        <v>5.43274042897123</v>
      </c>
      <c r="D6538" s="5">
        <v>5.4778727014287902</v>
      </c>
      <c r="E6538" s="5">
        <v>4.7388422417797803E-2</v>
      </c>
      <c r="F6538" s="3"/>
      <c r="G6538" s="3"/>
      <c r="H6538" s="3"/>
      <c r="I6538" s="3"/>
      <c r="J6538" s="3"/>
      <c r="K6538" s="3"/>
      <c r="L6538" s="3"/>
    </row>
    <row r="6539" spans="1:14" ht="16" x14ac:dyDescent="0.2">
      <c r="A6539" s="3" t="s">
        <v>16412</v>
      </c>
      <c r="B6539" s="5">
        <v>1.3517402793903299</v>
      </c>
      <c r="C6539" s="5">
        <v>5.5491617968151896</v>
      </c>
      <c r="D6539" s="5">
        <v>4.8138009707723102</v>
      </c>
      <c r="E6539" s="5">
        <v>4.7388422417797803E-2</v>
      </c>
      <c r="F6539" s="3"/>
      <c r="G6539" s="3"/>
      <c r="H6539" s="3"/>
      <c r="I6539" s="3"/>
      <c r="J6539" s="3"/>
      <c r="K6539" s="3"/>
      <c r="L6539" s="3"/>
      <c r="M6539" s="8" t="s">
        <v>132</v>
      </c>
      <c r="N6539" s="8" t="s">
        <v>455</v>
      </c>
    </row>
    <row r="6540" spans="1:14" ht="16" x14ac:dyDescent="0.2">
      <c r="A6540" s="3" t="s">
        <v>16413</v>
      </c>
      <c r="B6540" s="5">
        <v>-1.3983415017045699</v>
      </c>
      <c r="C6540" s="5">
        <v>5.2109958298046397</v>
      </c>
      <c r="D6540" s="5">
        <v>6.76512833751642</v>
      </c>
      <c r="E6540" s="5">
        <v>4.9792100051102697E-2</v>
      </c>
      <c r="F6540" s="3" t="s">
        <v>16414</v>
      </c>
      <c r="G6540" s="3"/>
      <c r="H6540" s="3" t="s">
        <v>13111</v>
      </c>
      <c r="I6540" s="3"/>
      <c r="J6540" s="3"/>
      <c r="K6540" s="3"/>
      <c r="L6540" s="3"/>
      <c r="M6540" s="8" t="s">
        <v>119</v>
      </c>
      <c r="N6540" s="8" t="s">
        <v>279</v>
      </c>
    </row>
    <row r="6541" spans="1:14" ht="16" x14ac:dyDescent="0.2">
      <c r="A6541" s="3" t="s">
        <v>16415</v>
      </c>
      <c r="B6541" s="5">
        <v>5.5225886257135297</v>
      </c>
      <c r="C6541" s="5">
        <v>15.3872616526081</v>
      </c>
      <c r="D6541" s="5">
        <v>9.85144819813104</v>
      </c>
      <c r="E6541" s="5">
        <v>4.7388422417797803E-2</v>
      </c>
      <c r="F6541" s="3"/>
      <c r="G6541" s="3"/>
      <c r="H6541" s="3"/>
      <c r="I6541" s="3"/>
      <c r="J6541" s="3"/>
      <c r="K6541" s="3"/>
      <c r="L6541" s="3"/>
    </row>
    <row r="6542" spans="1:14" ht="16" x14ac:dyDescent="0.2">
      <c r="A6542" s="3" t="s">
        <v>16416</v>
      </c>
      <c r="B6542" s="5">
        <v>-1.17661516867907</v>
      </c>
      <c r="C6542" s="5">
        <v>7.38836062409466</v>
      </c>
      <c r="D6542" s="5">
        <v>7.9336282639533202</v>
      </c>
      <c r="E6542" s="5">
        <v>4.7914851051206797E-2</v>
      </c>
      <c r="F6542" s="3"/>
      <c r="G6542" s="3"/>
      <c r="H6542" s="3"/>
      <c r="I6542" s="3"/>
      <c r="J6542" s="3"/>
      <c r="K6542" s="3"/>
      <c r="L6542" s="3"/>
      <c r="M6542" s="8" t="s">
        <v>122</v>
      </c>
      <c r="N6542" s="8" t="s">
        <v>168</v>
      </c>
    </row>
    <row r="6543" spans="1:14" ht="16" x14ac:dyDescent="0.2">
      <c r="A6543" s="3" t="s">
        <v>16417</v>
      </c>
      <c r="B6543" s="5">
        <v>-1.3909878229520101</v>
      </c>
      <c r="C6543" s="5">
        <v>6.4612295304640801</v>
      </c>
      <c r="D6543" s="5">
        <v>7.7045635907864396</v>
      </c>
      <c r="E6543" s="5">
        <v>4.8046941839693401E-2</v>
      </c>
      <c r="F6543" s="3"/>
      <c r="G6543" s="3"/>
      <c r="H6543" s="3"/>
      <c r="I6543" s="3"/>
      <c r="J6543" s="3"/>
      <c r="K6543" s="3"/>
      <c r="L6543" s="3"/>
    </row>
    <row r="6544" spans="1:14" ht="16" x14ac:dyDescent="0.2">
      <c r="A6544" s="3" t="s">
        <v>16418</v>
      </c>
      <c r="B6544" s="5">
        <v>-1.3259528592959</v>
      </c>
      <c r="C6544" s="5">
        <v>6.5886866573508103</v>
      </c>
      <c r="D6544" s="5">
        <v>8.2447931790203803</v>
      </c>
      <c r="E6544" s="5">
        <v>4.7655469553732503E-2</v>
      </c>
      <c r="F6544" s="3"/>
      <c r="G6544" s="3"/>
      <c r="H6544" s="3"/>
      <c r="I6544" s="3"/>
      <c r="J6544" s="3"/>
      <c r="K6544" s="3"/>
      <c r="L6544" s="3"/>
    </row>
    <row r="6545" spans="1:14" ht="16" x14ac:dyDescent="0.2">
      <c r="A6545" s="3" t="s">
        <v>16419</v>
      </c>
      <c r="B6545" s="5">
        <v>0.24690658713473301</v>
      </c>
      <c r="C6545" s="5">
        <v>8.1670211836910092</v>
      </c>
      <c r="D6545" s="5">
        <v>8.0340858327072393</v>
      </c>
      <c r="E6545" s="5">
        <v>4.8320661967872797E-2</v>
      </c>
      <c r="F6545" s="3"/>
      <c r="G6545" s="3"/>
      <c r="H6545" s="3"/>
      <c r="I6545" s="3"/>
      <c r="J6545" s="3"/>
      <c r="K6545" s="3"/>
      <c r="L6545" s="3"/>
    </row>
    <row r="6546" spans="1:14" ht="16" x14ac:dyDescent="0.2">
      <c r="A6546" s="3" t="s">
        <v>16420</v>
      </c>
      <c r="B6546" s="5">
        <v>5.0084261501948397</v>
      </c>
      <c r="C6546" s="5">
        <v>17.843693798968701</v>
      </c>
      <c r="D6546" s="5">
        <v>12.356427250183</v>
      </c>
      <c r="E6546" s="5">
        <v>4.7388422417797803E-2</v>
      </c>
      <c r="F6546" s="3"/>
      <c r="G6546" s="3"/>
      <c r="H6546" s="3"/>
      <c r="I6546" s="3"/>
      <c r="J6546" s="3"/>
      <c r="K6546" s="3"/>
      <c r="L6546" s="3"/>
      <c r="M6546" s="8" t="s">
        <v>119</v>
      </c>
      <c r="N6546" s="8" t="s">
        <v>200</v>
      </c>
    </row>
    <row r="6547" spans="1:14" ht="16" x14ac:dyDescent="0.2">
      <c r="A6547" s="3" t="s">
        <v>16421</v>
      </c>
      <c r="B6547" s="5">
        <v>1.4311075003077001</v>
      </c>
      <c r="C6547" s="5">
        <v>10.805204475123601</v>
      </c>
      <c r="D6547" s="5">
        <v>9.6575334180377599</v>
      </c>
      <c r="E6547" s="5">
        <v>4.7388422417797803E-2</v>
      </c>
      <c r="F6547" s="3"/>
      <c r="G6547" s="3"/>
      <c r="H6547" s="3"/>
      <c r="I6547" s="3"/>
      <c r="J6547" s="3"/>
      <c r="K6547" s="3"/>
      <c r="L6547" s="3"/>
      <c r="M6547" s="8" t="s">
        <v>132</v>
      </c>
      <c r="N6547" s="8" t="s">
        <v>292</v>
      </c>
    </row>
    <row r="6548" spans="1:14" ht="16" x14ac:dyDescent="0.2">
      <c r="A6548" s="3" t="s">
        <v>16422</v>
      </c>
      <c r="B6548" s="5">
        <v>1.52139831798438</v>
      </c>
      <c r="C6548" s="5">
        <v>6.5332102132218397</v>
      </c>
      <c r="D6548" s="5">
        <v>5.6622197717132403</v>
      </c>
      <c r="E6548" s="5">
        <v>4.7388422417797803E-2</v>
      </c>
      <c r="F6548" s="3"/>
      <c r="G6548" s="3"/>
      <c r="H6548" s="3"/>
      <c r="I6548" s="3"/>
      <c r="J6548" s="3"/>
      <c r="K6548" s="3"/>
      <c r="L6548" s="3"/>
    </row>
    <row r="6549" spans="1:14" ht="16" x14ac:dyDescent="0.2">
      <c r="A6549" s="3" t="s">
        <v>16423</v>
      </c>
      <c r="B6549" s="5">
        <v>-0.92907362224718204</v>
      </c>
      <c r="C6549" s="5">
        <v>13.0758013106413</v>
      </c>
      <c r="D6549" s="5">
        <v>13.8052848230382</v>
      </c>
      <c r="E6549" s="5">
        <v>4.7388422417797803E-2</v>
      </c>
      <c r="F6549" s="3"/>
      <c r="G6549" s="3"/>
      <c r="H6549" s="3"/>
      <c r="I6549" s="3"/>
      <c r="J6549" s="3"/>
      <c r="K6549" s="3"/>
      <c r="L6549" s="3"/>
    </row>
    <row r="6550" spans="1:14" ht="16" x14ac:dyDescent="0.2">
      <c r="A6550" s="3" t="s">
        <v>16424</v>
      </c>
      <c r="B6550" s="5">
        <v>-0.17473608007911101</v>
      </c>
      <c r="C6550" s="5">
        <v>5.2940311754118197</v>
      </c>
      <c r="D6550" s="5">
        <v>5.80936359736795</v>
      </c>
      <c r="E6550" s="5">
        <v>4.7523167516569903E-2</v>
      </c>
      <c r="F6550" s="3" t="s">
        <v>16425</v>
      </c>
      <c r="G6550" s="3" t="s">
        <v>1590</v>
      </c>
      <c r="H6550" s="3"/>
      <c r="I6550" s="3" t="s">
        <v>1590</v>
      </c>
      <c r="J6550" s="3" t="s">
        <v>16426</v>
      </c>
      <c r="K6550" s="3"/>
      <c r="L6550" s="3"/>
      <c r="M6550" s="8" t="s">
        <v>119</v>
      </c>
      <c r="N6550" s="8" t="s">
        <v>279</v>
      </c>
    </row>
    <row r="6551" spans="1:14" ht="16" x14ac:dyDescent="0.2">
      <c r="A6551" s="3" t="s">
        <v>16427</v>
      </c>
      <c r="B6551" s="5">
        <v>-1.3204266476636</v>
      </c>
      <c r="C6551" s="5">
        <v>6.4299882283027303</v>
      </c>
      <c r="D6551" s="5">
        <v>8.3848622213301098</v>
      </c>
      <c r="E6551" s="5">
        <v>4.7520140379996502E-2</v>
      </c>
      <c r="F6551" s="3"/>
      <c r="G6551" s="3"/>
      <c r="H6551" s="3"/>
      <c r="I6551" s="3"/>
      <c r="J6551" s="3"/>
      <c r="K6551" s="3"/>
      <c r="L6551" s="3"/>
      <c r="M6551" s="8" t="s">
        <v>122</v>
      </c>
      <c r="N6551" s="8" t="s">
        <v>168</v>
      </c>
    </row>
    <row r="6552" spans="1:14" ht="16" x14ac:dyDescent="0.2">
      <c r="A6552" s="3" t="s">
        <v>16428</v>
      </c>
      <c r="B6552" s="5">
        <v>-1.40340266363236</v>
      </c>
      <c r="C6552" s="5">
        <v>9.5820281206938702</v>
      </c>
      <c r="D6552" s="5">
        <v>11.0068948895522</v>
      </c>
      <c r="E6552" s="5">
        <v>4.7388422417797803E-2</v>
      </c>
      <c r="F6552" s="3"/>
      <c r="G6552" s="3"/>
      <c r="H6552" s="3"/>
      <c r="I6552" s="3"/>
      <c r="J6552" s="3"/>
      <c r="K6552" s="3"/>
      <c r="L6552" s="3"/>
    </row>
    <row r="6553" spans="1:14" ht="16" x14ac:dyDescent="0.2">
      <c r="A6553" s="3" t="s">
        <v>16429</v>
      </c>
      <c r="B6553" s="5">
        <v>-1.32600815754084</v>
      </c>
      <c r="C6553" s="5">
        <v>6.9827962519998996</v>
      </c>
      <c r="D6553" s="5">
        <v>8.5379321672649198</v>
      </c>
      <c r="E6553" s="5">
        <v>4.7522326185817997E-2</v>
      </c>
      <c r="F6553" s="3"/>
      <c r="G6553" s="3"/>
      <c r="H6553" s="3"/>
      <c r="I6553" s="3"/>
      <c r="J6553" s="3"/>
      <c r="K6553" s="3"/>
      <c r="L6553" s="3"/>
    </row>
    <row r="6554" spans="1:14" ht="16" x14ac:dyDescent="0.2">
      <c r="A6554" s="3" t="s">
        <v>16430</v>
      </c>
      <c r="B6554" s="5">
        <v>-1.3685278428568399</v>
      </c>
      <c r="C6554" s="5">
        <v>8.8559167269250896</v>
      </c>
      <c r="D6554" s="5">
        <v>9.3727254025328897</v>
      </c>
      <c r="E6554" s="5">
        <v>4.7520359557261201E-2</v>
      </c>
      <c r="F6554" s="3"/>
      <c r="G6554" s="3"/>
      <c r="H6554" s="3"/>
      <c r="I6554" s="3"/>
      <c r="J6554" s="3"/>
      <c r="K6554" s="3"/>
      <c r="L6554" s="3"/>
    </row>
    <row r="6555" spans="1:14" ht="16" x14ac:dyDescent="0.2">
      <c r="A6555" s="3" t="s">
        <v>16431</v>
      </c>
      <c r="B6555" s="5">
        <v>-1.48975082535641</v>
      </c>
      <c r="C6555" s="5">
        <v>6.1204260375041803</v>
      </c>
      <c r="D6555" s="5">
        <v>8.4454073821340501</v>
      </c>
      <c r="E6555" s="5">
        <v>4.9772920717279297E-2</v>
      </c>
      <c r="F6555" s="3" t="s">
        <v>16432</v>
      </c>
      <c r="G6555" s="3" t="s">
        <v>795</v>
      </c>
      <c r="H6555" s="3"/>
      <c r="I6555" s="3" t="s">
        <v>795</v>
      </c>
      <c r="J6555" s="3" t="s">
        <v>12960</v>
      </c>
      <c r="K6555" s="3"/>
      <c r="L6555" s="3"/>
      <c r="M6555" s="8" t="s">
        <v>122</v>
      </c>
      <c r="N6555" s="8" t="s">
        <v>197</v>
      </c>
    </row>
    <row r="6556" spans="1:14" ht="16" x14ac:dyDescent="0.2">
      <c r="A6556" s="3" t="s">
        <v>16433</v>
      </c>
      <c r="B6556" s="5">
        <v>-1.2330937175941199</v>
      </c>
      <c r="C6556" s="5">
        <v>5.2390944741549799</v>
      </c>
      <c r="D6556" s="5">
        <v>6.9517987131609997</v>
      </c>
      <c r="E6556" s="5">
        <v>4.8048705767280001E-2</v>
      </c>
      <c r="F6556" s="3"/>
      <c r="G6556" s="3"/>
      <c r="H6556" s="3"/>
      <c r="I6556" s="3"/>
      <c r="J6556" s="3"/>
      <c r="K6556" s="3"/>
      <c r="L6556" s="3"/>
    </row>
    <row r="6557" spans="1:14" ht="16" x14ac:dyDescent="0.2">
      <c r="A6557" s="3" t="s">
        <v>16434</v>
      </c>
      <c r="B6557" s="5">
        <v>-1.2920183027642</v>
      </c>
      <c r="C6557" s="5">
        <v>5.4158946847394098</v>
      </c>
      <c r="D6557" s="5">
        <v>6.6927875870338003</v>
      </c>
      <c r="E6557" s="5">
        <v>4.7786565388359299E-2</v>
      </c>
      <c r="F6557" s="3" t="s">
        <v>16435</v>
      </c>
      <c r="G6557" s="3"/>
      <c r="H6557" s="3"/>
      <c r="I6557" s="3"/>
      <c r="J6557" s="3"/>
      <c r="K6557" s="3"/>
      <c r="L6557" s="3"/>
      <c r="M6557" s="8" t="s">
        <v>119</v>
      </c>
      <c r="N6557" s="8" t="s">
        <v>200</v>
      </c>
    </row>
    <row r="6558" spans="1:14" ht="16" x14ac:dyDescent="0.2">
      <c r="A6558" s="3" t="s">
        <v>16436</v>
      </c>
      <c r="B6558" s="5">
        <v>3.1580932370785302</v>
      </c>
      <c r="C6558" s="5">
        <v>12.137500465432399</v>
      </c>
      <c r="D6558" s="5">
        <v>8.9754424619596698</v>
      </c>
      <c r="E6558" s="5">
        <v>4.7388422417797803E-2</v>
      </c>
      <c r="F6558" s="3"/>
      <c r="G6558" s="3"/>
      <c r="H6558" s="3"/>
      <c r="I6558" s="3"/>
      <c r="J6558" s="3"/>
      <c r="K6558" s="3"/>
      <c r="L6558" s="3"/>
      <c r="M6558" s="8" t="s">
        <v>132</v>
      </c>
      <c r="N6558" s="8" t="s">
        <v>292</v>
      </c>
    </row>
    <row r="6559" spans="1:14" ht="16" x14ac:dyDescent="0.2">
      <c r="A6559" s="3" t="s">
        <v>16437</v>
      </c>
      <c r="B6559" s="5">
        <v>-1.3638122217335999</v>
      </c>
      <c r="C6559" s="5">
        <v>7.0676808575489396</v>
      </c>
      <c r="D6559" s="5">
        <v>8.5230961867321007</v>
      </c>
      <c r="E6559" s="5">
        <v>4.7388422417797803E-2</v>
      </c>
      <c r="F6559" s="3"/>
      <c r="G6559" s="3"/>
      <c r="H6559" s="3"/>
      <c r="I6559" s="3"/>
      <c r="J6559" s="3"/>
      <c r="K6559" s="3"/>
      <c r="L6559" s="3"/>
      <c r="M6559" s="8" t="s">
        <v>132</v>
      </c>
      <c r="N6559" s="8" t="s">
        <v>243</v>
      </c>
    </row>
    <row r="6560" spans="1:14" ht="16" x14ac:dyDescent="0.2">
      <c r="A6560" s="3" t="s">
        <v>16438</v>
      </c>
      <c r="B6560" s="5">
        <v>-1.20154785185996</v>
      </c>
      <c r="C6560" s="5">
        <v>12.1765718978353</v>
      </c>
      <c r="D6560" s="5">
        <v>12.5706421304179</v>
      </c>
      <c r="E6560" s="5">
        <v>4.7388422417797803E-2</v>
      </c>
      <c r="F6560" s="3"/>
      <c r="G6560" s="3"/>
      <c r="H6560" s="3"/>
      <c r="I6560" s="3"/>
      <c r="J6560" s="3"/>
      <c r="K6560" s="3"/>
      <c r="L6560" s="3"/>
      <c r="M6560" s="8" t="s">
        <v>122</v>
      </c>
      <c r="N6560" s="8" t="s">
        <v>168</v>
      </c>
    </row>
    <row r="6561" spans="1:14" ht="16" x14ac:dyDescent="0.2">
      <c r="A6561" s="3" t="s">
        <v>16439</v>
      </c>
      <c r="B6561" s="5">
        <v>4.92010895662286</v>
      </c>
      <c r="C6561" s="5">
        <v>-2.9289430000026901</v>
      </c>
      <c r="D6561" s="5">
        <v>-7.6963170283781999</v>
      </c>
      <c r="E6561" s="5">
        <v>4.77891672400148E-2</v>
      </c>
      <c r="F6561" s="3"/>
      <c r="G6561" s="3"/>
      <c r="H6561" s="3"/>
      <c r="I6561" s="3"/>
      <c r="J6561" s="3"/>
      <c r="K6561" s="3"/>
      <c r="L6561" s="3"/>
      <c r="M6561" s="8" t="s">
        <v>122</v>
      </c>
      <c r="N6561" s="8" t="s">
        <v>197</v>
      </c>
    </row>
    <row r="6562" spans="1:14" ht="16" x14ac:dyDescent="0.2">
      <c r="A6562" s="3" t="s">
        <v>16440</v>
      </c>
      <c r="B6562" s="5">
        <v>1.37511466808599</v>
      </c>
      <c r="C6562" s="5">
        <v>7.0956647566364097</v>
      </c>
      <c r="D6562" s="5">
        <v>5.4154294611395901</v>
      </c>
      <c r="E6562" s="5">
        <v>4.7650873586130897E-2</v>
      </c>
      <c r="F6562" s="3" t="s">
        <v>16441</v>
      </c>
      <c r="G6562" s="3" t="s">
        <v>795</v>
      </c>
      <c r="H6562" s="3" t="s">
        <v>15914</v>
      </c>
      <c r="I6562" s="3" t="s">
        <v>795</v>
      </c>
      <c r="J6562" s="3" t="s">
        <v>16442</v>
      </c>
      <c r="K6562" s="3"/>
      <c r="L6562" s="3"/>
    </row>
    <row r="6563" spans="1:14" ht="16" x14ac:dyDescent="0.2">
      <c r="A6563" s="3" t="s">
        <v>16443</v>
      </c>
      <c r="B6563" s="5">
        <v>-1.3410713007694099</v>
      </c>
      <c r="C6563" s="5">
        <v>8.0032158103081201</v>
      </c>
      <c r="D6563" s="5">
        <v>9.1474291803746599</v>
      </c>
      <c r="E6563" s="5">
        <v>4.7655397239376597E-2</v>
      </c>
      <c r="F6563" s="3"/>
      <c r="G6563" s="3"/>
      <c r="H6563" s="3"/>
      <c r="I6563" s="3"/>
      <c r="J6563" s="3"/>
      <c r="K6563" s="3"/>
      <c r="L6563" s="3"/>
      <c r="M6563" s="8" t="s">
        <v>122</v>
      </c>
      <c r="N6563" s="8" t="s">
        <v>407</v>
      </c>
    </row>
    <row r="6564" spans="1:14" ht="16" x14ac:dyDescent="0.2">
      <c r="A6564" s="3" t="s">
        <v>16444</v>
      </c>
      <c r="B6564" s="5">
        <v>-0.71260889617888201</v>
      </c>
      <c r="C6564" s="5">
        <v>14.450709238743601</v>
      </c>
      <c r="D6564" s="5">
        <v>13.8925548228626</v>
      </c>
      <c r="E6564" s="5">
        <v>4.7388422417797803E-2</v>
      </c>
      <c r="F6564" s="3"/>
      <c r="G6564" s="3"/>
      <c r="H6564" s="3"/>
      <c r="I6564" s="3"/>
      <c r="J6564" s="3"/>
      <c r="K6564" s="3"/>
      <c r="L6564" s="3"/>
      <c r="M6564" s="8" t="s">
        <v>122</v>
      </c>
      <c r="N6564" s="8" t="s">
        <v>197</v>
      </c>
    </row>
    <row r="6565" spans="1:14" ht="16" x14ac:dyDescent="0.2">
      <c r="A6565" s="3" t="s">
        <v>16445</v>
      </c>
      <c r="B6565" s="5">
        <v>7.7740138054258301</v>
      </c>
      <c r="C6565" s="5">
        <v>11.2937235556538</v>
      </c>
      <c r="D6565" s="5">
        <v>3.5969390358931501</v>
      </c>
      <c r="E6565" s="5">
        <v>4.7388422417797803E-2</v>
      </c>
      <c r="F6565" s="3"/>
      <c r="G6565" s="3"/>
      <c r="H6565" s="3"/>
      <c r="I6565" s="3"/>
      <c r="J6565" s="3"/>
      <c r="K6565" s="3"/>
      <c r="L6565" s="3"/>
    </row>
    <row r="6566" spans="1:14" ht="16" x14ac:dyDescent="0.2">
      <c r="A6566" s="3" t="s">
        <v>16446</v>
      </c>
      <c r="B6566" s="5">
        <v>2.59068671614778</v>
      </c>
      <c r="C6566" s="5">
        <v>15.783476036798501</v>
      </c>
      <c r="D6566" s="5">
        <v>12.986178200776999</v>
      </c>
      <c r="E6566" s="5">
        <v>4.7388422417797803E-2</v>
      </c>
      <c r="F6566" s="3"/>
      <c r="G6566" s="3"/>
      <c r="H6566" s="3"/>
      <c r="I6566" s="3"/>
      <c r="J6566" s="3"/>
      <c r="K6566" s="3"/>
      <c r="L6566" s="3"/>
      <c r="M6566" s="8" t="s">
        <v>132</v>
      </c>
      <c r="N6566" s="8" t="s">
        <v>292</v>
      </c>
    </row>
    <row r="6567" spans="1:14" ht="16" x14ac:dyDescent="0.2">
      <c r="A6567" s="3" t="s">
        <v>16447</v>
      </c>
      <c r="B6567" s="5">
        <v>5.2287161551497796</v>
      </c>
      <c r="C6567" s="5">
        <v>1.3843538941803</v>
      </c>
      <c r="D6567" s="5">
        <v>-4.5047865502553703</v>
      </c>
      <c r="E6567" s="5">
        <v>4.93040803326215E-2</v>
      </c>
      <c r="F6567" s="3"/>
      <c r="G6567" s="3"/>
      <c r="H6567" s="3"/>
      <c r="I6567" s="3"/>
      <c r="J6567" s="3"/>
      <c r="K6567" s="3"/>
      <c r="L6567" s="3"/>
    </row>
    <row r="6568" spans="1:14" ht="16" x14ac:dyDescent="0.2">
      <c r="A6568" s="3" t="s">
        <v>16448</v>
      </c>
      <c r="B6568" s="5">
        <v>-1.3661295665065001</v>
      </c>
      <c r="C6568" s="5">
        <v>4.9175981494960599</v>
      </c>
      <c r="D6568" s="5">
        <v>6.2796254571923003</v>
      </c>
      <c r="E6568" s="5">
        <v>4.9512073963340203E-2</v>
      </c>
      <c r="F6568" s="3"/>
      <c r="G6568" s="3"/>
      <c r="H6568" s="3"/>
      <c r="I6568" s="3"/>
      <c r="J6568" s="3"/>
      <c r="K6568" s="3"/>
      <c r="L6568" s="3"/>
    </row>
    <row r="6569" spans="1:14" ht="16" x14ac:dyDescent="0.2">
      <c r="A6569" s="3" t="s">
        <v>16449</v>
      </c>
      <c r="B6569" s="5">
        <v>-2.5795144083442498E-2</v>
      </c>
      <c r="C6569" s="5">
        <v>6.1486123666446204</v>
      </c>
      <c r="D6569" s="5">
        <v>6.2112310059932598</v>
      </c>
      <c r="E6569" s="5">
        <v>4.7388422417797803E-2</v>
      </c>
      <c r="F6569" s="3"/>
      <c r="G6569" s="3"/>
      <c r="H6569" s="3"/>
      <c r="I6569" s="3"/>
      <c r="J6569" s="3"/>
      <c r="K6569" s="3"/>
      <c r="L6569" s="3"/>
      <c r="M6569" s="8" t="s">
        <v>119</v>
      </c>
      <c r="N6569" s="8" t="s">
        <v>279</v>
      </c>
    </row>
    <row r="6570" spans="1:14" ht="16" x14ac:dyDescent="0.2">
      <c r="A6570" s="3" t="s">
        <v>16450</v>
      </c>
      <c r="B6570" s="5">
        <v>-1.4363189305344899</v>
      </c>
      <c r="C6570" s="5">
        <v>6.59749498853538</v>
      </c>
      <c r="D6570" s="5">
        <v>7.6867146203168399</v>
      </c>
      <c r="E6570" s="5">
        <v>4.7655419901236798E-2</v>
      </c>
      <c r="F6570" s="3"/>
      <c r="G6570" s="3"/>
      <c r="H6570" s="3"/>
      <c r="I6570" s="3"/>
      <c r="J6570" s="3"/>
      <c r="K6570" s="3"/>
      <c r="L6570" s="3"/>
      <c r="M6570" s="8" t="s">
        <v>122</v>
      </c>
      <c r="N6570" s="8" t="s">
        <v>168</v>
      </c>
    </row>
    <row r="6571" spans="1:14" ht="16" x14ac:dyDescent="0.2">
      <c r="A6571" s="3" t="s">
        <v>16451</v>
      </c>
      <c r="B6571" s="5">
        <v>-1.4508587034597999</v>
      </c>
      <c r="C6571" s="5">
        <v>9.4258886109003299</v>
      </c>
      <c r="D6571" s="5">
        <v>10.6585586651284</v>
      </c>
      <c r="E6571" s="5">
        <v>4.7388422417797803E-2</v>
      </c>
      <c r="F6571" s="3"/>
      <c r="G6571" s="3"/>
      <c r="H6571" s="3"/>
      <c r="I6571" s="3"/>
      <c r="J6571" s="3"/>
      <c r="K6571" s="3"/>
      <c r="L6571" s="3"/>
    </row>
    <row r="6572" spans="1:14" ht="16" x14ac:dyDescent="0.2">
      <c r="A6572" s="3" t="s">
        <v>16452</v>
      </c>
      <c r="B6572" s="5">
        <v>1.4302382705657699</v>
      </c>
      <c r="C6572" s="5">
        <v>6.9411830138157402</v>
      </c>
      <c r="D6572" s="5">
        <v>5.87372073731584</v>
      </c>
      <c r="E6572" s="5">
        <v>4.7388422417797803E-2</v>
      </c>
      <c r="F6572" s="3"/>
      <c r="G6572" s="3"/>
      <c r="H6572" s="3"/>
      <c r="I6572" s="3"/>
      <c r="J6572" s="3"/>
      <c r="K6572" s="3"/>
      <c r="L6572" s="3"/>
      <c r="M6572" s="8" t="s">
        <v>132</v>
      </c>
      <c r="N6572" s="8" t="s">
        <v>292</v>
      </c>
    </row>
    <row r="6573" spans="1:14" ht="16" x14ac:dyDescent="0.2">
      <c r="A6573" s="3" t="s">
        <v>16453</v>
      </c>
      <c r="B6573" s="5">
        <v>-1.188256741679</v>
      </c>
      <c r="C6573" s="5">
        <v>7.7670679853660003</v>
      </c>
      <c r="D6573" s="5">
        <v>8.9130443250972604</v>
      </c>
      <c r="E6573" s="5">
        <v>4.9245727665445001E-2</v>
      </c>
      <c r="F6573" s="3"/>
      <c r="G6573" s="3"/>
      <c r="H6573" s="3"/>
      <c r="I6573" s="3"/>
      <c r="J6573" s="3"/>
      <c r="K6573" s="3"/>
      <c r="L6573" s="3"/>
      <c r="M6573" s="8" t="s">
        <v>122</v>
      </c>
      <c r="N6573" s="8" t="s">
        <v>197</v>
      </c>
    </row>
    <row r="6574" spans="1:14" ht="16" x14ac:dyDescent="0.2">
      <c r="A6574" s="3" t="s">
        <v>16454</v>
      </c>
      <c r="B6574" s="5">
        <v>-1.5279127202726099</v>
      </c>
      <c r="C6574" s="5">
        <v>6.91585112483512</v>
      </c>
      <c r="D6574" s="5">
        <v>7.95099627284349</v>
      </c>
      <c r="E6574" s="5">
        <v>4.7522825248280103E-2</v>
      </c>
      <c r="F6574" s="3"/>
      <c r="G6574" s="3"/>
      <c r="H6574" s="3"/>
      <c r="I6574" s="3"/>
      <c r="J6574" s="3"/>
      <c r="K6574" s="3"/>
      <c r="L6574" s="3"/>
      <c r="M6574" s="8" t="s">
        <v>119</v>
      </c>
      <c r="N6574" s="8" t="s">
        <v>200</v>
      </c>
    </row>
    <row r="6575" spans="1:14" ht="16" x14ac:dyDescent="0.2">
      <c r="A6575" s="3" t="s">
        <v>16455</v>
      </c>
      <c r="B6575" s="5">
        <v>-1.4481696689506001</v>
      </c>
      <c r="C6575" s="5">
        <v>7.7944974591403398</v>
      </c>
      <c r="D6575" s="5">
        <v>8.4412937240808592</v>
      </c>
      <c r="E6575" s="5">
        <v>4.75243004525732E-2</v>
      </c>
      <c r="F6575" s="3"/>
      <c r="G6575" s="3"/>
      <c r="H6575" s="3"/>
      <c r="I6575" s="3"/>
      <c r="J6575" s="3"/>
      <c r="K6575" s="3"/>
      <c r="L6575" s="3"/>
      <c r="M6575" s="8" t="s">
        <v>119</v>
      </c>
      <c r="N6575" s="8" t="s">
        <v>200</v>
      </c>
    </row>
    <row r="6576" spans="1:14" ht="16" x14ac:dyDescent="0.2">
      <c r="A6576" s="3" t="s">
        <v>16456</v>
      </c>
      <c r="B6576" s="5">
        <v>1.4503143128445</v>
      </c>
      <c r="C6576" s="5">
        <v>5.4051801963888702</v>
      </c>
      <c r="D6576" s="5">
        <v>4.70910034895598</v>
      </c>
      <c r="E6576" s="5">
        <v>4.7922132006742099E-2</v>
      </c>
      <c r="F6576" s="3"/>
      <c r="G6576" s="3"/>
      <c r="H6576" s="3"/>
      <c r="I6576" s="3"/>
      <c r="J6576" s="3"/>
      <c r="K6576" s="3"/>
      <c r="L6576" s="3"/>
      <c r="M6576" s="8" t="s">
        <v>132</v>
      </c>
      <c r="N6576" s="8" t="s">
        <v>202</v>
      </c>
    </row>
    <row r="6577" spans="1:15" ht="16" x14ac:dyDescent="0.2">
      <c r="A6577" s="3" t="s">
        <v>16457</v>
      </c>
      <c r="B6577" s="5">
        <v>-1.1287213721646101</v>
      </c>
      <c r="C6577" s="5">
        <v>8.2457414285228303</v>
      </c>
      <c r="D6577" s="5">
        <v>9.1365534016448304</v>
      </c>
      <c r="E6577" s="5">
        <v>4.8585124121817501E-2</v>
      </c>
      <c r="F6577" s="3"/>
      <c r="G6577" s="3"/>
      <c r="H6577" s="3"/>
      <c r="I6577" s="3"/>
      <c r="J6577" s="3"/>
      <c r="K6577" s="3"/>
      <c r="L6577" s="3"/>
    </row>
    <row r="6578" spans="1:15" ht="16" x14ac:dyDescent="0.2">
      <c r="A6578" s="3" t="s">
        <v>16458</v>
      </c>
      <c r="B6578" s="5">
        <v>-1.4329261564451901</v>
      </c>
      <c r="C6578" s="5">
        <v>5.1704050646522202</v>
      </c>
      <c r="D6578" s="5">
        <v>6.7920947670976002</v>
      </c>
      <c r="E6578" s="5">
        <v>4.7521364005417399E-2</v>
      </c>
      <c r="F6578" s="3"/>
      <c r="G6578" s="3"/>
      <c r="H6578" s="3"/>
      <c r="I6578" s="3"/>
      <c r="J6578" s="3"/>
      <c r="K6578" s="3"/>
      <c r="L6578" s="3"/>
    </row>
    <row r="6579" spans="1:15" ht="16" x14ac:dyDescent="0.2">
      <c r="A6579" s="3" t="s">
        <v>16459</v>
      </c>
      <c r="B6579" s="5">
        <v>6.4742711122095704</v>
      </c>
      <c r="C6579" s="5">
        <v>-1.80167257531253</v>
      </c>
      <c r="D6579" s="5">
        <v>-8.2891322344264609</v>
      </c>
      <c r="E6579" s="5">
        <v>4.8181375798070102E-2</v>
      </c>
      <c r="F6579" s="3"/>
      <c r="G6579" s="3"/>
      <c r="H6579" s="3"/>
      <c r="I6579" s="3"/>
      <c r="J6579" s="3"/>
      <c r="K6579" s="3"/>
      <c r="L6579" s="3"/>
      <c r="M6579" s="8" t="s">
        <v>122</v>
      </c>
      <c r="N6579" s="8" t="s">
        <v>197</v>
      </c>
    </row>
    <row r="6580" spans="1:15" ht="16" x14ac:dyDescent="0.2">
      <c r="A6580" s="3" t="s">
        <v>16460</v>
      </c>
      <c r="B6580" s="5">
        <v>0.24301605575003499</v>
      </c>
      <c r="C6580" s="5">
        <v>7.9749281754159798</v>
      </c>
      <c r="D6580" s="5">
        <v>6.9330631363466102</v>
      </c>
      <c r="E6580" s="5">
        <v>4.9960486421465201E-2</v>
      </c>
      <c r="F6580" s="3"/>
      <c r="G6580" s="3"/>
      <c r="H6580" s="3"/>
      <c r="I6580" s="3"/>
      <c r="J6580" s="3"/>
      <c r="K6580" s="3"/>
      <c r="L6580" s="3"/>
      <c r="M6580" s="8" t="s">
        <v>132</v>
      </c>
      <c r="N6580" s="8" t="s">
        <v>292</v>
      </c>
    </row>
    <row r="6581" spans="1:15" ht="16" x14ac:dyDescent="0.2">
      <c r="A6581" s="3" t="s">
        <v>16461</v>
      </c>
      <c r="B6581" s="5">
        <v>-1.3246539018669601</v>
      </c>
      <c r="C6581" s="5">
        <v>6.4723562204641301</v>
      </c>
      <c r="D6581" s="5">
        <v>7.5833361642338701</v>
      </c>
      <c r="E6581" s="5">
        <v>4.9097741407635599E-2</v>
      </c>
      <c r="F6581" s="3"/>
      <c r="G6581" s="3"/>
      <c r="H6581" s="3"/>
      <c r="I6581" s="3"/>
      <c r="J6581" s="3"/>
      <c r="K6581" s="3"/>
      <c r="L6581" s="3"/>
      <c r="M6581" s="8" t="s">
        <v>132</v>
      </c>
      <c r="O6581" s="8" t="s">
        <v>6538</v>
      </c>
    </row>
    <row r="6582" spans="1:15" ht="16" x14ac:dyDescent="0.2">
      <c r="A6582" s="3" t="s">
        <v>16462</v>
      </c>
      <c r="B6582" s="5">
        <v>0.78135426384695505</v>
      </c>
      <c r="C6582" s="5">
        <v>8.1998461326854706</v>
      </c>
      <c r="D6582" s="5">
        <v>7.0639096642585102</v>
      </c>
      <c r="E6582" s="5">
        <v>4.7388422417797803E-2</v>
      </c>
      <c r="F6582" s="3"/>
      <c r="G6582" s="3"/>
      <c r="H6582" s="3"/>
      <c r="I6582" s="3"/>
      <c r="J6582" s="3"/>
      <c r="K6582" s="3"/>
      <c r="L6582" s="3"/>
      <c r="M6582" s="8" t="s">
        <v>132</v>
      </c>
      <c r="N6582" s="8" t="s">
        <v>292</v>
      </c>
      <c r="O6582" s="8" t="s">
        <v>1586</v>
      </c>
    </row>
    <row r="6583" spans="1:15" ht="16" x14ac:dyDescent="0.2">
      <c r="A6583" s="3" t="s">
        <v>16463</v>
      </c>
      <c r="B6583" s="5">
        <v>-1.1704670774893999</v>
      </c>
      <c r="C6583" s="5">
        <v>7.0800780128796799</v>
      </c>
      <c r="D6583" s="5">
        <v>7.3514013574358801</v>
      </c>
      <c r="E6583" s="5">
        <v>4.9296739551935503E-2</v>
      </c>
      <c r="F6583" s="3"/>
      <c r="G6583" s="3"/>
      <c r="H6583" s="3"/>
      <c r="I6583" s="3"/>
      <c r="J6583" s="3"/>
      <c r="K6583" s="3"/>
      <c r="L6583" s="3"/>
      <c r="M6583" s="8" t="s">
        <v>139</v>
      </c>
      <c r="N6583" s="8" t="s">
        <v>201</v>
      </c>
    </row>
    <row r="6584" spans="1:15" ht="16" x14ac:dyDescent="0.2">
      <c r="A6584" s="3" t="s">
        <v>16464</v>
      </c>
      <c r="B6584" s="5">
        <v>1.0951254774413901</v>
      </c>
      <c r="C6584" s="5">
        <v>6.5599142750794801</v>
      </c>
      <c r="D6584" s="5">
        <v>7.5474588941377601</v>
      </c>
      <c r="E6584" s="5">
        <v>4.7388422417797803E-2</v>
      </c>
      <c r="F6584" s="3" t="s">
        <v>15974</v>
      </c>
      <c r="G6584" s="3" t="s">
        <v>795</v>
      </c>
      <c r="H6584" s="3" t="s">
        <v>13729</v>
      </c>
      <c r="I6584" s="3" t="s">
        <v>795</v>
      </c>
      <c r="J6584" s="3" t="s">
        <v>11550</v>
      </c>
      <c r="K6584" s="3"/>
      <c r="L6584" s="3"/>
      <c r="M6584" s="8" t="s">
        <v>132</v>
      </c>
      <c r="N6584" s="8" t="s">
        <v>292</v>
      </c>
      <c r="O6584" s="8" t="s">
        <v>1586</v>
      </c>
    </row>
    <row r="6585" spans="1:15" ht="16" x14ac:dyDescent="0.2">
      <c r="A6585" s="3" t="s">
        <v>16465</v>
      </c>
      <c r="B6585" s="5">
        <v>-0.39550315817104598</v>
      </c>
      <c r="C6585" s="5">
        <v>8.9768219274698993</v>
      </c>
      <c r="D6585" s="5">
        <v>9.5553423526860009</v>
      </c>
      <c r="E6585" s="5">
        <v>4.7388422417797803E-2</v>
      </c>
      <c r="F6585" s="3"/>
      <c r="G6585" s="3"/>
      <c r="H6585" s="3"/>
      <c r="I6585" s="3"/>
      <c r="J6585" s="3"/>
      <c r="K6585" s="3"/>
      <c r="L6585" s="3"/>
    </row>
    <row r="6586" spans="1:15" ht="16" x14ac:dyDescent="0.2">
      <c r="A6586" s="3" t="s">
        <v>16466</v>
      </c>
      <c r="B6586" s="5">
        <v>0.97912869048951201</v>
      </c>
      <c r="C6586" s="5">
        <v>9.6835991014494098</v>
      </c>
      <c r="D6586" s="5">
        <v>8.4970424146894494</v>
      </c>
      <c r="E6586" s="5">
        <v>4.7388422417797803E-2</v>
      </c>
      <c r="F6586" s="3"/>
      <c r="G6586" s="3"/>
      <c r="H6586" s="3"/>
      <c r="I6586" s="3"/>
      <c r="J6586" s="3"/>
      <c r="K6586" s="3"/>
      <c r="L6586" s="3"/>
      <c r="M6586" s="8" t="s">
        <v>119</v>
      </c>
      <c r="N6586" s="8" t="s">
        <v>395</v>
      </c>
      <c r="O6586" s="8" t="s">
        <v>16467</v>
      </c>
    </row>
    <row r="6587" spans="1:15" ht="16" x14ac:dyDescent="0.2">
      <c r="A6587" s="3" t="s">
        <v>16468</v>
      </c>
      <c r="B6587" s="5">
        <v>-1.32133936735868</v>
      </c>
      <c r="C6587" s="5">
        <v>6.0183274839323202</v>
      </c>
      <c r="D6587" s="5">
        <v>7.5934712006638403</v>
      </c>
      <c r="E6587" s="5">
        <v>4.7521591737564303E-2</v>
      </c>
      <c r="F6587" s="3" t="s">
        <v>16469</v>
      </c>
      <c r="G6587" s="3"/>
      <c r="H6587" s="3" t="s">
        <v>13111</v>
      </c>
      <c r="I6587" s="3"/>
      <c r="J6587" s="3"/>
      <c r="K6587" s="3"/>
      <c r="L6587" s="3"/>
    </row>
    <row r="6588" spans="1:15" ht="16" x14ac:dyDescent="0.2">
      <c r="A6588" s="3" t="s">
        <v>16470</v>
      </c>
      <c r="B6588" s="5">
        <v>-1.3835099093135099</v>
      </c>
      <c r="C6588" s="5">
        <v>7.5685305005789996</v>
      </c>
      <c r="D6588" s="5">
        <v>9.0906773299510206</v>
      </c>
      <c r="E6588" s="5">
        <v>4.7916989183155498E-2</v>
      </c>
      <c r="F6588" s="3"/>
      <c r="G6588" s="3"/>
      <c r="H6588" s="3"/>
      <c r="I6588" s="3"/>
      <c r="J6588" s="3"/>
      <c r="K6588" s="3"/>
      <c r="L6588" s="3"/>
    </row>
    <row r="6589" spans="1:15" ht="16" x14ac:dyDescent="0.2">
      <c r="A6589" s="3" t="s">
        <v>16471</v>
      </c>
      <c r="B6589" s="5">
        <v>0.65043093836997001</v>
      </c>
      <c r="C6589" s="5">
        <v>5.06673877658866</v>
      </c>
      <c r="D6589" s="5">
        <v>4.85784615818035</v>
      </c>
      <c r="E6589" s="5">
        <v>4.9337195186258599E-2</v>
      </c>
      <c r="F6589" s="3"/>
      <c r="G6589" s="3"/>
      <c r="H6589" s="3"/>
      <c r="I6589" s="3"/>
      <c r="J6589" s="3"/>
      <c r="K6589" s="3"/>
      <c r="L6589" s="3"/>
      <c r="M6589" s="8" t="s">
        <v>119</v>
      </c>
      <c r="N6589" s="8" t="s">
        <v>244</v>
      </c>
      <c r="O6589" s="8" t="s">
        <v>1032</v>
      </c>
    </row>
    <row r="6590" spans="1:15" ht="16" x14ac:dyDescent="0.2">
      <c r="A6590" s="3" t="s">
        <v>16472</v>
      </c>
      <c r="B6590" s="5">
        <v>-1.3510619836089199</v>
      </c>
      <c r="C6590" s="5">
        <v>6.7560640119458704</v>
      </c>
      <c r="D6590" s="5">
        <v>8.4199441888837292</v>
      </c>
      <c r="E6590" s="5">
        <v>4.7388422417797803E-2</v>
      </c>
      <c r="F6590" s="3" t="s">
        <v>16473</v>
      </c>
      <c r="G6590" s="3"/>
      <c r="H6590" s="3" t="s">
        <v>13111</v>
      </c>
      <c r="I6590" s="3"/>
      <c r="J6590" s="3"/>
      <c r="K6590" s="3"/>
      <c r="L6590" s="3"/>
    </row>
    <row r="6591" spans="1:15" ht="16" x14ac:dyDescent="0.2">
      <c r="A6591" s="3" t="s">
        <v>16474</v>
      </c>
      <c r="B6591" s="5">
        <v>5.4119093195831303</v>
      </c>
      <c r="C6591" s="5">
        <v>14.679247972679599</v>
      </c>
      <c r="D6591" s="5">
        <v>8.3887682453498496</v>
      </c>
      <c r="E6591" s="5">
        <v>4.7388422417797803E-2</v>
      </c>
      <c r="F6591" s="3"/>
      <c r="G6591" s="3"/>
      <c r="H6591" s="3"/>
      <c r="I6591" s="3"/>
      <c r="J6591" s="3"/>
      <c r="K6591" s="3"/>
      <c r="L6591" s="3"/>
      <c r="M6591" s="8" t="s">
        <v>119</v>
      </c>
      <c r="N6591" s="8" t="s">
        <v>200</v>
      </c>
      <c r="O6591" s="8" t="s">
        <v>16475</v>
      </c>
    </row>
    <row r="6592" spans="1:15" ht="16" x14ac:dyDescent="0.2">
      <c r="A6592" s="3" t="s">
        <v>16476</v>
      </c>
      <c r="B6592" s="5">
        <v>-1.2707179219436799</v>
      </c>
      <c r="C6592" s="5">
        <v>7.4737379696568302</v>
      </c>
      <c r="D6592" s="5">
        <v>9.30441529609881</v>
      </c>
      <c r="E6592" s="5">
        <v>4.7388422417797803E-2</v>
      </c>
      <c r="F6592" s="3"/>
      <c r="G6592" s="3"/>
      <c r="H6592" s="3"/>
      <c r="I6592" s="3"/>
      <c r="J6592" s="3"/>
      <c r="K6592" s="3"/>
      <c r="L6592" s="3"/>
      <c r="M6592" s="8" t="s">
        <v>119</v>
      </c>
      <c r="N6592" s="8" t="s">
        <v>200</v>
      </c>
      <c r="O6592" s="8" t="s">
        <v>723</v>
      </c>
    </row>
    <row r="6593" spans="1:15" ht="16" x14ac:dyDescent="0.2">
      <c r="A6593" s="3" t="s">
        <v>16477</v>
      </c>
      <c r="B6593" s="5">
        <v>-1.6044550470779</v>
      </c>
      <c r="C6593" s="5">
        <v>4.47930020925451</v>
      </c>
      <c r="D6593" s="5">
        <v>6.4784767568222401</v>
      </c>
      <c r="E6593" s="5">
        <v>4.9161224519389903E-2</v>
      </c>
      <c r="F6593" s="3" t="s">
        <v>14077</v>
      </c>
      <c r="G6593" s="3" t="s">
        <v>1036</v>
      </c>
      <c r="H6593" s="3" t="s">
        <v>13448</v>
      </c>
      <c r="I6593" s="3" t="s">
        <v>1036</v>
      </c>
      <c r="J6593" s="3" t="s">
        <v>14078</v>
      </c>
      <c r="K6593" s="3"/>
      <c r="L6593" s="3"/>
    </row>
    <row r="6594" spans="1:15" ht="16" x14ac:dyDescent="0.2">
      <c r="A6594" s="3" t="s">
        <v>16478</v>
      </c>
      <c r="B6594" s="5">
        <v>5.2542544424544397</v>
      </c>
      <c r="C6594" s="5">
        <v>12.6083312319164</v>
      </c>
      <c r="D6594" s="5">
        <v>7.4811645939431601</v>
      </c>
      <c r="E6594" s="5">
        <v>4.7388422417797803E-2</v>
      </c>
      <c r="F6594" s="3"/>
      <c r="G6594" s="3"/>
      <c r="H6594" s="3"/>
      <c r="I6594" s="3"/>
      <c r="J6594" s="3"/>
      <c r="K6594" s="3"/>
      <c r="L6594" s="3"/>
      <c r="M6594" s="8" t="s">
        <v>132</v>
      </c>
      <c r="O6594" s="8" t="s">
        <v>16479</v>
      </c>
    </row>
    <row r="6595" spans="1:15" ht="16" x14ac:dyDescent="0.2">
      <c r="A6595" s="3" t="s">
        <v>16480</v>
      </c>
      <c r="B6595" s="5">
        <v>-1.30303724656918</v>
      </c>
      <c r="C6595" s="5">
        <v>6.8427883628047104</v>
      </c>
      <c r="D6595" s="5">
        <v>7.8878930145958899</v>
      </c>
      <c r="E6595" s="5">
        <v>4.7388422417797803E-2</v>
      </c>
      <c r="F6595" s="3"/>
      <c r="G6595" s="3"/>
      <c r="H6595" s="3"/>
      <c r="I6595" s="3"/>
      <c r="J6595" s="3"/>
      <c r="K6595" s="3"/>
      <c r="L6595" s="3"/>
    </row>
    <row r="6596" spans="1:15" ht="16" x14ac:dyDescent="0.2">
      <c r="A6596" s="3" t="s">
        <v>16481</v>
      </c>
      <c r="B6596" s="5">
        <v>5.55714034255909</v>
      </c>
      <c r="C6596" s="5">
        <v>12.7266782104118</v>
      </c>
      <c r="D6596" s="5">
        <v>6.9711117881478204</v>
      </c>
      <c r="E6596" s="5">
        <v>4.7388422417797803E-2</v>
      </c>
      <c r="F6596" s="3"/>
      <c r="G6596" s="3"/>
      <c r="H6596" s="3"/>
      <c r="I6596" s="3"/>
      <c r="J6596" s="3"/>
      <c r="K6596" s="3"/>
      <c r="L6596" s="3"/>
      <c r="M6596" s="8" t="s">
        <v>132</v>
      </c>
    </row>
    <row r="6597" spans="1:15" ht="16" x14ac:dyDescent="0.2">
      <c r="A6597" s="3" t="s">
        <v>16482</v>
      </c>
      <c r="B6597" s="5">
        <v>0.18177651225520999</v>
      </c>
      <c r="C6597" s="5">
        <v>6.8138873217367797</v>
      </c>
      <c r="D6597" s="5">
        <v>6.6864802822390903</v>
      </c>
      <c r="E6597" s="5">
        <v>4.8644369335691197E-2</v>
      </c>
      <c r="F6597" s="3" t="s">
        <v>16483</v>
      </c>
      <c r="G6597" s="3" t="s">
        <v>999</v>
      </c>
      <c r="H6597" s="3" t="s">
        <v>13111</v>
      </c>
      <c r="I6597" s="3" t="s">
        <v>999</v>
      </c>
      <c r="J6597" s="3" t="s">
        <v>1139</v>
      </c>
      <c r="K6597" s="3"/>
      <c r="L6597" s="3"/>
      <c r="M6597" s="8" t="s">
        <v>119</v>
      </c>
      <c r="N6597" s="8" t="s">
        <v>279</v>
      </c>
      <c r="O6597" s="8" t="s">
        <v>753</v>
      </c>
    </row>
    <row r="6598" spans="1:15" ht="16" x14ac:dyDescent="0.2">
      <c r="A6598" s="3" t="s">
        <v>16484</v>
      </c>
      <c r="B6598" s="5">
        <v>2.8637486578175801</v>
      </c>
      <c r="C6598" s="5">
        <v>11.6460214454839</v>
      </c>
      <c r="D6598" s="5">
        <v>9.1650087659721091</v>
      </c>
      <c r="E6598" s="5">
        <v>4.7388422417797803E-2</v>
      </c>
      <c r="F6598" s="3"/>
      <c r="G6598" s="3"/>
      <c r="H6598" s="3"/>
      <c r="I6598" s="3"/>
      <c r="J6598" s="3"/>
      <c r="K6598" s="3"/>
      <c r="L6598" s="3"/>
    </row>
    <row r="6599" spans="1:15" ht="16" x14ac:dyDescent="0.2">
      <c r="A6599" s="3" t="s">
        <v>16485</v>
      </c>
      <c r="B6599" s="5">
        <v>1.0444482202089</v>
      </c>
      <c r="C6599" s="5">
        <v>10.2771528226463</v>
      </c>
      <c r="D6599" s="5">
        <v>8.8939811294498607</v>
      </c>
      <c r="E6599" s="5">
        <v>4.7388422417797803E-2</v>
      </c>
      <c r="F6599" s="3"/>
      <c r="G6599" s="3"/>
      <c r="H6599" s="3"/>
      <c r="I6599" s="3"/>
      <c r="J6599" s="3"/>
      <c r="K6599" s="3"/>
      <c r="L6599" s="3"/>
      <c r="M6599" s="8" t="s">
        <v>132</v>
      </c>
      <c r="O6599" s="8" t="s">
        <v>2160</v>
      </c>
    </row>
    <row r="6600" spans="1:15" ht="16" x14ac:dyDescent="0.2">
      <c r="A6600" s="3" t="s">
        <v>16486</v>
      </c>
      <c r="B6600" s="5">
        <v>-1.4907182650519599</v>
      </c>
      <c r="C6600" s="5">
        <v>6.7615346234615599</v>
      </c>
      <c r="D6600" s="5">
        <v>7.5532951771181196</v>
      </c>
      <c r="E6600" s="5">
        <v>4.8243655305690997E-2</v>
      </c>
      <c r="F6600" s="3"/>
      <c r="G6600" s="3"/>
      <c r="H6600" s="3"/>
      <c r="I6600" s="3"/>
      <c r="J6600" s="3"/>
      <c r="K6600" s="3"/>
      <c r="L6600" s="3"/>
    </row>
    <row r="6601" spans="1:15" ht="16" x14ac:dyDescent="0.2">
      <c r="A6601" s="3" t="s">
        <v>16487</v>
      </c>
      <c r="B6601" s="5">
        <v>2.1922074189265399</v>
      </c>
      <c r="C6601" s="5">
        <v>8.9713595055638393</v>
      </c>
      <c r="D6601" s="5">
        <v>6.3453277994852604</v>
      </c>
      <c r="E6601" s="5">
        <v>4.7787092791016901E-2</v>
      </c>
      <c r="F6601" s="3"/>
      <c r="G6601" s="3"/>
      <c r="H6601" s="3"/>
      <c r="I6601" s="3"/>
      <c r="J6601" s="3"/>
      <c r="K6601" s="3"/>
      <c r="L6601" s="3"/>
      <c r="M6601" s="8" t="s">
        <v>132</v>
      </c>
      <c r="N6601" s="8" t="s">
        <v>292</v>
      </c>
      <c r="O6601" s="8" t="s">
        <v>1586</v>
      </c>
    </row>
    <row r="6602" spans="1:15" ht="16" x14ac:dyDescent="0.2">
      <c r="A6602" s="3" t="s">
        <v>16488</v>
      </c>
      <c r="B6602" s="5">
        <v>-1.2345467636020999</v>
      </c>
      <c r="C6602" s="5">
        <v>6.0970777347679403</v>
      </c>
      <c r="D6602" s="5">
        <v>7.0562221138684897</v>
      </c>
      <c r="E6602" s="5">
        <v>4.7788650981144397E-2</v>
      </c>
      <c r="F6602" s="3"/>
      <c r="G6602" s="3"/>
      <c r="H6602" s="3"/>
      <c r="I6602" s="3"/>
      <c r="J6602" s="3"/>
      <c r="K6602" s="3"/>
      <c r="L6602" s="3"/>
      <c r="M6602" s="8" t="s">
        <v>122</v>
      </c>
      <c r="N6602" s="8" t="s">
        <v>407</v>
      </c>
      <c r="O6602" s="8" t="s">
        <v>711</v>
      </c>
    </row>
    <row r="6603" spans="1:15" ht="16" x14ac:dyDescent="0.2">
      <c r="A6603" s="3" t="s">
        <v>16489</v>
      </c>
      <c r="B6603" s="5">
        <v>-0.79160842065731396</v>
      </c>
      <c r="C6603" s="5">
        <v>8.4414783511469604</v>
      </c>
      <c r="D6603" s="5">
        <v>9.7619381427092602</v>
      </c>
      <c r="E6603" s="5">
        <v>4.7520194381007998E-2</v>
      </c>
      <c r="F6603" s="3"/>
      <c r="G6603" s="3"/>
      <c r="H6603" s="3"/>
      <c r="I6603" s="3"/>
      <c r="J6603" s="3"/>
      <c r="K6603" s="3"/>
      <c r="L6603" s="3"/>
      <c r="M6603" s="8" t="s">
        <v>122</v>
      </c>
      <c r="N6603" s="8" t="s">
        <v>407</v>
      </c>
      <c r="O6603" s="8" t="s">
        <v>711</v>
      </c>
    </row>
    <row r="6604" spans="1:15" ht="16" x14ac:dyDescent="0.2">
      <c r="A6604" s="3" t="s">
        <v>16490</v>
      </c>
      <c r="B6604" s="5">
        <v>-1.17428865532169</v>
      </c>
      <c r="C6604" s="5">
        <v>8.3375686124403199</v>
      </c>
      <c r="D6604" s="5">
        <v>9.7905390495941091</v>
      </c>
      <c r="E6604" s="5">
        <v>4.7388422417797803E-2</v>
      </c>
      <c r="F6604" s="3" t="s">
        <v>2877</v>
      </c>
      <c r="G6604" s="3" t="s">
        <v>795</v>
      </c>
      <c r="H6604" s="3" t="s">
        <v>13729</v>
      </c>
      <c r="I6604" s="3" t="s">
        <v>795</v>
      </c>
      <c r="J6604" s="3" t="s">
        <v>16491</v>
      </c>
      <c r="K6604" s="3"/>
      <c r="L6604" s="3"/>
    </row>
    <row r="6605" spans="1:15" ht="16" x14ac:dyDescent="0.2">
      <c r="A6605" s="3" t="s">
        <v>16492</v>
      </c>
      <c r="B6605" s="5">
        <v>-1.6046021881588399</v>
      </c>
      <c r="C6605" s="5">
        <v>9.8763861867375304</v>
      </c>
      <c r="D6605" s="5">
        <v>11.510190635646399</v>
      </c>
      <c r="E6605" s="5">
        <v>4.7388422417797803E-2</v>
      </c>
      <c r="F6605" s="3"/>
      <c r="G6605" s="3"/>
      <c r="H6605" s="3"/>
      <c r="I6605" s="3"/>
      <c r="J6605" s="3"/>
      <c r="K6605" s="3"/>
      <c r="L6605" s="3"/>
    </row>
    <row r="6606" spans="1:15" ht="16" x14ac:dyDescent="0.2">
      <c r="A6606" s="3" t="s">
        <v>16493</v>
      </c>
      <c r="B6606" s="5">
        <v>1.4140174268974901</v>
      </c>
      <c r="C6606" s="5">
        <v>6.3993018915918602</v>
      </c>
      <c r="D6606" s="5">
        <v>6.2153465579129099</v>
      </c>
      <c r="E6606" s="5">
        <v>4.7388422417797803E-2</v>
      </c>
      <c r="F6606" s="3"/>
      <c r="G6606" s="3"/>
      <c r="H6606" s="3"/>
      <c r="I6606" s="3"/>
      <c r="J6606" s="3"/>
      <c r="K6606" s="3"/>
      <c r="L6606" s="3"/>
      <c r="M6606" s="8" t="s">
        <v>132</v>
      </c>
      <c r="O6606" s="8" t="s">
        <v>2212</v>
      </c>
    </row>
    <row r="6607" spans="1:15" ht="16" x14ac:dyDescent="0.2">
      <c r="A6607" s="3" t="s">
        <v>16494</v>
      </c>
      <c r="B6607" s="5">
        <v>6.59271260097315</v>
      </c>
      <c r="C6607" s="5">
        <v>-2.02980636709882</v>
      </c>
      <c r="D6607" s="5">
        <v>-8.5871529234383406</v>
      </c>
      <c r="E6607" s="5">
        <v>4.7388422417797803E-2</v>
      </c>
      <c r="F6607" s="3"/>
      <c r="G6607" s="3"/>
      <c r="H6607" s="3"/>
      <c r="I6607" s="3"/>
      <c r="J6607" s="3"/>
      <c r="K6607" s="3"/>
      <c r="L6607" s="3"/>
      <c r="M6607" s="8" t="s">
        <v>122</v>
      </c>
      <c r="N6607" s="8" t="s">
        <v>197</v>
      </c>
      <c r="O6607" s="8" t="s">
        <v>1051</v>
      </c>
    </row>
    <row r="6608" spans="1:15" ht="16" x14ac:dyDescent="0.2">
      <c r="A6608" s="3" t="s">
        <v>16495</v>
      </c>
      <c r="B6608" s="5">
        <v>-1.4374530436358399</v>
      </c>
      <c r="C6608" s="5">
        <v>10.358045898864001</v>
      </c>
      <c r="D6608" s="5">
        <v>11.149399219128499</v>
      </c>
      <c r="E6608" s="5">
        <v>4.7388422417797803E-2</v>
      </c>
      <c r="F6608" s="3"/>
      <c r="G6608" s="3"/>
      <c r="H6608" s="3"/>
      <c r="I6608" s="3"/>
      <c r="J6608" s="3"/>
      <c r="K6608" s="3"/>
      <c r="L6608" s="3"/>
      <c r="M6608" s="8" t="s">
        <v>122</v>
      </c>
      <c r="N6608" s="8" t="s">
        <v>168</v>
      </c>
    </row>
    <row r="6609" spans="1:15" ht="16" x14ac:dyDescent="0.2">
      <c r="A6609" s="3" t="s">
        <v>16496</v>
      </c>
      <c r="B6609" s="5">
        <v>8.8511189173296607</v>
      </c>
      <c r="C6609" s="5">
        <v>4.91556153722492</v>
      </c>
      <c r="D6609" s="5">
        <v>-5.2269949109533096</v>
      </c>
      <c r="E6609" s="5">
        <v>4.7388422417797803E-2</v>
      </c>
      <c r="F6609" s="3"/>
      <c r="G6609" s="3"/>
      <c r="H6609" s="3"/>
      <c r="I6609" s="3"/>
      <c r="J6609" s="3"/>
      <c r="K6609" s="3"/>
      <c r="L6609" s="3"/>
      <c r="M6609" s="8" t="s">
        <v>119</v>
      </c>
      <c r="N6609" s="8" t="s">
        <v>200</v>
      </c>
      <c r="O6609" s="8" t="s">
        <v>1509</v>
      </c>
    </row>
    <row r="6610" spans="1:15" ht="16" x14ac:dyDescent="0.2">
      <c r="A6610" s="3" t="s">
        <v>16497</v>
      </c>
      <c r="B6610" s="5">
        <v>-0.211140085183851</v>
      </c>
      <c r="C6610" s="5">
        <v>5.54385649461884</v>
      </c>
      <c r="D6610" s="5">
        <v>6.2197815190151298</v>
      </c>
      <c r="E6610" s="5">
        <v>4.7388422417797803E-2</v>
      </c>
      <c r="F6610" s="3"/>
      <c r="G6610" s="3"/>
      <c r="H6610" s="3"/>
      <c r="I6610" s="3"/>
      <c r="J6610" s="3"/>
      <c r="K6610" s="3"/>
      <c r="L6610" s="3"/>
      <c r="M6610" s="8" t="s">
        <v>132</v>
      </c>
      <c r="N6610" s="8" t="s">
        <v>292</v>
      </c>
      <c r="O6610" s="8" t="s">
        <v>1586</v>
      </c>
    </row>
    <row r="6611" spans="1:15" ht="16" x14ac:dyDescent="0.2">
      <c r="A6611" s="3" t="s">
        <v>16498</v>
      </c>
      <c r="B6611" s="5">
        <v>-1.07867663113531</v>
      </c>
      <c r="C6611" s="5">
        <v>5.8789720171772997</v>
      </c>
      <c r="D6611" s="5">
        <v>6.8946148610169402</v>
      </c>
      <c r="E6611" s="5">
        <v>4.9832582893635E-2</v>
      </c>
      <c r="F6611" s="3"/>
      <c r="G6611" s="3"/>
      <c r="H6611" s="3"/>
      <c r="I6611" s="3"/>
      <c r="J6611" s="3"/>
      <c r="K6611" s="3"/>
      <c r="L6611" s="3"/>
    </row>
    <row r="6612" spans="1:15" ht="16" x14ac:dyDescent="0.2">
      <c r="A6612" s="3" t="s">
        <v>16499</v>
      </c>
      <c r="B6612" s="5">
        <v>1.49697562244775</v>
      </c>
      <c r="C6612" s="5">
        <v>10.095829481515899</v>
      </c>
      <c r="D6612" s="5">
        <v>9.31621795399451</v>
      </c>
      <c r="E6612" s="5">
        <v>4.7388422417797803E-2</v>
      </c>
      <c r="F6612" s="3"/>
      <c r="G6612" s="3"/>
      <c r="H6612" s="3"/>
      <c r="I6612" s="3"/>
      <c r="J6612" s="3"/>
      <c r="K6612" s="3"/>
      <c r="L6612" s="3"/>
      <c r="M6612" s="8" t="s">
        <v>132</v>
      </c>
      <c r="N6612" s="8" t="s">
        <v>292</v>
      </c>
    </row>
    <row r="6613" spans="1:15" ht="16" x14ac:dyDescent="0.2">
      <c r="A6613" s="3" t="s">
        <v>16500</v>
      </c>
      <c r="B6613" s="5">
        <v>1.00114243433412</v>
      </c>
      <c r="C6613" s="5">
        <v>6.2142431507209501</v>
      </c>
      <c r="D6613" s="5">
        <v>5.0558981695385699</v>
      </c>
      <c r="E6613" s="5">
        <v>4.7388422417797803E-2</v>
      </c>
      <c r="F6613" s="3"/>
      <c r="G6613" s="3"/>
      <c r="H6613" s="3"/>
      <c r="I6613" s="3"/>
      <c r="J6613" s="3"/>
      <c r="K6613" s="3"/>
      <c r="L6613" s="3"/>
    </row>
    <row r="6614" spans="1:15" ht="16" x14ac:dyDescent="0.2">
      <c r="A6614" s="3" t="s">
        <v>16501</v>
      </c>
      <c r="B6614" s="5">
        <v>-1.46901752871002</v>
      </c>
      <c r="C6614" s="5">
        <v>6.5717468394592498</v>
      </c>
      <c r="D6614" s="5">
        <v>7.6951390948837997</v>
      </c>
      <c r="E6614" s="5">
        <v>4.8903293693672599E-2</v>
      </c>
      <c r="F6614" s="3"/>
      <c r="G6614" s="3"/>
      <c r="H6614" s="3"/>
      <c r="I6614" s="3"/>
      <c r="J6614" s="3"/>
      <c r="K6614" s="3"/>
      <c r="L6614" s="3"/>
    </row>
    <row r="6615" spans="1:15" ht="16" x14ac:dyDescent="0.2">
      <c r="A6615" s="3" t="s">
        <v>16502</v>
      </c>
      <c r="B6615" s="5">
        <v>-0.95097492647432003</v>
      </c>
      <c r="C6615" s="5">
        <v>11.2594547427452</v>
      </c>
      <c r="D6615" s="5">
        <v>11.7834093582864</v>
      </c>
      <c r="E6615" s="5">
        <v>4.7388422417797803E-2</v>
      </c>
      <c r="F6615" s="3"/>
      <c r="G6615" s="3"/>
      <c r="H6615" s="3"/>
      <c r="I6615" s="3"/>
      <c r="J6615" s="3"/>
      <c r="K6615" s="3"/>
      <c r="L6615" s="3"/>
    </row>
    <row r="6616" spans="1:15" ht="16" x14ac:dyDescent="0.2">
      <c r="A6616" s="3" t="s">
        <v>16503</v>
      </c>
      <c r="B6616" s="5">
        <v>1.34019786190928</v>
      </c>
      <c r="C6616" s="5">
        <v>8.7470646539563006</v>
      </c>
      <c r="D6616" s="5">
        <v>7.7703035328338501</v>
      </c>
      <c r="E6616" s="5">
        <v>4.7388422417797803E-2</v>
      </c>
      <c r="F6616" s="3"/>
      <c r="G6616" s="3"/>
      <c r="H6616" s="3"/>
      <c r="I6616" s="3"/>
      <c r="J6616" s="3"/>
      <c r="K6616" s="3"/>
      <c r="L6616" s="3"/>
      <c r="M6616" s="8" t="s">
        <v>132</v>
      </c>
      <c r="N6616" s="8" t="s">
        <v>292</v>
      </c>
    </row>
    <row r="6617" spans="1:15" ht="16" x14ac:dyDescent="0.2">
      <c r="A6617" s="3" t="s">
        <v>16504</v>
      </c>
      <c r="B6617" s="5">
        <v>-1.23546527763818</v>
      </c>
      <c r="C6617" s="5">
        <v>5.2657631711611304</v>
      </c>
      <c r="D6617" s="5">
        <v>6.8353327862550897</v>
      </c>
      <c r="E6617" s="5">
        <v>4.7654934193112099E-2</v>
      </c>
      <c r="F6617" s="3"/>
      <c r="G6617" s="3"/>
      <c r="H6617" s="3"/>
      <c r="I6617" s="3"/>
      <c r="J6617" s="3"/>
      <c r="K6617" s="3"/>
      <c r="L6617" s="3"/>
      <c r="M6617" s="8" t="s">
        <v>132</v>
      </c>
      <c r="N6617" s="8" t="s">
        <v>341</v>
      </c>
      <c r="O6617" s="8" t="s">
        <v>5963</v>
      </c>
    </row>
    <row r="6618" spans="1:15" ht="16" x14ac:dyDescent="0.2">
      <c r="A6618" s="3" t="s">
        <v>16505</v>
      </c>
      <c r="B6618" s="5">
        <v>-1.3075000878436001</v>
      </c>
      <c r="C6618" s="5">
        <v>7.2368394720654203</v>
      </c>
      <c r="D6618" s="5">
        <v>9.2200706765589295</v>
      </c>
      <c r="E6618" s="5">
        <v>4.7388422417797803E-2</v>
      </c>
      <c r="F6618" s="3"/>
      <c r="G6618" s="3"/>
      <c r="H6618" s="3"/>
      <c r="I6618" s="3"/>
      <c r="J6618" s="3"/>
      <c r="K6618" s="3"/>
      <c r="L6618" s="3"/>
      <c r="M6618" s="8" t="s">
        <v>119</v>
      </c>
      <c r="N6618" s="8" t="s">
        <v>200</v>
      </c>
      <c r="O6618" s="8" t="s">
        <v>723</v>
      </c>
    </row>
    <row r="6619" spans="1:15" ht="16" x14ac:dyDescent="0.2">
      <c r="A6619" s="3" t="s">
        <v>16506</v>
      </c>
      <c r="B6619" s="5">
        <v>-1.34786290678066</v>
      </c>
      <c r="C6619" s="5">
        <v>6.43174198867868</v>
      </c>
      <c r="D6619" s="5">
        <v>8.6427526907705001</v>
      </c>
      <c r="E6619" s="5">
        <v>4.7524903117009097E-2</v>
      </c>
      <c r="F6619" s="3"/>
      <c r="G6619" s="3"/>
      <c r="H6619" s="3"/>
      <c r="I6619" s="3"/>
      <c r="J6619" s="3"/>
      <c r="K6619" s="3"/>
      <c r="L6619" s="3"/>
      <c r="M6619" s="8" t="s">
        <v>122</v>
      </c>
      <c r="N6619" s="8" t="s">
        <v>407</v>
      </c>
      <c r="O6619" s="8" t="s">
        <v>711</v>
      </c>
    </row>
    <row r="6620" spans="1:15" ht="16" x14ac:dyDescent="0.2">
      <c r="A6620" s="3" t="s">
        <v>16507</v>
      </c>
      <c r="B6620" s="5">
        <v>-1.49444709682176</v>
      </c>
      <c r="C6620" s="5">
        <v>8.4188683931667292</v>
      </c>
      <c r="D6620" s="5">
        <v>9.7453878518131791</v>
      </c>
      <c r="E6620" s="5">
        <v>4.7388422417797803E-2</v>
      </c>
      <c r="F6620" s="3"/>
      <c r="G6620" s="3"/>
      <c r="H6620" s="3"/>
      <c r="I6620" s="3"/>
      <c r="J6620" s="3"/>
      <c r="K6620" s="3"/>
      <c r="L6620" s="3"/>
      <c r="M6620" s="8" t="s">
        <v>132</v>
      </c>
      <c r="N6620" s="8" t="s">
        <v>486</v>
      </c>
    </row>
    <row r="6621" spans="1:15" ht="16" x14ac:dyDescent="0.2">
      <c r="A6621" s="3" t="s">
        <v>16508</v>
      </c>
      <c r="B6621" s="5">
        <v>-1.25301176428707</v>
      </c>
      <c r="C6621" s="5">
        <v>6.3528614382287403</v>
      </c>
      <c r="D6621" s="5">
        <v>7.5377548325764296</v>
      </c>
      <c r="E6621" s="5">
        <v>4.7388422417797803E-2</v>
      </c>
      <c r="F6621" s="3"/>
      <c r="G6621" s="3"/>
      <c r="H6621" s="3"/>
      <c r="I6621" s="3"/>
      <c r="J6621" s="3"/>
      <c r="K6621" s="3"/>
      <c r="L6621" s="3"/>
    </row>
    <row r="6622" spans="1:15" ht="16" x14ac:dyDescent="0.2">
      <c r="A6622" s="3" t="s">
        <v>16509</v>
      </c>
      <c r="B6622" s="5">
        <v>-0.80859909135252095</v>
      </c>
      <c r="C6622" s="5">
        <v>8.7616243143894295</v>
      </c>
      <c r="D6622" s="5">
        <v>10.453146057150301</v>
      </c>
      <c r="E6622" s="5">
        <v>4.7388422417797803E-2</v>
      </c>
      <c r="F6622" s="3"/>
      <c r="G6622" s="3"/>
      <c r="H6622" s="3"/>
      <c r="I6622" s="3"/>
      <c r="J6622" s="3"/>
      <c r="K6622" s="3"/>
      <c r="L6622" s="3"/>
    </row>
    <row r="6623" spans="1:15" ht="16" x14ac:dyDescent="0.2">
      <c r="A6623" s="3" t="s">
        <v>16510</v>
      </c>
      <c r="B6623" s="5">
        <v>-1.4389165058407301</v>
      </c>
      <c r="C6623" s="5">
        <v>8.1605720108974005</v>
      </c>
      <c r="D6623" s="5">
        <v>9.4759274016244106</v>
      </c>
      <c r="E6623" s="5">
        <v>4.8114204756060201E-2</v>
      </c>
      <c r="F6623" s="3"/>
      <c r="G6623" s="3"/>
      <c r="H6623" s="3"/>
      <c r="I6623" s="3"/>
      <c r="J6623" s="3"/>
      <c r="K6623" s="3"/>
      <c r="L6623" s="3"/>
      <c r="M6623" s="8" t="s">
        <v>132</v>
      </c>
      <c r="N6623" s="8" t="s">
        <v>399</v>
      </c>
      <c r="O6623" s="8" t="s">
        <v>1765</v>
      </c>
    </row>
    <row r="6624" spans="1:15" ht="16" x14ac:dyDescent="0.2">
      <c r="A6624" s="3" t="s">
        <v>16511</v>
      </c>
      <c r="B6624" s="5">
        <v>-0.87269359295254001</v>
      </c>
      <c r="C6624" s="5">
        <v>5.0883535725327196</v>
      </c>
      <c r="D6624" s="5">
        <v>6.21352132340024</v>
      </c>
      <c r="E6624" s="5">
        <v>4.9508016904054798E-2</v>
      </c>
      <c r="F6624" s="3"/>
      <c r="G6624" s="3"/>
      <c r="H6624" s="3"/>
      <c r="I6624" s="3"/>
      <c r="J6624" s="3"/>
      <c r="K6624" s="3"/>
      <c r="L6624" s="3"/>
      <c r="M6624" s="8" t="s">
        <v>122</v>
      </c>
      <c r="N6624" s="8" t="s">
        <v>197</v>
      </c>
      <c r="O6624" s="8" t="s">
        <v>6072</v>
      </c>
    </row>
    <row r="6625" spans="1:15" ht="16" x14ac:dyDescent="0.2">
      <c r="A6625" s="3" t="s">
        <v>16512</v>
      </c>
      <c r="B6625" s="5">
        <v>-1.5008472731276901</v>
      </c>
      <c r="C6625" s="5">
        <v>5.6605007121571598</v>
      </c>
      <c r="D6625" s="5">
        <v>7.5839678998454403</v>
      </c>
      <c r="E6625" s="5">
        <v>4.7520065632946397E-2</v>
      </c>
      <c r="F6625" s="3"/>
      <c r="G6625" s="3"/>
      <c r="H6625" s="3"/>
      <c r="I6625" s="3"/>
      <c r="J6625" s="3"/>
      <c r="K6625" s="3"/>
      <c r="L6625" s="3"/>
      <c r="M6625" s="8" t="s">
        <v>139</v>
      </c>
      <c r="N6625" s="8" t="s">
        <v>271</v>
      </c>
      <c r="O6625" s="8" t="s">
        <v>16513</v>
      </c>
    </row>
    <row r="6626" spans="1:15" ht="16" x14ac:dyDescent="0.2">
      <c r="A6626" s="3" t="s">
        <v>16514</v>
      </c>
      <c r="B6626" s="5">
        <v>2.2231478860959601</v>
      </c>
      <c r="C6626" s="5">
        <v>7.2035851932653197</v>
      </c>
      <c r="D6626" s="5">
        <v>5.2174086936647104</v>
      </c>
      <c r="E6626" s="5">
        <v>4.8969605788274202E-2</v>
      </c>
      <c r="F6626" s="3"/>
      <c r="G6626" s="3"/>
      <c r="H6626" s="3"/>
      <c r="I6626" s="3"/>
      <c r="J6626" s="3"/>
      <c r="K6626" s="3"/>
      <c r="L6626" s="3"/>
      <c r="M6626" s="8" t="s">
        <v>132</v>
      </c>
    </row>
    <row r="6627" spans="1:15" ht="16" x14ac:dyDescent="0.2">
      <c r="A6627" s="3" t="s">
        <v>16515</v>
      </c>
      <c r="B6627" s="5">
        <v>0.94664135871668798</v>
      </c>
      <c r="C6627" s="5">
        <v>9.4525009462874898</v>
      </c>
      <c r="D6627" s="5">
        <v>8.0434227216233207</v>
      </c>
      <c r="E6627" s="5">
        <v>4.7388422417797803E-2</v>
      </c>
      <c r="F6627" s="3"/>
      <c r="G6627" s="3" t="s">
        <v>821</v>
      </c>
      <c r="H6627" s="3"/>
      <c r="I6627" s="3" t="s">
        <v>821</v>
      </c>
      <c r="J6627" s="3" t="s">
        <v>12784</v>
      </c>
      <c r="K6627" s="3"/>
      <c r="L6627" s="3"/>
    </row>
    <row r="6628" spans="1:15" ht="16" x14ac:dyDescent="0.2">
      <c r="A6628" s="3" t="s">
        <v>16516</v>
      </c>
      <c r="B6628" s="5">
        <v>0.64273403928836703</v>
      </c>
      <c r="C6628" s="5">
        <v>6.0161910029261403</v>
      </c>
      <c r="D6628" s="5">
        <v>5.4842815286518602</v>
      </c>
      <c r="E6628" s="5">
        <v>4.7650734920727703E-2</v>
      </c>
      <c r="F6628" s="3"/>
      <c r="G6628" s="3"/>
      <c r="H6628" s="3"/>
      <c r="I6628" s="3"/>
      <c r="J6628" s="3"/>
      <c r="K6628" s="3"/>
      <c r="L6628" s="3"/>
      <c r="M6628" s="8" t="s">
        <v>132</v>
      </c>
      <c r="N6628" s="8" t="s">
        <v>292</v>
      </c>
      <c r="O6628" s="8" t="s">
        <v>1586</v>
      </c>
    </row>
    <row r="6629" spans="1:15" ht="16" x14ac:dyDescent="0.2">
      <c r="A6629" s="3" t="s">
        <v>16517</v>
      </c>
      <c r="B6629" s="5">
        <v>-1.3088970660534101</v>
      </c>
      <c r="C6629" s="5">
        <v>10.3169876600163</v>
      </c>
      <c r="D6629" s="5">
        <v>11.291176357490199</v>
      </c>
      <c r="E6629" s="5">
        <v>4.7388422417797803E-2</v>
      </c>
      <c r="F6629" s="3"/>
      <c r="G6629" s="3"/>
      <c r="H6629" s="3"/>
      <c r="I6629" s="3"/>
      <c r="J6629" s="3"/>
      <c r="K6629" s="3"/>
      <c r="L6629" s="3"/>
      <c r="M6629" s="8" t="s">
        <v>119</v>
      </c>
      <c r="N6629" s="8" t="s">
        <v>200</v>
      </c>
      <c r="O6629" s="8" t="s">
        <v>723</v>
      </c>
    </row>
    <row r="6630" spans="1:15" ht="16" x14ac:dyDescent="0.2">
      <c r="A6630" s="3" t="s">
        <v>16518</v>
      </c>
      <c r="B6630" s="5">
        <v>1.4489404456003201</v>
      </c>
      <c r="C6630" s="5">
        <v>6.0686735373704002</v>
      </c>
      <c r="D6630" s="5">
        <v>5.8640806268454702</v>
      </c>
      <c r="E6630" s="5">
        <v>4.7388422417797803E-2</v>
      </c>
      <c r="F6630" s="3"/>
      <c r="G6630" s="3"/>
      <c r="H6630" s="3"/>
      <c r="I6630" s="3"/>
      <c r="J6630" s="3"/>
      <c r="K6630" s="3"/>
      <c r="L6630" s="3"/>
      <c r="M6630" s="8" t="s">
        <v>132</v>
      </c>
      <c r="O6630" s="8" t="s">
        <v>2212</v>
      </c>
    </row>
    <row r="6631" spans="1:15" ht="16" x14ac:dyDescent="0.2">
      <c r="A6631" s="3" t="s">
        <v>16519</v>
      </c>
      <c r="B6631" s="5">
        <v>-0.75683243959831603</v>
      </c>
      <c r="C6631" s="5">
        <v>7.8440326371851601</v>
      </c>
      <c r="D6631" s="5">
        <v>8.6129231216289792</v>
      </c>
      <c r="E6631" s="5">
        <v>4.7388422417797803E-2</v>
      </c>
      <c r="F6631" s="3"/>
      <c r="G6631" s="3"/>
      <c r="H6631" s="3"/>
      <c r="I6631" s="3"/>
      <c r="J6631" s="3"/>
      <c r="K6631" s="3"/>
      <c r="L6631" s="3"/>
    </row>
    <row r="6632" spans="1:15" ht="16" x14ac:dyDescent="0.2">
      <c r="A6632" s="3" t="s">
        <v>16520</v>
      </c>
      <c r="B6632" s="5">
        <v>-1.28538942956125</v>
      </c>
      <c r="C6632" s="5">
        <v>7.2470550675347001</v>
      </c>
      <c r="D6632" s="5">
        <v>8.1549325701728996</v>
      </c>
      <c r="E6632" s="5">
        <v>4.9309447804567898E-2</v>
      </c>
      <c r="F6632" s="3"/>
      <c r="G6632" s="3"/>
      <c r="H6632" s="3"/>
      <c r="I6632" s="3"/>
      <c r="J6632" s="3"/>
      <c r="K6632" s="3"/>
      <c r="L6632" s="3"/>
    </row>
    <row r="6633" spans="1:15" ht="16" x14ac:dyDescent="0.2">
      <c r="A6633" s="3" t="s">
        <v>16521</v>
      </c>
      <c r="B6633" s="5">
        <v>-1.0143098679015199</v>
      </c>
      <c r="C6633" s="5">
        <v>7.5084407917784501</v>
      </c>
      <c r="D6633" s="5">
        <v>9.0244664197555799</v>
      </c>
      <c r="E6633" s="5">
        <v>4.7922377545495998E-2</v>
      </c>
      <c r="F6633" s="3"/>
      <c r="G6633" s="3"/>
      <c r="H6633" s="3"/>
      <c r="I6633" s="3"/>
      <c r="J6633" s="3"/>
      <c r="K6633" s="3"/>
      <c r="L6633" s="3"/>
      <c r="M6633" s="8" t="s">
        <v>119</v>
      </c>
      <c r="N6633" s="8" t="s">
        <v>200</v>
      </c>
      <c r="O6633" s="8" t="s">
        <v>723</v>
      </c>
    </row>
    <row r="6634" spans="1:15" ht="16" x14ac:dyDescent="0.2">
      <c r="A6634" s="3" t="s">
        <v>16522</v>
      </c>
      <c r="B6634" s="5">
        <v>-1.2648381773451201</v>
      </c>
      <c r="C6634" s="5">
        <v>5.0503040691767502</v>
      </c>
      <c r="D6634" s="5">
        <v>6.4775230070696397</v>
      </c>
      <c r="E6634" s="5">
        <v>4.8706376709405599E-2</v>
      </c>
      <c r="F6634" s="3"/>
      <c r="G6634" s="3"/>
      <c r="H6634" s="3"/>
      <c r="I6634" s="3"/>
      <c r="J6634" s="3"/>
      <c r="K6634" s="3"/>
      <c r="L6634" s="3"/>
      <c r="M6634" s="8" t="s">
        <v>132</v>
      </c>
      <c r="N6634" s="8" t="s">
        <v>292</v>
      </c>
      <c r="O6634" s="8" t="s">
        <v>1586</v>
      </c>
    </row>
    <row r="6635" spans="1:15" ht="16" x14ac:dyDescent="0.2">
      <c r="A6635" s="3" t="s">
        <v>16523</v>
      </c>
      <c r="B6635" s="5">
        <v>-1.26038704679619</v>
      </c>
      <c r="C6635" s="5">
        <v>5.0333215920947803</v>
      </c>
      <c r="D6635" s="5">
        <v>7.1737568914660601</v>
      </c>
      <c r="E6635" s="5">
        <v>4.9389041644452E-2</v>
      </c>
      <c r="F6635" s="3"/>
      <c r="G6635" s="3"/>
      <c r="H6635" s="3"/>
      <c r="I6635" s="3"/>
      <c r="J6635" s="3"/>
      <c r="K6635" s="3"/>
      <c r="L6635" s="3"/>
      <c r="M6635" s="8" t="s">
        <v>132</v>
      </c>
      <c r="N6635" s="8" t="s">
        <v>399</v>
      </c>
      <c r="O6635" s="8" t="s">
        <v>1765</v>
      </c>
    </row>
    <row r="6636" spans="1:15" ht="16" x14ac:dyDescent="0.2">
      <c r="A6636" s="3" t="s">
        <v>16524</v>
      </c>
      <c r="B6636" s="5">
        <v>-0.734181913707454</v>
      </c>
      <c r="C6636" s="5">
        <v>10.4714333544482</v>
      </c>
      <c r="D6636" s="5">
        <v>11.3077852670891</v>
      </c>
      <c r="E6636" s="5">
        <v>4.7388422417797803E-2</v>
      </c>
      <c r="F6636" s="3"/>
      <c r="G6636" s="3"/>
      <c r="H6636" s="3"/>
      <c r="I6636" s="3"/>
      <c r="J6636" s="3"/>
      <c r="K6636" s="3"/>
      <c r="L6636" s="3"/>
    </row>
    <row r="6637" spans="1:15" ht="16" x14ac:dyDescent="0.2">
      <c r="A6637" s="3" t="s">
        <v>16525</v>
      </c>
      <c r="B6637" s="5">
        <v>-0.42546038536971198</v>
      </c>
      <c r="C6637" s="5">
        <v>7.8441508205109303</v>
      </c>
      <c r="D6637" s="5">
        <v>8.0523081701949106</v>
      </c>
      <c r="E6637" s="5">
        <v>4.7653867635833701E-2</v>
      </c>
      <c r="F6637" s="3"/>
      <c r="G6637" s="3"/>
      <c r="H6637" s="3"/>
      <c r="I6637" s="3"/>
      <c r="J6637" s="3"/>
      <c r="K6637" s="3"/>
      <c r="L6637" s="3"/>
    </row>
    <row r="6638" spans="1:15" ht="16" x14ac:dyDescent="0.2">
      <c r="A6638" s="3" t="s">
        <v>16526</v>
      </c>
      <c r="B6638" s="5">
        <v>-1.21253313275852</v>
      </c>
      <c r="C6638" s="5">
        <v>7.8419789238483402</v>
      </c>
      <c r="D6638" s="5">
        <v>8.9709926319208702</v>
      </c>
      <c r="E6638" s="5">
        <v>4.7388422417797803E-2</v>
      </c>
      <c r="F6638" s="3"/>
      <c r="G6638" s="3"/>
      <c r="H6638" s="3"/>
      <c r="I6638" s="3"/>
      <c r="J6638" s="3"/>
      <c r="K6638" s="3"/>
      <c r="L6638" s="3"/>
    </row>
    <row r="6639" spans="1:15" ht="16" x14ac:dyDescent="0.2">
      <c r="A6639" s="3" t="s">
        <v>16527</v>
      </c>
      <c r="B6639" s="5">
        <v>-1.13791635115209</v>
      </c>
      <c r="C6639" s="5">
        <v>6.0872917108307698</v>
      </c>
      <c r="D6639" s="5">
        <v>7.66350351683539</v>
      </c>
      <c r="E6639" s="5">
        <v>4.8182350973403301E-2</v>
      </c>
      <c r="F6639" s="3"/>
      <c r="G6639" s="3"/>
      <c r="H6639" s="3"/>
      <c r="I6639" s="3"/>
      <c r="J6639" s="3"/>
      <c r="K6639" s="3"/>
      <c r="L6639" s="3"/>
      <c r="M6639" s="8" t="s">
        <v>119</v>
      </c>
      <c r="N6639" s="8" t="s">
        <v>200</v>
      </c>
      <c r="O6639" s="8" t="s">
        <v>723</v>
      </c>
    </row>
    <row r="6640" spans="1:15" ht="16" x14ac:dyDescent="0.2">
      <c r="A6640" s="3" t="s">
        <v>16528</v>
      </c>
      <c r="B6640" s="5">
        <v>-1.37799899660541</v>
      </c>
      <c r="C6640" s="5">
        <v>5.3228553626734803</v>
      </c>
      <c r="D6640" s="5">
        <v>6.7069001574792297</v>
      </c>
      <c r="E6640" s="5">
        <v>4.7791085636861602E-2</v>
      </c>
      <c r="F6640" s="3"/>
      <c r="G6640" s="3"/>
      <c r="H6640" s="3"/>
      <c r="I6640" s="3"/>
      <c r="J6640" s="3"/>
      <c r="K6640" s="3"/>
      <c r="L6640" s="3"/>
      <c r="M6640" s="8" t="s">
        <v>132</v>
      </c>
      <c r="O6640" s="8" t="s">
        <v>6538</v>
      </c>
    </row>
    <row r="6641" spans="1:15" ht="16" x14ac:dyDescent="0.2">
      <c r="A6641" s="3" t="s">
        <v>16529</v>
      </c>
      <c r="B6641" s="5">
        <v>-1.2699550190242701</v>
      </c>
      <c r="C6641" s="5">
        <v>5.3025178606183196</v>
      </c>
      <c r="D6641" s="5">
        <v>6.3476702603044304</v>
      </c>
      <c r="E6641" s="5">
        <v>4.9005843803023898E-2</v>
      </c>
      <c r="F6641" s="3"/>
      <c r="G6641" s="3"/>
      <c r="H6641" s="3"/>
      <c r="I6641" s="3"/>
      <c r="J6641" s="3"/>
      <c r="K6641" s="3"/>
      <c r="L6641" s="3"/>
    </row>
    <row r="6642" spans="1:15" ht="16" x14ac:dyDescent="0.2">
      <c r="A6642" s="3" t="s">
        <v>16530</v>
      </c>
      <c r="B6642" s="5">
        <v>-1.63285776330679</v>
      </c>
      <c r="C6642" s="5">
        <v>12.024164973063501</v>
      </c>
      <c r="D6642" s="5">
        <v>14.0543816839157</v>
      </c>
      <c r="E6642" s="5">
        <v>4.8187725714786002E-2</v>
      </c>
      <c r="F6642" s="3"/>
      <c r="G6642" s="3"/>
      <c r="H6642" s="3"/>
      <c r="I6642" s="3"/>
      <c r="J6642" s="3"/>
      <c r="K6642" s="3"/>
      <c r="L6642" s="3"/>
    </row>
    <row r="6643" spans="1:15" ht="16" x14ac:dyDescent="0.2">
      <c r="A6643" s="3" t="s">
        <v>16531</v>
      </c>
      <c r="B6643" s="5">
        <v>0.48705121642696098</v>
      </c>
      <c r="C6643" s="5">
        <v>7.2661351733875899</v>
      </c>
      <c r="D6643" s="5">
        <v>7.3777430767322896</v>
      </c>
      <c r="E6643" s="5">
        <v>4.8721121700503703E-2</v>
      </c>
      <c r="F6643" s="3"/>
      <c r="G6643" s="3"/>
      <c r="H6643" s="3"/>
      <c r="I6643" s="3"/>
      <c r="J6643" s="3"/>
      <c r="K6643" s="3"/>
      <c r="L6643" s="3"/>
      <c r="M6643" s="8" t="s">
        <v>132</v>
      </c>
      <c r="N6643" s="8" t="s">
        <v>277</v>
      </c>
      <c r="O6643" s="8" t="s">
        <v>2646</v>
      </c>
    </row>
    <row r="6644" spans="1:15" ht="16" x14ac:dyDescent="0.2">
      <c r="A6644" s="3" t="s">
        <v>16532</v>
      </c>
      <c r="B6644" s="5">
        <v>-1.2788147121932001</v>
      </c>
      <c r="C6644" s="5">
        <v>7.0237084288091598</v>
      </c>
      <c r="D6644" s="5">
        <v>9.97955374668879</v>
      </c>
      <c r="E6644" s="5">
        <v>4.7388422417797803E-2</v>
      </c>
      <c r="F6644" s="3"/>
      <c r="G6644" s="3"/>
      <c r="H6644" s="3"/>
      <c r="I6644" s="3"/>
      <c r="J6644" s="3"/>
      <c r="K6644" s="3"/>
      <c r="L6644" s="3"/>
    </row>
    <row r="6645" spans="1:15" ht="16" x14ac:dyDescent="0.2">
      <c r="A6645" s="3" t="s">
        <v>16533</v>
      </c>
      <c r="B6645" s="5">
        <v>-1.2940427414876301</v>
      </c>
      <c r="C6645" s="5">
        <v>7.5749221012725796</v>
      </c>
      <c r="D6645" s="5">
        <v>9.1896641192495601</v>
      </c>
      <c r="E6645" s="5">
        <v>4.7388422417797803E-2</v>
      </c>
      <c r="F6645" s="3"/>
      <c r="G6645" s="3"/>
      <c r="H6645" s="3"/>
      <c r="I6645" s="3"/>
      <c r="J6645" s="3"/>
      <c r="K6645" s="3"/>
      <c r="L6645" s="3"/>
    </row>
    <row r="6646" spans="1:15" ht="16" x14ac:dyDescent="0.2">
      <c r="A6646" s="3" t="s">
        <v>16534</v>
      </c>
      <c r="B6646" s="5">
        <v>-1.11091905049239</v>
      </c>
      <c r="C6646" s="5">
        <v>5.4732086088274299</v>
      </c>
      <c r="D6646" s="5">
        <v>6.7619000790494104</v>
      </c>
      <c r="E6646" s="5">
        <v>4.7917535306963001E-2</v>
      </c>
      <c r="F6646" s="3" t="s">
        <v>16170</v>
      </c>
      <c r="G6646" s="3" t="s">
        <v>1638</v>
      </c>
      <c r="H6646" s="3" t="s">
        <v>13448</v>
      </c>
      <c r="I6646" s="3" t="s">
        <v>16535</v>
      </c>
      <c r="J6646" s="3" t="s">
        <v>12232</v>
      </c>
      <c r="K6646" s="3"/>
      <c r="L6646" s="3"/>
    </row>
    <row r="6647" spans="1:15" ht="16" x14ac:dyDescent="0.2">
      <c r="A6647" s="3" t="s">
        <v>16536</v>
      </c>
      <c r="B6647" s="5">
        <v>0.84438195000449801</v>
      </c>
      <c r="C6647" s="5">
        <v>9.9583202586980004</v>
      </c>
      <c r="D6647" s="5">
        <v>9.1610401342249705</v>
      </c>
      <c r="E6647" s="5">
        <v>4.7388422417797803E-2</v>
      </c>
      <c r="F6647" s="3"/>
      <c r="G6647" s="3"/>
      <c r="H6647" s="3"/>
      <c r="I6647" s="3"/>
      <c r="J6647" s="3"/>
      <c r="K6647" s="3"/>
      <c r="L6647" s="3"/>
    </row>
    <row r="6648" spans="1:15" ht="16" x14ac:dyDescent="0.2">
      <c r="A6648" s="3" t="s">
        <v>16537</v>
      </c>
      <c r="B6648" s="5">
        <v>-1.4407156040701901</v>
      </c>
      <c r="C6648" s="5">
        <v>5.8285582111206198</v>
      </c>
      <c r="D6648" s="5">
        <v>7.5177186765801798</v>
      </c>
      <c r="E6648" s="5">
        <v>4.8637817171890897E-2</v>
      </c>
      <c r="F6648" s="3"/>
      <c r="G6648" s="3"/>
      <c r="H6648" s="3"/>
      <c r="I6648" s="3"/>
      <c r="J6648" s="3"/>
      <c r="K6648" s="3"/>
      <c r="L6648" s="3"/>
    </row>
    <row r="6649" spans="1:15" ht="16" x14ac:dyDescent="0.2">
      <c r="A6649" s="3" t="s">
        <v>16538</v>
      </c>
      <c r="B6649" s="5">
        <v>-1.5434938835059999</v>
      </c>
      <c r="C6649" s="5">
        <v>6.3287609555743796</v>
      </c>
      <c r="D6649" s="5">
        <v>7.8979230424162301</v>
      </c>
      <c r="E6649" s="5">
        <v>4.7388422417797803E-2</v>
      </c>
      <c r="F6649" s="3"/>
      <c r="G6649" s="3"/>
      <c r="H6649" s="3"/>
      <c r="I6649" s="3"/>
      <c r="J6649" s="3"/>
      <c r="K6649" s="3"/>
      <c r="L6649" s="3"/>
    </row>
    <row r="6650" spans="1:15" ht="16" x14ac:dyDescent="0.2">
      <c r="A6650" s="3" t="s">
        <v>16539</v>
      </c>
      <c r="B6650" s="5">
        <v>1.0503310891342099</v>
      </c>
      <c r="C6650" s="5">
        <v>13.1170673624618</v>
      </c>
      <c r="D6650" s="5">
        <v>10.414870516143401</v>
      </c>
      <c r="E6650" s="5">
        <v>4.7654776125854198E-2</v>
      </c>
      <c r="F6650" s="3"/>
      <c r="G6650" s="3"/>
      <c r="H6650" s="3"/>
      <c r="I6650" s="3"/>
      <c r="J6650" s="3"/>
      <c r="K6650" s="3"/>
      <c r="L6650" s="3"/>
      <c r="M6650" s="8" t="s">
        <v>132</v>
      </c>
      <c r="N6650" s="8" t="s">
        <v>341</v>
      </c>
      <c r="O6650" s="8" t="s">
        <v>5963</v>
      </c>
    </row>
    <row r="6651" spans="1:15" ht="16" x14ac:dyDescent="0.2">
      <c r="A6651" s="3" t="s">
        <v>16540</v>
      </c>
      <c r="B6651" s="5">
        <v>-1.32741604998947</v>
      </c>
      <c r="C6651" s="5">
        <v>7.2966510587251099</v>
      </c>
      <c r="D6651" s="5">
        <v>8.3252184041111299</v>
      </c>
      <c r="E6651" s="5">
        <v>4.7521551832985003E-2</v>
      </c>
      <c r="F6651" s="3"/>
      <c r="G6651" s="3"/>
      <c r="H6651" s="3"/>
      <c r="I6651" s="3"/>
      <c r="J6651" s="3"/>
      <c r="K6651" s="3"/>
      <c r="L6651" s="3"/>
      <c r="M6651" s="8" t="s">
        <v>132</v>
      </c>
      <c r="N6651" s="8" t="s">
        <v>300</v>
      </c>
      <c r="O6651" s="8" t="s">
        <v>10230</v>
      </c>
    </row>
    <row r="6652" spans="1:15" ht="16" x14ac:dyDescent="0.2">
      <c r="A6652" s="3" t="s">
        <v>16541</v>
      </c>
      <c r="B6652" s="5">
        <v>-1.41055256431038</v>
      </c>
      <c r="C6652" s="5">
        <v>8.0860024495425993</v>
      </c>
      <c r="D6652" s="5">
        <v>8.5829905939572306</v>
      </c>
      <c r="E6652" s="5">
        <v>4.77921209112043E-2</v>
      </c>
      <c r="F6652" s="3"/>
      <c r="G6652" s="3"/>
      <c r="H6652" s="3"/>
      <c r="I6652" s="3"/>
      <c r="J6652" s="3"/>
      <c r="K6652" s="3"/>
      <c r="L6652" s="3"/>
      <c r="M6652" s="8" t="s">
        <v>122</v>
      </c>
      <c r="N6652" s="8" t="s">
        <v>168</v>
      </c>
      <c r="O6652" s="8" t="s">
        <v>2518</v>
      </c>
    </row>
    <row r="6653" spans="1:15" ht="16" x14ac:dyDescent="0.2">
      <c r="A6653" s="3" t="s">
        <v>16542</v>
      </c>
      <c r="B6653" s="5">
        <v>-1.2518932458137799</v>
      </c>
      <c r="C6653" s="5">
        <v>7.2603008181353204</v>
      </c>
      <c r="D6653" s="5">
        <v>8.1198221380813091</v>
      </c>
      <c r="E6653" s="5">
        <v>4.8449581523170603E-2</v>
      </c>
      <c r="F6653" s="3"/>
      <c r="G6653" s="3"/>
      <c r="H6653" s="3"/>
      <c r="I6653" s="3"/>
      <c r="J6653" s="3"/>
      <c r="K6653" s="3"/>
      <c r="L6653" s="3"/>
      <c r="M6653" s="8" t="s">
        <v>122</v>
      </c>
      <c r="N6653" s="8" t="s">
        <v>168</v>
      </c>
    </row>
    <row r="6654" spans="1:15" ht="16" x14ac:dyDescent="0.2">
      <c r="A6654" s="3" t="s">
        <v>16543</v>
      </c>
      <c r="B6654" s="5">
        <v>-0.78453878191462501</v>
      </c>
      <c r="C6654" s="5">
        <v>11.502149840715401</v>
      </c>
      <c r="D6654" s="5">
        <v>11.479932828404699</v>
      </c>
      <c r="E6654" s="5">
        <v>4.7388422417797803E-2</v>
      </c>
      <c r="F6654" s="3"/>
      <c r="G6654" s="3"/>
      <c r="H6654" s="3"/>
      <c r="I6654" s="3"/>
      <c r="J6654" s="3"/>
      <c r="K6654" s="3"/>
      <c r="L6654" s="3"/>
      <c r="M6654" s="8" t="s">
        <v>122</v>
      </c>
      <c r="N6654" s="8" t="s">
        <v>168</v>
      </c>
      <c r="O6654" s="8" t="s">
        <v>2518</v>
      </c>
    </row>
    <row r="6655" spans="1:15" ht="16" x14ac:dyDescent="0.2">
      <c r="A6655" s="3" t="s">
        <v>16544</v>
      </c>
      <c r="B6655" s="5">
        <v>-1.2789221278916101</v>
      </c>
      <c r="C6655" s="5">
        <v>8.0381004799473299</v>
      </c>
      <c r="D6655" s="5">
        <v>9.3882209519039499</v>
      </c>
      <c r="E6655" s="5">
        <v>4.7388422417797803E-2</v>
      </c>
      <c r="F6655" s="3"/>
      <c r="G6655" s="3"/>
      <c r="H6655" s="3"/>
      <c r="I6655" s="3"/>
      <c r="J6655" s="3"/>
      <c r="K6655" s="3"/>
      <c r="L6655" s="3"/>
      <c r="M6655" s="8" t="s">
        <v>122</v>
      </c>
      <c r="N6655" s="8" t="s">
        <v>197</v>
      </c>
      <c r="O6655" s="8" t="s">
        <v>6072</v>
      </c>
    </row>
    <row r="6656" spans="1:15" ht="16" x14ac:dyDescent="0.2">
      <c r="A6656" s="3" t="s">
        <v>16545</v>
      </c>
      <c r="B6656" s="5">
        <v>-1.3655657373661301</v>
      </c>
      <c r="C6656" s="5">
        <v>8.8517290305748109</v>
      </c>
      <c r="D6656" s="5">
        <v>11.1039699028325</v>
      </c>
      <c r="E6656" s="5">
        <v>4.75243004525732E-2</v>
      </c>
      <c r="F6656" s="3"/>
      <c r="G6656" s="3" t="s">
        <v>821</v>
      </c>
      <c r="H6656" s="3"/>
      <c r="I6656" s="3" t="s">
        <v>821</v>
      </c>
      <c r="J6656" s="3" t="s">
        <v>12784</v>
      </c>
      <c r="K6656" s="3"/>
      <c r="L6656" s="3"/>
      <c r="M6656" s="8" t="s">
        <v>132</v>
      </c>
      <c r="N6656" s="8" t="s">
        <v>174</v>
      </c>
      <c r="O6656" s="8" t="s">
        <v>2849</v>
      </c>
    </row>
    <row r="6657" spans="1:15" ht="16" x14ac:dyDescent="0.2">
      <c r="A6657" s="3" t="s">
        <v>16546</v>
      </c>
      <c r="B6657" s="5">
        <v>1.1230300379440099</v>
      </c>
      <c r="C6657" s="5">
        <v>7.4537068007707203</v>
      </c>
      <c r="D6657" s="5">
        <v>6.9821230159144001</v>
      </c>
      <c r="E6657" s="5">
        <v>4.7388422417797803E-2</v>
      </c>
      <c r="F6657" s="3"/>
      <c r="G6657" s="3"/>
      <c r="H6657" s="3"/>
      <c r="I6657" s="3"/>
      <c r="J6657" s="3"/>
      <c r="K6657" s="3"/>
      <c r="L6657" s="3"/>
      <c r="M6657" s="8" t="s">
        <v>132</v>
      </c>
      <c r="N6657" s="8" t="s">
        <v>292</v>
      </c>
    </row>
    <row r="6658" spans="1:15" ht="16" x14ac:dyDescent="0.2">
      <c r="A6658" s="3" t="s">
        <v>16547</v>
      </c>
      <c r="B6658" s="5">
        <v>-1.4264439503477999</v>
      </c>
      <c r="C6658" s="5">
        <v>7.8645402914689599</v>
      </c>
      <c r="D6658" s="5">
        <v>8.5678238799407307</v>
      </c>
      <c r="E6658" s="5">
        <v>4.7388422417797803E-2</v>
      </c>
      <c r="F6658" s="3"/>
      <c r="G6658" s="3"/>
      <c r="H6658" s="3"/>
      <c r="I6658" s="3"/>
      <c r="J6658" s="3"/>
      <c r="K6658" s="3"/>
      <c r="L6658" s="3"/>
    </row>
    <row r="6659" spans="1:15" ht="16" x14ac:dyDescent="0.2">
      <c r="A6659" s="3" t="s">
        <v>16548</v>
      </c>
      <c r="B6659" s="5">
        <v>-1.44434626984363</v>
      </c>
      <c r="C6659" s="5">
        <v>5.7528679607655704</v>
      </c>
      <c r="D6659" s="5">
        <v>7.4724569306429798</v>
      </c>
      <c r="E6659" s="5">
        <v>4.7653768956427499E-2</v>
      </c>
      <c r="F6659" s="3"/>
      <c r="G6659" s="3"/>
      <c r="H6659" s="3"/>
      <c r="I6659" s="3"/>
      <c r="J6659" s="3"/>
      <c r="K6659" s="3"/>
      <c r="L6659" s="3"/>
    </row>
    <row r="6660" spans="1:15" ht="16" x14ac:dyDescent="0.2">
      <c r="A6660" s="3" t="s">
        <v>16549</v>
      </c>
      <c r="B6660" s="5">
        <v>-1.25437491551661</v>
      </c>
      <c r="C6660" s="5">
        <v>7.8888602727476798</v>
      </c>
      <c r="D6660" s="5">
        <v>9.1196915052558403</v>
      </c>
      <c r="E6660" s="5">
        <v>4.7388422417797803E-2</v>
      </c>
      <c r="F6660" s="3"/>
      <c r="G6660" s="3"/>
      <c r="H6660" s="3"/>
      <c r="I6660" s="3"/>
      <c r="J6660" s="3"/>
      <c r="K6660" s="3"/>
      <c r="L6660" s="3"/>
    </row>
    <row r="6661" spans="1:15" ht="16" x14ac:dyDescent="0.2">
      <c r="A6661" s="3" t="s">
        <v>16550</v>
      </c>
      <c r="B6661" s="5">
        <v>-1.5064728644052701</v>
      </c>
      <c r="C6661" s="5">
        <v>4.8755692254092002</v>
      </c>
      <c r="D6661" s="5">
        <v>6.3313977909041599</v>
      </c>
      <c r="E6661" s="5">
        <v>4.91251663553657E-2</v>
      </c>
      <c r="F6661" s="3"/>
      <c r="G6661" s="3"/>
      <c r="H6661" s="3"/>
      <c r="I6661" s="3"/>
      <c r="J6661" s="3"/>
      <c r="K6661" s="3"/>
      <c r="L6661" s="3"/>
    </row>
    <row r="6662" spans="1:15" ht="16" x14ac:dyDescent="0.2">
      <c r="A6662" s="3" t="s">
        <v>16551</v>
      </c>
      <c r="B6662" s="5">
        <v>3.2913885797496101</v>
      </c>
      <c r="C6662" s="5">
        <v>11.552469917347899</v>
      </c>
      <c r="D6662" s="5">
        <v>8.5099588820146099</v>
      </c>
      <c r="E6662" s="5">
        <v>4.7388422417797803E-2</v>
      </c>
      <c r="F6662" s="3"/>
      <c r="G6662" s="3"/>
      <c r="H6662" s="3"/>
      <c r="I6662" s="3"/>
      <c r="J6662" s="3"/>
      <c r="K6662" s="3"/>
      <c r="L6662" s="3"/>
    </row>
    <row r="6663" spans="1:15" ht="16" x14ac:dyDescent="0.2">
      <c r="A6663" s="3" t="s">
        <v>16552</v>
      </c>
      <c r="B6663" s="5">
        <v>1.3660793834576901</v>
      </c>
      <c r="C6663" s="5">
        <v>6.1937727091126797</v>
      </c>
      <c r="D6663" s="5">
        <v>5.5340839616963802</v>
      </c>
      <c r="E6663" s="5">
        <v>4.9923301594456002E-2</v>
      </c>
      <c r="F6663" s="3"/>
      <c r="G6663" s="3"/>
      <c r="H6663" s="3"/>
      <c r="I6663" s="3"/>
      <c r="J6663" s="3"/>
      <c r="K6663" s="3"/>
      <c r="L6663" s="3"/>
      <c r="M6663" s="8" t="s">
        <v>132</v>
      </c>
      <c r="N6663" s="8" t="s">
        <v>292</v>
      </c>
    </row>
    <row r="6664" spans="1:15" ht="16" x14ac:dyDescent="0.2">
      <c r="A6664" s="3" t="s">
        <v>16553</v>
      </c>
      <c r="B6664" s="5">
        <v>-1.1892256328266499</v>
      </c>
      <c r="C6664" s="5">
        <v>10.591609299519201</v>
      </c>
      <c r="D6664" s="5">
        <v>12.461315540579101</v>
      </c>
      <c r="E6664" s="5">
        <v>4.7388422417797803E-2</v>
      </c>
      <c r="F6664" s="3"/>
      <c r="G6664" s="3"/>
      <c r="H6664" s="3"/>
      <c r="I6664" s="3"/>
      <c r="J6664" s="3"/>
      <c r="K6664" s="3"/>
      <c r="L6664" s="3"/>
    </row>
    <row r="6665" spans="1:15" ht="16" x14ac:dyDescent="0.2">
      <c r="A6665" s="3" t="s">
        <v>16554</v>
      </c>
      <c r="B6665" s="5">
        <v>2.5707070396346201</v>
      </c>
      <c r="C6665" s="5">
        <v>8.4953536692285105</v>
      </c>
      <c r="D6665" s="5">
        <v>6.8768590730450301</v>
      </c>
      <c r="E6665" s="5">
        <v>4.7388422417797803E-2</v>
      </c>
      <c r="F6665" s="3"/>
      <c r="G6665" s="3"/>
      <c r="H6665" s="3"/>
      <c r="I6665" s="3"/>
      <c r="J6665" s="3"/>
      <c r="K6665" s="3"/>
      <c r="L6665" s="3"/>
      <c r="M6665" s="8" t="s">
        <v>119</v>
      </c>
      <c r="N6665" s="8" t="s">
        <v>200</v>
      </c>
      <c r="O6665" s="8" t="s">
        <v>723</v>
      </c>
    </row>
    <row r="6666" spans="1:15" ht="16" x14ac:dyDescent="0.2">
      <c r="A6666" s="3" t="s">
        <v>16555</v>
      </c>
      <c r="B6666" s="5">
        <v>-1.2970631107163</v>
      </c>
      <c r="C6666" s="5">
        <v>6.0737189393335003</v>
      </c>
      <c r="D6666" s="5">
        <v>7.6918504933977703</v>
      </c>
      <c r="E6666" s="5">
        <v>4.8182005141838798E-2</v>
      </c>
      <c r="F6666" s="3" t="s">
        <v>14339</v>
      </c>
      <c r="G6666" s="3"/>
      <c r="H6666" s="3" t="s">
        <v>13133</v>
      </c>
      <c r="I6666" s="3"/>
      <c r="J6666" s="3"/>
      <c r="K6666" s="3"/>
      <c r="L6666" s="3"/>
    </row>
    <row r="6667" spans="1:15" ht="16" x14ac:dyDescent="0.2">
      <c r="A6667" s="3" t="s">
        <v>16556</v>
      </c>
      <c r="B6667" s="5">
        <v>-0.583433216291812</v>
      </c>
      <c r="C6667" s="5">
        <v>7.69506123461675</v>
      </c>
      <c r="D6667" s="5">
        <v>8.3465108946857303</v>
      </c>
      <c r="E6667" s="5">
        <v>4.7388422417797803E-2</v>
      </c>
      <c r="F6667" s="3"/>
      <c r="G6667" s="3"/>
      <c r="H6667" s="3"/>
      <c r="I6667" s="3"/>
      <c r="J6667" s="3"/>
      <c r="K6667" s="3"/>
      <c r="L6667" s="3"/>
    </row>
    <row r="6668" spans="1:15" ht="16" x14ac:dyDescent="0.2">
      <c r="A6668" s="3" t="s">
        <v>16557</v>
      </c>
      <c r="B6668" s="5">
        <v>2.1658341839758699</v>
      </c>
      <c r="C6668" s="5">
        <v>14.567527420352899</v>
      </c>
      <c r="D6668" s="5">
        <v>11.9790038197781</v>
      </c>
      <c r="E6668" s="5">
        <v>4.7388422417797803E-2</v>
      </c>
      <c r="F6668" s="3"/>
      <c r="G6668" s="3"/>
      <c r="H6668" s="3"/>
      <c r="I6668" s="3"/>
      <c r="J6668" s="3"/>
      <c r="K6668" s="3"/>
      <c r="L6668" s="3"/>
    </row>
    <row r="6669" spans="1:15" ht="16" x14ac:dyDescent="0.2">
      <c r="A6669" s="3" t="s">
        <v>16558</v>
      </c>
      <c r="B6669" s="5">
        <v>-1.30472670907678</v>
      </c>
      <c r="C6669" s="5">
        <v>4.6334269708021498</v>
      </c>
      <c r="D6669" s="5">
        <v>6.1582215895952102</v>
      </c>
      <c r="E6669" s="5">
        <v>4.7841637320968897E-2</v>
      </c>
      <c r="F6669" s="3" t="s">
        <v>16559</v>
      </c>
      <c r="G6669" s="3" t="s">
        <v>1320</v>
      </c>
      <c r="H6669" s="3" t="s">
        <v>13316</v>
      </c>
      <c r="I6669" s="3" t="s">
        <v>1320</v>
      </c>
      <c r="J6669" s="3" t="s">
        <v>11009</v>
      </c>
      <c r="K6669" s="3"/>
      <c r="L6669" s="3"/>
    </row>
    <row r="6670" spans="1:15" ht="16" x14ac:dyDescent="0.2">
      <c r="A6670" s="3" t="s">
        <v>16560</v>
      </c>
      <c r="B6670" s="5">
        <v>-0.86259692488323303</v>
      </c>
      <c r="C6670" s="5">
        <v>8.0559570742044606</v>
      </c>
      <c r="D6670" s="5">
        <v>8.77672349313384</v>
      </c>
      <c r="E6670" s="5">
        <v>4.7388422417797803E-2</v>
      </c>
      <c r="F6670" s="3"/>
      <c r="G6670" s="3"/>
      <c r="H6670" s="3"/>
      <c r="I6670" s="3"/>
      <c r="J6670" s="3"/>
      <c r="K6670" s="3"/>
      <c r="L6670" s="3"/>
      <c r="M6670" s="8" t="s">
        <v>132</v>
      </c>
      <c r="N6670" s="8" t="s">
        <v>461</v>
      </c>
    </row>
    <row r="6671" spans="1:15" ht="16" x14ac:dyDescent="0.2">
      <c r="A6671" s="3" t="s">
        <v>16561</v>
      </c>
      <c r="B6671" s="5">
        <v>0.217159420872717</v>
      </c>
      <c r="C6671" s="5">
        <v>5.3847556108848398</v>
      </c>
      <c r="D6671" s="5">
        <v>5.1794381991687404</v>
      </c>
      <c r="E6671" s="5">
        <v>4.8715059633309098E-2</v>
      </c>
      <c r="F6671" s="3"/>
      <c r="G6671" s="3"/>
      <c r="H6671" s="3"/>
      <c r="I6671" s="3"/>
      <c r="J6671" s="3"/>
      <c r="K6671" s="3"/>
      <c r="L6671" s="3"/>
      <c r="M6671" s="8" t="s">
        <v>132</v>
      </c>
      <c r="N6671" s="8" t="s">
        <v>202</v>
      </c>
    </row>
    <row r="6672" spans="1:15" ht="16" x14ac:dyDescent="0.2">
      <c r="A6672" s="3" t="s">
        <v>16562</v>
      </c>
      <c r="B6672" s="5">
        <v>-1.43167505159371</v>
      </c>
      <c r="C6672" s="5">
        <v>6.2304580106501302</v>
      </c>
      <c r="D6672" s="5">
        <v>7.5529875604330599</v>
      </c>
      <c r="E6672" s="5">
        <v>4.8588050925133901E-2</v>
      </c>
      <c r="F6672" s="3" t="s">
        <v>16563</v>
      </c>
      <c r="G6672" s="3" t="s">
        <v>718</v>
      </c>
      <c r="H6672" s="3"/>
      <c r="I6672" s="3" t="s">
        <v>718</v>
      </c>
      <c r="J6672" s="3" t="s">
        <v>14323</v>
      </c>
      <c r="K6672" s="3"/>
      <c r="L6672" s="3"/>
    </row>
    <row r="6673" spans="1:15" ht="16" x14ac:dyDescent="0.2">
      <c r="A6673" s="3" t="s">
        <v>16564</v>
      </c>
      <c r="B6673" s="5">
        <v>-1.24563525211223</v>
      </c>
      <c r="C6673" s="5">
        <v>9.1798956269222707</v>
      </c>
      <c r="D6673" s="5">
        <v>9.9647809384161796</v>
      </c>
      <c r="E6673" s="5">
        <v>4.7388422417797803E-2</v>
      </c>
      <c r="F6673" s="3"/>
      <c r="G6673" s="3"/>
      <c r="H6673" s="3"/>
      <c r="I6673" s="3"/>
      <c r="J6673" s="3"/>
      <c r="K6673" s="3"/>
      <c r="L6673" s="3"/>
    </row>
    <row r="6674" spans="1:15" ht="16" x14ac:dyDescent="0.2">
      <c r="A6674" s="3" t="s">
        <v>16565</v>
      </c>
      <c r="B6674" s="5">
        <v>5.1713151512349</v>
      </c>
      <c r="C6674" s="5">
        <v>12.983540378014199</v>
      </c>
      <c r="D6674" s="5">
        <v>7.4499820661416898</v>
      </c>
      <c r="E6674" s="5">
        <v>4.7388422417797803E-2</v>
      </c>
      <c r="F6674" s="3"/>
      <c r="G6674" s="3"/>
      <c r="H6674" s="3"/>
      <c r="I6674" s="3"/>
      <c r="J6674" s="3"/>
      <c r="K6674" s="3"/>
      <c r="L6674" s="3"/>
      <c r="M6674" s="8" t="s">
        <v>132</v>
      </c>
      <c r="N6674" s="8" t="s">
        <v>282</v>
      </c>
      <c r="O6674" s="8" t="s">
        <v>16566</v>
      </c>
    </row>
    <row r="6675" spans="1:15" ht="16" x14ac:dyDescent="0.2">
      <c r="A6675" s="3" t="s">
        <v>16567</v>
      </c>
      <c r="B6675" s="5">
        <v>-1.3711093794962299</v>
      </c>
      <c r="C6675" s="5">
        <v>7.3831201109123796</v>
      </c>
      <c r="D6675" s="5">
        <v>8.9701202001394709</v>
      </c>
      <c r="E6675" s="5">
        <v>4.7388422417797803E-2</v>
      </c>
      <c r="F6675" s="3"/>
      <c r="G6675" s="3"/>
      <c r="H6675" s="3"/>
      <c r="I6675" s="3"/>
      <c r="J6675" s="3"/>
      <c r="K6675" s="3"/>
      <c r="L6675" s="3"/>
    </row>
    <row r="6676" spans="1:15" ht="16" x14ac:dyDescent="0.2">
      <c r="A6676" s="3" t="s">
        <v>16568</v>
      </c>
      <c r="B6676" s="5">
        <v>-0.95227084167859599</v>
      </c>
      <c r="C6676" s="5">
        <v>9.9198034925910292</v>
      </c>
      <c r="D6676" s="5">
        <v>9.9549849116849192</v>
      </c>
      <c r="E6676" s="5">
        <v>4.7388422417797803E-2</v>
      </c>
      <c r="F6676" s="3"/>
      <c r="G6676" s="3"/>
      <c r="H6676" s="3"/>
      <c r="I6676" s="3"/>
      <c r="J6676" s="3"/>
      <c r="K6676" s="3"/>
      <c r="L6676" s="3"/>
    </row>
    <row r="6677" spans="1:15" ht="16" x14ac:dyDescent="0.2">
      <c r="A6677" s="3" t="s">
        <v>16569</v>
      </c>
      <c r="B6677" s="5">
        <v>-1.5291738230590901</v>
      </c>
      <c r="C6677" s="5">
        <v>6.1626816335697097</v>
      </c>
      <c r="D6677" s="5">
        <v>7.3275889214858898</v>
      </c>
      <c r="E6677" s="5">
        <v>4.7938522894915403E-2</v>
      </c>
      <c r="F6677" s="3"/>
      <c r="G6677" s="3"/>
      <c r="H6677" s="3"/>
      <c r="I6677" s="3"/>
      <c r="J6677" s="3"/>
      <c r="K6677" s="3"/>
      <c r="L6677" s="3"/>
      <c r="M6677" s="8" t="s">
        <v>122</v>
      </c>
      <c r="N6677" s="8" t="s">
        <v>407</v>
      </c>
      <c r="O6677" s="8" t="s">
        <v>711</v>
      </c>
    </row>
    <row r="6678" spans="1:15" ht="16" x14ac:dyDescent="0.2">
      <c r="A6678" s="3" t="s">
        <v>16570</v>
      </c>
      <c r="B6678" s="5">
        <v>-6.0204942928976397E-3</v>
      </c>
      <c r="C6678" s="5">
        <v>7.7207611198172303</v>
      </c>
      <c r="D6678" s="5">
        <v>7.7464836500255396</v>
      </c>
      <c r="E6678" s="5">
        <v>4.7790352906518299E-2</v>
      </c>
      <c r="F6678" s="3"/>
      <c r="G6678" s="3"/>
      <c r="H6678" s="3"/>
      <c r="I6678" s="3"/>
      <c r="J6678" s="3"/>
      <c r="K6678" s="3"/>
      <c r="L6678" s="3"/>
    </row>
    <row r="6679" spans="1:15" ht="16" x14ac:dyDescent="0.2">
      <c r="A6679" s="3" t="s">
        <v>16571</v>
      </c>
      <c r="B6679" s="5">
        <v>-0.43353466832214099</v>
      </c>
      <c r="C6679" s="5">
        <v>5.9350680513595604</v>
      </c>
      <c r="D6679" s="5">
        <v>6.4714006734857898</v>
      </c>
      <c r="E6679" s="5">
        <v>4.7388422417797803E-2</v>
      </c>
      <c r="F6679" s="3"/>
      <c r="G6679" s="3"/>
      <c r="H6679" s="3"/>
      <c r="I6679" s="3"/>
      <c r="J6679" s="3"/>
      <c r="K6679" s="3"/>
      <c r="L6679" s="3"/>
      <c r="M6679" s="8" t="s">
        <v>119</v>
      </c>
      <c r="N6679" s="8" t="s">
        <v>279</v>
      </c>
      <c r="O6679" s="8" t="s">
        <v>753</v>
      </c>
    </row>
    <row r="6680" spans="1:15" ht="16" x14ac:dyDescent="0.2">
      <c r="A6680" s="3" t="s">
        <v>16572</v>
      </c>
      <c r="B6680" s="5">
        <v>-0.83336609701271103</v>
      </c>
      <c r="C6680" s="5">
        <v>12.370039966883001</v>
      </c>
      <c r="D6680" s="5">
        <v>13.755582334178101</v>
      </c>
      <c r="E6680" s="5">
        <v>4.7388422417797803E-2</v>
      </c>
      <c r="F6680" s="3"/>
      <c r="G6680" s="3"/>
      <c r="H6680" s="3"/>
      <c r="I6680" s="3"/>
      <c r="J6680" s="3"/>
      <c r="K6680" s="3"/>
      <c r="L6680" s="3"/>
    </row>
    <row r="6681" spans="1:15" ht="16" x14ac:dyDescent="0.2">
      <c r="A6681" s="3" t="s">
        <v>16573</v>
      </c>
      <c r="B6681" s="5">
        <v>-1.3555316848209</v>
      </c>
      <c r="C6681" s="5">
        <v>9.3920039879434096</v>
      </c>
      <c r="D6681" s="5">
        <v>10.197331417896599</v>
      </c>
      <c r="E6681" s="5">
        <v>4.7388422417797803E-2</v>
      </c>
      <c r="F6681" s="3"/>
      <c r="G6681" s="3"/>
      <c r="H6681" s="3"/>
      <c r="I6681" s="3"/>
      <c r="J6681" s="3"/>
      <c r="K6681" s="3"/>
      <c r="L6681" s="3"/>
    </row>
    <row r="6682" spans="1:15" ht="16" x14ac:dyDescent="0.2">
      <c r="A6682" s="3" t="s">
        <v>16574</v>
      </c>
      <c r="B6682" s="5">
        <v>-1.5137120629318901</v>
      </c>
      <c r="C6682" s="5">
        <v>6.4128096664624898</v>
      </c>
      <c r="D6682" s="5">
        <v>7.5426674276633703</v>
      </c>
      <c r="E6682" s="5">
        <v>4.7388422417797803E-2</v>
      </c>
      <c r="F6682" s="3"/>
      <c r="G6682" s="3"/>
      <c r="H6682" s="3"/>
      <c r="I6682" s="3"/>
      <c r="J6682" s="3"/>
      <c r="K6682" s="3"/>
      <c r="L6682" s="3"/>
    </row>
    <row r="6683" spans="1:15" ht="16" x14ac:dyDescent="0.2">
      <c r="A6683" s="3" t="s">
        <v>16575</v>
      </c>
      <c r="B6683" s="5">
        <v>-1.4282473024014</v>
      </c>
      <c r="C6683" s="5">
        <v>4.5846934824656502</v>
      </c>
      <c r="D6683" s="5">
        <v>6.7412602557776902</v>
      </c>
      <c r="E6683" s="5">
        <v>4.8802798078423401E-2</v>
      </c>
      <c r="F6683" s="3"/>
      <c r="G6683" s="3"/>
      <c r="H6683" s="3"/>
      <c r="I6683" s="3"/>
      <c r="J6683" s="3"/>
      <c r="K6683" s="3"/>
      <c r="L6683" s="3"/>
      <c r="M6683" s="8" t="s">
        <v>122</v>
      </c>
      <c r="N6683" s="8" t="s">
        <v>407</v>
      </c>
      <c r="O6683" s="8" t="s">
        <v>711</v>
      </c>
    </row>
    <row r="6684" spans="1:15" ht="16" x14ac:dyDescent="0.2">
      <c r="A6684" s="3" t="s">
        <v>16576</v>
      </c>
      <c r="B6684" s="5">
        <v>-1.44062666625283</v>
      </c>
      <c r="C6684" s="5">
        <v>8.8362637953289092</v>
      </c>
      <c r="D6684" s="5">
        <v>10.4422335093771</v>
      </c>
      <c r="E6684" s="5">
        <v>4.7388422417797803E-2</v>
      </c>
      <c r="F6684" s="3"/>
      <c r="G6684" s="3"/>
      <c r="H6684" s="3"/>
      <c r="I6684" s="3"/>
      <c r="J6684" s="3"/>
      <c r="K6684" s="3"/>
      <c r="L6684" s="3"/>
      <c r="M6684" s="8" t="s">
        <v>119</v>
      </c>
      <c r="N6684" s="8" t="s">
        <v>200</v>
      </c>
      <c r="O6684" s="8" t="s">
        <v>723</v>
      </c>
    </row>
    <row r="6685" spans="1:15" ht="16" x14ac:dyDescent="0.2">
      <c r="A6685" s="3" t="s">
        <v>16577</v>
      </c>
      <c r="B6685" s="5">
        <v>0.393412842044922</v>
      </c>
      <c r="C6685" s="5">
        <v>4.5047114392823602</v>
      </c>
      <c r="D6685" s="5">
        <v>4.31901582752133</v>
      </c>
      <c r="E6685" s="5">
        <v>4.9807394044613901E-2</v>
      </c>
      <c r="F6685" s="3"/>
      <c r="G6685" s="3"/>
      <c r="H6685" s="3"/>
      <c r="I6685" s="3"/>
      <c r="J6685" s="3"/>
      <c r="K6685" s="3"/>
      <c r="L6685" s="3"/>
    </row>
    <row r="6686" spans="1:15" ht="16" x14ac:dyDescent="0.2">
      <c r="A6686" s="3" t="s">
        <v>16578</v>
      </c>
      <c r="B6686" s="5">
        <v>-0.86490652611346697</v>
      </c>
      <c r="C6686" s="5">
        <v>12.8189235173372</v>
      </c>
      <c r="D6686" s="5">
        <v>13.523818556196099</v>
      </c>
      <c r="E6686" s="5">
        <v>4.7388422417797803E-2</v>
      </c>
      <c r="F6686" s="3"/>
      <c r="G6686" s="3"/>
      <c r="H6686" s="3"/>
      <c r="I6686" s="3"/>
      <c r="J6686" s="3"/>
      <c r="K6686" s="3"/>
      <c r="L6686" s="3"/>
    </row>
    <row r="6687" spans="1:15" ht="16" x14ac:dyDescent="0.2">
      <c r="A6687" s="3" t="s">
        <v>16579</v>
      </c>
      <c r="B6687" s="5">
        <v>-1.36277075186791</v>
      </c>
      <c r="C6687" s="5">
        <v>5.3954799830888502</v>
      </c>
      <c r="D6687" s="5">
        <v>6.8862167963580196</v>
      </c>
      <c r="E6687" s="5">
        <v>4.7655989465062901E-2</v>
      </c>
      <c r="F6687" s="3"/>
      <c r="G6687" s="3"/>
      <c r="H6687" s="3"/>
      <c r="I6687" s="3"/>
      <c r="J6687" s="3"/>
      <c r="K6687" s="3"/>
      <c r="L6687" s="3"/>
    </row>
    <row r="6688" spans="1:15" ht="16" x14ac:dyDescent="0.2">
      <c r="A6688" s="3" t="s">
        <v>16580</v>
      </c>
      <c r="B6688" s="5">
        <v>-1.3451403667249899</v>
      </c>
      <c r="C6688" s="5">
        <v>5.8631525915364699</v>
      </c>
      <c r="D6688" s="5">
        <v>7.1633641229915002</v>
      </c>
      <c r="E6688" s="5">
        <v>4.80497750885387E-2</v>
      </c>
      <c r="F6688" s="3"/>
      <c r="G6688" s="3"/>
      <c r="H6688" s="3"/>
      <c r="I6688" s="3"/>
      <c r="J6688" s="3"/>
      <c r="K6688" s="3"/>
      <c r="L6688" s="3"/>
      <c r="M6688" s="8" t="s">
        <v>119</v>
      </c>
      <c r="N6688" s="8" t="s">
        <v>244</v>
      </c>
    </row>
    <row r="6689" spans="1:15" ht="16" x14ac:dyDescent="0.2">
      <c r="A6689" s="3" t="s">
        <v>16581</v>
      </c>
      <c r="B6689" s="5">
        <v>1.09559249344378</v>
      </c>
      <c r="C6689" s="5">
        <v>5.4753151144725596</v>
      </c>
      <c r="D6689" s="5">
        <v>4.9012724398812102</v>
      </c>
      <c r="E6689" s="5">
        <v>4.8046442205317098E-2</v>
      </c>
      <c r="F6689" s="3"/>
      <c r="G6689" s="3"/>
      <c r="H6689" s="3"/>
      <c r="I6689" s="3"/>
      <c r="J6689" s="3"/>
      <c r="K6689" s="3"/>
      <c r="L6689" s="3"/>
      <c r="M6689" s="8" t="s">
        <v>132</v>
      </c>
      <c r="N6689" s="8" t="s">
        <v>461</v>
      </c>
    </row>
    <row r="6690" spans="1:15" ht="16" x14ac:dyDescent="0.2">
      <c r="A6690" s="3" t="s">
        <v>16582</v>
      </c>
      <c r="B6690" s="5">
        <v>-0.86263498444382203</v>
      </c>
      <c r="C6690" s="5">
        <v>9.5117958061348507</v>
      </c>
      <c r="D6690" s="5">
        <v>10.3627556444824</v>
      </c>
      <c r="E6690" s="5">
        <v>4.7388422417797803E-2</v>
      </c>
      <c r="F6690" s="3"/>
      <c r="G6690" s="3"/>
      <c r="H6690" s="3"/>
      <c r="I6690" s="3"/>
      <c r="J6690" s="3"/>
      <c r="K6690" s="3"/>
      <c r="L6690" s="3"/>
    </row>
    <row r="6691" spans="1:15" ht="16" x14ac:dyDescent="0.2">
      <c r="A6691" s="3" t="s">
        <v>16583</v>
      </c>
      <c r="B6691" s="5">
        <v>-1.3753363391020299</v>
      </c>
      <c r="C6691" s="5">
        <v>8.7033994056639798</v>
      </c>
      <c r="D6691" s="5">
        <v>10.136225125939401</v>
      </c>
      <c r="E6691" s="5">
        <v>4.7388422417797803E-2</v>
      </c>
      <c r="F6691" s="3"/>
      <c r="G6691" s="3"/>
      <c r="H6691" s="3"/>
      <c r="I6691" s="3"/>
      <c r="J6691" s="3"/>
      <c r="K6691" s="3"/>
      <c r="L6691" s="3"/>
    </row>
    <row r="6692" spans="1:15" ht="16" x14ac:dyDescent="0.2">
      <c r="A6692" s="3" t="s">
        <v>16584</v>
      </c>
      <c r="B6692" s="5">
        <v>-1.37628971592504</v>
      </c>
      <c r="C6692" s="5">
        <v>5.2248750273931401</v>
      </c>
      <c r="D6692" s="5">
        <v>7.4257197011462504</v>
      </c>
      <c r="E6692" s="5">
        <v>4.99079900635346E-2</v>
      </c>
      <c r="F6692" s="3"/>
      <c r="G6692" s="3"/>
      <c r="H6692" s="3"/>
      <c r="I6692" s="3"/>
      <c r="J6692" s="3"/>
      <c r="K6692" s="3"/>
      <c r="L6692" s="3"/>
    </row>
    <row r="6693" spans="1:15" ht="16" x14ac:dyDescent="0.2">
      <c r="A6693" s="3" t="s">
        <v>16585</v>
      </c>
      <c r="B6693" s="5">
        <v>-1.36894235930988</v>
      </c>
      <c r="C6693" s="5">
        <v>6.0770676391804699</v>
      </c>
      <c r="D6693" s="5">
        <v>7.8520235139851096</v>
      </c>
      <c r="E6693" s="5">
        <v>4.7388422417797803E-2</v>
      </c>
      <c r="F6693" s="3"/>
      <c r="G6693" s="3"/>
      <c r="H6693" s="3"/>
      <c r="I6693" s="3"/>
      <c r="J6693" s="3"/>
      <c r="K6693" s="3"/>
      <c r="L6693" s="3"/>
      <c r="M6693" s="8" t="s">
        <v>119</v>
      </c>
      <c r="N6693" s="8" t="s">
        <v>244</v>
      </c>
      <c r="O6693" s="8" t="s">
        <v>1032</v>
      </c>
    </row>
    <row r="6694" spans="1:15" ht="16" x14ac:dyDescent="0.2">
      <c r="A6694" s="3" t="s">
        <v>16586</v>
      </c>
      <c r="B6694" s="5">
        <v>-1.3831867634430199</v>
      </c>
      <c r="C6694" s="5">
        <v>9.1187887371324905</v>
      </c>
      <c r="D6694" s="5">
        <v>10.484350059519199</v>
      </c>
      <c r="E6694" s="5">
        <v>4.7388422417797803E-2</v>
      </c>
      <c r="F6694" s="3"/>
      <c r="G6694" s="3"/>
      <c r="H6694" s="3"/>
      <c r="I6694" s="3"/>
      <c r="J6694" s="3"/>
      <c r="K6694" s="3"/>
      <c r="L6694" s="3"/>
      <c r="M6694" s="8" t="s">
        <v>122</v>
      </c>
      <c r="N6694" s="8" t="s">
        <v>407</v>
      </c>
      <c r="O6694" s="8" t="s">
        <v>711</v>
      </c>
    </row>
    <row r="6695" spans="1:15" ht="16" x14ac:dyDescent="0.2">
      <c r="A6695" s="3" t="s">
        <v>16587</v>
      </c>
      <c r="B6695" s="5">
        <v>-1.51745423169292</v>
      </c>
      <c r="C6695" s="5">
        <v>5.0076619515692897</v>
      </c>
      <c r="D6695" s="5">
        <v>6.3660598487956204</v>
      </c>
      <c r="E6695" s="5">
        <v>4.8930358793871101E-2</v>
      </c>
      <c r="F6695" s="3"/>
      <c r="G6695" s="3"/>
      <c r="H6695" s="3"/>
      <c r="I6695" s="3"/>
      <c r="J6695" s="3"/>
      <c r="K6695" s="3"/>
      <c r="L6695" s="3"/>
    </row>
    <row r="6696" spans="1:15" ht="16" x14ac:dyDescent="0.2">
      <c r="A6696" s="3" t="s">
        <v>16588</v>
      </c>
      <c r="B6696" s="5">
        <v>3.2656647721354499</v>
      </c>
      <c r="C6696" s="5">
        <v>-2.96512085267493</v>
      </c>
      <c r="D6696" s="5">
        <v>-6.5158992485870098</v>
      </c>
      <c r="E6696" s="5">
        <v>4.9554170200515099E-2</v>
      </c>
      <c r="F6696" s="3"/>
      <c r="G6696" s="3"/>
      <c r="H6696" s="3"/>
      <c r="I6696" s="3"/>
      <c r="J6696" s="3"/>
      <c r="K6696" s="3"/>
      <c r="L6696" s="3"/>
      <c r="M6696" s="8" t="s">
        <v>122</v>
      </c>
      <c r="N6696" s="8" t="s">
        <v>197</v>
      </c>
      <c r="O6696" s="8" t="s">
        <v>4476</v>
      </c>
    </row>
    <row r="6697" spans="1:15" ht="16" x14ac:dyDescent="0.2">
      <c r="A6697" s="3" t="s">
        <v>16589</v>
      </c>
      <c r="B6697" s="5">
        <v>0.36375182771110398</v>
      </c>
      <c r="C6697" s="5">
        <v>12.741568967765399</v>
      </c>
      <c r="D6697" s="5">
        <v>12.154641814835401</v>
      </c>
      <c r="E6697" s="5">
        <v>4.7388422417797803E-2</v>
      </c>
      <c r="F6697" s="3"/>
      <c r="G6697" s="3"/>
      <c r="H6697" s="3"/>
      <c r="I6697" s="3"/>
      <c r="J6697" s="3"/>
      <c r="K6697" s="3"/>
      <c r="L6697" s="3"/>
    </row>
    <row r="6698" spans="1:15" ht="16" x14ac:dyDescent="0.2">
      <c r="A6698" s="3" t="s">
        <v>16590</v>
      </c>
      <c r="B6698" s="5">
        <v>1.7082944021402</v>
      </c>
      <c r="C6698" s="5">
        <v>16.006727421056301</v>
      </c>
      <c r="D6698" s="5">
        <v>14.2091345508989</v>
      </c>
      <c r="E6698" s="5">
        <v>4.7388422417797803E-2</v>
      </c>
      <c r="F6698" s="3"/>
      <c r="G6698" s="3"/>
      <c r="H6698" s="3"/>
      <c r="I6698" s="3"/>
      <c r="J6698" s="3"/>
      <c r="K6698" s="3"/>
      <c r="L6698" s="3"/>
      <c r="M6698" s="8" t="s">
        <v>119</v>
      </c>
      <c r="N6698" s="8" t="s">
        <v>200</v>
      </c>
      <c r="O6698" s="8" t="s">
        <v>723</v>
      </c>
    </row>
    <row r="6699" spans="1:15" ht="16" x14ac:dyDescent="0.2">
      <c r="A6699" s="3" t="s">
        <v>16591</v>
      </c>
      <c r="B6699" s="5">
        <v>-1.6007788252466</v>
      </c>
      <c r="C6699" s="5">
        <v>8.6469509200530901</v>
      </c>
      <c r="D6699" s="5">
        <v>9.8042778546876796</v>
      </c>
      <c r="E6699" s="5">
        <v>4.9838601732998401E-2</v>
      </c>
      <c r="F6699" s="3"/>
      <c r="G6699" s="3"/>
      <c r="H6699" s="3"/>
      <c r="I6699" s="3"/>
      <c r="J6699" s="3"/>
      <c r="K6699" s="3"/>
      <c r="L6699" s="3"/>
    </row>
    <row r="6700" spans="1:15" ht="16" x14ac:dyDescent="0.2">
      <c r="A6700" s="3" t="s">
        <v>16592</v>
      </c>
      <c r="B6700" s="5">
        <v>-1.2953622132679401</v>
      </c>
      <c r="C6700" s="5">
        <v>5.7671113698720697</v>
      </c>
      <c r="D6700" s="5">
        <v>7.0114123826440196</v>
      </c>
      <c r="E6700" s="5">
        <v>4.7521944658992898E-2</v>
      </c>
      <c r="F6700" s="3"/>
      <c r="G6700" s="3"/>
      <c r="H6700" s="3"/>
      <c r="I6700" s="3"/>
      <c r="J6700" s="3"/>
      <c r="K6700" s="3"/>
      <c r="L6700" s="3"/>
    </row>
    <row r="6701" spans="1:15" ht="16" x14ac:dyDescent="0.2">
      <c r="A6701" s="3" t="s">
        <v>16593</v>
      </c>
      <c r="B6701" s="5">
        <v>-1.2892050459137101</v>
      </c>
      <c r="C6701" s="5">
        <v>10.334918002057201</v>
      </c>
      <c r="D6701" s="5">
        <v>11.5728611500223</v>
      </c>
      <c r="E6701" s="5">
        <v>4.7388422417797803E-2</v>
      </c>
      <c r="F6701" s="3"/>
      <c r="G6701" s="3"/>
      <c r="H6701" s="3"/>
      <c r="I6701" s="3"/>
      <c r="J6701" s="3"/>
      <c r="K6701" s="3"/>
      <c r="L6701" s="3"/>
    </row>
    <row r="6702" spans="1:15" ht="16" x14ac:dyDescent="0.2">
      <c r="A6702" s="3" t="s">
        <v>16594</v>
      </c>
      <c r="B6702" s="5">
        <v>-1.5080319693064901</v>
      </c>
      <c r="C6702" s="5">
        <v>7.9185222092921199</v>
      </c>
      <c r="D6702" s="5">
        <v>10.853140190819699</v>
      </c>
      <c r="E6702" s="5">
        <v>4.7388422417797803E-2</v>
      </c>
      <c r="F6702" s="3"/>
      <c r="G6702" s="3"/>
      <c r="H6702" s="3"/>
      <c r="I6702" s="3"/>
      <c r="J6702" s="3"/>
      <c r="K6702" s="3"/>
      <c r="L6702" s="3"/>
    </row>
    <row r="6703" spans="1:15" ht="16" x14ac:dyDescent="0.2">
      <c r="A6703" s="3" t="s">
        <v>16595</v>
      </c>
      <c r="B6703" s="5">
        <v>-0.749329008391312</v>
      </c>
      <c r="C6703" s="5">
        <v>13.4560893864936</v>
      </c>
      <c r="D6703" s="5">
        <v>14.314303130004699</v>
      </c>
      <c r="E6703" s="5">
        <v>4.7388422417797803E-2</v>
      </c>
      <c r="F6703" s="3"/>
      <c r="G6703" s="3"/>
      <c r="H6703" s="3"/>
      <c r="I6703" s="3"/>
      <c r="J6703" s="3"/>
      <c r="K6703" s="3"/>
      <c r="L6703" s="3"/>
    </row>
    <row r="6704" spans="1:15" ht="16" x14ac:dyDescent="0.2">
      <c r="A6704" s="3" t="s">
        <v>16596</v>
      </c>
      <c r="B6704" s="5">
        <v>1.29437095730773</v>
      </c>
      <c r="C6704" s="5">
        <v>12.449658230609399</v>
      </c>
      <c r="D6704" s="5">
        <v>11.748666246102101</v>
      </c>
      <c r="E6704" s="5">
        <v>4.7388422417797803E-2</v>
      </c>
      <c r="F6704" s="3"/>
      <c r="G6704" s="3"/>
      <c r="H6704" s="3"/>
      <c r="I6704" s="3"/>
      <c r="J6704" s="3"/>
      <c r="K6704" s="3"/>
      <c r="L6704" s="3"/>
      <c r="M6704" s="8" t="s">
        <v>132</v>
      </c>
      <c r="N6704" s="8" t="s">
        <v>455</v>
      </c>
      <c r="O6704" s="8" t="s">
        <v>837</v>
      </c>
    </row>
    <row r="6705" spans="1:15" ht="16" x14ac:dyDescent="0.2">
      <c r="A6705" s="3" t="s">
        <v>16597</v>
      </c>
      <c r="B6705" s="5">
        <v>-0.665487211897554</v>
      </c>
      <c r="C6705" s="5">
        <v>10.266020156167899</v>
      </c>
      <c r="D6705" s="5">
        <v>10.6849095553999</v>
      </c>
      <c r="E6705" s="5">
        <v>4.7388422417797803E-2</v>
      </c>
      <c r="F6705" s="3"/>
      <c r="G6705" s="3"/>
      <c r="H6705" s="3"/>
      <c r="I6705" s="3"/>
      <c r="J6705" s="3"/>
      <c r="K6705" s="3"/>
      <c r="L6705" s="3"/>
    </row>
    <row r="6706" spans="1:15" ht="16" x14ac:dyDescent="0.2">
      <c r="A6706" s="3" t="s">
        <v>16598</v>
      </c>
      <c r="B6706" s="5">
        <v>-1.4170529603070201</v>
      </c>
      <c r="C6706" s="5">
        <v>8.2320809507087294</v>
      </c>
      <c r="D6706" s="5">
        <v>9.2370720992040294</v>
      </c>
      <c r="E6706" s="5">
        <v>4.8240867797001298E-2</v>
      </c>
      <c r="F6706" s="3"/>
      <c r="G6706" s="3"/>
      <c r="H6706" s="3"/>
      <c r="I6706" s="3"/>
      <c r="J6706" s="3"/>
      <c r="K6706" s="3"/>
      <c r="L6706" s="3"/>
      <c r="M6706" s="8" t="s">
        <v>132</v>
      </c>
      <c r="N6706" s="8" t="s">
        <v>342</v>
      </c>
      <c r="O6706" s="8" t="s">
        <v>2852</v>
      </c>
    </row>
    <row r="6707" spans="1:15" ht="16" x14ac:dyDescent="0.2">
      <c r="A6707" s="3" t="s">
        <v>16599</v>
      </c>
      <c r="B6707" s="5">
        <v>-1.2940363585294401</v>
      </c>
      <c r="C6707" s="5">
        <v>8.4071873972091407</v>
      </c>
      <c r="D6707" s="5">
        <v>10.1821696533828</v>
      </c>
      <c r="E6707" s="5">
        <v>4.7388422417797803E-2</v>
      </c>
      <c r="F6707" s="3"/>
      <c r="G6707" s="3"/>
      <c r="H6707" s="3"/>
      <c r="I6707" s="3"/>
      <c r="J6707" s="3"/>
      <c r="K6707" s="3"/>
      <c r="L6707" s="3"/>
    </row>
    <row r="6708" spans="1:15" ht="16" x14ac:dyDescent="0.2">
      <c r="A6708" s="3" t="s">
        <v>16600</v>
      </c>
      <c r="B6708" s="5">
        <v>1.32484632958409</v>
      </c>
      <c r="C6708" s="5">
        <v>6.0598703165630701</v>
      </c>
      <c r="D6708" s="5">
        <v>6.0256795618614003</v>
      </c>
      <c r="E6708" s="5">
        <v>4.7388422417797803E-2</v>
      </c>
      <c r="F6708" s="3"/>
      <c r="G6708" s="3"/>
      <c r="H6708" s="3"/>
      <c r="I6708" s="3"/>
      <c r="J6708" s="3"/>
      <c r="K6708" s="3"/>
      <c r="L6708" s="3"/>
      <c r="M6708" s="8" t="s">
        <v>132</v>
      </c>
      <c r="N6708" s="8" t="s">
        <v>292</v>
      </c>
      <c r="O6708" s="8" t="s">
        <v>1586</v>
      </c>
    </row>
    <row r="6709" spans="1:15" ht="16" x14ac:dyDescent="0.2">
      <c r="A6709" s="3" t="s">
        <v>16601</v>
      </c>
      <c r="B6709" s="5">
        <v>-0.60004354319069897</v>
      </c>
      <c r="C6709" s="5">
        <v>11.4899993578211</v>
      </c>
      <c r="D6709" s="5">
        <v>12.402155060375801</v>
      </c>
      <c r="E6709" s="5">
        <v>4.7388422417797803E-2</v>
      </c>
      <c r="F6709" s="3"/>
      <c r="G6709" s="3"/>
      <c r="H6709" s="3"/>
      <c r="I6709" s="3"/>
      <c r="J6709" s="3"/>
      <c r="K6709" s="3"/>
      <c r="L6709" s="3"/>
      <c r="M6709" s="8" t="s">
        <v>132</v>
      </c>
      <c r="O6709" s="8" t="s">
        <v>2456</v>
      </c>
    </row>
    <row r="6710" spans="1:15" ht="16" x14ac:dyDescent="0.2">
      <c r="A6710" s="3" t="s">
        <v>16602</v>
      </c>
      <c r="B6710" s="5">
        <v>-1.10546965096433</v>
      </c>
      <c r="C6710" s="5">
        <v>6.8582383437401999</v>
      </c>
      <c r="D6710" s="5">
        <v>7.8868433425426501</v>
      </c>
      <c r="E6710" s="5">
        <v>4.7654475571121603E-2</v>
      </c>
      <c r="F6710" s="3"/>
      <c r="G6710" s="3"/>
      <c r="H6710" s="3"/>
      <c r="I6710" s="3"/>
      <c r="J6710" s="3"/>
      <c r="K6710" s="3"/>
      <c r="L6710" s="3"/>
    </row>
    <row r="6711" spans="1:15" ht="16" x14ac:dyDescent="0.2">
      <c r="A6711" s="3" t="s">
        <v>16603</v>
      </c>
      <c r="B6711" s="5">
        <v>4.6227118271485397</v>
      </c>
      <c r="C6711" s="5">
        <v>16.835778266754001</v>
      </c>
      <c r="D6711" s="5">
        <v>11.842251149737899</v>
      </c>
      <c r="E6711" s="5">
        <v>4.7388422417797803E-2</v>
      </c>
      <c r="F6711" s="3"/>
      <c r="G6711" s="3"/>
      <c r="H6711" s="3"/>
      <c r="I6711" s="3"/>
      <c r="J6711" s="3"/>
      <c r="K6711" s="3"/>
      <c r="L6711" s="3"/>
      <c r="M6711" s="8" t="s">
        <v>132</v>
      </c>
      <c r="N6711" s="8" t="s">
        <v>292</v>
      </c>
      <c r="O6711" s="8" t="s">
        <v>1586</v>
      </c>
    </row>
    <row r="6712" spans="1:15" ht="16" x14ac:dyDescent="0.2">
      <c r="A6712" s="3" t="s">
        <v>16604</v>
      </c>
      <c r="B6712" s="5">
        <v>-1.37915032168237</v>
      </c>
      <c r="C6712" s="5">
        <v>6.9445866622630898</v>
      </c>
      <c r="D6712" s="5">
        <v>10.0038656452419</v>
      </c>
      <c r="E6712" s="5">
        <v>4.7388422417797803E-2</v>
      </c>
      <c r="F6712" s="3"/>
      <c r="G6712" s="3"/>
      <c r="H6712" s="3"/>
      <c r="I6712" s="3"/>
      <c r="J6712" s="3"/>
      <c r="K6712" s="3"/>
      <c r="L6712" s="3"/>
    </row>
    <row r="6713" spans="1:15" ht="16" x14ac:dyDescent="0.2">
      <c r="A6713" s="3" t="s">
        <v>16605</v>
      </c>
      <c r="B6713" s="5">
        <v>4.3752721662527501</v>
      </c>
      <c r="C6713" s="5">
        <v>10.829450372474501</v>
      </c>
      <c r="D6713" s="5">
        <v>6.4301806542834603</v>
      </c>
      <c r="E6713" s="5">
        <v>4.7388422417797803E-2</v>
      </c>
      <c r="F6713" s="3"/>
      <c r="G6713" s="3"/>
      <c r="H6713" s="3"/>
      <c r="I6713" s="3"/>
      <c r="J6713" s="3"/>
      <c r="K6713" s="3"/>
      <c r="L6713" s="3"/>
    </row>
    <row r="6714" spans="1:15" ht="16" x14ac:dyDescent="0.2">
      <c r="A6714" s="3" t="s">
        <v>16606</v>
      </c>
      <c r="B6714" s="5">
        <v>-1.4051859373536599</v>
      </c>
      <c r="C6714" s="5">
        <v>6.6757011838248399</v>
      </c>
      <c r="D6714" s="5">
        <v>7.9897280676926403</v>
      </c>
      <c r="E6714" s="5">
        <v>4.7922742975588899E-2</v>
      </c>
      <c r="F6714" s="3"/>
      <c r="G6714" s="3"/>
      <c r="H6714" s="3"/>
      <c r="I6714" s="3"/>
      <c r="J6714" s="3"/>
      <c r="K6714" s="3"/>
      <c r="L6714" s="3"/>
    </row>
    <row r="6715" spans="1:15" ht="16" x14ac:dyDescent="0.2">
      <c r="A6715" s="3" t="s">
        <v>16607</v>
      </c>
      <c r="B6715" s="5">
        <v>-1.5084240213073099</v>
      </c>
      <c r="C6715" s="5">
        <v>5.0386685659934001</v>
      </c>
      <c r="D6715" s="5">
        <v>6.5843588578117798</v>
      </c>
      <c r="E6715" s="5">
        <v>4.7388422417797803E-2</v>
      </c>
      <c r="F6715" s="3"/>
      <c r="G6715" s="3"/>
      <c r="H6715" s="3"/>
      <c r="I6715" s="3"/>
      <c r="J6715" s="3"/>
      <c r="K6715" s="3"/>
      <c r="L6715" s="3"/>
    </row>
    <row r="6716" spans="1:15" ht="16" x14ac:dyDescent="0.2">
      <c r="A6716" s="3" t="s">
        <v>16608</v>
      </c>
      <c r="B6716" s="5">
        <v>-1.5724396403093699</v>
      </c>
      <c r="C6716" s="5">
        <v>6.0527945258872702</v>
      </c>
      <c r="D6716" s="5">
        <v>7.7311043747560904</v>
      </c>
      <c r="E6716" s="5">
        <v>4.7786537764302903E-2</v>
      </c>
      <c r="F6716" s="3"/>
      <c r="G6716" s="3"/>
      <c r="H6716" s="3"/>
      <c r="I6716" s="3"/>
      <c r="J6716" s="3"/>
      <c r="K6716" s="3"/>
      <c r="L6716" s="3"/>
      <c r="M6716" s="8" t="s">
        <v>122</v>
      </c>
      <c r="N6716" s="8" t="s">
        <v>168</v>
      </c>
    </row>
    <row r="6717" spans="1:15" ht="16" x14ac:dyDescent="0.2">
      <c r="A6717" s="3" t="s">
        <v>16609</v>
      </c>
      <c r="B6717" s="5">
        <v>-1.4048871895759301</v>
      </c>
      <c r="C6717" s="5">
        <v>5.1900169118093604</v>
      </c>
      <c r="D6717" s="5">
        <v>6.6793318111472297</v>
      </c>
      <c r="E6717" s="5">
        <v>4.75168244638502E-2</v>
      </c>
      <c r="F6717" s="3"/>
      <c r="G6717" s="3"/>
      <c r="H6717" s="3"/>
      <c r="I6717" s="3"/>
      <c r="J6717" s="3"/>
      <c r="K6717" s="3"/>
      <c r="L6717" s="3"/>
    </row>
    <row r="6718" spans="1:15" ht="16" x14ac:dyDescent="0.2">
      <c r="A6718" s="3" t="s">
        <v>16610</v>
      </c>
      <c r="B6718" s="5">
        <v>0.70676128562597096</v>
      </c>
      <c r="C6718" s="5">
        <v>12.3690599725516</v>
      </c>
      <c r="D6718" s="5">
        <v>11.374207344785299</v>
      </c>
      <c r="E6718" s="5">
        <v>4.7388422417797803E-2</v>
      </c>
      <c r="F6718" s="3"/>
      <c r="G6718" s="3"/>
      <c r="H6718" s="3"/>
      <c r="I6718" s="3"/>
      <c r="J6718" s="3"/>
      <c r="K6718" s="3"/>
      <c r="L6718" s="3"/>
      <c r="M6718" s="8" t="s">
        <v>132</v>
      </c>
      <c r="N6718" s="8" t="s">
        <v>292</v>
      </c>
      <c r="O6718" s="8" t="s">
        <v>1586</v>
      </c>
    </row>
    <row r="6719" spans="1:15" ht="16" x14ac:dyDescent="0.2">
      <c r="A6719" s="3" t="s">
        <v>16611</v>
      </c>
      <c r="B6719" s="5">
        <v>2.1508542696528599</v>
      </c>
      <c r="C6719" s="5">
        <v>8.9170492587909393</v>
      </c>
      <c r="D6719" s="5">
        <v>6.6854499606376496</v>
      </c>
      <c r="E6719" s="5">
        <v>4.7388422417797803E-2</v>
      </c>
      <c r="F6719" s="3"/>
      <c r="G6719" s="3"/>
      <c r="H6719" s="3"/>
      <c r="I6719" s="3"/>
      <c r="J6719" s="3"/>
      <c r="K6719" s="3"/>
      <c r="L6719" s="3"/>
    </row>
    <row r="6720" spans="1:15" ht="16" x14ac:dyDescent="0.2">
      <c r="A6720" s="3" t="s">
        <v>16612</v>
      </c>
      <c r="B6720" s="5">
        <v>-1.4532367253823699</v>
      </c>
      <c r="C6720" s="5">
        <v>7.06353411189155</v>
      </c>
      <c r="D6720" s="5">
        <v>8.1958754979795199</v>
      </c>
      <c r="E6720" s="5">
        <v>4.9109461398791E-2</v>
      </c>
      <c r="F6720" s="3"/>
      <c r="G6720" s="3"/>
      <c r="H6720" s="3"/>
      <c r="I6720" s="3"/>
      <c r="J6720" s="3"/>
      <c r="K6720" s="3"/>
      <c r="L6720" s="3"/>
      <c r="M6720" s="8" t="s">
        <v>132</v>
      </c>
      <c r="N6720" s="8" t="s">
        <v>243</v>
      </c>
    </row>
    <row r="6721" spans="1:15" ht="16" x14ac:dyDescent="0.2">
      <c r="A6721" s="3" t="s">
        <v>16613</v>
      </c>
      <c r="B6721" s="5">
        <v>-1.08815650795216</v>
      </c>
      <c r="C6721" s="5">
        <v>9.3355862464067805</v>
      </c>
      <c r="D6721" s="5">
        <v>9.6757533235721702</v>
      </c>
      <c r="E6721" s="5">
        <v>4.7388422417797803E-2</v>
      </c>
      <c r="F6721" s="3"/>
      <c r="G6721" s="3"/>
      <c r="H6721" s="3"/>
      <c r="I6721" s="3"/>
      <c r="J6721" s="3"/>
      <c r="K6721" s="3"/>
      <c r="L6721" s="3"/>
      <c r="M6721" s="8" t="s">
        <v>122</v>
      </c>
      <c r="N6721" s="8" t="s">
        <v>168</v>
      </c>
      <c r="O6721" s="8" t="s">
        <v>16614</v>
      </c>
    </row>
    <row r="6722" spans="1:15" ht="16" x14ac:dyDescent="0.2">
      <c r="A6722" s="3" t="s">
        <v>16615</v>
      </c>
      <c r="B6722" s="5">
        <v>4.9974706337569197</v>
      </c>
      <c r="C6722" s="5">
        <v>11.147431966778999</v>
      </c>
      <c r="D6722" s="5">
        <v>6.3225035201221598</v>
      </c>
      <c r="E6722" s="5">
        <v>4.7388422417797803E-2</v>
      </c>
      <c r="F6722" s="3"/>
      <c r="G6722" s="3"/>
      <c r="H6722" s="3"/>
      <c r="I6722" s="3"/>
      <c r="J6722" s="3"/>
      <c r="K6722" s="3"/>
      <c r="L6722" s="3"/>
      <c r="M6722" s="8" t="s">
        <v>132</v>
      </c>
      <c r="N6722" s="8" t="s">
        <v>342</v>
      </c>
      <c r="O6722" s="8" t="s">
        <v>2852</v>
      </c>
    </row>
    <row r="6723" spans="1:15" ht="16" x14ac:dyDescent="0.2">
      <c r="A6723" s="3" t="s">
        <v>16616</v>
      </c>
      <c r="B6723" s="5">
        <v>-1.3349232845272601</v>
      </c>
      <c r="C6723" s="5">
        <v>4.6324749238107303</v>
      </c>
      <c r="D6723" s="5">
        <v>6.1164012754732902</v>
      </c>
      <c r="E6723" s="5">
        <v>4.7783246327198103E-2</v>
      </c>
      <c r="F6723" s="3"/>
      <c r="G6723" s="3"/>
      <c r="H6723" s="3"/>
      <c r="I6723" s="3"/>
      <c r="J6723" s="3"/>
      <c r="K6723" s="3"/>
      <c r="L6723" s="3"/>
      <c r="M6723" s="8" t="s">
        <v>132</v>
      </c>
      <c r="N6723" s="8" t="s">
        <v>243</v>
      </c>
      <c r="O6723" s="8" t="s">
        <v>16617</v>
      </c>
    </row>
    <row r="6724" spans="1:15" ht="16" x14ac:dyDescent="0.2">
      <c r="A6724" s="3" t="s">
        <v>16618</v>
      </c>
      <c r="B6724" s="5">
        <v>-0.74520043192037699</v>
      </c>
      <c r="C6724" s="5">
        <v>9.8421779600530392</v>
      </c>
      <c r="D6724" s="5">
        <v>11.3489633433952</v>
      </c>
      <c r="E6724" s="5">
        <v>4.8189427403405503E-2</v>
      </c>
      <c r="F6724" s="3"/>
      <c r="G6724" s="3"/>
      <c r="H6724" s="3"/>
      <c r="I6724" s="3"/>
      <c r="J6724" s="3"/>
      <c r="K6724" s="3"/>
      <c r="L6724" s="3"/>
    </row>
    <row r="6725" spans="1:15" ht="16" x14ac:dyDescent="0.2">
      <c r="A6725" s="3" t="s">
        <v>16619</v>
      </c>
      <c r="B6725" s="5">
        <v>-1.33848127647894</v>
      </c>
      <c r="C6725" s="5">
        <v>5.41795528587779</v>
      </c>
      <c r="D6725" s="5">
        <v>6.7110798539605998</v>
      </c>
      <c r="E6725" s="5">
        <v>4.8053345866943202E-2</v>
      </c>
      <c r="F6725" s="3"/>
      <c r="G6725" s="3"/>
      <c r="H6725" s="3"/>
      <c r="I6725" s="3"/>
      <c r="J6725" s="3"/>
      <c r="K6725" s="3"/>
      <c r="L6725" s="3"/>
    </row>
    <row r="6726" spans="1:15" ht="16" x14ac:dyDescent="0.2">
      <c r="A6726" s="3" t="s">
        <v>16620</v>
      </c>
      <c r="B6726" s="5">
        <v>-0.581312110131467</v>
      </c>
      <c r="C6726" s="5">
        <v>7.6293670372686302</v>
      </c>
      <c r="D6726" s="5">
        <v>7.9047031076703904</v>
      </c>
      <c r="E6726" s="5">
        <v>4.7388422417797803E-2</v>
      </c>
      <c r="F6726" s="3"/>
      <c r="G6726" s="3"/>
      <c r="H6726" s="3"/>
      <c r="I6726" s="3"/>
      <c r="J6726" s="3"/>
      <c r="K6726" s="3"/>
      <c r="L6726" s="3"/>
      <c r="M6726" s="8" t="s">
        <v>132</v>
      </c>
      <c r="N6726" s="8" t="s">
        <v>289</v>
      </c>
    </row>
    <row r="6727" spans="1:15" ht="16" x14ac:dyDescent="0.2">
      <c r="A6727" s="3" t="s">
        <v>16621</v>
      </c>
      <c r="B6727" s="5">
        <v>6.0553957343865603</v>
      </c>
      <c r="C6727" s="5">
        <v>12.841306797173001</v>
      </c>
      <c r="D6727" s="5">
        <v>6.6991971375972597</v>
      </c>
      <c r="E6727" s="5">
        <v>4.7388422417797803E-2</v>
      </c>
      <c r="F6727" s="3"/>
      <c r="G6727" s="3"/>
      <c r="H6727" s="3"/>
      <c r="I6727" s="3"/>
      <c r="J6727" s="3"/>
      <c r="K6727" s="3"/>
      <c r="L6727" s="3"/>
      <c r="M6727" s="8" t="s">
        <v>132</v>
      </c>
      <c r="O6727" s="8" t="s">
        <v>2160</v>
      </c>
    </row>
    <row r="6728" spans="1:15" ht="16" x14ac:dyDescent="0.2">
      <c r="A6728" s="3" t="s">
        <v>16622</v>
      </c>
      <c r="B6728" s="5">
        <v>-1.26462755068391</v>
      </c>
      <c r="C6728" s="5">
        <v>5.0357173420511003</v>
      </c>
      <c r="D6728" s="5">
        <v>7.2820105808873503</v>
      </c>
      <c r="E6728" s="5">
        <v>4.8595754603198101E-2</v>
      </c>
      <c r="F6728" s="3"/>
      <c r="G6728" s="3"/>
      <c r="H6728" s="3"/>
      <c r="I6728" s="3"/>
      <c r="J6728" s="3"/>
      <c r="K6728" s="3"/>
      <c r="L6728" s="3"/>
      <c r="M6728" s="8" t="s">
        <v>132</v>
      </c>
      <c r="O6728" s="8" t="s">
        <v>16623</v>
      </c>
    </row>
    <row r="6729" spans="1:15" ht="16" x14ac:dyDescent="0.2">
      <c r="A6729" s="3" t="s">
        <v>16624</v>
      </c>
      <c r="B6729" s="5">
        <v>4.3492872121473596</v>
      </c>
      <c r="C6729" s="5">
        <v>-2.8578653429499501</v>
      </c>
      <c r="D6729" s="5">
        <v>-8.0215671732634792</v>
      </c>
      <c r="E6729" s="5">
        <v>4.7521155605017198E-2</v>
      </c>
      <c r="F6729" s="3"/>
      <c r="G6729" s="3"/>
      <c r="H6729" s="3"/>
      <c r="I6729" s="3"/>
      <c r="J6729" s="3"/>
      <c r="K6729" s="3"/>
      <c r="L6729" s="3"/>
      <c r="M6729" s="8" t="s">
        <v>122</v>
      </c>
      <c r="N6729" s="8" t="s">
        <v>197</v>
      </c>
      <c r="O6729" s="8" t="s">
        <v>806</v>
      </c>
    </row>
    <row r="6730" spans="1:15" ht="16" x14ac:dyDescent="0.2">
      <c r="A6730" s="3" t="s">
        <v>16625</v>
      </c>
      <c r="B6730" s="5">
        <v>-1.6309935105402</v>
      </c>
      <c r="C6730" s="5">
        <v>6.2666080520537202</v>
      </c>
      <c r="D6730" s="5">
        <v>8.1368253524929397</v>
      </c>
      <c r="E6730" s="5">
        <v>4.7388422417797803E-2</v>
      </c>
      <c r="F6730" s="3"/>
      <c r="G6730" s="3"/>
      <c r="H6730" s="3"/>
      <c r="I6730" s="3"/>
      <c r="J6730" s="3"/>
      <c r="K6730" s="3"/>
      <c r="L6730" s="3"/>
    </row>
    <row r="6731" spans="1:15" ht="16" x14ac:dyDescent="0.2">
      <c r="A6731" s="3" t="s">
        <v>16626</v>
      </c>
      <c r="B6731" s="5">
        <v>-1.1201381012878</v>
      </c>
      <c r="C6731" s="5">
        <v>9.0721507910078802</v>
      </c>
      <c r="D6731" s="5">
        <v>9.7492596020302695</v>
      </c>
      <c r="E6731" s="5">
        <v>4.7520319557765603E-2</v>
      </c>
      <c r="F6731" s="3"/>
      <c r="G6731" s="3"/>
      <c r="H6731" s="3"/>
      <c r="I6731" s="3"/>
      <c r="J6731" s="3"/>
      <c r="K6731" s="3"/>
      <c r="L6731" s="3"/>
      <c r="M6731" s="8" t="s">
        <v>119</v>
      </c>
      <c r="N6731" s="8" t="s">
        <v>244</v>
      </c>
    </row>
    <row r="6732" spans="1:15" ht="16" x14ac:dyDescent="0.2">
      <c r="A6732" s="3" t="s">
        <v>16627</v>
      </c>
      <c r="B6732" s="5">
        <v>1.09840566889421E-2</v>
      </c>
      <c r="C6732" s="5">
        <v>12.0610710763931</v>
      </c>
      <c r="D6732" s="5">
        <v>11.9385232385791</v>
      </c>
      <c r="E6732" s="5">
        <v>4.7388422417797803E-2</v>
      </c>
      <c r="F6732" s="3"/>
      <c r="G6732" s="3"/>
      <c r="H6732" s="3"/>
      <c r="I6732" s="3"/>
      <c r="J6732" s="3"/>
      <c r="K6732" s="3"/>
      <c r="L6732" s="3"/>
      <c r="M6732" s="8" t="s">
        <v>122</v>
      </c>
      <c r="N6732" s="8" t="s">
        <v>168</v>
      </c>
    </row>
    <row r="6733" spans="1:15" ht="16" x14ac:dyDescent="0.2">
      <c r="A6733" s="3" t="s">
        <v>16628</v>
      </c>
      <c r="B6733" s="5">
        <v>1.5602075860508</v>
      </c>
      <c r="C6733" s="5">
        <v>11.370106115839899</v>
      </c>
      <c r="D6733" s="5">
        <v>9.6197225000218491</v>
      </c>
      <c r="E6733" s="5">
        <v>4.7388422417797803E-2</v>
      </c>
      <c r="F6733" s="3"/>
      <c r="G6733" s="3"/>
      <c r="H6733" s="3"/>
      <c r="I6733" s="3"/>
      <c r="J6733" s="3"/>
      <c r="K6733" s="3"/>
      <c r="L6733" s="3"/>
      <c r="M6733" s="8" t="s">
        <v>132</v>
      </c>
      <c r="N6733" s="8" t="s">
        <v>292</v>
      </c>
      <c r="O6733" s="8" t="s">
        <v>1586</v>
      </c>
    </row>
    <row r="6734" spans="1:15" ht="16" x14ac:dyDescent="0.2">
      <c r="A6734" s="3" t="s">
        <v>16629</v>
      </c>
      <c r="B6734" s="5">
        <v>-1.3006639114756999</v>
      </c>
      <c r="C6734" s="5">
        <v>7.7064538005934802</v>
      </c>
      <c r="D6734" s="5">
        <v>9.08778169917945</v>
      </c>
      <c r="E6734" s="5">
        <v>4.7388422417797803E-2</v>
      </c>
      <c r="F6734" s="3"/>
      <c r="G6734" s="3"/>
      <c r="H6734" s="3"/>
      <c r="I6734" s="3"/>
      <c r="J6734" s="3"/>
      <c r="K6734" s="3"/>
      <c r="L6734" s="3"/>
    </row>
    <row r="6735" spans="1:15" ht="16" x14ac:dyDescent="0.2">
      <c r="A6735" s="3" t="s">
        <v>16630</v>
      </c>
      <c r="B6735" s="5">
        <v>1.2424127211275999</v>
      </c>
      <c r="C6735" s="5">
        <v>5.9226975557264501</v>
      </c>
      <c r="D6735" s="5">
        <v>4.4150899833018098</v>
      </c>
      <c r="E6735" s="5">
        <v>4.8436185738364002E-2</v>
      </c>
      <c r="F6735" s="3"/>
      <c r="G6735" s="3"/>
      <c r="H6735" s="3"/>
      <c r="I6735" s="3"/>
      <c r="J6735" s="3"/>
      <c r="K6735" s="3"/>
      <c r="L6735" s="3"/>
      <c r="M6735" s="8" t="s">
        <v>132</v>
      </c>
      <c r="N6735" s="8" t="s">
        <v>202</v>
      </c>
    </row>
    <row r="6736" spans="1:15" ht="16" x14ac:dyDescent="0.2">
      <c r="A6736" s="3" t="s">
        <v>16631</v>
      </c>
      <c r="B6736" s="5">
        <v>-1.27378908865535</v>
      </c>
      <c r="C6736" s="5">
        <v>6.0870314900176599</v>
      </c>
      <c r="D6736" s="5">
        <v>7.6693904563823496</v>
      </c>
      <c r="E6736" s="5">
        <v>4.7656524017010898E-2</v>
      </c>
      <c r="F6736" s="3"/>
      <c r="G6736" s="3"/>
      <c r="H6736" s="3"/>
      <c r="I6736" s="3"/>
      <c r="J6736" s="3"/>
      <c r="K6736" s="3"/>
      <c r="L6736" s="3"/>
      <c r="M6736" s="8" t="s">
        <v>122</v>
      </c>
      <c r="N6736" s="8" t="s">
        <v>407</v>
      </c>
      <c r="O6736" s="8" t="s">
        <v>831</v>
      </c>
    </row>
    <row r="6737" spans="1:15" ht="16" x14ac:dyDescent="0.2">
      <c r="A6737" s="3" t="s">
        <v>16632</v>
      </c>
      <c r="B6737" s="5">
        <v>-1.3429251658856001</v>
      </c>
      <c r="C6737" s="5">
        <v>10.009239474808</v>
      </c>
      <c r="D6737" s="5">
        <v>11.2949847061042</v>
      </c>
      <c r="E6737" s="5">
        <v>4.7388422417797803E-2</v>
      </c>
      <c r="F6737" s="3"/>
      <c r="G6737" s="3"/>
      <c r="H6737" s="3"/>
      <c r="I6737" s="3"/>
      <c r="J6737" s="3"/>
      <c r="K6737" s="3"/>
      <c r="L6737" s="3"/>
      <c r="M6737" s="8" t="s">
        <v>122</v>
      </c>
      <c r="N6737" s="8" t="s">
        <v>168</v>
      </c>
    </row>
    <row r="6738" spans="1:15" ht="16" x14ac:dyDescent="0.2">
      <c r="A6738" s="3" t="s">
        <v>16633</v>
      </c>
      <c r="B6738" s="5">
        <v>2.46004102787083</v>
      </c>
      <c r="C6738" s="5">
        <v>11.5122838888838</v>
      </c>
      <c r="D6738" s="5">
        <v>9.6203732842731196</v>
      </c>
      <c r="E6738" s="5">
        <v>4.7388422417797803E-2</v>
      </c>
      <c r="F6738" s="3"/>
      <c r="G6738" s="3"/>
      <c r="H6738" s="3"/>
      <c r="I6738" s="3"/>
      <c r="J6738" s="3"/>
      <c r="K6738" s="3"/>
      <c r="L6738" s="3"/>
    </row>
    <row r="6739" spans="1:15" ht="16" x14ac:dyDescent="0.2">
      <c r="A6739" s="3" t="s">
        <v>16634</v>
      </c>
      <c r="B6739" s="5">
        <v>-1.2772343075814601</v>
      </c>
      <c r="C6739" s="5">
        <v>5.3590454722039498</v>
      </c>
      <c r="D6739" s="5">
        <v>7.3597435025995797</v>
      </c>
      <c r="E6739" s="5">
        <v>4.9988745477742402E-2</v>
      </c>
      <c r="F6739" s="3"/>
      <c r="G6739" s="3"/>
      <c r="H6739" s="3"/>
      <c r="I6739" s="3"/>
      <c r="J6739" s="3"/>
      <c r="K6739" s="3"/>
      <c r="L6739" s="3"/>
      <c r="M6739" s="8" t="s">
        <v>122</v>
      </c>
      <c r="N6739" s="8" t="s">
        <v>168</v>
      </c>
    </row>
    <row r="6740" spans="1:15" ht="16" x14ac:dyDescent="0.2">
      <c r="A6740" s="3" t="s">
        <v>16635</v>
      </c>
      <c r="B6740" s="5">
        <v>-1.2865111162041201</v>
      </c>
      <c r="C6740" s="5">
        <v>6.06850699426142</v>
      </c>
      <c r="D6740" s="5">
        <v>8.0867532236685502</v>
      </c>
      <c r="E6740" s="5">
        <v>4.7388422417797803E-2</v>
      </c>
      <c r="F6740" s="3"/>
      <c r="G6740" s="3"/>
      <c r="H6740" s="3"/>
      <c r="I6740" s="3"/>
      <c r="J6740" s="3"/>
      <c r="K6740" s="3"/>
      <c r="L6740" s="3"/>
      <c r="M6740" s="8" t="s">
        <v>119</v>
      </c>
      <c r="N6740" s="8" t="s">
        <v>200</v>
      </c>
      <c r="O6740" s="8" t="s">
        <v>1443</v>
      </c>
    </row>
    <row r="6741" spans="1:15" ht="16" x14ac:dyDescent="0.2">
      <c r="A6741" s="3" t="s">
        <v>16636</v>
      </c>
      <c r="B6741" s="5">
        <v>-0.61809481851786596</v>
      </c>
      <c r="C6741" s="5">
        <v>7.2900765832784096</v>
      </c>
      <c r="D6741" s="5">
        <v>9.5192145425209205</v>
      </c>
      <c r="E6741" s="5">
        <v>4.7388422417797803E-2</v>
      </c>
      <c r="F6741" s="3"/>
      <c r="G6741" s="3"/>
      <c r="H6741" s="3"/>
      <c r="I6741" s="3"/>
      <c r="J6741" s="3"/>
      <c r="K6741" s="3"/>
      <c r="L6741" s="3"/>
    </row>
    <row r="6742" spans="1:15" ht="16" x14ac:dyDescent="0.2">
      <c r="A6742" s="3" t="s">
        <v>16637</v>
      </c>
      <c r="B6742" s="5">
        <v>-1.1582362622261899</v>
      </c>
      <c r="C6742" s="5">
        <v>5.9730413337928896</v>
      </c>
      <c r="D6742" s="5">
        <v>7.24477040192538</v>
      </c>
      <c r="E6742" s="5">
        <v>4.7788789892830599E-2</v>
      </c>
      <c r="F6742" s="3"/>
      <c r="G6742" s="3"/>
      <c r="H6742" s="3"/>
      <c r="I6742" s="3"/>
      <c r="J6742" s="3"/>
      <c r="K6742" s="3"/>
      <c r="L6742" s="3"/>
    </row>
    <row r="6743" spans="1:15" ht="16" x14ac:dyDescent="0.2">
      <c r="A6743" s="3" t="s">
        <v>16638</v>
      </c>
      <c r="B6743" s="5">
        <v>-1.38666016332384</v>
      </c>
      <c r="C6743" s="5">
        <v>5.8085815596802997</v>
      </c>
      <c r="D6743" s="5">
        <v>7.5759769500999097</v>
      </c>
      <c r="E6743" s="5">
        <v>4.7388422417797803E-2</v>
      </c>
      <c r="F6743" s="3"/>
      <c r="G6743" s="3"/>
      <c r="H6743" s="3"/>
      <c r="I6743" s="3"/>
      <c r="J6743" s="3"/>
      <c r="K6743" s="3"/>
      <c r="L6743" s="3"/>
    </row>
    <row r="6744" spans="1:15" ht="16" x14ac:dyDescent="0.2">
      <c r="A6744" s="3" t="s">
        <v>16639</v>
      </c>
      <c r="B6744" s="5">
        <v>-0.38628628900038098</v>
      </c>
      <c r="C6744" s="5">
        <v>7.03306829105325</v>
      </c>
      <c r="D6744" s="5">
        <v>7.3354851981237896</v>
      </c>
      <c r="E6744" s="5">
        <v>4.7388422417797803E-2</v>
      </c>
      <c r="F6744" s="3"/>
      <c r="G6744" s="3"/>
      <c r="H6744" s="3"/>
      <c r="I6744" s="3"/>
      <c r="J6744" s="3"/>
      <c r="K6744" s="3"/>
      <c r="L6744" s="3"/>
      <c r="M6744" s="8" t="s">
        <v>132</v>
      </c>
      <c r="N6744" s="8" t="s">
        <v>461</v>
      </c>
    </row>
    <row r="6745" spans="1:15" ht="16" x14ac:dyDescent="0.2">
      <c r="A6745" s="3" t="s">
        <v>16640</v>
      </c>
      <c r="B6745" s="5">
        <v>2.0033942464857901E-2</v>
      </c>
      <c r="C6745" s="5">
        <v>13.3515261510772</v>
      </c>
      <c r="D6745" s="5">
        <v>12.7785099957638</v>
      </c>
      <c r="E6745" s="5">
        <v>4.7388422417797803E-2</v>
      </c>
      <c r="F6745" s="3"/>
      <c r="G6745" s="3"/>
      <c r="H6745" s="3"/>
      <c r="I6745" s="3"/>
      <c r="J6745" s="3"/>
      <c r="K6745" s="3"/>
      <c r="L6745" s="3"/>
      <c r="M6745" s="8" t="s">
        <v>122</v>
      </c>
      <c r="N6745" s="8" t="s">
        <v>493</v>
      </c>
      <c r="O6745" s="8" t="s">
        <v>16641</v>
      </c>
    </row>
    <row r="6746" spans="1:15" ht="16" x14ac:dyDescent="0.2">
      <c r="A6746" s="3" t="s">
        <v>16642</v>
      </c>
      <c r="B6746" s="5">
        <v>1.3511873502390499</v>
      </c>
      <c r="C6746" s="5">
        <v>9.9561496715728204</v>
      </c>
      <c r="D6746" s="5">
        <v>8.8603473620377393</v>
      </c>
      <c r="E6746" s="5">
        <v>4.7388422417797803E-2</v>
      </c>
      <c r="F6746" s="3"/>
      <c r="G6746" s="3"/>
      <c r="H6746" s="3"/>
      <c r="I6746" s="3"/>
      <c r="J6746" s="3"/>
      <c r="K6746" s="3"/>
      <c r="L6746" s="3"/>
      <c r="M6746" s="8" t="s">
        <v>132</v>
      </c>
      <c r="N6746" s="8" t="s">
        <v>461</v>
      </c>
    </row>
    <row r="6747" spans="1:15" ht="16" x14ac:dyDescent="0.2">
      <c r="A6747" s="3" t="s">
        <v>16643</v>
      </c>
      <c r="B6747" s="5">
        <v>-1.48280255156264</v>
      </c>
      <c r="C6747" s="5">
        <v>8.0912749267346804</v>
      </c>
      <c r="D6747" s="5">
        <v>10.1302706515047</v>
      </c>
      <c r="E6747" s="5">
        <v>4.7388422417797803E-2</v>
      </c>
      <c r="F6747" s="3"/>
      <c r="G6747" s="3"/>
      <c r="H6747" s="3"/>
      <c r="I6747" s="3"/>
      <c r="J6747" s="3"/>
      <c r="K6747" s="3"/>
      <c r="L6747" s="3"/>
      <c r="M6747" s="8" t="s">
        <v>119</v>
      </c>
      <c r="N6747" s="8" t="s">
        <v>200</v>
      </c>
      <c r="O6747" s="8" t="s">
        <v>723</v>
      </c>
    </row>
    <row r="6748" spans="1:15" ht="16" x14ac:dyDescent="0.2">
      <c r="A6748" s="3" t="s">
        <v>16644</v>
      </c>
      <c r="B6748" s="5">
        <v>-1.2095350884604601</v>
      </c>
      <c r="C6748" s="5">
        <v>8.3758813472159996</v>
      </c>
      <c r="D6748" s="5">
        <v>9.7100664042929896</v>
      </c>
      <c r="E6748" s="5">
        <v>4.7388422417797803E-2</v>
      </c>
      <c r="F6748" s="3"/>
      <c r="G6748" s="3"/>
      <c r="H6748" s="3"/>
      <c r="I6748" s="3"/>
      <c r="J6748" s="3"/>
      <c r="K6748" s="3"/>
      <c r="L6748" s="3"/>
      <c r="M6748" s="8" t="s">
        <v>132</v>
      </c>
      <c r="N6748" s="8" t="s">
        <v>299</v>
      </c>
      <c r="O6748" s="8" t="s">
        <v>16645</v>
      </c>
    </row>
    <row r="6749" spans="1:15" ht="16" x14ac:dyDescent="0.2">
      <c r="A6749" s="3" t="s">
        <v>16646</v>
      </c>
      <c r="B6749" s="5">
        <v>1.94814719395122</v>
      </c>
      <c r="C6749" s="5">
        <v>7.0943383064162404</v>
      </c>
      <c r="D6749" s="5">
        <v>6.6658732681510999</v>
      </c>
      <c r="E6749" s="5">
        <v>4.7388422417797803E-2</v>
      </c>
      <c r="F6749" s="3"/>
      <c r="G6749" s="3"/>
      <c r="H6749" s="3"/>
      <c r="I6749" s="3"/>
      <c r="J6749" s="3"/>
      <c r="K6749" s="3"/>
      <c r="L6749" s="3"/>
      <c r="M6749" s="8" t="s">
        <v>122</v>
      </c>
      <c r="N6749" s="8" t="s">
        <v>197</v>
      </c>
    </row>
    <row r="6750" spans="1:15" ht="16" x14ac:dyDescent="0.2">
      <c r="A6750" s="3" t="s">
        <v>16647</v>
      </c>
      <c r="B6750" s="5">
        <v>-1.3330895871597299</v>
      </c>
      <c r="C6750" s="5">
        <v>8.6131720380582308</v>
      </c>
      <c r="D6750" s="5">
        <v>10.0423740669243</v>
      </c>
      <c r="E6750" s="5">
        <v>4.7388422417797803E-2</v>
      </c>
      <c r="F6750" s="3"/>
      <c r="G6750" s="3"/>
      <c r="H6750" s="3"/>
      <c r="I6750" s="3"/>
      <c r="J6750" s="3"/>
      <c r="K6750" s="3"/>
      <c r="L6750" s="3"/>
      <c r="M6750" s="8" t="s">
        <v>132</v>
      </c>
      <c r="N6750" s="8" t="s">
        <v>300</v>
      </c>
      <c r="O6750" s="8" t="s">
        <v>10230</v>
      </c>
    </row>
    <row r="6751" spans="1:15" ht="16" x14ac:dyDescent="0.2">
      <c r="A6751" s="3" t="s">
        <v>16648</v>
      </c>
      <c r="B6751" s="5">
        <v>0.85146983978233404</v>
      </c>
      <c r="C6751" s="5">
        <v>8.0215832819490593</v>
      </c>
      <c r="D6751" s="5">
        <v>7.1860633053347396</v>
      </c>
      <c r="E6751" s="5">
        <v>4.9507340699820997E-2</v>
      </c>
      <c r="F6751" s="3"/>
      <c r="G6751" s="3"/>
      <c r="H6751" s="3"/>
      <c r="I6751" s="3"/>
      <c r="J6751" s="3"/>
      <c r="K6751" s="3"/>
      <c r="L6751" s="3"/>
    </row>
    <row r="6752" spans="1:15" ht="16" x14ac:dyDescent="0.2">
      <c r="A6752" s="3" t="s">
        <v>16649</v>
      </c>
      <c r="B6752" s="5">
        <v>-1.5112143630991</v>
      </c>
      <c r="C6752" s="5">
        <v>5.1752383556750603</v>
      </c>
      <c r="D6752" s="5">
        <v>6.5820163414741399</v>
      </c>
      <c r="E6752" s="5">
        <v>4.7981975201825899E-2</v>
      </c>
      <c r="F6752" s="3"/>
      <c r="G6752" s="3"/>
      <c r="H6752" s="3"/>
      <c r="I6752" s="3"/>
      <c r="J6752" s="3"/>
      <c r="K6752" s="3"/>
      <c r="L6752" s="3"/>
    </row>
    <row r="6753" spans="1:15" ht="16" x14ac:dyDescent="0.2">
      <c r="A6753" s="3" t="s">
        <v>16650</v>
      </c>
      <c r="B6753" s="5">
        <v>-0.68482345167354497</v>
      </c>
      <c r="C6753" s="5">
        <v>8.3722083687809494</v>
      </c>
      <c r="D6753" s="5">
        <v>9.3169754922707</v>
      </c>
      <c r="E6753" s="5">
        <v>4.7788693556027301E-2</v>
      </c>
      <c r="F6753" s="3"/>
      <c r="G6753" s="3"/>
      <c r="H6753" s="3"/>
      <c r="I6753" s="3"/>
      <c r="J6753" s="3"/>
      <c r="K6753" s="3"/>
      <c r="L6753" s="3"/>
      <c r="M6753" s="8" t="s">
        <v>122</v>
      </c>
      <c r="N6753" s="8" t="s">
        <v>407</v>
      </c>
    </row>
    <row r="6754" spans="1:15" ht="16" x14ac:dyDescent="0.2">
      <c r="A6754" s="3" t="s">
        <v>16651</v>
      </c>
      <c r="B6754" s="5">
        <v>-1.40048831879261</v>
      </c>
      <c r="C6754" s="5">
        <v>9.8090550376321595</v>
      </c>
      <c r="D6754" s="5">
        <v>10.886767833984599</v>
      </c>
      <c r="E6754" s="5">
        <v>4.7388422417797803E-2</v>
      </c>
      <c r="F6754" s="3"/>
      <c r="G6754" s="3"/>
      <c r="H6754" s="3"/>
      <c r="I6754" s="3"/>
      <c r="J6754" s="3"/>
      <c r="K6754" s="3"/>
      <c r="L6754" s="3"/>
    </row>
    <row r="6755" spans="1:15" ht="16" x14ac:dyDescent="0.2">
      <c r="A6755" s="3" t="s">
        <v>16652</v>
      </c>
      <c r="B6755" s="5">
        <v>5.1045802103559303</v>
      </c>
      <c r="C6755" s="5">
        <v>-2.9521355139769101</v>
      </c>
      <c r="D6755" s="5">
        <v>-8.2455219474313708</v>
      </c>
      <c r="E6755" s="5">
        <v>4.7388422417797803E-2</v>
      </c>
      <c r="F6755" s="3"/>
      <c r="G6755" s="3"/>
      <c r="H6755" s="3"/>
      <c r="I6755" s="3"/>
      <c r="J6755" s="3"/>
      <c r="K6755" s="3"/>
      <c r="L6755" s="3"/>
      <c r="M6755" s="8" t="s">
        <v>122</v>
      </c>
      <c r="N6755" s="8" t="s">
        <v>197</v>
      </c>
      <c r="O6755" s="8" t="s">
        <v>884</v>
      </c>
    </row>
    <row r="6756" spans="1:15" ht="16" x14ac:dyDescent="0.2">
      <c r="A6756" s="3" t="s">
        <v>16653</v>
      </c>
      <c r="B6756" s="5">
        <v>-0.79826039996473097</v>
      </c>
      <c r="C6756" s="5">
        <v>5.3962221875690002</v>
      </c>
      <c r="D6756" s="5">
        <v>6.1702891997198304</v>
      </c>
      <c r="E6756" s="5">
        <v>4.95702305577925E-2</v>
      </c>
      <c r="F6756" s="3"/>
      <c r="G6756" s="3"/>
      <c r="H6756" s="3"/>
      <c r="I6756" s="3"/>
      <c r="J6756" s="3"/>
      <c r="K6756" s="3"/>
      <c r="L6756" s="3"/>
    </row>
    <row r="6757" spans="1:15" ht="16" x14ac:dyDescent="0.2">
      <c r="A6757" s="3" t="s">
        <v>16654</v>
      </c>
      <c r="B6757" s="5">
        <v>1.0883477543970099</v>
      </c>
      <c r="C6757" s="5">
        <v>6.1675736646963601</v>
      </c>
      <c r="D6757" s="5">
        <v>5.3583528414856403</v>
      </c>
      <c r="E6757" s="5">
        <v>4.7388422417797803E-2</v>
      </c>
      <c r="F6757" s="3"/>
      <c r="G6757" s="3"/>
      <c r="H6757" s="3"/>
      <c r="I6757" s="3"/>
      <c r="J6757" s="3"/>
      <c r="K6757" s="3"/>
      <c r="L6757" s="3"/>
      <c r="M6757" s="8" t="s">
        <v>119</v>
      </c>
      <c r="N6757" s="8" t="s">
        <v>252</v>
      </c>
    </row>
    <row r="6758" spans="1:15" ht="16" x14ac:dyDescent="0.2">
      <c r="A6758" s="3" t="s">
        <v>16655</v>
      </c>
      <c r="B6758" s="5">
        <v>-1.40546689286733</v>
      </c>
      <c r="C6758" s="5">
        <v>5.9886267884837601</v>
      </c>
      <c r="D6758" s="5">
        <v>8.25243266327921</v>
      </c>
      <c r="E6758" s="5">
        <v>4.7388422417797803E-2</v>
      </c>
      <c r="F6758" s="3"/>
      <c r="G6758" s="3"/>
      <c r="H6758" s="3"/>
      <c r="I6758" s="3"/>
      <c r="J6758" s="3"/>
      <c r="K6758" s="3"/>
      <c r="L6758" s="3"/>
      <c r="M6758" s="8" t="s">
        <v>132</v>
      </c>
      <c r="N6758" s="8" t="s">
        <v>399</v>
      </c>
      <c r="O6758" s="8" t="s">
        <v>1765</v>
      </c>
    </row>
    <row r="6759" spans="1:15" ht="16" x14ac:dyDescent="0.2">
      <c r="A6759" s="3" t="s">
        <v>16656</v>
      </c>
      <c r="B6759" s="5">
        <v>-3.17495246521435E-2</v>
      </c>
      <c r="C6759" s="5">
        <v>7.1842406868662403</v>
      </c>
      <c r="D6759" s="5">
        <v>7.5588947072941002</v>
      </c>
      <c r="E6759" s="5">
        <v>4.7388422417797803E-2</v>
      </c>
      <c r="F6759" s="3"/>
      <c r="G6759" s="3"/>
      <c r="H6759" s="3"/>
      <c r="I6759" s="3"/>
      <c r="J6759" s="3"/>
      <c r="K6759" s="3"/>
      <c r="L6759" s="3"/>
      <c r="M6759" s="8" t="s">
        <v>132</v>
      </c>
      <c r="N6759" s="8" t="s">
        <v>341</v>
      </c>
      <c r="O6759" s="8" t="s">
        <v>5963</v>
      </c>
    </row>
    <row r="6760" spans="1:15" ht="16" x14ac:dyDescent="0.2">
      <c r="A6760" s="3" t="s">
        <v>16657</v>
      </c>
      <c r="B6760" s="5">
        <v>3.9608131532292901</v>
      </c>
      <c r="C6760" s="5">
        <v>14.6928905042769</v>
      </c>
      <c r="D6760" s="5">
        <v>10.975849055638999</v>
      </c>
      <c r="E6760" s="5">
        <v>4.7388422417797803E-2</v>
      </c>
      <c r="F6760" s="3"/>
      <c r="G6760" s="3"/>
      <c r="H6760" s="3"/>
      <c r="I6760" s="3"/>
      <c r="J6760" s="3"/>
      <c r="K6760" s="3"/>
      <c r="L6760" s="3"/>
    </row>
    <row r="6761" spans="1:15" ht="16" x14ac:dyDescent="0.2">
      <c r="A6761" s="3" t="s">
        <v>16658</v>
      </c>
      <c r="B6761" s="5">
        <v>2.2076148081823899</v>
      </c>
      <c r="C6761" s="5">
        <v>8.0808908487644899</v>
      </c>
      <c r="D6761" s="5">
        <v>5.7385011213982002</v>
      </c>
      <c r="E6761" s="5">
        <v>4.7388422417797803E-2</v>
      </c>
      <c r="F6761" s="3"/>
      <c r="G6761" s="3"/>
      <c r="H6761" s="3"/>
      <c r="I6761" s="3"/>
      <c r="J6761" s="3"/>
      <c r="K6761" s="3"/>
      <c r="L6761" s="3"/>
      <c r="M6761" s="8" t="s">
        <v>132</v>
      </c>
      <c r="N6761" s="8" t="s">
        <v>202</v>
      </c>
      <c r="O6761" s="8" t="s">
        <v>16659</v>
      </c>
    </row>
    <row r="6762" spans="1:15" ht="16" x14ac:dyDescent="0.2">
      <c r="A6762" s="3" t="s">
        <v>16660</v>
      </c>
      <c r="B6762" s="5">
        <v>3.8935484588781599</v>
      </c>
      <c r="C6762" s="5">
        <v>11.563493825214501</v>
      </c>
      <c r="D6762" s="5">
        <v>7.5302155449354702</v>
      </c>
      <c r="E6762" s="5">
        <v>4.7388422417797803E-2</v>
      </c>
      <c r="F6762" s="3"/>
      <c r="G6762" s="3"/>
      <c r="H6762" s="3"/>
      <c r="I6762" s="3"/>
      <c r="J6762" s="3"/>
      <c r="K6762" s="3"/>
      <c r="L6762" s="3"/>
      <c r="M6762" s="8" t="s">
        <v>119</v>
      </c>
      <c r="N6762" s="8" t="s">
        <v>248</v>
      </c>
      <c r="O6762" s="8" t="s">
        <v>16661</v>
      </c>
    </row>
    <row r="6763" spans="1:15" ht="16" x14ac:dyDescent="0.2">
      <c r="A6763" s="3" t="s">
        <v>16662</v>
      </c>
      <c r="B6763" s="5">
        <v>-0.28432485029583499</v>
      </c>
      <c r="C6763" s="5">
        <v>7.0336719314567997</v>
      </c>
      <c r="D6763" s="5">
        <v>6.9909821411860698</v>
      </c>
      <c r="E6763" s="5">
        <v>4.8581656603271302E-2</v>
      </c>
      <c r="F6763" s="3"/>
      <c r="G6763" s="3"/>
      <c r="H6763" s="3"/>
      <c r="I6763" s="3"/>
      <c r="J6763" s="3"/>
      <c r="K6763" s="3"/>
      <c r="L6763" s="3"/>
      <c r="M6763" s="8" t="s">
        <v>132</v>
      </c>
      <c r="N6763" s="8" t="s">
        <v>461</v>
      </c>
    </row>
    <row r="6764" spans="1:15" ht="16" x14ac:dyDescent="0.2">
      <c r="A6764" s="3" t="s">
        <v>16663</v>
      </c>
      <c r="B6764" s="5">
        <v>-1.1065669593845899</v>
      </c>
      <c r="C6764" s="5">
        <v>5.7934244044336403</v>
      </c>
      <c r="D6764" s="5">
        <v>7.5785625130876904</v>
      </c>
      <c r="E6764" s="5">
        <v>4.9195409110466798E-2</v>
      </c>
      <c r="F6764" s="3"/>
      <c r="G6764" s="3"/>
      <c r="H6764" s="3"/>
      <c r="I6764" s="3"/>
      <c r="J6764" s="3"/>
      <c r="K6764" s="3"/>
      <c r="L6764" s="3"/>
      <c r="M6764" s="8" t="s">
        <v>122</v>
      </c>
      <c r="N6764" s="8" t="s">
        <v>407</v>
      </c>
      <c r="O6764" s="8" t="s">
        <v>831</v>
      </c>
    </row>
    <row r="6765" spans="1:15" ht="16" x14ac:dyDescent="0.2">
      <c r="A6765" s="3" t="s">
        <v>16664</v>
      </c>
      <c r="B6765" s="5">
        <v>3.4606351075447401</v>
      </c>
      <c r="C6765" s="5">
        <v>11.922213398796</v>
      </c>
      <c r="D6765" s="5">
        <v>8.3408061117795391</v>
      </c>
      <c r="E6765" s="5">
        <v>4.7388422417797803E-2</v>
      </c>
      <c r="F6765" s="3"/>
      <c r="G6765" s="3"/>
      <c r="H6765" s="3"/>
      <c r="I6765" s="3"/>
      <c r="J6765" s="3"/>
      <c r="K6765" s="3"/>
      <c r="L6765" s="3"/>
      <c r="M6765" s="8" t="s">
        <v>132</v>
      </c>
      <c r="N6765" s="8" t="s">
        <v>367</v>
      </c>
      <c r="O6765" s="8" t="s">
        <v>8433</v>
      </c>
    </row>
    <row r="6766" spans="1:15" ht="16" x14ac:dyDescent="0.2">
      <c r="A6766" s="3" t="s">
        <v>16665</v>
      </c>
      <c r="B6766" s="5">
        <v>0.184328710381088</v>
      </c>
      <c r="C6766" s="5">
        <v>11.955078548787499</v>
      </c>
      <c r="D6766" s="5">
        <v>11.4603009540531</v>
      </c>
      <c r="E6766" s="5">
        <v>4.9505201574122602E-2</v>
      </c>
      <c r="F6766" s="3"/>
      <c r="G6766" s="3"/>
      <c r="H6766" s="3"/>
      <c r="I6766" s="3"/>
      <c r="J6766" s="3"/>
      <c r="K6766" s="3"/>
      <c r="L6766" s="3"/>
      <c r="M6766" s="8" t="s">
        <v>132</v>
      </c>
      <c r="N6766" s="8" t="s">
        <v>292</v>
      </c>
    </row>
    <row r="6767" spans="1:15" ht="16" x14ac:dyDescent="0.2">
      <c r="A6767" s="3" t="s">
        <v>16666</v>
      </c>
      <c r="B6767" s="5">
        <v>-0.79754824573059602</v>
      </c>
      <c r="C6767" s="5">
        <v>9.5876238232446198</v>
      </c>
      <c r="D6767" s="5">
        <v>10.091055160740099</v>
      </c>
      <c r="E6767" s="5">
        <v>4.7388422417797803E-2</v>
      </c>
      <c r="F6767" s="3"/>
      <c r="G6767" s="3"/>
      <c r="H6767" s="3"/>
      <c r="I6767" s="3"/>
      <c r="J6767" s="3"/>
      <c r="K6767" s="3"/>
      <c r="L6767" s="3"/>
    </row>
    <row r="6768" spans="1:15" ht="16" x14ac:dyDescent="0.2">
      <c r="A6768" s="3" t="s">
        <v>16667</v>
      </c>
      <c r="B6768" s="5">
        <v>-1.46600584957538</v>
      </c>
      <c r="C6768" s="5">
        <v>8.4856827583371004</v>
      </c>
      <c r="D6768" s="5">
        <v>11.0743358358542</v>
      </c>
      <c r="E6768" s="5">
        <v>4.8448736910259901E-2</v>
      </c>
      <c r="F6768" s="3"/>
      <c r="G6768" s="3"/>
      <c r="H6768" s="3"/>
      <c r="I6768" s="3"/>
      <c r="J6768" s="3"/>
      <c r="K6768" s="3"/>
      <c r="L6768" s="3"/>
    </row>
    <row r="6769" spans="1:15" ht="16" x14ac:dyDescent="0.2">
      <c r="A6769" s="3" t="s">
        <v>16668</v>
      </c>
      <c r="B6769" s="5">
        <v>-1.1931979057364299</v>
      </c>
      <c r="C6769" s="5">
        <v>6.8939792316595501</v>
      </c>
      <c r="D6769" s="5">
        <v>7.93282371249125</v>
      </c>
      <c r="E6769" s="5">
        <v>4.7388422417797803E-2</v>
      </c>
      <c r="F6769" s="3"/>
      <c r="G6769" s="3"/>
      <c r="H6769" s="3"/>
      <c r="I6769" s="3"/>
      <c r="J6769" s="3"/>
      <c r="K6769" s="3"/>
      <c r="L6769" s="3"/>
    </row>
    <row r="6770" spans="1:15" ht="16" x14ac:dyDescent="0.2">
      <c r="A6770" s="3" t="s">
        <v>16669</v>
      </c>
      <c r="B6770" s="5">
        <v>-1.44425652296242</v>
      </c>
      <c r="C6770" s="5">
        <v>6.21522124669033</v>
      </c>
      <c r="D6770" s="5">
        <v>7.2857390561281301</v>
      </c>
      <c r="E6770" s="5">
        <v>4.9434751221005803E-2</v>
      </c>
      <c r="F6770" s="3"/>
      <c r="G6770" s="3"/>
      <c r="H6770" s="3"/>
      <c r="I6770" s="3"/>
      <c r="J6770" s="3"/>
      <c r="K6770" s="3"/>
      <c r="L6770" s="3"/>
    </row>
    <row r="6771" spans="1:15" ht="16" x14ac:dyDescent="0.2">
      <c r="A6771" s="3" t="s">
        <v>16670</v>
      </c>
      <c r="B6771" s="5">
        <v>-1.46494736255914</v>
      </c>
      <c r="C6771" s="5">
        <v>9.0559176547731095</v>
      </c>
      <c r="D6771" s="5">
        <v>10.5590993231369</v>
      </c>
      <c r="E6771" s="5">
        <v>4.7388422417797803E-2</v>
      </c>
      <c r="F6771" s="3"/>
      <c r="G6771" s="3"/>
      <c r="H6771" s="3"/>
      <c r="I6771" s="3"/>
      <c r="J6771" s="3"/>
      <c r="K6771" s="3"/>
      <c r="L6771" s="3"/>
      <c r="M6771" s="8" t="s">
        <v>132</v>
      </c>
      <c r="N6771" s="8" t="s">
        <v>202</v>
      </c>
    </row>
    <row r="6772" spans="1:15" ht="16" x14ac:dyDescent="0.2">
      <c r="A6772" s="3" t="s">
        <v>16671</v>
      </c>
      <c r="B6772" s="5">
        <v>-1.51470121676697</v>
      </c>
      <c r="C6772" s="5">
        <v>4.7397261496586198</v>
      </c>
      <c r="D6772" s="5">
        <v>6.2495944727032304</v>
      </c>
      <c r="E6772" s="5">
        <v>4.77867578805896E-2</v>
      </c>
      <c r="F6772" s="3"/>
      <c r="G6772" s="3"/>
      <c r="H6772" s="3"/>
      <c r="I6772" s="3"/>
      <c r="J6772" s="3"/>
      <c r="K6772" s="3"/>
      <c r="L6772" s="3"/>
    </row>
    <row r="6773" spans="1:15" ht="16" x14ac:dyDescent="0.2">
      <c r="A6773" s="3" t="s">
        <v>16672</v>
      </c>
      <c r="B6773" s="5">
        <v>-0.85756692647433197</v>
      </c>
      <c r="C6773" s="5">
        <v>5.6544204707433199</v>
      </c>
      <c r="D6773" s="5">
        <v>7.0908888720905896</v>
      </c>
      <c r="E6773" s="5">
        <v>4.9650979882575198E-2</v>
      </c>
      <c r="F6773" s="3"/>
      <c r="G6773" s="3"/>
      <c r="H6773" s="3"/>
      <c r="I6773" s="3"/>
      <c r="J6773" s="3"/>
      <c r="K6773" s="3"/>
      <c r="L6773" s="3"/>
      <c r="M6773" s="8" t="s">
        <v>132</v>
      </c>
      <c r="N6773" s="8" t="s">
        <v>455</v>
      </c>
      <c r="O6773" s="8" t="s">
        <v>1468</v>
      </c>
    </row>
    <row r="6774" spans="1:15" ht="16" x14ac:dyDescent="0.2">
      <c r="A6774" s="3" t="s">
        <v>16673</v>
      </c>
      <c r="B6774" s="5">
        <v>0.15310704898605099</v>
      </c>
      <c r="C6774" s="5">
        <v>10.6862396190597</v>
      </c>
      <c r="D6774" s="5">
        <v>11.078373200796699</v>
      </c>
      <c r="E6774" s="5">
        <v>4.7388422417797803E-2</v>
      </c>
      <c r="F6774" s="3"/>
      <c r="G6774" s="3"/>
      <c r="H6774" s="3"/>
      <c r="I6774" s="3"/>
      <c r="J6774" s="3"/>
      <c r="K6774" s="3"/>
      <c r="L6774" s="3"/>
    </row>
    <row r="6775" spans="1:15" ht="16" x14ac:dyDescent="0.2">
      <c r="A6775" s="3" t="s">
        <v>16674</v>
      </c>
      <c r="B6775" s="5">
        <v>1.4944419745124999</v>
      </c>
      <c r="C6775" s="5">
        <v>7.3081492156969103</v>
      </c>
      <c r="D6775" s="5">
        <v>6.0096072039452801</v>
      </c>
      <c r="E6775" s="5">
        <v>4.7388422417797803E-2</v>
      </c>
      <c r="F6775" s="3"/>
      <c r="G6775" s="3"/>
      <c r="H6775" s="3"/>
      <c r="I6775" s="3"/>
      <c r="J6775" s="3"/>
      <c r="K6775" s="3"/>
      <c r="L6775" s="3"/>
      <c r="M6775" s="8" t="s">
        <v>132</v>
      </c>
      <c r="N6775" s="8" t="s">
        <v>292</v>
      </c>
    </row>
    <row r="6776" spans="1:15" ht="16" x14ac:dyDescent="0.2">
      <c r="A6776" s="3" t="s">
        <v>16675</v>
      </c>
      <c r="B6776" s="5">
        <v>-4.9574379855219099E-2</v>
      </c>
      <c r="C6776" s="5">
        <v>8.9645415228116008</v>
      </c>
      <c r="D6776" s="5">
        <v>8.6466367709840206</v>
      </c>
      <c r="E6776" s="5">
        <v>4.7388422417797803E-2</v>
      </c>
      <c r="F6776" s="3"/>
      <c r="G6776" s="3"/>
      <c r="H6776" s="3"/>
      <c r="I6776" s="3"/>
      <c r="J6776" s="3"/>
      <c r="K6776" s="3"/>
      <c r="L6776" s="3"/>
      <c r="M6776" s="8" t="s">
        <v>132</v>
      </c>
      <c r="N6776" s="8" t="s">
        <v>292</v>
      </c>
      <c r="O6776" s="8" t="s">
        <v>1586</v>
      </c>
    </row>
    <row r="6777" spans="1:15" ht="16" x14ac:dyDescent="0.2">
      <c r="A6777" s="3" t="s">
        <v>16676</v>
      </c>
      <c r="B6777" s="5">
        <v>5.4823186788579097</v>
      </c>
      <c r="C6777" s="5">
        <v>13.3055255651121</v>
      </c>
      <c r="D6777" s="5">
        <v>7.6013384460269799</v>
      </c>
      <c r="E6777" s="5">
        <v>4.7388422417797803E-2</v>
      </c>
      <c r="F6777" s="3"/>
      <c r="G6777" s="3"/>
      <c r="H6777" s="3"/>
      <c r="I6777" s="3"/>
      <c r="J6777" s="3"/>
      <c r="K6777" s="3"/>
      <c r="L6777" s="3"/>
      <c r="M6777" s="8" t="s">
        <v>132</v>
      </c>
      <c r="N6777" s="8" t="s">
        <v>202</v>
      </c>
      <c r="O6777" s="8" t="s">
        <v>16659</v>
      </c>
    </row>
    <row r="6778" spans="1:15" ht="16" x14ac:dyDescent="0.2">
      <c r="A6778" s="3" t="s">
        <v>16677</v>
      </c>
      <c r="B6778" s="5">
        <v>-1.4860049355045299</v>
      </c>
      <c r="C6778" s="5">
        <v>4.61930450110445</v>
      </c>
      <c r="D6778" s="5">
        <v>6.6957186301210898</v>
      </c>
      <c r="E6778" s="5">
        <v>4.9916110408279903E-2</v>
      </c>
      <c r="F6778" s="3"/>
      <c r="G6778" s="3"/>
      <c r="H6778" s="3"/>
      <c r="I6778" s="3"/>
      <c r="J6778" s="3"/>
      <c r="K6778" s="3"/>
      <c r="L6778" s="3"/>
      <c r="M6778" s="8" t="s">
        <v>132</v>
      </c>
      <c r="N6778" s="8" t="s">
        <v>277</v>
      </c>
      <c r="O6778" s="8" t="s">
        <v>2646</v>
      </c>
    </row>
    <row r="6779" spans="1:15" ht="16" x14ac:dyDescent="0.2">
      <c r="A6779" s="3" t="s">
        <v>16678</v>
      </c>
      <c r="B6779" s="5">
        <v>-0.71387656484434103</v>
      </c>
      <c r="C6779" s="5">
        <v>10.008756524292201</v>
      </c>
      <c r="D6779" s="5">
        <v>10.707140334531401</v>
      </c>
      <c r="E6779" s="5">
        <v>4.7388422417797803E-2</v>
      </c>
      <c r="F6779" s="3"/>
      <c r="G6779" s="3"/>
      <c r="H6779" s="3"/>
      <c r="I6779" s="3"/>
      <c r="J6779" s="3"/>
      <c r="K6779" s="3"/>
      <c r="L6779" s="3"/>
      <c r="M6779" s="8" t="s">
        <v>132</v>
      </c>
      <c r="N6779" s="8" t="s">
        <v>289</v>
      </c>
    </row>
    <row r="6780" spans="1:15" ht="16" x14ac:dyDescent="0.2">
      <c r="A6780" s="3" t="s">
        <v>16679</v>
      </c>
      <c r="B6780" s="5">
        <v>-0.62639305217748598</v>
      </c>
      <c r="C6780" s="5">
        <v>10.1141891529504</v>
      </c>
      <c r="D6780" s="5">
        <v>11.745611286977301</v>
      </c>
      <c r="E6780" s="5">
        <v>4.7388422417797803E-2</v>
      </c>
      <c r="F6780" s="3"/>
      <c r="G6780" s="3"/>
      <c r="H6780" s="3"/>
      <c r="I6780" s="3"/>
      <c r="J6780" s="3"/>
      <c r="K6780" s="3"/>
      <c r="L6780" s="3"/>
    </row>
    <row r="6781" spans="1:15" ht="16" x14ac:dyDescent="0.2">
      <c r="A6781" s="3" t="s">
        <v>16680</v>
      </c>
      <c r="B6781" s="5">
        <v>-0.926173977782772</v>
      </c>
      <c r="C6781" s="5">
        <v>5.25147852542056</v>
      </c>
      <c r="D6781" s="5">
        <v>6.26501966338685</v>
      </c>
      <c r="E6781" s="5">
        <v>4.75239582234687E-2</v>
      </c>
      <c r="F6781" s="3"/>
      <c r="G6781" s="3"/>
      <c r="H6781" s="3"/>
      <c r="I6781" s="3"/>
      <c r="J6781" s="3"/>
      <c r="K6781" s="3"/>
      <c r="L6781" s="3"/>
    </row>
    <row r="6782" spans="1:15" ht="16" x14ac:dyDescent="0.2">
      <c r="A6782" s="3" t="s">
        <v>16681</v>
      </c>
      <c r="B6782" s="5">
        <v>1.4204943155661101</v>
      </c>
      <c r="C6782" s="5">
        <v>9.3613717651655897</v>
      </c>
      <c r="D6782" s="5">
        <v>7.7533413874768602</v>
      </c>
      <c r="E6782" s="5">
        <v>4.7388422417797803E-2</v>
      </c>
      <c r="F6782" s="3"/>
      <c r="G6782" s="3"/>
      <c r="H6782" s="3"/>
      <c r="I6782" s="3"/>
      <c r="J6782" s="3"/>
      <c r="K6782" s="3"/>
      <c r="L6782" s="3"/>
      <c r="M6782" s="8" t="s">
        <v>132</v>
      </c>
      <c r="N6782" s="8" t="s">
        <v>230</v>
      </c>
      <c r="O6782" s="8" t="s">
        <v>16682</v>
      </c>
    </row>
    <row r="6783" spans="1:15" ht="16" x14ac:dyDescent="0.2">
      <c r="A6783" s="3" t="s">
        <v>16683</v>
      </c>
      <c r="B6783" s="5">
        <v>-1.35902120669813</v>
      </c>
      <c r="C6783" s="5">
        <v>7.3421032827375701</v>
      </c>
      <c r="D6783" s="5">
        <v>9.1635858558386207</v>
      </c>
      <c r="E6783" s="5">
        <v>4.7654248776182302E-2</v>
      </c>
      <c r="F6783" s="3" t="s">
        <v>12572</v>
      </c>
      <c r="G6783" s="3"/>
      <c r="H6783" s="3" t="s">
        <v>13133</v>
      </c>
      <c r="I6783" s="3"/>
      <c r="J6783" s="3"/>
      <c r="K6783" s="3"/>
      <c r="L6783" s="3"/>
      <c r="M6783" s="8" t="s">
        <v>122</v>
      </c>
      <c r="N6783" s="8" t="s">
        <v>407</v>
      </c>
      <c r="O6783" s="8" t="s">
        <v>711</v>
      </c>
    </row>
    <row r="6784" spans="1:15" ht="16" x14ac:dyDescent="0.2">
      <c r="A6784" s="3" t="s">
        <v>16684</v>
      </c>
      <c r="B6784" s="5">
        <v>3.1228278466973101</v>
      </c>
      <c r="C6784" s="5">
        <v>14.060076008319401</v>
      </c>
      <c r="D6784" s="5">
        <v>11.145122154949</v>
      </c>
      <c r="E6784" s="5">
        <v>4.7388422417797803E-2</v>
      </c>
      <c r="F6784" s="3"/>
      <c r="G6784" s="3"/>
      <c r="H6784" s="3"/>
      <c r="I6784" s="3"/>
      <c r="J6784" s="3"/>
      <c r="K6784" s="3"/>
      <c r="L6784" s="3"/>
    </row>
    <row r="6785" spans="1:15" ht="16" x14ac:dyDescent="0.2">
      <c r="A6785" s="3" t="s">
        <v>16685</v>
      </c>
      <c r="B6785" s="5">
        <v>4.9856369154277704</v>
      </c>
      <c r="C6785" s="5">
        <v>8.2945751146932807</v>
      </c>
      <c r="D6785" s="5">
        <v>3.5985637515642601</v>
      </c>
      <c r="E6785" s="5">
        <v>4.7388422417797803E-2</v>
      </c>
      <c r="F6785" s="3"/>
      <c r="G6785" s="3"/>
      <c r="H6785" s="3"/>
      <c r="I6785" s="3"/>
      <c r="J6785" s="3"/>
      <c r="K6785" s="3"/>
      <c r="L6785" s="3"/>
      <c r="M6785" s="8" t="s">
        <v>132</v>
      </c>
      <c r="N6785" s="8" t="s">
        <v>341</v>
      </c>
      <c r="O6785" s="8" t="s">
        <v>5963</v>
      </c>
    </row>
    <row r="6786" spans="1:15" ht="16" x14ac:dyDescent="0.2">
      <c r="A6786" s="3" t="s">
        <v>16686</v>
      </c>
      <c r="B6786" s="5">
        <v>-1.3164898642913501</v>
      </c>
      <c r="C6786" s="5">
        <v>7.4216931666097796</v>
      </c>
      <c r="D6786" s="5">
        <v>9.5183105100875007</v>
      </c>
      <c r="E6786" s="5">
        <v>4.7388422417797803E-2</v>
      </c>
      <c r="F6786" s="3"/>
      <c r="G6786" s="3"/>
      <c r="H6786" s="3"/>
      <c r="I6786" s="3"/>
      <c r="J6786" s="3"/>
      <c r="K6786" s="3"/>
      <c r="L6786" s="3"/>
      <c r="M6786" s="8" t="s">
        <v>119</v>
      </c>
      <c r="N6786" s="8" t="s">
        <v>200</v>
      </c>
      <c r="O6786" s="8" t="s">
        <v>1443</v>
      </c>
    </row>
    <row r="6787" spans="1:15" ht="16" x14ac:dyDescent="0.2">
      <c r="A6787" s="3" t="s">
        <v>16687</v>
      </c>
      <c r="B6787" s="5">
        <v>-1.4568713759579599</v>
      </c>
      <c r="C6787" s="5">
        <v>8.7365177979781201</v>
      </c>
      <c r="D6787" s="5">
        <v>9.86328374290167</v>
      </c>
      <c r="E6787" s="5">
        <v>4.7388422417797803E-2</v>
      </c>
      <c r="F6787" s="3"/>
      <c r="G6787" s="3"/>
      <c r="H6787" s="3"/>
      <c r="I6787" s="3"/>
      <c r="J6787" s="3"/>
      <c r="K6787" s="3"/>
      <c r="L6787" s="3"/>
    </row>
    <row r="6788" spans="1:15" ht="16" x14ac:dyDescent="0.2">
      <c r="A6788" s="3" t="s">
        <v>16688</v>
      </c>
      <c r="B6788" s="5">
        <v>-1.28009521088626</v>
      </c>
      <c r="C6788" s="5">
        <v>9.7366368585736307</v>
      </c>
      <c r="D6788" s="5">
        <v>10.5096583914611</v>
      </c>
      <c r="E6788" s="5">
        <v>4.7388422417797803E-2</v>
      </c>
      <c r="F6788" s="3"/>
      <c r="G6788" s="3"/>
      <c r="H6788" s="3"/>
      <c r="I6788" s="3"/>
      <c r="J6788" s="3"/>
      <c r="K6788" s="3"/>
      <c r="L6788" s="3"/>
      <c r="M6788" s="8" t="s">
        <v>139</v>
      </c>
      <c r="N6788" s="8" t="s">
        <v>271</v>
      </c>
      <c r="O6788" s="8" t="s">
        <v>16689</v>
      </c>
    </row>
    <row r="6789" spans="1:15" ht="16" x14ac:dyDescent="0.2">
      <c r="A6789" s="3" t="s">
        <v>16690</v>
      </c>
      <c r="B6789" s="5">
        <v>1.32256672867221</v>
      </c>
      <c r="C6789" s="5">
        <v>6.2535478595555398</v>
      </c>
      <c r="D6789" s="5">
        <v>4.8977627082677602</v>
      </c>
      <c r="E6789" s="5">
        <v>4.7388422417797803E-2</v>
      </c>
      <c r="F6789" s="3"/>
      <c r="G6789" s="3"/>
      <c r="H6789" s="3"/>
      <c r="I6789" s="3"/>
      <c r="J6789" s="3"/>
      <c r="K6789" s="3"/>
      <c r="L6789" s="3"/>
      <c r="M6789" s="8" t="s">
        <v>132</v>
      </c>
      <c r="N6789" s="8" t="s">
        <v>274</v>
      </c>
    </row>
    <row r="6790" spans="1:15" ht="16" x14ac:dyDescent="0.2">
      <c r="A6790" s="3" t="s">
        <v>16691</v>
      </c>
      <c r="B6790" s="5">
        <v>0.50149899721711799</v>
      </c>
      <c r="C6790" s="5">
        <v>5.3954519310629303</v>
      </c>
      <c r="D6790" s="5">
        <v>5.1534130435851901</v>
      </c>
      <c r="E6790" s="5">
        <v>4.83755624355377E-2</v>
      </c>
      <c r="F6790" s="3"/>
      <c r="G6790" s="3"/>
      <c r="H6790" s="3"/>
      <c r="I6790" s="3"/>
      <c r="J6790" s="3"/>
      <c r="K6790" s="3"/>
      <c r="L6790" s="3"/>
      <c r="M6790" s="8" t="s">
        <v>132</v>
      </c>
      <c r="N6790" s="8" t="s">
        <v>202</v>
      </c>
    </row>
    <row r="6791" spans="1:15" ht="16" x14ac:dyDescent="0.2">
      <c r="A6791" s="3" t="s">
        <v>16692</v>
      </c>
      <c r="B6791" s="5">
        <v>-1.36065419436046</v>
      </c>
      <c r="C6791" s="5">
        <v>7.9729400685374996</v>
      </c>
      <c r="D6791" s="5">
        <v>9.98984801012943</v>
      </c>
      <c r="E6791" s="5">
        <v>4.7388422417797803E-2</v>
      </c>
      <c r="F6791" s="3"/>
      <c r="G6791" s="3"/>
      <c r="H6791" s="3"/>
      <c r="I6791" s="3"/>
      <c r="J6791" s="3"/>
      <c r="K6791" s="3"/>
      <c r="L6791" s="3"/>
    </row>
    <row r="6792" spans="1:15" ht="16" x14ac:dyDescent="0.2">
      <c r="A6792" s="3" t="s">
        <v>16693</v>
      </c>
      <c r="B6792" s="5">
        <v>1.2205757182635</v>
      </c>
      <c r="C6792" s="5">
        <v>9.5151710832140708</v>
      </c>
      <c r="D6792" s="5">
        <v>8.1912966707537596</v>
      </c>
      <c r="E6792" s="5">
        <v>4.7788447307992997E-2</v>
      </c>
      <c r="F6792" s="3"/>
      <c r="G6792" s="3"/>
      <c r="H6792" s="3"/>
      <c r="I6792" s="3"/>
      <c r="J6792" s="3"/>
      <c r="K6792" s="3"/>
      <c r="L6792" s="3"/>
      <c r="M6792" s="8" t="s">
        <v>132</v>
      </c>
    </row>
    <row r="6793" spans="1:15" ht="16" x14ac:dyDescent="0.2">
      <c r="A6793" s="3" t="s">
        <v>16694</v>
      </c>
      <c r="B6793" s="5">
        <v>-1.55214683793587</v>
      </c>
      <c r="C6793" s="5">
        <v>6.2815927965813101</v>
      </c>
      <c r="D6793" s="5">
        <v>7.3410652204806901</v>
      </c>
      <c r="E6793" s="5">
        <v>4.8574531414198603E-2</v>
      </c>
      <c r="F6793" s="3"/>
      <c r="G6793" s="3"/>
      <c r="H6793" s="3"/>
      <c r="I6793" s="3"/>
      <c r="J6793" s="3"/>
      <c r="K6793" s="3"/>
      <c r="L6793" s="3"/>
    </row>
    <row r="6794" spans="1:15" ht="16" x14ac:dyDescent="0.2">
      <c r="A6794" s="3" t="s">
        <v>16695</v>
      </c>
      <c r="B6794" s="5">
        <v>-1.2378575105618399</v>
      </c>
      <c r="C6794" s="5">
        <v>4.3006746909824596</v>
      </c>
      <c r="D6794" s="5">
        <v>5.84691742649684</v>
      </c>
      <c r="E6794" s="5">
        <v>4.8607548267290003E-2</v>
      </c>
      <c r="F6794" s="3"/>
      <c r="G6794" s="3"/>
      <c r="H6794" s="3"/>
      <c r="I6794" s="3"/>
      <c r="J6794" s="3"/>
      <c r="K6794" s="3"/>
      <c r="L6794" s="3"/>
    </row>
    <row r="6795" spans="1:15" ht="16" x14ac:dyDescent="0.2">
      <c r="A6795" s="3" t="s">
        <v>16696</v>
      </c>
      <c r="B6795" s="5">
        <v>-0.90374368485742096</v>
      </c>
      <c r="C6795" s="5">
        <v>6.5698461000890296</v>
      </c>
      <c r="D6795" s="5">
        <v>7.2521871212983902</v>
      </c>
      <c r="E6795" s="5">
        <v>4.7388422417797803E-2</v>
      </c>
      <c r="F6795" s="3"/>
      <c r="G6795" s="3"/>
      <c r="H6795" s="3"/>
      <c r="I6795" s="3"/>
      <c r="J6795" s="3"/>
      <c r="K6795" s="3"/>
      <c r="L6795" s="3"/>
      <c r="M6795" s="8" t="s">
        <v>132</v>
      </c>
      <c r="N6795" s="8" t="s">
        <v>243</v>
      </c>
    </row>
    <row r="6796" spans="1:15" ht="16" x14ac:dyDescent="0.2">
      <c r="A6796" s="3" t="s">
        <v>16697</v>
      </c>
      <c r="B6796" s="5">
        <v>-1.1293855346202599</v>
      </c>
      <c r="C6796" s="5">
        <v>7.1703663183396804</v>
      </c>
      <c r="D6796" s="5">
        <v>8.2507816879580602</v>
      </c>
      <c r="E6796" s="5">
        <v>4.7388422417797803E-2</v>
      </c>
      <c r="F6796" s="3"/>
      <c r="G6796" s="3"/>
      <c r="H6796" s="3"/>
      <c r="I6796" s="3"/>
      <c r="J6796" s="3"/>
      <c r="K6796" s="3"/>
      <c r="L6796" s="3"/>
    </row>
    <row r="6797" spans="1:15" ht="16" x14ac:dyDescent="0.2">
      <c r="A6797" s="3" t="s">
        <v>16698</v>
      </c>
      <c r="B6797" s="5">
        <v>-1.2628578073607299</v>
      </c>
      <c r="C6797" s="5">
        <v>4.6422089297354496</v>
      </c>
      <c r="D6797" s="5">
        <v>5.8422820610033099</v>
      </c>
      <c r="E6797" s="5">
        <v>4.8108473511371201E-2</v>
      </c>
      <c r="F6797" s="3"/>
      <c r="G6797" s="3"/>
      <c r="H6797" s="3"/>
      <c r="I6797" s="3"/>
      <c r="J6797" s="3"/>
      <c r="K6797" s="3"/>
      <c r="L6797" s="3"/>
      <c r="M6797" s="8" t="s">
        <v>132</v>
      </c>
      <c r="N6797" s="8" t="s">
        <v>486</v>
      </c>
      <c r="O6797" s="8" t="s">
        <v>16699</v>
      </c>
    </row>
    <row r="6798" spans="1:15" ht="16" x14ac:dyDescent="0.2">
      <c r="A6798" s="3" t="s">
        <v>16700</v>
      </c>
      <c r="B6798" s="5">
        <v>-1.40759593969804</v>
      </c>
      <c r="C6798" s="5">
        <v>7.2922465809672996</v>
      </c>
      <c r="D6798" s="5">
        <v>8.6453979366284095</v>
      </c>
      <c r="E6798" s="5">
        <v>4.7388422417797803E-2</v>
      </c>
      <c r="F6798" s="3"/>
      <c r="G6798" s="3"/>
      <c r="H6798" s="3"/>
      <c r="I6798" s="3"/>
      <c r="J6798" s="3"/>
      <c r="K6798" s="3"/>
      <c r="L6798" s="3"/>
      <c r="M6798" s="8" t="s">
        <v>132</v>
      </c>
    </row>
    <row r="6799" spans="1:15" ht="16" x14ac:dyDescent="0.2">
      <c r="A6799" s="3" t="s">
        <v>16701</v>
      </c>
      <c r="B6799" s="5">
        <v>4.9815436455866804</v>
      </c>
      <c r="C6799" s="5">
        <v>13.2896682935657</v>
      </c>
      <c r="D6799" s="5">
        <v>8.4314855958255102</v>
      </c>
      <c r="E6799" s="5">
        <v>4.7388422417797803E-2</v>
      </c>
      <c r="F6799" s="3"/>
      <c r="G6799" s="3"/>
      <c r="H6799" s="3"/>
      <c r="I6799" s="3"/>
      <c r="J6799" s="3"/>
      <c r="K6799" s="3"/>
      <c r="L6799" s="3"/>
      <c r="M6799" s="8" t="s">
        <v>132</v>
      </c>
      <c r="N6799" s="8" t="s">
        <v>455</v>
      </c>
      <c r="O6799" s="8" t="s">
        <v>837</v>
      </c>
    </row>
    <row r="6800" spans="1:15" ht="16" x14ac:dyDescent="0.2">
      <c r="A6800" s="3" t="s">
        <v>16702</v>
      </c>
      <c r="B6800" s="5">
        <v>1.48074041014408</v>
      </c>
      <c r="C6800" s="5">
        <v>16.476582625808799</v>
      </c>
      <c r="D6800" s="5">
        <v>14.839760086778499</v>
      </c>
      <c r="E6800" s="5">
        <v>4.7388422417797803E-2</v>
      </c>
      <c r="F6800" s="3"/>
      <c r="G6800" s="3"/>
      <c r="H6800" s="3"/>
      <c r="I6800" s="3"/>
      <c r="J6800" s="3"/>
      <c r="K6800" s="3"/>
      <c r="L6800" s="3"/>
      <c r="M6800" s="8" t="s">
        <v>132</v>
      </c>
      <c r="O6800" s="8" t="s">
        <v>2456</v>
      </c>
    </row>
    <row r="6801" spans="1:15" ht="16" x14ac:dyDescent="0.2">
      <c r="A6801" s="3" t="s">
        <v>16703</v>
      </c>
      <c r="B6801" s="5">
        <v>-1.16692148385767</v>
      </c>
      <c r="C6801" s="5">
        <v>8.2096319090175491</v>
      </c>
      <c r="D6801" s="5">
        <v>9.5693620941735507</v>
      </c>
      <c r="E6801" s="5">
        <v>4.7388422417797803E-2</v>
      </c>
      <c r="F6801" s="3"/>
      <c r="G6801" s="3"/>
      <c r="H6801" s="3"/>
      <c r="I6801" s="3"/>
      <c r="J6801" s="3"/>
      <c r="K6801" s="3"/>
      <c r="L6801" s="3"/>
    </row>
    <row r="6802" spans="1:15" ht="16" x14ac:dyDescent="0.2">
      <c r="A6802" s="3" t="s">
        <v>16704</v>
      </c>
      <c r="B6802" s="5">
        <v>-1.23988760769476</v>
      </c>
      <c r="C6802" s="5">
        <v>7.0232928935119601</v>
      </c>
      <c r="D6802" s="5">
        <v>8.05848556677104</v>
      </c>
      <c r="E6802" s="5">
        <v>4.9256205089585503E-2</v>
      </c>
      <c r="F6802" s="3"/>
      <c r="G6802" s="3"/>
      <c r="H6802" s="3"/>
      <c r="I6802" s="3"/>
      <c r="J6802" s="3"/>
      <c r="K6802" s="3"/>
      <c r="L6802" s="3"/>
      <c r="M6802" s="8" t="s">
        <v>122</v>
      </c>
      <c r="N6802" s="8" t="s">
        <v>168</v>
      </c>
    </row>
    <row r="6803" spans="1:15" ht="16" x14ac:dyDescent="0.2">
      <c r="A6803" s="3" t="s">
        <v>16705</v>
      </c>
      <c r="B6803" s="5">
        <v>1.24849222527477E-2</v>
      </c>
      <c r="C6803" s="5">
        <v>8.0705102386077598</v>
      </c>
      <c r="D6803" s="5">
        <v>8.3478731386749807</v>
      </c>
      <c r="E6803" s="5">
        <v>4.7388422417797803E-2</v>
      </c>
      <c r="F6803" s="3"/>
      <c r="G6803" s="3"/>
      <c r="H6803" s="3"/>
      <c r="I6803" s="3"/>
      <c r="J6803" s="3"/>
      <c r="K6803" s="3"/>
      <c r="L6803" s="3"/>
    </row>
    <row r="6804" spans="1:15" ht="16" x14ac:dyDescent="0.2">
      <c r="A6804" s="3" t="s">
        <v>16706</v>
      </c>
      <c r="B6804" s="5">
        <v>-0.323853435595717</v>
      </c>
      <c r="C6804" s="5">
        <v>14.0406068732314</v>
      </c>
      <c r="D6804" s="5">
        <v>14.435516236753299</v>
      </c>
      <c r="E6804" s="5">
        <v>4.7388422417797803E-2</v>
      </c>
      <c r="F6804" s="3"/>
      <c r="G6804" s="3"/>
      <c r="H6804" s="3"/>
      <c r="I6804" s="3"/>
      <c r="J6804" s="3"/>
      <c r="K6804" s="3"/>
      <c r="L6804" s="3"/>
    </row>
    <row r="6805" spans="1:15" ht="16" x14ac:dyDescent="0.2">
      <c r="A6805" s="3" t="s">
        <v>16707</v>
      </c>
      <c r="B6805" s="5">
        <v>0.85506575631766402</v>
      </c>
      <c r="C6805" s="5">
        <v>8.4411609113583506</v>
      </c>
      <c r="D6805" s="5">
        <v>7.1546338845107602</v>
      </c>
      <c r="E6805" s="5">
        <v>4.7388422417797803E-2</v>
      </c>
      <c r="F6805" s="3"/>
      <c r="G6805" s="3"/>
      <c r="H6805" s="3"/>
      <c r="I6805" s="3"/>
      <c r="J6805" s="3"/>
      <c r="K6805" s="3"/>
      <c r="L6805" s="3"/>
    </row>
    <row r="6806" spans="1:15" ht="16" x14ac:dyDescent="0.2">
      <c r="A6806" s="3" t="s">
        <v>16708</v>
      </c>
      <c r="B6806" s="5">
        <v>-1.29793796901935</v>
      </c>
      <c r="C6806" s="5">
        <v>6.2666457379377798</v>
      </c>
      <c r="D6806" s="5">
        <v>7.8994702549982501</v>
      </c>
      <c r="E6806" s="5">
        <v>4.7388422417797803E-2</v>
      </c>
      <c r="F6806" s="3"/>
      <c r="G6806" s="3"/>
      <c r="H6806" s="3"/>
      <c r="I6806" s="3"/>
      <c r="J6806" s="3"/>
      <c r="K6806" s="3"/>
      <c r="L6806" s="3"/>
    </row>
    <row r="6807" spans="1:15" ht="16" x14ac:dyDescent="0.2">
      <c r="A6807" s="3" t="s">
        <v>16709</v>
      </c>
      <c r="B6807" s="5">
        <v>3.05102764735779</v>
      </c>
      <c r="C6807" s="5">
        <v>9.5112417709748698</v>
      </c>
      <c r="D6807" s="5">
        <v>7.34996688554918</v>
      </c>
      <c r="E6807" s="5">
        <v>4.7388422417797803E-2</v>
      </c>
      <c r="F6807" s="3"/>
      <c r="G6807" s="3"/>
      <c r="H6807" s="3"/>
      <c r="I6807" s="3"/>
      <c r="J6807" s="3"/>
      <c r="K6807" s="3"/>
      <c r="L6807" s="3"/>
      <c r="M6807" s="8" t="s">
        <v>132</v>
      </c>
      <c r="N6807" s="8" t="s">
        <v>455</v>
      </c>
      <c r="O6807" s="8" t="s">
        <v>837</v>
      </c>
    </row>
    <row r="6808" spans="1:15" ht="16" x14ac:dyDescent="0.2">
      <c r="A6808" s="3" t="s">
        <v>16710</v>
      </c>
      <c r="B6808" s="5">
        <v>2.30601516294653</v>
      </c>
      <c r="C6808" s="5">
        <v>6.7518944656351598</v>
      </c>
      <c r="D6808" s="5">
        <v>5.1337458764547304</v>
      </c>
      <c r="E6808" s="5">
        <v>4.7388422417797803E-2</v>
      </c>
      <c r="F6808" s="3"/>
      <c r="G6808" s="3"/>
      <c r="H6808" s="3"/>
      <c r="I6808" s="3"/>
      <c r="J6808" s="3"/>
      <c r="K6808" s="3"/>
      <c r="L6808" s="3"/>
      <c r="M6808" s="8" t="s">
        <v>122</v>
      </c>
      <c r="N6808" s="8" t="s">
        <v>197</v>
      </c>
      <c r="O6808" s="8" t="s">
        <v>5210</v>
      </c>
    </row>
    <row r="6809" spans="1:15" ht="16" x14ac:dyDescent="0.2">
      <c r="A6809" s="3" t="s">
        <v>16711</v>
      </c>
      <c r="B6809" s="5">
        <v>-1.4662541081656799</v>
      </c>
      <c r="C6809" s="5">
        <v>7.7337521116085197</v>
      </c>
      <c r="D6809" s="5">
        <v>9.1002773961436194</v>
      </c>
      <c r="E6809" s="5">
        <v>4.7388422417797803E-2</v>
      </c>
      <c r="F6809" s="3"/>
      <c r="G6809" s="3"/>
      <c r="H6809" s="3"/>
      <c r="I6809" s="3"/>
      <c r="J6809" s="3"/>
      <c r="K6809" s="3"/>
      <c r="L6809" s="3"/>
    </row>
    <row r="6810" spans="1:15" ht="16" x14ac:dyDescent="0.2">
      <c r="A6810" s="3" t="s">
        <v>16712</v>
      </c>
      <c r="B6810" s="5">
        <v>2.1620025790944899E-3</v>
      </c>
      <c r="C6810" s="5">
        <v>14.1274679292244</v>
      </c>
      <c r="D6810" s="5">
        <v>13.7753691402265</v>
      </c>
      <c r="E6810" s="5">
        <v>4.7388422417797803E-2</v>
      </c>
      <c r="F6810" s="3"/>
      <c r="G6810" s="3"/>
      <c r="H6810" s="3"/>
      <c r="I6810" s="3"/>
      <c r="J6810" s="3"/>
      <c r="K6810" s="3"/>
      <c r="L6810" s="3"/>
    </row>
    <row r="6811" spans="1:15" ht="16" x14ac:dyDescent="0.2">
      <c r="A6811" s="3" t="s">
        <v>16713</v>
      </c>
      <c r="B6811" s="5">
        <v>4.2944335311605002</v>
      </c>
      <c r="C6811" s="5">
        <v>10.4492937320894</v>
      </c>
      <c r="D6811" s="5">
        <v>6.1284237008270201</v>
      </c>
      <c r="E6811" s="5">
        <v>4.7388422417797803E-2</v>
      </c>
      <c r="F6811" s="3"/>
      <c r="G6811" s="3"/>
      <c r="H6811" s="3"/>
      <c r="I6811" s="3"/>
      <c r="J6811" s="3"/>
      <c r="K6811" s="3"/>
      <c r="L6811" s="3"/>
      <c r="M6811" s="8" t="s">
        <v>132</v>
      </c>
      <c r="N6811" s="8" t="s">
        <v>342</v>
      </c>
      <c r="O6811" s="8" t="s">
        <v>2852</v>
      </c>
    </row>
    <row r="6812" spans="1:15" ht="16" x14ac:dyDescent="0.2">
      <c r="A6812" s="3" t="s">
        <v>16714</v>
      </c>
      <c r="B6812" s="5">
        <v>-0.21700039595918599</v>
      </c>
      <c r="C6812" s="5">
        <v>5.4852505103520102</v>
      </c>
      <c r="D6812" s="5">
        <v>5.6275374354675103</v>
      </c>
      <c r="E6812" s="5">
        <v>4.9122934435457503E-2</v>
      </c>
      <c r="F6812" s="3"/>
      <c r="G6812" s="3"/>
      <c r="H6812" s="3"/>
      <c r="I6812" s="3"/>
      <c r="J6812" s="3"/>
      <c r="K6812" s="3"/>
      <c r="L6812" s="3"/>
      <c r="M6812" s="8" t="s">
        <v>132</v>
      </c>
      <c r="N6812" s="8" t="s">
        <v>461</v>
      </c>
    </row>
    <row r="6813" spans="1:15" ht="16" x14ac:dyDescent="0.2">
      <c r="A6813" s="3" t="s">
        <v>16715</v>
      </c>
      <c r="B6813" s="5">
        <v>1.35198652560935</v>
      </c>
      <c r="C6813" s="5">
        <v>6.8908895580526597</v>
      </c>
      <c r="D6813" s="5">
        <v>5.6868203224891802</v>
      </c>
      <c r="E6813" s="5">
        <v>4.7788956844886897E-2</v>
      </c>
      <c r="F6813" s="3"/>
      <c r="G6813" s="3"/>
      <c r="H6813" s="3"/>
      <c r="I6813" s="3"/>
      <c r="J6813" s="3"/>
      <c r="K6813" s="3"/>
      <c r="L6813" s="3"/>
    </row>
    <row r="6814" spans="1:15" ht="16" x14ac:dyDescent="0.2">
      <c r="A6814" s="3" t="s">
        <v>16716</v>
      </c>
      <c r="B6814" s="5">
        <v>-1.3677691790722999</v>
      </c>
      <c r="C6814" s="5">
        <v>7.5488332471135902</v>
      </c>
      <c r="D6814" s="5">
        <v>8.5913176532472395</v>
      </c>
      <c r="E6814" s="5">
        <v>4.7388422417797803E-2</v>
      </c>
      <c r="F6814" s="3"/>
      <c r="G6814" s="3"/>
      <c r="H6814" s="3"/>
      <c r="I6814" s="3"/>
      <c r="J6814" s="3"/>
      <c r="K6814" s="3"/>
      <c r="L6814" s="3"/>
    </row>
    <row r="6815" spans="1:15" ht="16" x14ac:dyDescent="0.2">
      <c r="A6815" s="3" t="s">
        <v>16717</v>
      </c>
      <c r="B6815" s="5">
        <v>-1.3113068625636599</v>
      </c>
      <c r="C6815" s="5">
        <v>5.2241830040142299</v>
      </c>
      <c r="D6815" s="5">
        <v>7.0089626456218301</v>
      </c>
      <c r="E6815" s="5">
        <v>4.8583747868471999E-2</v>
      </c>
      <c r="F6815" s="3"/>
      <c r="G6815" s="3"/>
      <c r="H6815" s="3"/>
      <c r="I6815" s="3"/>
      <c r="J6815" s="3"/>
      <c r="K6815" s="3"/>
      <c r="L6815" s="3"/>
    </row>
    <row r="6816" spans="1:15" ht="16" x14ac:dyDescent="0.2">
      <c r="A6816" s="3" t="s">
        <v>16718</v>
      </c>
      <c r="B6816" s="5">
        <v>-1.30315339680221</v>
      </c>
      <c r="C6816" s="5">
        <v>7.6207359911501102</v>
      </c>
      <c r="D6816" s="5">
        <v>8.5439856306928803</v>
      </c>
      <c r="E6816" s="5">
        <v>4.7388422417797803E-2</v>
      </c>
      <c r="F6816" s="3"/>
      <c r="G6816" s="3"/>
      <c r="H6816" s="3"/>
      <c r="I6816" s="3"/>
      <c r="J6816" s="3"/>
      <c r="K6816" s="3"/>
      <c r="L6816" s="3"/>
    </row>
    <row r="6817" spans="1:15" ht="16" x14ac:dyDescent="0.2">
      <c r="A6817" s="3" t="s">
        <v>16719</v>
      </c>
      <c r="B6817" s="5">
        <v>9.9957334313971899E-2</v>
      </c>
      <c r="C6817" s="5">
        <v>8.6851419030347508</v>
      </c>
      <c r="D6817" s="5">
        <v>8.2742088993782499</v>
      </c>
      <c r="E6817" s="5">
        <v>4.7388422417797803E-2</v>
      </c>
      <c r="F6817" s="3"/>
      <c r="G6817" s="3"/>
      <c r="H6817" s="3"/>
      <c r="I6817" s="3"/>
      <c r="J6817" s="3"/>
      <c r="K6817" s="3"/>
      <c r="L6817" s="3"/>
      <c r="M6817" s="8" t="s">
        <v>132</v>
      </c>
    </row>
    <row r="6818" spans="1:15" ht="16" x14ac:dyDescent="0.2">
      <c r="A6818" s="3" t="s">
        <v>16720</v>
      </c>
      <c r="B6818" s="5">
        <v>-1.35140718703247</v>
      </c>
      <c r="C6818" s="5">
        <v>6.5380962983014497</v>
      </c>
      <c r="D6818" s="5">
        <v>8.1956587328572201</v>
      </c>
      <c r="E6818" s="5">
        <v>4.7388422417797803E-2</v>
      </c>
      <c r="F6818" s="3" t="s">
        <v>16721</v>
      </c>
      <c r="G6818" s="3" t="s">
        <v>1320</v>
      </c>
      <c r="H6818" s="3" t="s">
        <v>13316</v>
      </c>
      <c r="I6818" s="3" t="s">
        <v>1320</v>
      </c>
      <c r="J6818" s="3" t="s">
        <v>11323</v>
      </c>
      <c r="K6818" s="3"/>
      <c r="L6818" s="3"/>
    </row>
    <row r="6819" spans="1:15" ht="16" x14ac:dyDescent="0.2">
      <c r="A6819" s="3" t="s">
        <v>16722</v>
      </c>
      <c r="B6819" s="5">
        <v>-8.2765156552671498E-2</v>
      </c>
      <c r="C6819" s="5">
        <v>7.0918217933938497</v>
      </c>
      <c r="D6819" s="5">
        <v>6.9128766795306902</v>
      </c>
      <c r="E6819" s="5">
        <v>4.7388422417797803E-2</v>
      </c>
      <c r="F6819" s="3"/>
      <c r="G6819" s="3"/>
      <c r="H6819" s="3"/>
      <c r="I6819" s="3"/>
      <c r="J6819" s="3"/>
      <c r="K6819" s="3"/>
      <c r="L6819" s="3"/>
      <c r="M6819" s="8" t="s">
        <v>119</v>
      </c>
      <c r="N6819" s="8" t="s">
        <v>279</v>
      </c>
      <c r="O6819" s="8" t="s">
        <v>753</v>
      </c>
    </row>
    <row r="6820" spans="1:15" ht="16" x14ac:dyDescent="0.2">
      <c r="A6820" s="3" t="s">
        <v>16723</v>
      </c>
      <c r="B6820" s="5">
        <v>4.1899721596717399E-2</v>
      </c>
      <c r="C6820" s="5">
        <v>6.5308720636988502</v>
      </c>
      <c r="D6820" s="5">
        <v>6.7477077202558897</v>
      </c>
      <c r="E6820" s="5">
        <v>4.7518751498304403E-2</v>
      </c>
      <c r="F6820" s="3"/>
      <c r="G6820" s="3"/>
      <c r="H6820" s="3"/>
      <c r="I6820" s="3"/>
      <c r="J6820" s="3"/>
      <c r="K6820" s="3"/>
      <c r="L6820" s="3"/>
    </row>
    <row r="6821" spans="1:15" ht="16" x14ac:dyDescent="0.2">
      <c r="A6821" s="3" t="s">
        <v>16724</v>
      </c>
      <c r="B6821" s="5">
        <v>-1.3211576906629201</v>
      </c>
      <c r="C6821" s="5">
        <v>5.8531294873365196</v>
      </c>
      <c r="D6821" s="5">
        <v>7.0531143384626001</v>
      </c>
      <c r="E6821" s="5">
        <v>4.7388422417797803E-2</v>
      </c>
      <c r="F6821" s="3"/>
      <c r="G6821" s="3"/>
      <c r="H6821" s="3"/>
      <c r="I6821" s="3"/>
      <c r="J6821" s="3"/>
      <c r="K6821" s="3"/>
      <c r="L6821" s="3"/>
    </row>
    <row r="6822" spans="1:15" ht="16" x14ac:dyDescent="0.2">
      <c r="A6822" s="3" t="s">
        <v>16725</v>
      </c>
      <c r="B6822" s="5">
        <v>-1.2985547074811801</v>
      </c>
      <c r="C6822" s="5">
        <v>6.1927652460340203</v>
      </c>
      <c r="D6822" s="5">
        <v>7.8273091640432204</v>
      </c>
      <c r="E6822" s="5">
        <v>4.7388422417797803E-2</v>
      </c>
      <c r="F6822" s="3"/>
      <c r="G6822" s="3"/>
      <c r="H6822" s="3"/>
      <c r="I6822" s="3"/>
      <c r="J6822" s="3"/>
      <c r="K6822" s="3"/>
      <c r="L6822" s="3"/>
    </row>
    <row r="6823" spans="1:15" ht="16" x14ac:dyDescent="0.2">
      <c r="A6823" s="3" t="s">
        <v>16726</v>
      </c>
      <c r="B6823" s="5">
        <v>-1.1357454300871299</v>
      </c>
      <c r="C6823" s="5">
        <v>5.38071483765202</v>
      </c>
      <c r="D6823" s="5">
        <v>6.3346990998111998</v>
      </c>
      <c r="E6823" s="5">
        <v>4.9109439084142698E-2</v>
      </c>
      <c r="F6823" s="3"/>
      <c r="G6823" s="3"/>
      <c r="H6823" s="3"/>
      <c r="I6823" s="3"/>
      <c r="J6823" s="3"/>
      <c r="K6823" s="3"/>
      <c r="L6823" s="3"/>
    </row>
    <row r="6824" spans="1:15" ht="16" x14ac:dyDescent="0.2">
      <c r="A6824" s="3" t="s">
        <v>16727</v>
      </c>
      <c r="B6824" s="5">
        <v>-1.0262205874083401</v>
      </c>
      <c r="C6824" s="5">
        <v>11.991483958686</v>
      </c>
      <c r="D6824" s="5">
        <v>13.746756798293999</v>
      </c>
      <c r="E6824" s="5">
        <v>4.7388422417797803E-2</v>
      </c>
      <c r="F6824" s="3"/>
      <c r="G6824" s="3"/>
      <c r="H6824" s="3"/>
      <c r="I6824" s="3"/>
      <c r="J6824" s="3"/>
      <c r="K6824" s="3"/>
      <c r="L6824" s="3"/>
    </row>
    <row r="6825" spans="1:15" ht="16" x14ac:dyDescent="0.2">
      <c r="A6825" s="3" t="s">
        <v>16728</v>
      </c>
      <c r="B6825" s="5">
        <v>-1.32275787118182</v>
      </c>
      <c r="C6825" s="5">
        <v>5.9108525058699</v>
      </c>
      <c r="D6825" s="5">
        <v>7.5548561332592801</v>
      </c>
      <c r="E6825" s="5">
        <v>4.7388422417797803E-2</v>
      </c>
      <c r="F6825" s="3"/>
      <c r="G6825" s="3"/>
      <c r="H6825" s="3"/>
      <c r="I6825" s="3"/>
      <c r="J6825" s="3"/>
      <c r="K6825" s="3"/>
      <c r="L6825" s="3"/>
    </row>
    <row r="6826" spans="1:15" ht="16" x14ac:dyDescent="0.2">
      <c r="A6826" s="3" t="s">
        <v>16729</v>
      </c>
      <c r="B6826" s="5">
        <v>-1.18970431153737</v>
      </c>
      <c r="C6826" s="5">
        <v>6.1643929394106003</v>
      </c>
      <c r="D6826" s="5">
        <v>7.7487828499908602</v>
      </c>
      <c r="E6826" s="5">
        <v>4.8651777934977603E-2</v>
      </c>
      <c r="F6826" s="3"/>
      <c r="G6826" s="3"/>
      <c r="H6826" s="3"/>
      <c r="I6826" s="3"/>
      <c r="J6826" s="3"/>
      <c r="K6826" s="3"/>
      <c r="L6826" s="3"/>
      <c r="M6826" s="8" t="s">
        <v>132</v>
      </c>
      <c r="N6826" s="8" t="s">
        <v>243</v>
      </c>
    </row>
    <row r="6827" spans="1:15" ht="16" x14ac:dyDescent="0.2">
      <c r="A6827" s="3" t="s">
        <v>16730</v>
      </c>
      <c r="B6827" s="5">
        <v>-1.4550173837415299</v>
      </c>
      <c r="C6827" s="5">
        <v>11.1498505525512</v>
      </c>
      <c r="D6827" s="5">
        <v>12.443296323964001</v>
      </c>
      <c r="E6827" s="5">
        <v>4.7388422417797803E-2</v>
      </c>
      <c r="F6827" s="3"/>
      <c r="G6827" s="3"/>
      <c r="H6827" s="3"/>
      <c r="I6827" s="3"/>
      <c r="J6827" s="3"/>
      <c r="K6827" s="3"/>
      <c r="L6827" s="3"/>
    </row>
    <row r="6828" spans="1:15" ht="16" x14ac:dyDescent="0.2">
      <c r="A6828" s="3" t="s">
        <v>16731</v>
      </c>
      <c r="B6828" s="5">
        <v>-1.19627521310255</v>
      </c>
      <c r="C6828" s="5">
        <v>12.1085843988041</v>
      </c>
      <c r="D6828" s="5">
        <v>13.157800193090299</v>
      </c>
      <c r="E6828" s="5">
        <v>4.7388422417797803E-2</v>
      </c>
      <c r="F6828" s="3"/>
      <c r="G6828" s="3"/>
      <c r="H6828" s="3"/>
      <c r="I6828" s="3"/>
      <c r="J6828" s="3"/>
      <c r="K6828" s="3"/>
      <c r="L6828" s="3"/>
      <c r="M6828" s="8" t="s">
        <v>122</v>
      </c>
      <c r="N6828" s="8" t="s">
        <v>168</v>
      </c>
      <c r="O6828" s="8" t="s">
        <v>16614</v>
      </c>
    </row>
    <row r="6829" spans="1:15" ht="16" x14ac:dyDescent="0.2">
      <c r="A6829" s="3" t="s">
        <v>16732</v>
      </c>
      <c r="B6829" s="5">
        <v>3.38553976710176</v>
      </c>
      <c r="C6829" s="5">
        <v>15.7514181549677</v>
      </c>
      <c r="D6829" s="5">
        <v>12.085714094872801</v>
      </c>
      <c r="E6829" s="5">
        <v>4.7388422417797803E-2</v>
      </c>
      <c r="F6829" s="3"/>
      <c r="G6829" s="3"/>
      <c r="H6829" s="3"/>
      <c r="I6829" s="3"/>
      <c r="J6829" s="3"/>
      <c r="K6829" s="3"/>
      <c r="L6829" s="3"/>
      <c r="M6829" s="8" t="s">
        <v>132</v>
      </c>
      <c r="N6829" s="8" t="s">
        <v>292</v>
      </c>
      <c r="O6829" s="8" t="s">
        <v>1586</v>
      </c>
    </row>
    <row r="6830" spans="1:15" ht="16" x14ac:dyDescent="0.2">
      <c r="A6830" s="3" t="s">
        <v>16733</v>
      </c>
      <c r="B6830" s="5">
        <v>-1.4627703635221201</v>
      </c>
      <c r="C6830" s="5">
        <v>9.1784620432797404</v>
      </c>
      <c r="D6830" s="5">
        <v>10.3970333389044</v>
      </c>
      <c r="E6830" s="5">
        <v>4.7520385831535103E-2</v>
      </c>
      <c r="F6830" s="3"/>
      <c r="G6830" s="3"/>
      <c r="H6830" s="3"/>
      <c r="I6830" s="3"/>
      <c r="J6830" s="3"/>
      <c r="K6830" s="3"/>
      <c r="L6830" s="3"/>
      <c r="M6830" s="8" t="s">
        <v>132</v>
      </c>
    </row>
    <row r="6831" spans="1:15" ht="16" x14ac:dyDescent="0.2">
      <c r="A6831" s="3" t="s">
        <v>16734</v>
      </c>
      <c r="B6831" s="5">
        <v>-1.2790173311319599</v>
      </c>
      <c r="C6831" s="5">
        <v>6.8868341305949903</v>
      </c>
      <c r="D6831" s="5">
        <v>8.0371660961975202</v>
      </c>
      <c r="E6831" s="5">
        <v>4.7388422417797803E-2</v>
      </c>
      <c r="F6831" s="3"/>
      <c r="G6831" s="3"/>
      <c r="H6831" s="3"/>
      <c r="I6831" s="3"/>
      <c r="J6831" s="3"/>
      <c r="K6831" s="3"/>
      <c r="L6831" s="3"/>
    </row>
    <row r="6832" spans="1:15" ht="16" x14ac:dyDescent="0.2">
      <c r="A6832" s="3" t="s">
        <v>16735</v>
      </c>
      <c r="B6832" s="5">
        <v>-1.04693624993797</v>
      </c>
      <c r="C6832" s="5">
        <v>5.94744255779647</v>
      </c>
      <c r="D6832" s="5">
        <v>7.7857575245944304</v>
      </c>
      <c r="E6832" s="5">
        <v>4.9249870614116703E-2</v>
      </c>
      <c r="F6832" s="3"/>
      <c r="G6832" s="3"/>
      <c r="H6832" s="3"/>
      <c r="I6832" s="3"/>
      <c r="J6832" s="3"/>
      <c r="K6832" s="3"/>
      <c r="L6832" s="3"/>
      <c r="M6832" s="8" t="s">
        <v>119</v>
      </c>
      <c r="N6832" s="8" t="s">
        <v>200</v>
      </c>
      <c r="O6832" s="8" t="s">
        <v>723</v>
      </c>
    </row>
    <row r="6833" spans="1:15" ht="16" x14ac:dyDescent="0.2">
      <c r="A6833" s="3" t="s">
        <v>16736</v>
      </c>
      <c r="B6833" s="5">
        <v>-1.29025508799933</v>
      </c>
      <c r="C6833" s="5">
        <v>5.6761049764149201</v>
      </c>
      <c r="D6833" s="5">
        <v>7.2544812786363799</v>
      </c>
      <c r="E6833" s="5">
        <v>4.9817955095867901E-2</v>
      </c>
      <c r="F6833" s="3"/>
      <c r="G6833" s="3"/>
      <c r="H6833" s="3"/>
      <c r="I6833" s="3"/>
      <c r="J6833" s="3"/>
      <c r="K6833" s="3"/>
      <c r="L6833" s="3"/>
      <c r="M6833" s="8" t="s">
        <v>119</v>
      </c>
      <c r="N6833" s="8" t="s">
        <v>200</v>
      </c>
      <c r="O6833" s="8" t="s">
        <v>723</v>
      </c>
    </row>
    <row r="6834" spans="1:15" ht="16" x14ac:dyDescent="0.2">
      <c r="A6834" s="3" t="s">
        <v>16737</v>
      </c>
      <c r="B6834" s="5">
        <v>1.07926079877283</v>
      </c>
      <c r="C6834" s="5">
        <v>7.6907239498419697</v>
      </c>
      <c r="D6834" s="5">
        <v>7.0214098297401604</v>
      </c>
      <c r="E6834" s="5">
        <v>4.7388422417797803E-2</v>
      </c>
      <c r="F6834" s="3"/>
      <c r="G6834" s="3"/>
      <c r="H6834" s="3"/>
      <c r="I6834" s="3"/>
      <c r="J6834" s="3"/>
      <c r="K6834" s="3"/>
      <c r="L6834" s="3"/>
      <c r="M6834" s="8" t="s">
        <v>119</v>
      </c>
      <c r="N6834" s="8" t="s">
        <v>279</v>
      </c>
      <c r="O6834" s="8" t="s">
        <v>753</v>
      </c>
    </row>
  </sheetData>
  <mergeCells count="1">
    <mergeCell ref="A1:O1"/>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5"/>
  <sheetViews>
    <sheetView workbookViewId="0">
      <selection sqref="A1:D1"/>
    </sheetView>
  </sheetViews>
  <sheetFormatPr baseColWidth="10" defaultColWidth="8.83203125" defaultRowHeight="15" x14ac:dyDescent="0.2"/>
  <cols>
    <col min="1" max="1" width="83.5" customWidth="1"/>
    <col min="2" max="2" width="19.6640625" customWidth="1"/>
    <col min="3" max="3" width="16.83203125" customWidth="1"/>
    <col min="4" max="4" width="13" customWidth="1"/>
  </cols>
  <sheetData>
    <row r="1" spans="1:4" ht="18" x14ac:dyDescent="0.2">
      <c r="A1" s="56" t="s">
        <v>20077</v>
      </c>
      <c r="B1" s="56"/>
      <c r="C1" s="56"/>
      <c r="D1" s="56"/>
    </row>
    <row r="2" spans="1:4" s="1" customFormat="1" ht="16" x14ac:dyDescent="0.2">
      <c r="A2" s="22" t="s">
        <v>16738</v>
      </c>
      <c r="B2" s="2" t="s">
        <v>16739</v>
      </c>
      <c r="C2" s="2" t="s">
        <v>16740</v>
      </c>
      <c r="D2" s="2" t="s">
        <v>691</v>
      </c>
    </row>
    <row r="3" spans="1:4" x14ac:dyDescent="0.2">
      <c r="A3" s="23" t="s">
        <v>16742</v>
      </c>
      <c r="B3" s="8" t="s">
        <v>16743</v>
      </c>
      <c r="C3" s="8" t="s">
        <v>16744</v>
      </c>
      <c r="D3" s="24">
        <v>7.0393246572295705E-51</v>
      </c>
    </row>
    <row r="4" spans="1:4" x14ac:dyDescent="0.2">
      <c r="A4" s="23" t="s">
        <v>16745</v>
      </c>
      <c r="B4" s="8" t="s">
        <v>16746</v>
      </c>
      <c r="C4" s="8" t="s">
        <v>16747</v>
      </c>
      <c r="D4" s="24">
        <v>9.1322076580046509E-22</v>
      </c>
    </row>
    <row r="5" spans="1:4" x14ac:dyDescent="0.2">
      <c r="A5" s="23" t="s">
        <v>16748</v>
      </c>
      <c r="B5" s="8" t="s">
        <v>16749</v>
      </c>
      <c r="C5" s="8" t="s">
        <v>16750</v>
      </c>
      <c r="D5" s="24">
        <v>8.0191514326151405E-21</v>
      </c>
    </row>
    <row r="6" spans="1:4" x14ac:dyDescent="0.2">
      <c r="A6" s="23" t="s">
        <v>16751</v>
      </c>
      <c r="B6" s="8" t="s">
        <v>16752</v>
      </c>
      <c r="C6" s="8" t="s">
        <v>16753</v>
      </c>
      <c r="D6" s="24">
        <v>6.1275115288943597E-6</v>
      </c>
    </row>
    <row r="7" spans="1:4" x14ac:dyDescent="0.2">
      <c r="A7" s="23" t="s">
        <v>16754</v>
      </c>
      <c r="B7" s="8" t="s">
        <v>16755</v>
      </c>
      <c r="C7" s="8" t="s">
        <v>16756</v>
      </c>
      <c r="D7" s="24">
        <v>3.7988922403358501E-21</v>
      </c>
    </row>
    <row r="8" spans="1:4" x14ac:dyDescent="0.2">
      <c r="A8" s="23" t="s">
        <v>16757</v>
      </c>
      <c r="B8" s="8" t="s">
        <v>16758</v>
      </c>
      <c r="C8" s="8" t="s">
        <v>16759</v>
      </c>
      <c r="D8" s="24">
        <v>6.6519326083037301E-10</v>
      </c>
    </row>
    <row r="9" spans="1:4" x14ac:dyDescent="0.2">
      <c r="A9" s="23" t="s">
        <v>16760</v>
      </c>
      <c r="B9" s="8" t="s">
        <v>16761</v>
      </c>
      <c r="C9" s="8" t="s">
        <v>16762</v>
      </c>
      <c r="D9" s="24">
        <v>6.7499984497065301E-14</v>
      </c>
    </row>
    <row r="10" spans="1:4" x14ac:dyDescent="0.2">
      <c r="A10" s="23" t="s">
        <v>16763</v>
      </c>
      <c r="B10" s="8" t="s">
        <v>16761</v>
      </c>
      <c r="C10" s="8" t="s">
        <v>16764</v>
      </c>
      <c r="D10" s="24">
        <v>1.12963838440247E-11</v>
      </c>
    </row>
    <row r="11" spans="1:4" x14ac:dyDescent="0.2">
      <c r="A11" s="23" t="s">
        <v>16765</v>
      </c>
      <c r="B11" s="8" t="s">
        <v>16766</v>
      </c>
      <c r="C11" s="8" t="s">
        <v>16767</v>
      </c>
      <c r="D11" s="8">
        <v>7.1423859153098702E-4</v>
      </c>
    </row>
    <row r="12" spans="1:4" x14ac:dyDescent="0.2">
      <c r="A12" s="23" t="s">
        <v>16768</v>
      </c>
      <c r="B12" s="8" t="s">
        <v>16769</v>
      </c>
      <c r="C12" s="8" t="s">
        <v>16770</v>
      </c>
      <c r="D12" s="24">
        <v>1.00745728191546E-12</v>
      </c>
    </row>
    <row r="13" spans="1:4" x14ac:dyDescent="0.2">
      <c r="A13" s="23" t="s">
        <v>16771</v>
      </c>
      <c r="B13" s="8" t="s">
        <v>16769</v>
      </c>
      <c r="C13" s="8" t="s">
        <v>16770</v>
      </c>
      <c r="D13" s="24">
        <v>1.00745728191546E-12</v>
      </c>
    </row>
    <row r="14" spans="1:4" x14ac:dyDescent="0.2">
      <c r="A14" s="23" t="s">
        <v>16772</v>
      </c>
      <c r="B14" s="8" t="s">
        <v>16769</v>
      </c>
      <c r="C14" s="8" t="s">
        <v>16773</v>
      </c>
      <c r="D14" s="24">
        <v>1.3617036580876599E-12</v>
      </c>
    </row>
    <row r="15" spans="1:4" x14ac:dyDescent="0.2">
      <c r="A15" s="23" t="s">
        <v>16774</v>
      </c>
      <c r="B15" s="8" t="s">
        <v>16775</v>
      </c>
      <c r="C15" s="8" t="s">
        <v>16776</v>
      </c>
      <c r="D15" s="24">
        <v>1.3617036580876599E-12</v>
      </c>
    </row>
    <row r="16" spans="1:4" x14ac:dyDescent="0.2">
      <c r="A16" s="23" t="s">
        <v>16777</v>
      </c>
      <c r="B16" s="8" t="s">
        <v>16778</v>
      </c>
      <c r="C16" s="8" t="s">
        <v>16779</v>
      </c>
      <c r="D16" s="24">
        <v>3.7988922403358501E-21</v>
      </c>
    </row>
    <row r="17" spans="1:4" x14ac:dyDescent="0.2">
      <c r="A17" s="23" t="s">
        <v>16780</v>
      </c>
      <c r="B17" s="8" t="s">
        <v>16781</v>
      </c>
      <c r="C17" s="8" t="s">
        <v>16782</v>
      </c>
      <c r="D17" s="24">
        <v>2.59031743976405E-9</v>
      </c>
    </row>
    <row r="18" spans="1:4" x14ac:dyDescent="0.2">
      <c r="A18" s="23" t="s">
        <v>16783</v>
      </c>
      <c r="B18" s="8" t="s">
        <v>16784</v>
      </c>
      <c r="C18" s="8" t="s">
        <v>16785</v>
      </c>
      <c r="D18" s="24">
        <v>5.9636994201665705E-7</v>
      </c>
    </row>
    <row r="19" spans="1:4" x14ac:dyDescent="0.2">
      <c r="A19" s="23" t="s">
        <v>16786</v>
      </c>
      <c r="B19" s="8" t="s">
        <v>16787</v>
      </c>
      <c r="C19" s="8" t="s">
        <v>16788</v>
      </c>
      <c r="D19" s="24">
        <v>2.19242009027271E-11</v>
      </c>
    </row>
    <row r="20" spans="1:4" x14ac:dyDescent="0.2">
      <c r="A20" s="23" t="s">
        <v>16789</v>
      </c>
      <c r="B20" s="8" t="s">
        <v>16787</v>
      </c>
      <c r="C20" s="8" t="s">
        <v>16790</v>
      </c>
      <c r="D20" s="8">
        <v>1.04636850996045E-2</v>
      </c>
    </row>
    <row r="21" spans="1:4" x14ac:dyDescent="0.2">
      <c r="A21" s="23" t="s">
        <v>16791</v>
      </c>
      <c r="B21" s="8" t="s">
        <v>16792</v>
      </c>
      <c r="C21" s="8" t="s">
        <v>16793</v>
      </c>
      <c r="D21" s="24">
        <v>9.5081868690248596E-7</v>
      </c>
    </row>
    <row r="22" spans="1:4" x14ac:dyDescent="0.2">
      <c r="A22" s="23" t="s">
        <v>16794</v>
      </c>
      <c r="B22" s="8" t="s">
        <v>16795</v>
      </c>
      <c r="C22" s="8" t="s">
        <v>16796</v>
      </c>
      <c r="D22" s="24">
        <v>3.7906264326308804E-9</v>
      </c>
    </row>
    <row r="23" spans="1:4" x14ac:dyDescent="0.2">
      <c r="A23" s="23" t="s">
        <v>16797</v>
      </c>
      <c r="B23" s="8" t="s">
        <v>16798</v>
      </c>
      <c r="C23" s="8" t="s">
        <v>16799</v>
      </c>
      <c r="D23" s="24">
        <v>3.9028509746537998E-8</v>
      </c>
    </row>
    <row r="24" spans="1:4" x14ac:dyDescent="0.2">
      <c r="A24" s="23" t="s">
        <v>16800</v>
      </c>
      <c r="B24" s="8" t="s">
        <v>16798</v>
      </c>
      <c r="C24" s="8" t="s">
        <v>16801</v>
      </c>
      <c r="D24" s="24">
        <v>4.1909294321488602E-7</v>
      </c>
    </row>
    <row r="25" spans="1:4" x14ac:dyDescent="0.2">
      <c r="A25" s="23" t="s">
        <v>16802</v>
      </c>
      <c r="B25" s="8" t="s">
        <v>16798</v>
      </c>
      <c r="C25" s="8" t="s">
        <v>16803</v>
      </c>
      <c r="D25" s="24">
        <v>6.5898780297745903E-5</v>
      </c>
    </row>
    <row r="26" spans="1:4" x14ac:dyDescent="0.2">
      <c r="A26" s="23" t="s">
        <v>16804</v>
      </c>
      <c r="B26" s="8" t="s">
        <v>16805</v>
      </c>
      <c r="C26" s="8" t="s">
        <v>16806</v>
      </c>
      <c r="D26" s="24">
        <v>1.1251339224703699E-8</v>
      </c>
    </row>
    <row r="27" spans="1:4" x14ac:dyDescent="0.2">
      <c r="A27" s="23" t="s">
        <v>16807</v>
      </c>
      <c r="B27" s="8" t="s">
        <v>16808</v>
      </c>
      <c r="C27" s="8" t="s">
        <v>16809</v>
      </c>
      <c r="D27" s="24">
        <v>1.61637605039618E-9</v>
      </c>
    </row>
    <row r="28" spans="1:4" x14ac:dyDescent="0.2">
      <c r="A28" s="23" t="s">
        <v>16810</v>
      </c>
      <c r="B28" s="8" t="s">
        <v>16808</v>
      </c>
      <c r="C28" s="8" t="s">
        <v>16811</v>
      </c>
      <c r="D28" s="8">
        <v>6.3811221458764998E-4</v>
      </c>
    </row>
    <row r="29" spans="1:4" x14ac:dyDescent="0.2">
      <c r="A29" s="23" t="s">
        <v>16812</v>
      </c>
      <c r="B29" s="8" t="s">
        <v>16808</v>
      </c>
      <c r="C29" s="8" t="s">
        <v>16813</v>
      </c>
      <c r="D29" s="8">
        <v>5.1608292521185799E-3</v>
      </c>
    </row>
    <row r="30" spans="1:4" x14ac:dyDescent="0.2">
      <c r="A30" s="23" t="s">
        <v>16814</v>
      </c>
      <c r="B30" s="8" t="s">
        <v>16815</v>
      </c>
      <c r="C30" s="8" t="s">
        <v>16816</v>
      </c>
      <c r="D30" s="8">
        <v>1.7430617371505899E-4</v>
      </c>
    </row>
    <row r="31" spans="1:4" x14ac:dyDescent="0.2">
      <c r="A31" s="23" t="s">
        <v>16817</v>
      </c>
      <c r="B31" s="8" t="s">
        <v>16815</v>
      </c>
      <c r="C31" s="8" t="s">
        <v>16818</v>
      </c>
      <c r="D31" s="8">
        <v>3.3472614381225702E-3</v>
      </c>
    </row>
    <row r="32" spans="1:4" x14ac:dyDescent="0.2">
      <c r="A32" s="23" t="s">
        <v>16819</v>
      </c>
      <c r="B32" s="8" t="s">
        <v>16820</v>
      </c>
      <c r="C32" s="8" t="s">
        <v>16821</v>
      </c>
      <c r="D32" s="24">
        <v>1.3617036580876599E-12</v>
      </c>
    </row>
    <row r="33" spans="1:4" x14ac:dyDescent="0.2">
      <c r="A33" s="23" t="s">
        <v>16822</v>
      </c>
      <c r="B33" s="8" t="s">
        <v>16820</v>
      </c>
      <c r="C33" s="8" t="s">
        <v>16823</v>
      </c>
      <c r="D33" s="24">
        <v>5.6844770501215002E-5</v>
      </c>
    </row>
    <row r="34" spans="1:4" x14ac:dyDescent="0.2">
      <c r="A34" s="23" t="s">
        <v>16824</v>
      </c>
      <c r="B34" s="8" t="s">
        <v>16820</v>
      </c>
      <c r="C34" s="8" t="s">
        <v>16825</v>
      </c>
      <c r="D34" s="8">
        <v>1.8981873467871E-4</v>
      </c>
    </row>
    <row r="35" spans="1:4" x14ac:dyDescent="0.2">
      <c r="A35" s="23" t="s">
        <v>16826</v>
      </c>
      <c r="B35" s="8" t="s">
        <v>16820</v>
      </c>
      <c r="C35" s="8" t="s">
        <v>16782</v>
      </c>
      <c r="D35" s="8">
        <v>3.0617678198246101E-3</v>
      </c>
    </row>
    <row r="36" spans="1:4" x14ac:dyDescent="0.2">
      <c r="A36" s="23" t="s">
        <v>16827</v>
      </c>
      <c r="B36" s="8" t="s">
        <v>16828</v>
      </c>
      <c r="C36" s="8" t="s">
        <v>16829</v>
      </c>
      <c r="D36" s="24">
        <v>2.6701873091665298E-7</v>
      </c>
    </row>
    <row r="37" spans="1:4" x14ac:dyDescent="0.2">
      <c r="A37" s="23" t="s">
        <v>16830</v>
      </c>
      <c r="B37" s="8" t="s">
        <v>16828</v>
      </c>
      <c r="C37" s="8" t="s">
        <v>16831</v>
      </c>
      <c r="D37" s="24">
        <v>9.5081868690248596E-7</v>
      </c>
    </row>
    <row r="38" spans="1:4" x14ac:dyDescent="0.2">
      <c r="A38" s="23" t="s">
        <v>16832</v>
      </c>
      <c r="B38" s="8" t="s">
        <v>16828</v>
      </c>
      <c r="C38" s="8" t="s">
        <v>16833</v>
      </c>
      <c r="D38" s="8">
        <v>7.1423859153098702E-4</v>
      </c>
    </row>
    <row r="39" spans="1:4" x14ac:dyDescent="0.2">
      <c r="A39" s="23" t="s">
        <v>16834</v>
      </c>
      <c r="B39" s="8" t="s">
        <v>16828</v>
      </c>
      <c r="C39" s="8" t="s">
        <v>16816</v>
      </c>
      <c r="D39" s="8">
        <v>1.5994639951182001E-3</v>
      </c>
    </row>
    <row r="40" spans="1:4" x14ac:dyDescent="0.2">
      <c r="A40" s="23" t="s">
        <v>16835</v>
      </c>
      <c r="B40" s="8" t="s">
        <v>16828</v>
      </c>
      <c r="C40" s="8" t="s">
        <v>16836</v>
      </c>
      <c r="D40" s="8">
        <v>5.47587099806051E-3</v>
      </c>
    </row>
    <row r="41" spans="1:4" x14ac:dyDescent="0.2">
      <c r="A41" s="23" t="s">
        <v>16837</v>
      </c>
      <c r="B41" s="8" t="s">
        <v>16828</v>
      </c>
      <c r="C41" s="8" t="s">
        <v>16838</v>
      </c>
      <c r="D41" s="8">
        <v>6.0142823417345601E-3</v>
      </c>
    </row>
    <row r="42" spans="1:4" x14ac:dyDescent="0.2">
      <c r="A42" s="23" t="s">
        <v>16839</v>
      </c>
      <c r="B42" s="8" t="s">
        <v>16840</v>
      </c>
      <c r="C42" s="8" t="s">
        <v>16841</v>
      </c>
      <c r="D42" s="24">
        <v>9.3207293219220702E-8</v>
      </c>
    </row>
    <row r="43" spans="1:4" x14ac:dyDescent="0.2">
      <c r="A43" s="23" t="s">
        <v>16842</v>
      </c>
      <c r="B43" s="8" t="s">
        <v>16840</v>
      </c>
      <c r="C43" s="8" t="s">
        <v>16801</v>
      </c>
      <c r="D43" s="8">
        <v>3.0889825305013999E-3</v>
      </c>
    </row>
    <row r="44" spans="1:4" x14ac:dyDescent="0.2">
      <c r="A44" s="23" t="s">
        <v>16843</v>
      </c>
      <c r="B44" s="8" t="s">
        <v>16844</v>
      </c>
      <c r="C44" s="8" t="s">
        <v>16845</v>
      </c>
      <c r="D44" s="24">
        <v>8.6455313956389599E-8</v>
      </c>
    </row>
    <row r="45" spans="1:4" x14ac:dyDescent="0.2">
      <c r="A45" s="23" t="s">
        <v>16846</v>
      </c>
      <c r="B45" s="8" t="s">
        <v>16844</v>
      </c>
      <c r="C45" s="8" t="s">
        <v>16847</v>
      </c>
      <c r="D45" s="24">
        <v>2.02387177871826E-7</v>
      </c>
    </row>
    <row r="46" spans="1:4" x14ac:dyDescent="0.2">
      <c r="A46" s="23" t="s">
        <v>16848</v>
      </c>
      <c r="B46" s="8" t="s">
        <v>16844</v>
      </c>
      <c r="C46" s="8" t="s">
        <v>16849</v>
      </c>
      <c r="D46" s="8">
        <v>4.0076673562691999E-4</v>
      </c>
    </row>
    <row r="47" spans="1:4" x14ac:dyDescent="0.2">
      <c r="A47" s="23" t="s">
        <v>16850</v>
      </c>
      <c r="B47" s="8" t="s">
        <v>16844</v>
      </c>
      <c r="C47" s="8" t="s">
        <v>16849</v>
      </c>
      <c r="D47" s="8">
        <v>4.0076673562691999E-4</v>
      </c>
    </row>
    <row r="48" spans="1:4" x14ac:dyDescent="0.2">
      <c r="A48" s="23" t="s">
        <v>16851</v>
      </c>
      <c r="B48" s="8" t="s">
        <v>16852</v>
      </c>
      <c r="C48" s="8" t="s">
        <v>16853</v>
      </c>
      <c r="D48" s="24">
        <v>1.34666409405793E-5</v>
      </c>
    </row>
    <row r="49" spans="1:4" x14ac:dyDescent="0.2">
      <c r="A49" s="23" t="s">
        <v>16854</v>
      </c>
      <c r="B49" s="8" t="s">
        <v>16852</v>
      </c>
      <c r="C49" s="8" t="s">
        <v>16855</v>
      </c>
      <c r="D49" s="24">
        <v>1.80380800539016E-5</v>
      </c>
    </row>
    <row r="50" spans="1:4" x14ac:dyDescent="0.2">
      <c r="A50" s="23" t="s">
        <v>16856</v>
      </c>
      <c r="B50" s="8" t="s">
        <v>16852</v>
      </c>
      <c r="C50" s="8" t="s">
        <v>16857</v>
      </c>
      <c r="D50" s="8">
        <v>1.1614234272892501E-4</v>
      </c>
    </row>
    <row r="51" spans="1:4" x14ac:dyDescent="0.2">
      <c r="A51" s="23" t="s">
        <v>16858</v>
      </c>
      <c r="B51" s="8" t="s">
        <v>16852</v>
      </c>
      <c r="C51" s="8" t="s">
        <v>16859</v>
      </c>
      <c r="D51" s="8">
        <v>8.76720279272389E-3</v>
      </c>
    </row>
    <row r="52" spans="1:4" x14ac:dyDescent="0.2">
      <c r="A52" s="23" t="s">
        <v>16860</v>
      </c>
      <c r="B52" s="8" t="s">
        <v>16861</v>
      </c>
      <c r="C52" s="8" t="s">
        <v>16841</v>
      </c>
      <c r="D52" s="24">
        <v>3.1486882201534897E-5</v>
      </c>
    </row>
    <row r="53" spans="1:4" x14ac:dyDescent="0.2">
      <c r="A53" s="23" t="s">
        <v>16862</v>
      </c>
      <c r="B53" s="8" t="s">
        <v>16861</v>
      </c>
      <c r="C53" s="8" t="s">
        <v>16796</v>
      </c>
      <c r="D53" s="8">
        <v>1.4162582452918101E-2</v>
      </c>
    </row>
    <row r="54" spans="1:4" x14ac:dyDescent="0.2">
      <c r="A54" s="23" t="s">
        <v>16863</v>
      </c>
      <c r="B54" s="8" t="s">
        <v>16864</v>
      </c>
      <c r="C54" s="8" t="s">
        <v>16865</v>
      </c>
      <c r="D54" s="24">
        <v>1.14839601113501E-7</v>
      </c>
    </row>
    <row r="55" spans="1:4" x14ac:dyDescent="0.2">
      <c r="A55" s="23" t="s">
        <v>16866</v>
      </c>
      <c r="B55" s="8" t="s">
        <v>16864</v>
      </c>
      <c r="C55" s="8" t="s">
        <v>16829</v>
      </c>
      <c r="D55" s="8">
        <v>1.0868092002759E-3</v>
      </c>
    </row>
    <row r="56" spans="1:4" x14ac:dyDescent="0.2">
      <c r="A56" s="23" t="s">
        <v>16867</v>
      </c>
      <c r="B56" s="8" t="s">
        <v>16864</v>
      </c>
      <c r="C56" s="8" t="s">
        <v>16868</v>
      </c>
      <c r="D56" s="8">
        <v>1.3843146577102099E-2</v>
      </c>
    </row>
    <row r="57" spans="1:4" x14ac:dyDescent="0.2">
      <c r="A57" s="23" t="s">
        <v>16869</v>
      </c>
      <c r="B57" s="8" t="s">
        <v>16870</v>
      </c>
      <c r="C57" s="8" t="s">
        <v>16853</v>
      </c>
      <c r="D57" s="8">
        <v>1.5994639951182001E-3</v>
      </c>
    </row>
    <row r="58" spans="1:4" x14ac:dyDescent="0.2">
      <c r="A58" s="23" t="s">
        <v>16871</v>
      </c>
      <c r="B58" s="8" t="s">
        <v>16870</v>
      </c>
      <c r="C58" s="8" t="s">
        <v>16872</v>
      </c>
      <c r="D58" s="8">
        <v>3.05871619911341E-2</v>
      </c>
    </row>
    <row r="59" spans="1:4" x14ac:dyDescent="0.2">
      <c r="A59" s="23" t="s">
        <v>16873</v>
      </c>
      <c r="B59" s="8" t="s">
        <v>16874</v>
      </c>
      <c r="C59" s="8" t="s">
        <v>16875</v>
      </c>
      <c r="D59" s="8">
        <v>1.15846927775397E-2</v>
      </c>
    </row>
    <row r="60" spans="1:4" x14ac:dyDescent="0.2">
      <c r="A60" s="23" t="s">
        <v>16876</v>
      </c>
      <c r="B60" s="8" t="s">
        <v>16877</v>
      </c>
      <c r="C60" s="8" t="s">
        <v>16878</v>
      </c>
      <c r="D60" s="8">
        <v>4.9807790133696501E-4</v>
      </c>
    </row>
    <row r="61" spans="1:4" x14ac:dyDescent="0.2">
      <c r="A61" s="23" t="s">
        <v>16879</v>
      </c>
      <c r="B61" s="8" t="s">
        <v>16877</v>
      </c>
      <c r="C61" s="8" t="s">
        <v>16880</v>
      </c>
      <c r="D61" s="8">
        <v>2.79054115284698E-3</v>
      </c>
    </row>
    <row r="62" spans="1:4" x14ac:dyDescent="0.2">
      <c r="A62" s="23" t="s">
        <v>16881</v>
      </c>
      <c r="B62" s="8" t="s">
        <v>16877</v>
      </c>
      <c r="C62" s="8" t="s">
        <v>16882</v>
      </c>
      <c r="D62" s="8">
        <v>6.2320474626460804E-3</v>
      </c>
    </row>
    <row r="63" spans="1:4" x14ac:dyDescent="0.2">
      <c r="A63" s="23" t="s">
        <v>16883</v>
      </c>
      <c r="B63" s="8" t="s">
        <v>16884</v>
      </c>
      <c r="C63" s="8" t="s">
        <v>16885</v>
      </c>
      <c r="D63" s="8">
        <v>4.9353328181258602E-3</v>
      </c>
    </row>
    <row r="64" spans="1:4" x14ac:dyDescent="0.2">
      <c r="A64" s="23" t="s">
        <v>16886</v>
      </c>
      <c r="B64" s="8" t="s">
        <v>16884</v>
      </c>
      <c r="C64" s="8" t="s">
        <v>16887</v>
      </c>
      <c r="D64" s="8">
        <v>1.37720875429249E-2</v>
      </c>
    </row>
    <row r="65" spans="1:4" x14ac:dyDescent="0.2">
      <c r="A65" s="23" t="s">
        <v>16888</v>
      </c>
      <c r="B65" s="8" t="s">
        <v>16889</v>
      </c>
      <c r="C65" s="8" t="s">
        <v>16878</v>
      </c>
      <c r="D65" s="8">
        <v>1.37720875429249E-2</v>
      </c>
    </row>
    <row r="66" spans="1:4" x14ac:dyDescent="0.2">
      <c r="A66" s="23" t="s">
        <v>16890</v>
      </c>
      <c r="B66" s="8" t="s">
        <v>16889</v>
      </c>
      <c r="C66" s="8" t="s">
        <v>16891</v>
      </c>
      <c r="D66" s="8">
        <v>1.6614242491520499E-2</v>
      </c>
    </row>
    <row r="67" spans="1:4" x14ac:dyDescent="0.2">
      <c r="A67" s="23" t="s">
        <v>16892</v>
      </c>
      <c r="B67" s="8" t="s">
        <v>16893</v>
      </c>
      <c r="C67" s="8" t="s">
        <v>16894</v>
      </c>
      <c r="D67" s="8">
        <v>4.9528466409318302E-2</v>
      </c>
    </row>
    <row r="71" spans="1:4" ht="16" x14ac:dyDescent="0.2">
      <c r="A71" s="2" t="s">
        <v>16895</v>
      </c>
      <c r="B71" s="2" t="s">
        <v>16739</v>
      </c>
      <c r="C71" s="2" t="s">
        <v>16740</v>
      </c>
      <c r="D71" s="2" t="s">
        <v>16741</v>
      </c>
    </row>
    <row r="72" spans="1:4" x14ac:dyDescent="0.2">
      <c r="A72" s="8" t="s">
        <v>16896</v>
      </c>
      <c r="B72" s="8" t="s">
        <v>16897</v>
      </c>
      <c r="C72" s="8" t="s">
        <v>16898</v>
      </c>
      <c r="D72" s="24">
        <v>7.7245616934195797E-5</v>
      </c>
    </row>
    <row r="73" spans="1:4" x14ac:dyDescent="0.2">
      <c r="A73" s="8" t="s">
        <v>16899</v>
      </c>
      <c r="B73" s="8" t="s">
        <v>16900</v>
      </c>
      <c r="C73" s="8" t="s">
        <v>16901</v>
      </c>
      <c r="D73" s="24">
        <v>7.7245616934195797E-5</v>
      </c>
    </row>
    <row r="74" spans="1:4" x14ac:dyDescent="0.2">
      <c r="A74" s="8" t="s">
        <v>16902</v>
      </c>
      <c r="B74" s="8" t="s">
        <v>16903</v>
      </c>
      <c r="C74" s="8" t="s">
        <v>16904</v>
      </c>
      <c r="D74" s="24">
        <v>7.7245616934195797E-5</v>
      </c>
    </row>
    <row r="75" spans="1:4" x14ac:dyDescent="0.2">
      <c r="A75" s="8" t="s">
        <v>16905</v>
      </c>
      <c r="B75" s="8" t="s">
        <v>16906</v>
      </c>
      <c r="C75" s="8" t="s">
        <v>16907</v>
      </c>
      <c r="D75" s="24">
        <v>7.7245616934195797E-5</v>
      </c>
    </row>
    <row r="76" spans="1:4" x14ac:dyDescent="0.2">
      <c r="A76" s="8" t="s">
        <v>16908</v>
      </c>
      <c r="B76" s="8" t="s">
        <v>16909</v>
      </c>
      <c r="C76" s="8" t="s">
        <v>16910</v>
      </c>
      <c r="D76" s="24">
        <v>7.7245616934195797E-5</v>
      </c>
    </row>
    <row r="77" spans="1:4" x14ac:dyDescent="0.2">
      <c r="A77" s="8" t="s">
        <v>16911</v>
      </c>
      <c r="B77" s="8" t="s">
        <v>16912</v>
      </c>
      <c r="C77" s="8" t="s">
        <v>16913</v>
      </c>
      <c r="D77" s="8">
        <v>1.0698340461762301E-4</v>
      </c>
    </row>
    <row r="78" spans="1:4" x14ac:dyDescent="0.2">
      <c r="A78" s="8" t="s">
        <v>16914</v>
      </c>
      <c r="B78" s="8" t="s">
        <v>16906</v>
      </c>
      <c r="C78" s="8" t="s">
        <v>16915</v>
      </c>
      <c r="D78" s="8">
        <v>1.5709702958624399E-4</v>
      </c>
    </row>
    <row r="79" spans="1:4" x14ac:dyDescent="0.2">
      <c r="A79" s="8" t="s">
        <v>16916</v>
      </c>
      <c r="B79" s="8" t="s">
        <v>16903</v>
      </c>
      <c r="C79" s="8" t="s">
        <v>16917</v>
      </c>
      <c r="D79" s="8">
        <v>2.33549277929521E-4</v>
      </c>
    </row>
    <row r="80" spans="1:4" x14ac:dyDescent="0.2">
      <c r="A80" s="8" t="s">
        <v>16918</v>
      </c>
      <c r="B80" s="8" t="s">
        <v>16909</v>
      </c>
      <c r="C80" s="8" t="s">
        <v>16919</v>
      </c>
      <c r="D80" s="8">
        <v>2.33549277929521E-4</v>
      </c>
    </row>
    <row r="81" spans="1:4" x14ac:dyDescent="0.2">
      <c r="A81" s="8" t="s">
        <v>16920</v>
      </c>
      <c r="B81" s="8" t="s">
        <v>16921</v>
      </c>
      <c r="C81" s="8" t="s">
        <v>16904</v>
      </c>
      <c r="D81" s="8">
        <v>4.2234886632089801E-4</v>
      </c>
    </row>
    <row r="82" spans="1:4" x14ac:dyDescent="0.2">
      <c r="A82" s="8" t="s">
        <v>16922</v>
      </c>
      <c r="B82" s="8" t="s">
        <v>16903</v>
      </c>
      <c r="C82" s="8" t="s">
        <v>16910</v>
      </c>
      <c r="D82" s="8">
        <v>4.2382872300793597E-4</v>
      </c>
    </row>
    <row r="83" spans="1:4" x14ac:dyDescent="0.2">
      <c r="A83" s="8" t="s">
        <v>16923</v>
      </c>
      <c r="B83" s="8" t="s">
        <v>16909</v>
      </c>
      <c r="C83" s="8" t="s">
        <v>16924</v>
      </c>
      <c r="D83" s="8">
        <v>6.6186132034382397E-4</v>
      </c>
    </row>
    <row r="84" spans="1:4" x14ac:dyDescent="0.2">
      <c r="A84" s="8" t="s">
        <v>16925</v>
      </c>
      <c r="B84" s="8" t="s">
        <v>16926</v>
      </c>
      <c r="C84" s="8" t="s">
        <v>16927</v>
      </c>
      <c r="D84" s="8">
        <v>1.28027439306865E-3</v>
      </c>
    </row>
    <row r="85" spans="1:4" x14ac:dyDescent="0.2">
      <c r="A85" s="8" t="s">
        <v>16928</v>
      </c>
      <c r="B85" s="8" t="s">
        <v>16903</v>
      </c>
      <c r="C85" s="8" t="s">
        <v>16919</v>
      </c>
      <c r="D85" s="8">
        <v>1.2988675883957299E-3</v>
      </c>
    </row>
    <row r="86" spans="1:4" x14ac:dyDescent="0.2">
      <c r="A86" s="8" t="s">
        <v>16929</v>
      </c>
      <c r="B86" s="8" t="s">
        <v>16930</v>
      </c>
      <c r="C86" s="8" t="s">
        <v>16931</v>
      </c>
      <c r="D86" s="8">
        <v>2.6212230355403699E-3</v>
      </c>
    </row>
    <row r="87" spans="1:4" x14ac:dyDescent="0.2">
      <c r="A87" s="8" t="s">
        <v>16932</v>
      </c>
      <c r="B87" s="8" t="s">
        <v>16933</v>
      </c>
      <c r="C87" s="8" t="s">
        <v>16904</v>
      </c>
      <c r="D87" s="8">
        <v>2.9172031666588999E-3</v>
      </c>
    </row>
    <row r="88" spans="1:4" x14ac:dyDescent="0.2">
      <c r="A88" s="8" t="s">
        <v>16934</v>
      </c>
      <c r="B88" s="8" t="s">
        <v>16933</v>
      </c>
      <c r="C88" s="8" t="s">
        <v>16904</v>
      </c>
      <c r="D88" s="8">
        <v>2.9172031666588999E-3</v>
      </c>
    </row>
    <row r="89" spans="1:4" x14ac:dyDescent="0.2">
      <c r="A89" s="8" t="s">
        <v>16935</v>
      </c>
      <c r="B89" s="8" t="s">
        <v>16903</v>
      </c>
      <c r="C89" s="8" t="s">
        <v>16924</v>
      </c>
      <c r="D89" s="8">
        <v>2.9795643010312798E-3</v>
      </c>
    </row>
    <row r="90" spans="1:4" x14ac:dyDescent="0.2">
      <c r="A90" s="8" t="s">
        <v>16936</v>
      </c>
      <c r="B90" s="8" t="s">
        <v>16921</v>
      </c>
      <c r="C90" s="8" t="s">
        <v>16937</v>
      </c>
      <c r="D90" s="8">
        <v>3.8963412135615601E-3</v>
      </c>
    </row>
    <row r="91" spans="1:4" x14ac:dyDescent="0.2">
      <c r="A91" s="8" t="s">
        <v>16938</v>
      </c>
      <c r="B91" s="8" t="s">
        <v>16939</v>
      </c>
      <c r="C91" s="8" t="s">
        <v>16904</v>
      </c>
      <c r="D91" s="8">
        <v>2.01180523480314E-2</v>
      </c>
    </row>
    <row r="92" spans="1:4" x14ac:dyDescent="0.2">
      <c r="A92" s="8" t="s">
        <v>16940</v>
      </c>
      <c r="B92" s="8" t="s">
        <v>16933</v>
      </c>
      <c r="C92" s="8" t="s">
        <v>16937</v>
      </c>
      <c r="D92" s="8">
        <v>2.0947971785710701E-2</v>
      </c>
    </row>
    <row r="93" spans="1:4" x14ac:dyDescent="0.2">
      <c r="A93" s="8" t="s">
        <v>16941</v>
      </c>
      <c r="B93" s="8" t="s">
        <v>16933</v>
      </c>
      <c r="C93" s="8" t="s">
        <v>16919</v>
      </c>
      <c r="D93" s="8">
        <v>2.73756293647009E-2</v>
      </c>
    </row>
    <row r="94" spans="1:4" x14ac:dyDescent="0.2">
      <c r="A94" s="8" t="s">
        <v>16942</v>
      </c>
      <c r="B94" s="8" t="s">
        <v>16933</v>
      </c>
      <c r="C94" s="8" t="s">
        <v>16919</v>
      </c>
      <c r="D94" s="8">
        <v>2.73756293647009E-2</v>
      </c>
    </row>
    <row r="95" spans="1:4" x14ac:dyDescent="0.2">
      <c r="A95" s="8" t="s">
        <v>16943</v>
      </c>
      <c r="B95" s="8" t="s">
        <v>16939</v>
      </c>
      <c r="C95" s="8" t="s">
        <v>16944</v>
      </c>
      <c r="D95" s="8">
        <v>2.73756293647009E-2</v>
      </c>
    </row>
  </sheetData>
  <mergeCells count="1">
    <mergeCell ref="A1:D1"/>
  </mergeCells>
  <pageMargins left="0.75" right="0.75" top="1" bottom="1" header="0.5" footer="0.5"/>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7"/>
  <sheetViews>
    <sheetView workbookViewId="0">
      <selection activeCell="A3" sqref="A3:A67"/>
    </sheetView>
  </sheetViews>
  <sheetFormatPr baseColWidth="10" defaultColWidth="11" defaultRowHeight="15" x14ac:dyDescent="0.2"/>
  <cols>
    <col min="1" max="1" width="49.6640625" customWidth="1"/>
    <col min="2" max="2" width="18.83203125" customWidth="1"/>
    <col min="3" max="3" width="15.33203125" customWidth="1"/>
    <col min="6" max="6" width="17.33203125" customWidth="1"/>
    <col min="7" max="7" width="52.6640625" customWidth="1"/>
  </cols>
  <sheetData>
    <row r="1" spans="1:8" ht="35" customHeight="1" x14ac:dyDescent="0.2">
      <c r="A1" s="57" t="s">
        <v>16945</v>
      </c>
      <c r="B1" s="57"/>
      <c r="C1" s="57"/>
      <c r="D1" s="57"/>
    </row>
    <row r="2" spans="1:8" ht="16" x14ac:dyDescent="0.2">
      <c r="A2" s="2" t="s">
        <v>16946</v>
      </c>
      <c r="B2" s="2" t="s">
        <v>16739</v>
      </c>
      <c r="C2" s="2" t="s">
        <v>16740</v>
      </c>
      <c r="D2" s="2" t="s">
        <v>16741</v>
      </c>
      <c r="E2" s="2" t="s">
        <v>16947</v>
      </c>
      <c r="F2" s="2" t="s">
        <v>16948</v>
      </c>
      <c r="G2" s="2" t="s">
        <v>16949</v>
      </c>
      <c r="H2" s="2" t="s">
        <v>16950</v>
      </c>
    </row>
    <row r="3" spans="1:8" s="1" customFormat="1" ht="16" x14ac:dyDescent="0.2">
      <c r="A3" s="14" t="s">
        <v>16742</v>
      </c>
      <c r="B3" s="2" t="s">
        <v>16951</v>
      </c>
      <c r="C3" s="2" t="s">
        <v>16952</v>
      </c>
      <c r="D3" s="15">
        <v>1.1102339704476601E-49</v>
      </c>
      <c r="E3" s="2">
        <v>101</v>
      </c>
      <c r="F3" s="7">
        <v>1</v>
      </c>
      <c r="G3" s="7" t="s">
        <v>16953</v>
      </c>
      <c r="H3" s="1" t="s">
        <v>16954</v>
      </c>
    </row>
    <row r="4" spans="1:8" ht="16" x14ac:dyDescent="0.2">
      <c r="A4" s="16" t="s">
        <v>16748</v>
      </c>
      <c r="B4" s="3" t="s">
        <v>16955</v>
      </c>
      <c r="C4" s="3" t="s">
        <v>16956</v>
      </c>
      <c r="D4" s="4">
        <v>1.41534832324008E-20</v>
      </c>
      <c r="E4" s="3">
        <v>84</v>
      </c>
      <c r="F4" s="8">
        <v>1</v>
      </c>
      <c r="G4" s="8" t="s">
        <v>16953</v>
      </c>
    </row>
    <row r="5" spans="1:8" ht="16" x14ac:dyDescent="0.2">
      <c r="A5" s="16" t="s">
        <v>16751</v>
      </c>
      <c r="B5" s="3" t="s">
        <v>16957</v>
      </c>
      <c r="C5" s="3" t="s">
        <v>16958</v>
      </c>
      <c r="D5" s="4">
        <v>1.62577079630598E-6</v>
      </c>
      <c r="E5" s="3">
        <v>69</v>
      </c>
      <c r="F5" s="8">
        <v>2</v>
      </c>
      <c r="G5" s="8" t="s">
        <v>16959</v>
      </c>
    </row>
    <row r="6" spans="1:8" ht="16" x14ac:dyDescent="0.2">
      <c r="A6" s="16" t="s">
        <v>16754</v>
      </c>
      <c r="B6" s="3" t="s">
        <v>16960</v>
      </c>
      <c r="C6" s="3" t="s">
        <v>16961</v>
      </c>
      <c r="D6" s="4">
        <v>1.2750584240762E-20</v>
      </c>
      <c r="E6" s="3">
        <v>51</v>
      </c>
      <c r="F6" s="8">
        <v>2</v>
      </c>
      <c r="G6" s="8" t="s">
        <v>1320</v>
      </c>
    </row>
    <row r="7" spans="1:8" ht="16" x14ac:dyDescent="0.2">
      <c r="A7" s="3" t="s">
        <v>16757</v>
      </c>
      <c r="B7" s="3" t="s">
        <v>16962</v>
      </c>
      <c r="C7" s="3" t="s">
        <v>16963</v>
      </c>
      <c r="D7" s="4">
        <v>2.5478617275586099E-9</v>
      </c>
      <c r="E7" s="3">
        <v>44</v>
      </c>
      <c r="F7" s="8">
        <v>3</v>
      </c>
      <c r="G7" s="8" t="s">
        <v>16964</v>
      </c>
    </row>
    <row r="8" spans="1:8" ht="16" x14ac:dyDescent="0.2">
      <c r="A8" s="3" t="s">
        <v>16763</v>
      </c>
      <c r="B8" s="3" t="s">
        <v>16965</v>
      </c>
      <c r="C8" s="3" t="s">
        <v>16966</v>
      </c>
      <c r="D8" s="4">
        <v>4.7991528495997401E-12</v>
      </c>
      <c r="E8" s="3">
        <v>40</v>
      </c>
      <c r="F8" s="8">
        <v>3</v>
      </c>
      <c r="G8" s="8" t="s">
        <v>16967</v>
      </c>
    </row>
    <row r="9" spans="1:8" ht="16" x14ac:dyDescent="0.2">
      <c r="A9" s="16" t="s">
        <v>16765</v>
      </c>
      <c r="B9" s="3" t="s">
        <v>16968</v>
      </c>
      <c r="C9" s="3" t="s">
        <v>16969</v>
      </c>
      <c r="D9" s="3">
        <v>6.0601985867329703E-4</v>
      </c>
      <c r="E9" s="3">
        <v>39</v>
      </c>
      <c r="F9" s="8">
        <v>2</v>
      </c>
      <c r="G9" s="8" t="s">
        <v>16970</v>
      </c>
      <c r="H9" s="17" t="s">
        <v>16954</v>
      </c>
    </row>
    <row r="10" spans="1:8" ht="16" x14ac:dyDescent="0.2">
      <c r="A10" s="3" t="s">
        <v>16760</v>
      </c>
      <c r="B10" s="3" t="s">
        <v>16971</v>
      </c>
      <c r="C10" s="3" t="s">
        <v>16972</v>
      </c>
      <c r="D10" s="4">
        <v>1.63734432047365E-14</v>
      </c>
      <c r="E10" s="3">
        <v>37</v>
      </c>
      <c r="F10" s="8">
        <v>3</v>
      </c>
      <c r="G10" s="8" t="s">
        <v>16967</v>
      </c>
    </row>
    <row r="11" spans="1:8" ht="16" x14ac:dyDescent="0.2">
      <c r="A11" s="3" t="s">
        <v>16768</v>
      </c>
      <c r="B11" s="3" t="s">
        <v>16973</v>
      </c>
      <c r="C11" s="3" t="s">
        <v>16974</v>
      </c>
      <c r="D11" s="4">
        <v>1.5009320217097701E-12</v>
      </c>
      <c r="E11" s="3">
        <v>34</v>
      </c>
      <c r="F11" s="8">
        <v>3</v>
      </c>
      <c r="G11" s="8" t="s">
        <v>16967</v>
      </c>
    </row>
    <row r="12" spans="1:8" ht="16" x14ac:dyDescent="0.2">
      <c r="A12" s="3" t="s">
        <v>16771</v>
      </c>
      <c r="B12" s="3" t="s">
        <v>16973</v>
      </c>
      <c r="C12" s="3" t="s">
        <v>16974</v>
      </c>
      <c r="D12" s="4">
        <v>1.5009320217097701E-12</v>
      </c>
      <c r="E12" s="3">
        <v>34</v>
      </c>
      <c r="F12" s="8">
        <v>3</v>
      </c>
      <c r="G12" s="8" t="s">
        <v>16967</v>
      </c>
    </row>
    <row r="13" spans="1:8" ht="16" x14ac:dyDescent="0.2">
      <c r="A13" s="3" t="s">
        <v>16772</v>
      </c>
      <c r="B13" s="3" t="s">
        <v>16973</v>
      </c>
      <c r="C13" s="3" t="s">
        <v>16975</v>
      </c>
      <c r="D13" s="4">
        <v>1.8274443622304698E-12</v>
      </c>
      <c r="E13" s="3">
        <v>34</v>
      </c>
      <c r="F13" s="8">
        <v>3</v>
      </c>
      <c r="G13" s="8" t="s">
        <v>16976</v>
      </c>
    </row>
    <row r="14" spans="1:8" ht="16" x14ac:dyDescent="0.2">
      <c r="A14" s="3" t="s">
        <v>16774</v>
      </c>
      <c r="B14" s="3" t="s">
        <v>16977</v>
      </c>
      <c r="C14" s="3" t="s">
        <v>16978</v>
      </c>
      <c r="D14" s="4">
        <v>6.39154134838407E-12</v>
      </c>
      <c r="E14" s="3">
        <v>32</v>
      </c>
      <c r="F14" s="8">
        <v>3</v>
      </c>
      <c r="G14" s="8" t="s">
        <v>16964</v>
      </c>
    </row>
    <row r="15" spans="1:8" ht="16" x14ac:dyDescent="0.2">
      <c r="A15" s="16" t="s">
        <v>16777</v>
      </c>
      <c r="B15" s="3" t="s">
        <v>16979</v>
      </c>
      <c r="C15" s="3" t="s">
        <v>16980</v>
      </c>
      <c r="D15" s="4">
        <v>1.27669553929316E-22</v>
      </c>
      <c r="E15" s="3">
        <v>29</v>
      </c>
      <c r="F15" s="8">
        <v>3</v>
      </c>
      <c r="G15" s="8" t="s">
        <v>16981</v>
      </c>
    </row>
    <row r="16" spans="1:8" ht="16" x14ac:dyDescent="0.2">
      <c r="A16" s="3" t="s">
        <v>16780</v>
      </c>
      <c r="B16" s="3" t="s">
        <v>16982</v>
      </c>
      <c r="C16" s="3" t="s">
        <v>16983</v>
      </c>
      <c r="D16" s="4">
        <v>5.9060919078519702E-9</v>
      </c>
      <c r="E16" s="3">
        <v>28</v>
      </c>
      <c r="F16" s="8">
        <v>3</v>
      </c>
      <c r="G16" s="8" t="s">
        <v>16984</v>
      </c>
    </row>
    <row r="17" spans="1:8" ht="16" x14ac:dyDescent="0.2">
      <c r="A17" s="3" t="s">
        <v>16783</v>
      </c>
      <c r="B17" s="3" t="s">
        <v>16985</v>
      </c>
      <c r="C17" s="3" t="s">
        <v>16986</v>
      </c>
      <c r="D17" s="4">
        <v>7.0765023887204395E-7</v>
      </c>
      <c r="E17" s="3">
        <v>27</v>
      </c>
      <c r="F17" s="8">
        <v>3</v>
      </c>
      <c r="G17" s="8" t="s">
        <v>16984</v>
      </c>
    </row>
    <row r="18" spans="1:8" ht="16" x14ac:dyDescent="0.2">
      <c r="A18" s="3" t="s">
        <v>16786</v>
      </c>
      <c r="B18" s="3" t="s">
        <v>16987</v>
      </c>
      <c r="C18" s="3" t="s">
        <v>16988</v>
      </c>
      <c r="D18" s="4">
        <v>2.7433115742906399E-11</v>
      </c>
      <c r="E18" s="3">
        <v>25</v>
      </c>
      <c r="F18" s="8">
        <v>3</v>
      </c>
      <c r="G18" s="8" t="s">
        <v>16989</v>
      </c>
    </row>
    <row r="19" spans="1:8" ht="16" x14ac:dyDescent="0.2">
      <c r="A19" s="3" t="s">
        <v>16789</v>
      </c>
      <c r="B19" s="3" t="s">
        <v>16987</v>
      </c>
      <c r="C19" s="3" t="s">
        <v>16990</v>
      </c>
      <c r="D19" s="3">
        <v>1.30812937873322E-2</v>
      </c>
      <c r="E19" s="3">
        <v>25</v>
      </c>
      <c r="F19" s="8">
        <v>3</v>
      </c>
      <c r="G19" s="8" t="s">
        <v>16976</v>
      </c>
      <c r="H19" s="17" t="s">
        <v>16954</v>
      </c>
    </row>
    <row r="20" spans="1:8" ht="16" x14ac:dyDescent="0.2">
      <c r="A20" s="3" t="s">
        <v>16791</v>
      </c>
      <c r="B20" s="3" t="s">
        <v>16991</v>
      </c>
      <c r="C20" s="3" t="s">
        <v>16983</v>
      </c>
      <c r="D20" s="4">
        <v>1.56350342118857E-6</v>
      </c>
      <c r="E20" s="3">
        <v>24</v>
      </c>
      <c r="F20" s="8">
        <v>3</v>
      </c>
      <c r="G20" s="8" t="s">
        <v>16967</v>
      </c>
    </row>
    <row r="21" spans="1:8" ht="16" x14ac:dyDescent="0.2">
      <c r="A21" s="3" t="s">
        <v>16794</v>
      </c>
      <c r="B21" s="3" t="s">
        <v>16992</v>
      </c>
      <c r="C21" s="3" t="s">
        <v>16993</v>
      </c>
      <c r="D21" s="4">
        <v>6.1782487628923302E-9</v>
      </c>
      <c r="E21" s="3">
        <v>23</v>
      </c>
      <c r="F21" s="8">
        <v>3</v>
      </c>
      <c r="G21" s="8" t="s">
        <v>16984</v>
      </c>
    </row>
    <row r="22" spans="1:8" ht="16" x14ac:dyDescent="0.2">
      <c r="A22" s="3" t="s">
        <v>16804</v>
      </c>
      <c r="B22" s="3" t="s">
        <v>16994</v>
      </c>
      <c r="C22" s="3" t="s">
        <v>16995</v>
      </c>
      <c r="D22" s="4">
        <v>2.4516733621376098E-9</v>
      </c>
      <c r="E22" s="3">
        <v>22</v>
      </c>
      <c r="F22" s="8">
        <v>3</v>
      </c>
      <c r="G22" s="8" t="s">
        <v>16967</v>
      </c>
    </row>
    <row r="23" spans="1:8" ht="16" x14ac:dyDescent="0.2">
      <c r="A23" s="3" t="s">
        <v>16797</v>
      </c>
      <c r="B23" s="3" t="s">
        <v>16994</v>
      </c>
      <c r="C23" s="3" t="s">
        <v>16996</v>
      </c>
      <c r="D23" s="4">
        <v>6.1743466904804097E-8</v>
      </c>
      <c r="E23" s="3">
        <v>22</v>
      </c>
      <c r="F23" s="8">
        <v>3</v>
      </c>
      <c r="G23" s="8" t="s">
        <v>16997</v>
      </c>
    </row>
    <row r="24" spans="1:8" ht="16" x14ac:dyDescent="0.2">
      <c r="A24" s="3" t="s">
        <v>16800</v>
      </c>
      <c r="B24" s="3" t="s">
        <v>16994</v>
      </c>
      <c r="C24" s="3" t="s">
        <v>16998</v>
      </c>
      <c r="D24" s="4">
        <v>6.7841396713041596E-7</v>
      </c>
      <c r="E24" s="3">
        <v>22</v>
      </c>
      <c r="F24" s="8">
        <v>1</v>
      </c>
      <c r="G24" s="8" t="s">
        <v>16953</v>
      </c>
    </row>
    <row r="25" spans="1:8" ht="16" x14ac:dyDescent="0.2">
      <c r="A25" s="3" t="s">
        <v>16802</v>
      </c>
      <c r="B25" s="3" t="s">
        <v>16994</v>
      </c>
      <c r="C25" s="3" t="s">
        <v>16999</v>
      </c>
      <c r="D25" s="3">
        <v>1.00406323708949E-4</v>
      </c>
      <c r="E25" s="3">
        <v>22</v>
      </c>
      <c r="F25" s="8">
        <v>3</v>
      </c>
      <c r="G25" s="8" t="s">
        <v>16967</v>
      </c>
    </row>
    <row r="26" spans="1:8" ht="16" x14ac:dyDescent="0.2">
      <c r="A26" s="3" t="s">
        <v>16807</v>
      </c>
      <c r="B26" s="3" t="s">
        <v>17000</v>
      </c>
      <c r="C26" s="3" t="s">
        <v>17001</v>
      </c>
      <c r="D26" s="4">
        <v>2.5478617275586099E-9</v>
      </c>
      <c r="E26" s="3">
        <v>20</v>
      </c>
      <c r="F26" s="8">
        <v>3</v>
      </c>
      <c r="G26" s="8" t="s">
        <v>17002</v>
      </c>
    </row>
    <row r="27" spans="1:8" ht="16" x14ac:dyDescent="0.2">
      <c r="A27" s="3" t="s">
        <v>16810</v>
      </c>
      <c r="B27" s="3" t="s">
        <v>17000</v>
      </c>
      <c r="C27" s="3" t="s">
        <v>17003</v>
      </c>
      <c r="D27" s="3">
        <v>6.9122689452035999E-4</v>
      </c>
      <c r="E27" s="3">
        <v>20</v>
      </c>
      <c r="F27" s="8">
        <v>3</v>
      </c>
      <c r="G27" s="8" t="s">
        <v>16967</v>
      </c>
    </row>
    <row r="28" spans="1:8" ht="16" x14ac:dyDescent="0.2">
      <c r="A28" s="16" t="s">
        <v>16812</v>
      </c>
      <c r="B28" s="3" t="s">
        <v>17000</v>
      </c>
      <c r="C28" s="3" t="s">
        <v>17004</v>
      </c>
      <c r="D28" s="3">
        <v>6.6072841066370401E-3</v>
      </c>
      <c r="E28" s="3">
        <v>20</v>
      </c>
      <c r="F28" s="8">
        <v>3</v>
      </c>
      <c r="G28" s="8" t="s">
        <v>17005</v>
      </c>
    </row>
    <row r="29" spans="1:8" ht="16" x14ac:dyDescent="0.2">
      <c r="A29" s="16" t="s">
        <v>16819</v>
      </c>
      <c r="B29" s="3" t="s">
        <v>17006</v>
      </c>
      <c r="C29" s="3" t="s">
        <v>17007</v>
      </c>
      <c r="D29" s="4">
        <v>1.24528894787566E-13</v>
      </c>
      <c r="E29" s="3">
        <v>18</v>
      </c>
      <c r="F29" s="8">
        <v>3</v>
      </c>
      <c r="G29" s="8" t="s">
        <v>16981</v>
      </c>
    </row>
    <row r="30" spans="1:8" ht="16" x14ac:dyDescent="0.2">
      <c r="A30" s="16" t="s">
        <v>16817</v>
      </c>
      <c r="B30" s="3" t="s">
        <v>17006</v>
      </c>
      <c r="C30" s="3" t="s">
        <v>17003</v>
      </c>
      <c r="D30" s="3">
        <v>4.6615622067079296E-3</v>
      </c>
      <c r="E30" s="3">
        <v>18</v>
      </c>
      <c r="F30" s="8">
        <v>3</v>
      </c>
      <c r="G30" s="8" t="s">
        <v>16976</v>
      </c>
    </row>
    <row r="31" spans="1:8" ht="16" x14ac:dyDescent="0.2">
      <c r="A31" s="3" t="s">
        <v>16814</v>
      </c>
      <c r="B31" s="3" t="s">
        <v>17006</v>
      </c>
      <c r="C31" s="3" t="s">
        <v>17008</v>
      </c>
      <c r="D31" s="3">
        <v>2.1129004250970099E-4</v>
      </c>
      <c r="E31" s="3">
        <v>18</v>
      </c>
      <c r="F31" s="8">
        <v>3</v>
      </c>
      <c r="G31" s="8" t="s">
        <v>16967</v>
      </c>
    </row>
    <row r="32" spans="1:8" ht="16" x14ac:dyDescent="0.2">
      <c r="A32" s="3" t="s">
        <v>16827</v>
      </c>
      <c r="B32" s="3" t="s">
        <v>17009</v>
      </c>
      <c r="C32" s="3" t="s">
        <v>17010</v>
      </c>
      <c r="D32" s="4">
        <v>6.1743466904804097E-8</v>
      </c>
      <c r="E32" s="3">
        <v>17</v>
      </c>
      <c r="F32" s="8">
        <v>3</v>
      </c>
      <c r="G32" s="8" t="s">
        <v>16997</v>
      </c>
    </row>
    <row r="33" spans="1:8" ht="16" x14ac:dyDescent="0.2">
      <c r="A33" s="3" t="s">
        <v>16822</v>
      </c>
      <c r="B33" s="3" t="s">
        <v>17009</v>
      </c>
      <c r="C33" s="3" t="s">
        <v>17011</v>
      </c>
      <c r="D33" s="4">
        <v>8.1556451594213105E-5</v>
      </c>
      <c r="E33" s="3">
        <v>17</v>
      </c>
      <c r="F33" s="8">
        <v>3</v>
      </c>
      <c r="G33" s="8" t="s">
        <v>16984</v>
      </c>
    </row>
    <row r="34" spans="1:8" ht="16" x14ac:dyDescent="0.2">
      <c r="A34" s="3" t="s">
        <v>16824</v>
      </c>
      <c r="B34" s="3" t="s">
        <v>17009</v>
      </c>
      <c r="C34" s="3" t="s">
        <v>17012</v>
      </c>
      <c r="D34" s="3">
        <v>2.24985483584762E-4</v>
      </c>
      <c r="E34" s="3">
        <v>17</v>
      </c>
      <c r="F34" s="8">
        <v>3</v>
      </c>
      <c r="G34" s="8" t="s">
        <v>16967</v>
      </c>
    </row>
    <row r="35" spans="1:8" ht="16" x14ac:dyDescent="0.2">
      <c r="A35" s="3" t="s">
        <v>16826</v>
      </c>
      <c r="B35" s="3" t="s">
        <v>17009</v>
      </c>
      <c r="C35" s="3" t="s">
        <v>16978</v>
      </c>
      <c r="D35" s="3">
        <v>4.1456060611544101E-3</v>
      </c>
      <c r="E35" s="3">
        <v>17</v>
      </c>
      <c r="F35" s="8">
        <v>3</v>
      </c>
      <c r="G35" s="8" t="s">
        <v>16967</v>
      </c>
    </row>
    <row r="36" spans="1:8" ht="16" x14ac:dyDescent="0.2">
      <c r="A36" s="16" t="s">
        <v>16832</v>
      </c>
      <c r="B36" s="3" t="s">
        <v>17013</v>
      </c>
      <c r="C36" s="3" t="s">
        <v>17014</v>
      </c>
      <c r="D36" s="3">
        <v>9.5651568684307397E-4</v>
      </c>
      <c r="E36" s="3">
        <v>16</v>
      </c>
      <c r="F36" s="8">
        <v>3</v>
      </c>
      <c r="G36" s="8" t="s">
        <v>17015</v>
      </c>
    </row>
    <row r="37" spans="1:8" ht="16" x14ac:dyDescent="0.2">
      <c r="A37" s="3" t="s">
        <v>16830</v>
      </c>
      <c r="B37" s="3" t="s">
        <v>17013</v>
      </c>
      <c r="C37" s="3" t="s">
        <v>17016</v>
      </c>
      <c r="D37" s="4">
        <v>1.0222203915809201E-6</v>
      </c>
      <c r="E37" s="3">
        <v>16</v>
      </c>
      <c r="F37" s="8">
        <v>3</v>
      </c>
      <c r="G37" s="8" t="s">
        <v>16984</v>
      </c>
    </row>
    <row r="38" spans="1:8" ht="16" x14ac:dyDescent="0.2">
      <c r="A38" s="16" t="s">
        <v>16837</v>
      </c>
      <c r="B38" s="3" t="s">
        <v>17013</v>
      </c>
      <c r="C38" s="3" t="s">
        <v>17017</v>
      </c>
      <c r="D38" s="3">
        <v>7.9478861184177595E-3</v>
      </c>
      <c r="E38" s="3">
        <v>16</v>
      </c>
      <c r="F38" s="8">
        <v>3</v>
      </c>
      <c r="G38" s="8" t="s">
        <v>17005</v>
      </c>
      <c r="H38" t="s">
        <v>16954</v>
      </c>
    </row>
    <row r="39" spans="1:8" ht="16" x14ac:dyDescent="0.2">
      <c r="A39" s="3" t="s">
        <v>16839</v>
      </c>
      <c r="B39" s="3" t="s">
        <v>17018</v>
      </c>
      <c r="C39" s="3" t="s">
        <v>17019</v>
      </c>
      <c r="D39" s="4">
        <v>1.30885828000767E-7</v>
      </c>
      <c r="E39" s="3">
        <v>15</v>
      </c>
      <c r="F39" s="8">
        <v>3</v>
      </c>
      <c r="G39" s="8" t="s">
        <v>16976</v>
      </c>
    </row>
    <row r="40" spans="1:8" ht="16" x14ac:dyDescent="0.2">
      <c r="A40" s="16" t="s">
        <v>16842</v>
      </c>
      <c r="B40" s="3" t="s">
        <v>17018</v>
      </c>
      <c r="C40" s="3" t="s">
        <v>17020</v>
      </c>
      <c r="D40" s="3">
        <v>3.73757872266448E-3</v>
      </c>
      <c r="E40" s="3">
        <v>15</v>
      </c>
      <c r="F40" s="8">
        <v>3</v>
      </c>
      <c r="G40" s="8" t="s">
        <v>17005</v>
      </c>
      <c r="H40" t="s">
        <v>16954</v>
      </c>
    </row>
    <row r="41" spans="1:8" s="13" customFormat="1" ht="16" x14ac:dyDescent="0.2">
      <c r="A41" s="18" t="s">
        <v>16843</v>
      </c>
      <c r="B41" s="18" t="s">
        <v>17021</v>
      </c>
      <c r="C41" s="18" t="s">
        <v>17022</v>
      </c>
      <c r="D41" s="19">
        <v>1.19316153797422E-7</v>
      </c>
      <c r="E41" s="18">
        <v>14</v>
      </c>
      <c r="F41" s="20">
        <v>3</v>
      </c>
      <c r="G41" s="20" t="s">
        <v>17023</v>
      </c>
    </row>
    <row r="42" spans="1:8" ht="16" x14ac:dyDescent="0.2">
      <c r="A42" s="3" t="s">
        <v>16846</v>
      </c>
      <c r="B42" s="3" t="s">
        <v>17021</v>
      </c>
      <c r="C42" s="3" t="s">
        <v>17024</v>
      </c>
      <c r="D42" s="4">
        <v>2.7833442303639402E-7</v>
      </c>
      <c r="E42" s="3">
        <v>14</v>
      </c>
      <c r="F42" s="8">
        <v>3</v>
      </c>
      <c r="G42" s="8" t="s">
        <v>16989</v>
      </c>
    </row>
    <row r="43" spans="1:8" ht="16" x14ac:dyDescent="0.2">
      <c r="A43" s="3" t="s">
        <v>16848</v>
      </c>
      <c r="B43" s="3" t="s">
        <v>17021</v>
      </c>
      <c r="C43" s="3" t="s">
        <v>17025</v>
      </c>
      <c r="D43" s="3">
        <v>4.5567306780478601E-4</v>
      </c>
      <c r="E43" s="3">
        <v>14</v>
      </c>
      <c r="F43" s="8">
        <v>3</v>
      </c>
      <c r="G43" s="8" t="s">
        <v>16984</v>
      </c>
    </row>
    <row r="44" spans="1:8" ht="16" x14ac:dyDescent="0.2">
      <c r="A44" s="3" t="s">
        <v>16850</v>
      </c>
      <c r="B44" s="3" t="s">
        <v>17021</v>
      </c>
      <c r="C44" s="3" t="s">
        <v>17026</v>
      </c>
      <c r="D44" s="3">
        <v>5.3980564907717805E-4</v>
      </c>
      <c r="E44" s="3">
        <v>14</v>
      </c>
      <c r="F44" s="8">
        <v>3</v>
      </c>
      <c r="G44" s="8" t="s">
        <v>16997</v>
      </c>
    </row>
    <row r="45" spans="1:8" ht="16" x14ac:dyDescent="0.2">
      <c r="A45" s="3" t="s">
        <v>16834</v>
      </c>
      <c r="B45" s="3" t="s">
        <v>17021</v>
      </c>
      <c r="C45" s="3" t="s">
        <v>17014</v>
      </c>
      <c r="D45" s="3">
        <v>7.7351693291164399E-3</v>
      </c>
      <c r="E45" s="3">
        <v>14</v>
      </c>
      <c r="F45" s="8">
        <v>3</v>
      </c>
      <c r="G45" s="8" t="s">
        <v>16967</v>
      </c>
    </row>
    <row r="46" spans="1:8" ht="16" x14ac:dyDescent="0.2">
      <c r="A46" s="16" t="s">
        <v>16851</v>
      </c>
      <c r="B46" s="3" t="s">
        <v>17027</v>
      </c>
      <c r="C46" s="3" t="s">
        <v>17028</v>
      </c>
      <c r="D46" s="4">
        <v>1.7856416245112999E-5</v>
      </c>
      <c r="E46" s="3">
        <v>13</v>
      </c>
      <c r="F46" s="8">
        <v>3</v>
      </c>
      <c r="G46" s="8" t="s">
        <v>17015</v>
      </c>
    </row>
    <row r="47" spans="1:8" ht="16" x14ac:dyDescent="0.2">
      <c r="A47" s="16" t="s">
        <v>16858</v>
      </c>
      <c r="B47" s="3" t="s">
        <v>17027</v>
      </c>
      <c r="C47" s="3" t="s">
        <v>17029</v>
      </c>
      <c r="D47" s="3">
        <v>1.1361613303206E-2</v>
      </c>
      <c r="E47" s="3">
        <v>13</v>
      </c>
      <c r="F47" s="8">
        <v>3</v>
      </c>
      <c r="G47" s="8" t="s">
        <v>17030</v>
      </c>
    </row>
    <row r="48" spans="1:8" ht="16" x14ac:dyDescent="0.2">
      <c r="A48" s="3" t="s">
        <v>16856</v>
      </c>
      <c r="B48" s="3" t="s">
        <v>17027</v>
      </c>
      <c r="C48" s="3" t="s">
        <v>17016</v>
      </c>
      <c r="D48" s="3">
        <v>1.5636159531147201E-4</v>
      </c>
      <c r="E48" s="3">
        <v>13</v>
      </c>
      <c r="F48" s="8">
        <v>3</v>
      </c>
      <c r="G48" s="8" t="s">
        <v>16984</v>
      </c>
    </row>
    <row r="49" spans="1:8" ht="16" x14ac:dyDescent="0.2">
      <c r="A49" s="16" t="s">
        <v>16854</v>
      </c>
      <c r="B49" s="3" t="s">
        <v>17027</v>
      </c>
      <c r="C49" s="3" t="s">
        <v>17031</v>
      </c>
      <c r="D49" s="4">
        <v>9.3147469827422807E-6</v>
      </c>
      <c r="E49" s="3">
        <v>13</v>
      </c>
      <c r="F49" s="8">
        <v>3</v>
      </c>
      <c r="G49" s="8" t="s">
        <v>17005</v>
      </c>
    </row>
    <row r="50" spans="1:8" ht="16" x14ac:dyDescent="0.2">
      <c r="A50" s="16" t="s">
        <v>16860</v>
      </c>
      <c r="B50" s="3" t="s">
        <v>17032</v>
      </c>
      <c r="C50" s="3" t="s">
        <v>17019</v>
      </c>
      <c r="D50" s="4">
        <v>4.2211882324238499E-5</v>
      </c>
      <c r="E50" s="3">
        <v>12</v>
      </c>
      <c r="F50" s="8">
        <v>3</v>
      </c>
      <c r="G50" s="8" t="s">
        <v>17005</v>
      </c>
      <c r="H50" t="s">
        <v>16954</v>
      </c>
    </row>
    <row r="51" spans="1:8" ht="16" x14ac:dyDescent="0.2">
      <c r="A51" s="3" t="s">
        <v>16862</v>
      </c>
      <c r="B51" s="3" t="s">
        <v>17032</v>
      </c>
      <c r="C51" s="3" t="s">
        <v>16993</v>
      </c>
      <c r="D51" s="3">
        <v>1.7658511781681201E-2</v>
      </c>
      <c r="E51" s="3">
        <v>12</v>
      </c>
      <c r="F51" s="8">
        <v>3</v>
      </c>
      <c r="G51" s="8" t="s">
        <v>16984</v>
      </c>
    </row>
    <row r="52" spans="1:8" ht="16" x14ac:dyDescent="0.2">
      <c r="A52" s="3" t="s">
        <v>16863</v>
      </c>
      <c r="B52" s="3" t="s">
        <v>17033</v>
      </c>
      <c r="C52" s="3" t="s">
        <v>17034</v>
      </c>
      <c r="D52" s="4">
        <v>1.49635350557067E-7</v>
      </c>
      <c r="E52" s="3">
        <v>11</v>
      </c>
      <c r="F52" s="8">
        <v>3</v>
      </c>
      <c r="G52" s="8" t="s">
        <v>16984</v>
      </c>
    </row>
    <row r="53" spans="1:8" ht="16" x14ac:dyDescent="0.2">
      <c r="A53" s="3" t="s">
        <v>16867</v>
      </c>
      <c r="B53" s="3" t="s">
        <v>17033</v>
      </c>
      <c r="C53" s="3" t="s">
        <v>16995</v>
      </c>
      <c r="D53" s="3">
        <v>1.7086840327533898E-2</v>
      </c>
      <c r="E53" s="3">
        <v>11</v>
      </c>
      <c r="F53" s="8">
        <v>3</v>
      </c>
      <c r="G53" s="8" t="s">
        <v>16970</v>
      </c>
      <c r="H53" t="s">
        <v>16954</v>
      </c>
    </row>
    <row r="54" spans="1:8" ht="16" x14ac:dyDescent="0.2">
      <c r="A54" s="3" t="s">
        <v>17035</v>
      </c>
      <c r="B54" s="3" t="s">
        <v>17033</v>
      </c>
      <c r="C54" s="3" t="s">
        <v>16988</v>
      </c>
      <c r="D54" s="3">
        <v>2.6603356951966001E-2</v>
      </c>
      <c r="E54" s="3">
        <v>11</v>
      </c>
      <c r="F54" s="8">
        <v>3</v>
      </c>
      <c r="G54" s="8" t="s">
        <v>16976</v>
      </c>
      <c r="H54" t="s">
        <v>16954</v>
      </c>
    </row>
    <row r="55" spans="1:8" ht="16" x14ac:dyDescent="0.2">
      <c r="A55" s="16" t="s">
        <v>16869</v>
      </c>
      <c r="B55" s="3" t="s">
        <v>17036</v>
      </c>
      <c r="C55" s="3" t="s">
        <v>17028</v>
      </c>
      <c r="D55" s="3">
        <v>2.0522443737673699E-3</v>
      </c>
      <c r="E55" s="3">
        <v>10</v>
      </c>
      <c r="F55" s="8">
        <v>3</v>
      </c>
      <c r="G55" s="8" t="s">
        <v>17037</v>
      </c>
    </row>
    <row r="56" spans="1:8" ht="16" x14ac:dyDescent="0.2">
      <c r="A56" s="16" t="s">
        <v>16866</v>
      </c>
      <c r="B56" s="3" t="s">
        <v>17036</v>
      </c>
      <c r="C56" s="3" t="s">
        <v>17038</v>
      </c>
      <c r="D56" s="3">
        <v>1.6710941407399699E-3</v>
      </c>
      <c r="E56" s="3">
        <v>10</v>
      </c>
      <c r="F56" s="8">
        <v>3</v>
      </c>
      <c r="G56" s="8" t="s">
        <v>17005</v>
      </c>
      <c r="H56" t="s">
        <v>16954</v>
      </c>
    </row>
    <row r="57" spans="1:8" ht="16" x14ac:dyDescent="0.2">
      <c r="A57" s="3" t="s">
        <v>16871</v>
      </c>
      <c r="B57" s="3" t="s">
        <v>17036</v>
      </c>
      <c r="C57" s="3" t="s">
        <v>17039</v>
      </c>
      <c r="D57" s="3">
        <v>3.2260270589484899E-2</v>
      </c>
      <c r="E57" s="3">
        <v>10</v>
      </c>
      <c r="F57" s="8">
        <v>3</v>
      </c>
      <c r="G57" s="8" t="s">
        <v>17040</v>
      </c>
    </row>
    <row r="58" spans="1:8" ht="16" x14ac:dyDescent="0.2">
      <c r="A58" s="3" t="s">
        <v>16873</v>
      </c>
      <c r="B58" s="3" t="s">
        <v>17041</v>
      </c>
      <c r="C58" s="3" t="s">
        <v>17042</v>
      </c>
      <c r="D58" s="3">
        <v>1.40131560442995E-2</v>
      </c>
      <c r="E58" s="3">
        <v>9</v>
      </c>
      <c r="F58" s="8">
        <v>3</v>
      </c>
      <c r="G58" s="8" t="s">
        <v>16873</v>
      </c>
    </row>
    <row r="59" spans="1:8" ht="16" x14ac:dyDescent="0.2">
      <c r="A59" s="16" t="s">
        <v>16879</v>
      </c>
      <c r="B59" s="3" t="s">
        <v>17043</v>
      </c>
      <c r="C59" s="3" t="s">
        <v>17044</v>
      </c>
      <c r="D59" s="3">
        <v>3.4609915419627998E-3</v>
      </c>
      <c r="E59" s="3">
        <v>8</v>
      </c>
      <c r="F59" s="8">
        <v>3</v>
      </c>
      <c r="G59" s="8" t="s">
        <v>17045</v>
      </c>
      <c r="H59" t="s">
        <v>16954</v>
      </c>
    </row>
    <row r="60" spans="1:8" ht="16" x14ac:dyDescent="0.2">
      <c r="A60" s="3" t="s">
        <v>16876</v>
      </c>
      <c r="B60" s="3" t="s">
        <v>17043</v>
      </c>
      <c r="C60" s="3" t="s">
        <v>17046</v>
      </c>
      <c r="D60" s="3">
        <v>6.0601985867329703E-4</v>
      </c>
      <c r="E60" s="3">
        <v>8</v>
      </c>
      <c r="F60" s="8">
        <v>3</v>
      </c>
      <c r="G60" s="8" t="s">
        <v>17002</v>
      </c>
    </row>
    <row r="61" spans="1:8" ht="16" x14ac:dyDescent="0.2">
      <c r="A61" s="21" t="s">
        <v>16881</v>
      </c>
      <c r="B61" s="3" t="s">
        <v>17043</v>
      </c>
      <c r="C61" s="3" t="s">
        <v>17047</v>
      </c>
      <c r="D61" s="3">
        <v>7.7769504655012603E-3</v>
      </c>
      <c r="E61" s="3">
        <v>8</v>
      </c>
      <c r="F61" s="8">
        <v>3</v>
      </c>
      <c r="G61" s="8" t="s">
        <v>17048</v>
      </c>
    </row>
    <row r="62" spans="1:8" ht="16" x14ac:dyDescent="0.2">
      <c r="A62" s="3" t="s">
        <v>16883</v>
      </c>
      <c r="B62" s="3" t="s">
        <v>17049</v>
      </c>
      <c r="C62" s="3" t="s">
        <v>17050</v>
      </c>
      <c r="D62" s="3">
        <v>5.9848117569968997E-3</v>
      </c>
      <c r="E62" s="3">
        <v>7</v>
      </c>
      <c r="F62" s="8">
        <v>3</v>
      </c>
      <c r="G62" s="8" t="s">
        <v>16989</v>
      </c>
    </row>
    <row r="63" spans="1:8" ht="16" x14ac:dyDescent="0.2">
      <c r="A63" s="21" t="s">
        <v>16886</v>
      </c>
      <c r="B63" s="3" t="s">
        <v>17049</v>
      </c>
      <c r="C63" s="3" t="s">
        <v>17044</v>
      </c>
      <c r="D63" s="3">
        <v>1.3806841340792899E-2</v>
      </c>
      <c r="E63" s="3">
        <v>7</v>
      </c>
      <c r="F63" s="8">
        <v>3</v>
      </c>
      <c r="G63" s="8" t="s">
        <v>17015</v>
      </c>
    </row>
    <row r="64" spans="1:8" ht="16" x14ac:dyDescent="0.2">
      <c r="A64" s="16" t="s">
        <v>16890</v>
      </c>
      <c r="B64" s="3" t="s">
        <v>17051</v>
      </c>
      <c r="C64" s="3" t="s">
        <v>17052</v>
      </c>
      <c r="D64" s="3">
        <v>1.9207848233073099E-2</v>
      </c>
      <c r="E64" s="3">
        <v>6</v>
      </c>
      <c r="F64" s="8">
        <v>3</v>
      </c>
      <c r="G64" s="8" t="s">
        <v>17005</v>
      </c>
      <c r="H64" t="s">
        <v>16954</v>
      </c>
    </row>
    <row r="65" spans="1:8" ht="16" x14ac:dyDescent="0.2">
      <c r="A65" s="3" t="s">
        <v>16888</v>
      </c>
      <c r="B65" s="3" t="s">
        <v>17051</v>
      </c>
      <c r="C65" s="3" t="s">
        <v>17046</v>
      </c>
      <c r="D65" s="3">
        <v>1.6050920753451201E-2</v>
      </c>
      <c r="E65" s="3">
        <v>6</v>
      </c>
      <c r="F65" s="8">
        <v>3</v>
      </c>
      <c r="G65" s="8" t="s">
        <v>17053</v>
      </c>
      <c r="H65" t="s">
        <v>16954</v>
      </c>
    </row>
    <row r="66" spans="1:8" ht="16" x14ac:dyDescent="0.2">
      <c r="A66" s="3" t="s">
        <v>16892</v>
      </c>
      <c r="B66" s="3" t="s">
        <v>17054</v>
      </c>
      <c r="C66" s="3" t="s">
        <v>17055</v>
      </c>
      <c r="D66" s="3">
        <v>4.4663825270618698E-2</v>
      </c>
      <c r="E66" s="3">
        <v>5</v>
      </c>
      <c r="F66" s="8">
        <v>3</v>
      </c>
      <c r="G66" s="8" t="s">
        <v>17045</v>
      </c>
      <c r="H66" t="s">
        <v>16954</v>
      </c>
    </row>
    <row r="67" spans="1:8" ht="16" x14ac:dyDescent="0.2">
      <c r="A67" s="3" t="s">
        <v>17056</v>
      </c>
      <c r="B67" s="3" t="s">
        <v>17057</v>
      </c>
      <c r="C67" s="3" t="s">
        <v>17058</v>
      </c>
      <c r="D67" s="3">
        <v>1.6050920753451201E-2</v>
      </c>
      <c r="E67" s="3">
        <v>4</v>
      </c>
      <c r="F67" s="8">
        <v>3</v>
      </c>
      <c r="G67" s="8" t="s">
        <v>16989</v>
      </c>
    </row>
  </sheetData>
  <autoFilter ref="A2:G67" xr:uid="{00000000-0009-0000-0000-000008000000}">
    <sortState xmlns:xlrd2="http://schemas.microsoft.com/office/spreadsheetml/2017/richdata2" ref="A2:G67">
      <sortCondition descending="1" ref="E2:E67"/>
    </sortState>
  </autoFilter>
  <mergeCells count="1">
    <mergeCell ref="A1:D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8"/>
  <sheetViews>
    <sheetView workbookViewId="0">
      <selection activeCell="E2" sqref="E2"/>
    </sheetView>
  </sheetViews>
  <sheetFormatPr baseColWidth="10" defaultColWidth="8.83203125" defaultRowHeight="14" x14ac:dyDescent="0.15"/>
  <cols>
    <col min="1" max="1" width="12.83203125" style="8" customWidth="1"/>
    <col min="2" max="2" width="75.33203125" style="8" customWidth="1"/>
    <col min="3" max="3" width="14.83203125" style="8" customWidth="1"/>
    <col min="4" max="4" width="17.33203125" style="8" customWidth="1"/>
    <col min="5" max="5" width="26.1640625" style="8" customWidth="1"/>
    <col min="6" max="6" width="14.33203125" style="8"/>
    <col min="7" max="16384" width="8.83203125" style="8"/>
  </cols>
  <sheetData>
    <row r="1" spans="1:5" ht="16" x14ac:dyDescent="0.2">
      <c r="A1" s="59" t="s">
        <v>20075</v>
      </c>
      <c r="B1" s="59"/>
      <c r="C1" s="59"/>
      <c r="D1" s="59"/>
      <c r="E1" s="59"/>
    </row>
    <row r="2" spans="1:5" s="7" customFormat="1" x14ac:dyDescent="0.15">
      <c r="A2" s="7" t="s">
        <v>17059</v>
      </c>
      <c r="B2" s="7" t="s">
        <v>16738</v>
      </c>
      <c r="C2" s="7" t="s">
        <v>16739</v>
      </c>
      <c r="D2" s="7" t="s">
        <v>16740</v>
      </c>
      <c r="E2" s="7" t="s">
        <v>691</v>
      </c>
    </row>
    <row r="3" spans="1:5" x14ac:dyDescent="0.15">
      <c r="A3" s="10" t="s">
        <v>17060</v>
      </c>
      <c r="B3" s="10" t="s">
        <v>16745</v>
      </c>
      <c r="C3" s="10" t="s">
        <v>17061</v>
      </c>
      <c r="D3" s="10" t="s">
        <v>17062</v>
      </c>
      <c r="E3" s="11">
        <v>5.3899701202818405E-32</v>
      </c>
    </row>
    <row r="4" spans="1:5" x14ac:dyDescent="0.15">
      <c r="A4" s="10" t="s">
        <v>17063</v>
      </c>
      <c r="B4" s="10" t="s">
        <v>16754</v>
      </c>
      <c r="C4" s="10" t="s">
        <v>17064</v>
      </c>
      <c r="D4" s="10" t="s">
        <v>17065</v>
      </c>
      <c r="E4" s="11">
        <v>1.00637799781742E-31</v>
      </c>
    </row>
    <row r="5" spans="1:5" x14ac:dyDescent="0.15">
      <c r="A5" s="10" t="s">
        <v>17066</v>
      </c>
      <c r="B5" s="10" t="s">
        <v>16742</v>
      </c>
      <c r="C5" s="10" t="s">
        <v>17067</v>
      </c>
      <c r="D5" s="10" t="s">
        <v>17068</v>
      </c>
      <c r="E5" s="11">
        <v>7.1732987417834896E-25</v>
      </c>
    </row>
    <row r="6" spans="1:5" x14ac:dyDescent="0.15">
      <c r="A6" s="10" t="s">
        <v>17069</v>
      </c>
      <c r="B6" s="10" t="s">
        <v>16748</v>
      </c>
      <c r="C6" s="10" t="s">
        <v>17070</v>
      </c>
      <c r="D6" s="10" t="s">
        <v>17071</v>
      </c>
      <c r="E6" s="11">
        <v>7.7176442488510395E-13</v>
      </c>
    </row>
    <row r="7" spans="1:5" x14ac:dyDescent="0.15">
      <c r="A7" s="10" t="s">
        <v>17072</v>
      </c>
      <c r="B7" s="10" t="s">
        <v>16774</v>
      </c>
      <c r="C7" s="10" t="s">
        <v>17073</v>
      </c>
      <c r="D7" s="10" t="s">
        <v>17074</v>
      </c>
      <c r="E7" s="11">
        <v>4.6050366034634601E-12</v>
      </c>
    </row>
    <row r="8" spans="1:5" x14ac:dyDescent="0.15">
      <c r="A8" s="10" t="s">
        <v>17075</v>
      </c>
      <c r="B8" s="10" t="s">
        <v>16786</v>
      </c>
      <c r="C8" s="10" t="s">
        <v>17076</v>
      </c>
      <c r="D8" s="10" t="s">
        <v>17077</v>
      </c>
      <c r="E8" s="11">
        <v>4.6050366034634601E-12</v>
      </c>
    </row>
    <row r="9" spans="1:5" x14ac:dyDescent="0.15">
      <c r="A9" s="10" t="s">
        <v>17078</v>
      </c>
      <c r="B9" s="10" t="s">
        <v>16964</v>
      </c>
      <c r="C9" s="10" t="s">
        <v>17079</v>
      </c>
      <c r="D9" s="10" t="s">
        <v>17080</v>
      </c>
      <c r="E9" s="11">
        <v>2.06816144959127E-10</v>
      </c>
    </row>
    <row r="10" spans="1:5" x14ac:dyDescent="0.15">
      <c r="A10" s="10" t="s">
        <v>17081</v>
      </c>
      <c r="B10" s="10" t="s">
        <v>16794</v>
      </c>
      <c r="C10" s="10" t="s">
        <v>17082</v>
      </c>
      <c r="D10" s="10" t="s">
        <v>17083</v>
      </c>
      <c r="E10" s="11">
        <v>1.11114325914106E-9</v>
      </c>
    </row>
    <row r="11" spans="1:5" x14ac:dyDescent="0.15">
      <c r="A11" s="10" t="s">
        <v>17084</v>
      </c>
      <c r="B11" s="10" t="s">
        <v>16797</v>
      </c>
      <c r="C11" s="10" t="s">
        <v>17082</v>
      </c>
      <c r="D11" s="10" t="s">
        <v>17085</v>
      </c>
      <c r="E11" s="11">
        <v>1.74084290765107E-9</v>
      </c>
    </row>
    <row r="12" spans="1:5" x14ac:dyDescent="0.15">
      <c r="A12" s="10" t="s">
        <v>17086</v>
      </c>
      <c r="B12" s="10" t="s">
        <v>16768</v>
      </c>
      <c r="C12" s="10" t="s">
        <v>17076</v>
      </c>
      <c r="D12" s="10" t="s">
        <v>17087</v>
      </c>
      <c r="E12" s="11">
        <v>7.7649094321218405E-8</v>
      </c>
    </row>
    <row r="13" spans="1:5" x14ac:dyDescent="0.15">
      <c r="A13" s="10" t="s">
        <v>17088</v>
      </c>
      <c r="B13" s="10" t="s">
        <v>16843</v>
      </c>
      <c r="C13" s="10" t="s">
        <v>17089</v>
      </c>
      <c r="D13" s="10" t="s">
        <v>17090</v>
      </c>
      <c r="E13" s="11">
        <v>1.3279226685465799E-7</v>
      </c>
    </row>
    <row r="14" spans="1:5" x14ac:dyDescent="0.15">
      <c r="A14" s="10" t="s">
        <v>17091</v>
      </c>
      <c r="B14" s="10" t="s">
        <v>16827</v>
      </c>
      <c r="C14" s="10" t="s">
        <v>17092</v>
      </c>
      <c r="D14" s="10" t="s">
        <v>17093</v>
      </c>
      <c r="E14" s="11">
        <v>1.3279226685465799E-7</v>
      </c>
    </row>
    <row r="15" spans="1:5" x14ac:dyDescent="0.15">
      <c r="A15" s="10" t="s">
        <v>17094</v>
      </c>
      <c r="B15" s="10" t="s">
        <v>16807</v>
      </c>
      <c r="C15" s="10" t="s">
        <v>17095</v>
      </c>
      <c r="D15" s="10" t="s">
        <v>17096</v>
      </c>
      <c r="E15" s="11">
        <v>2.1641546875246799E-7</v>
      </c>
    </row>
    <row r="16" spans="1:5" x14ac:dyDescent="0.15">
      <c r="A16" s="10" t="s">
        <v>17097</v>
      </c>
      <c r="B16" s="10" t="s">
        <v>16854</v>
      </c>
      <c r="C16" s="10" t="s">
        <v>17098</v>
      </c>
      <c r="D16" s="10" t="s">
        <v>17099</v>
      </c>
      <c r="E16" s="11">
        <v>4.1135218879748198E-7</v>
      </c>
    </row>
    <row r="17" spans="1:5" x14ac:dyDescent="0.15">
      <c r="A17" s="10" t="s">
        <v>17100</v>
      </c>
      <c r="B17" s="10" t="s">
        <v>16839</v>
      </c>
      <c r="C17" s="10" t="s">
        <v>17089</v>
      </c>
      <c r="D17" s="10" t="s">
        <v>17101</v>
      </c>
      <c r="E17" s="11">
        <v>7.0098607968792802E-7</v>
      </c>
    </row>
    <row r="18" spans="1:5" x14ac:dyDescent="0.15">
      <c r="A18" s="10" t="s">
        <v>17102</v>
      </c>
      <c r="B18" s="10" t="s">
        <v>16869</v>
      </c>
      <c r="C18" s="10" t="s">
        <v>17089</v>
      </c>
      <c r="D18" s="10" t="s">
        <v>17103</v>
      </c>
      <c r="E18" s="11">
        <v>1.6947803129108399E-6</v>
      </c>
    </row>
    <row r="19" spans="1:5" x14ac:dyDescent="0.15">
      <c r="A19" s="10" t="s">
        <v>17104</v>
      </c>
      <c r="B19" s="10" t="s">
        <v>16851</v>
      </c>
      <c r="C19" s="10" t="s">
        <v>17089</v>
      </c>
      <c r="D19" s="10" t="s">
        <v>17103</v>
      </c>
      <c r="E19" s="11">
        <v>1.6947803129108399E-6</v>
      </c>
    </row>
    <row r="20" spans="1:5" x14ac:dyDescent="0.15">
      <c r="A20" s="10" t="s">
        <v>17105</v>
      </c>
      <c r="B20" s="10" t="s">
        <v>16772</v>
      </c>
      <c r="C20" s="10" t="s">
        <v>17082</v>
      </c>
      <c r="D20" s="10" t="s">
        <v>17106</v>
      </c>
      <c r="E20" s="11">
        <v>3.5389796481004299E-6</v>
      </c>
    </row>
    <row r="21" spans="1:5" x14ac:dyDescent="0.15">
      <c r="A21" s="10" t="s">
        <v>17107</v>
      </c>
      <c r="B21" s="10" t="s">
        <v>16757</v>
      </c>
      <c r="C21" s="10" t="s">
        <v>17108</v>
      </c>
      <c r="D21" s="10" t="s">
        <v>17109</v>
      </c>
      <c r="E21" s="11">
        <v>4.2462540426623097E-6</v>
      </c>
    </row>
    <row r="22" spans="1:5" x14ac:dyDescent="0.15">
      <c r="A22" s="10" t="s">
        <v>17110</v>
      </c>
      <c r="B22" s="10" t="s">
        <v>17111</v>
      </c>
      <c r="C22" s="10" t="s">
        <v>17092</v>
      </c>
      <c r="D22" s="10" t="s">
        <v>17112</v>
      </c>
      <c r="E22" s="11">
        <v>9.1135049315056705E-6</v>
      </c>
    </row>
    <row r="23" spans="1:5" x14ac:dyDescent="0.15">
      <c r="A23" s="10" t="s">
        <v>17113</v>
      </c>
      <c r="B23" s="10" t="s">
        <v>16804</v>
      </c>
      <c r="C23" s="10" t="s">
        <v>17092</v>
      </c>
      <c r="D23" s="10" t="s">
        <v>17114</v>
      </c>
      <c r="E23" s="11">
        <v>1.0678877008207E-5</v>
      </c>
    </row>
    <row r="24" spans="1:5" x14ac:dyDescent="0.15">
      <c r="A24" s="10" t="s">
        <v>17115</v>
      </c>
      <c r="B24" s="10" t="s">
        <v>16783</v>
      </c>
      <c r="C24" s="10" t="s">
        <v>17082</v>
      </c>
      <c r="D24" s="10" t="s">
        <v>17116</v>
      </c>
      <c r="E24" s="11">
        <v>1.17873274474728E-5</v>
      </c>
    </row>
    <row r="25" spans="1:5" x14ac:dyDescent="0.15">
      <c r="A25" s="10" t="s">
        <v>17117</v>
      </c>
      <c r="B25" s="10" t="s">
        <v>16780</v>
      </c>
      <c r="C25" s="10" t="s">
        <v>17118</v>
      </c>
      <c r="D25" s="10" t="s">
        <v>17119</v>
      </c>
      <c r="E25" s="11">
        <v>1.3027831892247101E-5</v>
      </c>
    </row>
    <row r="26" spans="1:5" x14ac:dyDescent="0.15">
      <c r="A26" s="10" t="s">
        <v>17120</v>
      </c>
      <c r="B26" s="10" t="s">
        <v>16760</v>
      </c>
      <c r="C26" s="10" t="s">
        <v>17082</v>
      </c>
      <c r="D26" s="10" t="s">
        <v>17121</v>
      </c>
      <c r="E26" s="11">
        <v>1.5948644233036601E-5</v>
      </c>
    </row>
    <row r="27" spans="1:5" x14ac:dyDescent="0.15">
      <c r="A27" s="10" t="s">
        <v>17122</v>
      </c>
      <c r="B27" s="10" t="s">
        <v>16771</v>
      </c>
      <c r="C27" s="10" t="s">
        <v>17118</v>
      </c>
      <c r="D27" s="10" t="s">
        <v>17087</v>
      </c>
      <c r="E27" s="11">
        <v>1.8441802527432101E-5</v>
      </c>
    </row>
    <row r="28" spans="1:5" x14ac:dyDescent="0.15">
      <c r="A28" s="10" t="s">
        <v>17123</v>
      </c>
      <c r="B28" s="10" t="s">
        <v>16892</v>
      </c>
      <c r="C28" s="10" t="s">
        <v>17124</v>
      </c>
      <c r="D28" s="10" t="s">
        <v>17125</v>
      </c>
      <c r="E28" s="11">
        <v>2.2595308352459E-5</v>
      </c>
    </row>
    <row r="29" spans="1:5" x14ac:dyDescent="0.15">
      <c r="A29" s="10" t="s">
        <v>17126</v>
      </c>
      <c r="B29" s="10" t="s">
        <v>16850</v>
      </c>
      <c r="C29" s="10" t="s">
        <v>17098</v>
      </c>
      <c r="D29" s="10" t="s">
        <v>17127</v>
      </c>
      <c r="E29" s="11">
        <v>2.7167955537748799E-5</v>
      </c>
    </row>
    <row r="30" spans="1:5" x14ac:dyDescent="0.15">
      <c r="A30" s="10" t="s">
        <v>17128</v>
      </c>
      <c r="B30" s="10" t="s">
        <v>16890</v>
      </c>
      <c r="C30" s="10" t="s">
        <v>17124</v>
      </c>
      <c r="D30" s="10" t="s">
        <v>17129</v>
      </c>
      <c r="E30" s="11">
        <v>6.6795461446147894E-5</v>
      </c>
    </row>
    <row r="31" spans="1:5" x14ac:dyDescent="0.15">
      <c r="A31" s="10" t="s">
        <v>17130</v>
      </c>
      <c r="B31" s="10" t="s">
        <v>16832</v>
      </c>
      <c r="C31" s="10" t="s">
        <v>17092</v>
      </c>
      <c r="D31" s="10" t="s">
        <v>17131</v>
      </c>
      <c r="E31" s="11">
        <v>1.2741429794663599E-4</v>
      </c>
    </row>
    <row r="32" spans="1:5" x14ac:dyDescent="0.15">
      <c r="A32" s="10" t="s">
        <v>17132</v>
      </c>
      <c r="B32" s="10" t="s">
        <v>16860</v>
      </c>
      <c r="C32" s="10" t="s">
        <v>17133</v>
      </c>
      <c r="D32" s="10" t="s">
        <v>17101</v>
      </c>
      <c r="E32" s="11">
        <v>2.3219611844039901E-4</v>
      </c>
    </row>
    <row r="33" spans="1:5" x14ac:dyDescent="0.15">
      <c r="A33" s="10" t="s">
        <v>17134</v>
      </c>
      <c r="B33" s="10" t="s">
        <v>16826</v>
      </c>
      <c r="C33" s="10" t="s">
        <v>17135</v>
      </c>
      <c r="D33" s="10" t="s">
        <v>17074</v>
      </c>
      <c r="E33" s="11">
        <v>3.92955662412472E-4</v>
      </c>
    </row>
    <row r="34" spans="1:5" x14ac:dyDescent="0.15">
      <c r="A34" s="10" t="s">
        <v>17136</v>
      </c>
      <c r="B34" s="10" t="s">
        <v>17137</v>
      </c>
      <c r="C34" s="10" t="s">
        <v>17138</v>
      </c>
      <c r="D34" s="10" t="s">
        <v>17139</v>
      </c>
      <c r="E34" s="11">
        <v>4.1179603955683201E-4</v>
      </c>
    </row>
    <row r="35" spans="1:5" x14ac:dyDescent="0.15">
      <c r="A35" s="10" t="s">
        <v>17140</v>
      </c>
      <c r="B35" s="10" t="s">
        <v>16830</v>
      </c>
      <c r="C35" s="10" t="s">
        <v>17141</v>
      </c>
      <c r="D35" s="10" t="s">
        <v>17142</v>
      </c>
      <c r="E35" s="11">
        <v>4.23444518983855E-4</v>
      </c>
    </row>
    <row r="36" spans="1:5" x14ac:dyDescent="0.15">
      <c r="A36" s="10" t="s">
        <v>17143</v>
      </c>
      <c r="B36" s="10" t="s">
        <v>16791</v>
      </c>
      <c r="C36" s="10" t="s">
        <v>17095</v>
      </c>
      <c r="D36" s="10" t="s">
        <v>17144</v>
      </c>
      <c r="E36" s="11">
        <v>4.7430236907656902E-4</v>
      </c>
    </row>
    <row r="37" spans="1:5" x14ac:dyDescent="0.15">
      <c r="A37" s="10" t="s">
        <v>17145</v>
      </c>
      <c r="B37" s="10" t="s">
        <v>16881</v>
      </c>
      <c r="C37" s="10" t="s">
        <v>17124</v>
      </c>
      <c r="D37" s="10" t="s">
        <v>17146</v>
      </c>
      <c r="E37" s="11">
        <v>5.4539822778245999E-4</v>
      </c>
    </row>
    <row r="38" spans="1:5" x14ac:dyDescent="0.15">
      <c r="A38" s="10" t="s">
        <v>17147</v>
      </c>
      <c r="B38" s="10" t="s">
        <v>16822</v>
      </c>
      <c r="C38" s="10" t="s">
        <v>17089</v>
      </c>
      <c r="D38" s="10" t="s">
        <v>17148</v>
      </c>
      <c r="E38" s="11">
        <v>6.5019216800616102E-4</v>
      </c>
    </row>
    <row r="39" spans="1:5" x14ac:dyDescent="0.15">
      <c r="A39" s="10" t="s">
        <v>17149</v>
      </c>
      <c r="B39" s="10" t="s">
        <v>16871</v>
      </c>
      <c r="C39" s="10" t="s">
        <v>17150</v>
      </c>
      <c r="D39" s="10" t="s">
        <v>17114</v>
      </c>
      <c r="E39" s="11">
        <v>8.9662643592570502E-4</v>
      </c>
    </row>
    <row r="40" spans="1:5" x14ac:dyDescent="0.15">
      <c r="A40" s="10" t="s">
        <v>17151</v>
      </c>
      <c r="B40" s="10" t="s">
        <v>16858</v>
      </c>
      <c r="C40" s="10" t="s">
        <v>17089</v>
      </c>
      <c r="D40" s="10" t="s">
        <v>17152</v>
      </c>
      <c r="E40" s="11">
        <v>9.2710286708335495E-4</v>
      </c>
    </row>
    <row r="41" spans="1:5" x14ac:dyDescent="0.15">
      <c r="A41" s="10" t="s">
        <v>17153</v>
      </c>
      <c r="B41" s="10" t="s">
        <v>16824</v>
      </c>
      <c r="C41" s="10" t="s">
        <v>17089</v>
      </c>
      <c r="D41" s="10" t="s">
        <v>17154</v>
      </c>
      <c r="E41" s="10">
        <v>1.50367328244654E-3</v>
      </c>
    </row>
    <row r="42" spans="1:5" x14ac:dyDescent="0.15">
      <c r="A42" s="10" t="s">
        <v>17155</v>
      </c>
      <c r="B42" s="10" t="s">
        <v>17156</v>
      </c>
      <c r="C42" s="10" t="s">
        <v>17157</v>
      </c>
      <c r="D42" s="10" t="s">
        <v>17158</v>
      </c>
      <c r="E42" s="10">
        <v>1.5294023234366601E-3</v>
      </c>
    </row>
    <row r="43" spans="1:5" x14ac:dyDescent="0.15">
      <c r="A43" s="10" t="s">
        <v>17159</v>
      </c>
      <c r="B43" s="10" t="s">
        <v>16763</v>
      </c>
      <c r="C43" s="10" t="s">
        <v>17118</v>
      </c>
      <c r="D43" s="10" t="s">
        <v>17160</v>
      </c>
      <c r="E43" s="10">
        <v>2.1489393634460002E-3</v>
      </c>
    </row>
    <row r="44" spans="1:5" x14ac:dyDescent="0.15">
      <c r="A44" s="10" t="s">
        <v>17161</v>
      </c>
      <c r="B44" s="10" t="s">
        <v>16848</v>
      </c>
      <c r="C44" s="10" t="s">
        <v>17141</v>
      </c>
      <c r="D44" s="10" t="s">
        <v>17127</v>
      </c>
      <c r="E44" s="10">
        <v>2.2956249731337398E-3</v>
      </c>
    </row>
    <row r="45" spans="1:5" x14ac:dyDescent="0.15">
      <c r="A45" s="10" t="s">
        <v>17162</v>
      </c>
      <c r="B45" s="10" t="s">
        <v>16842</v>
      </c>
      <c r="C45" s="10" t="s">
        <v>17089</v>
      </c>
      <c r="D45" s="10" t="s">
        <v>17163</v>
      </c>
      <c r="E45" s="10">
        <v>2.67575129808412E-3</v>
      </c>
    </row>
    <row r="46" spans="1:5" x14ac:dyDescent="0.15">
      <c r="A46" s="10" t="s">
        <v>17164</v>
      </c>
      <c r="B46" s="10" t="s">
        <v>17165</v>
      </c>
      <c r="C46" s="10" t="s">
        <v>17089</v>
      </c>
      <c r="D46" s="10" t="s">
        <v>17163</v>
      </c>
      <c r="E46" s="10">
        <v>2.67575129808412E-3</v>
      </c>
    </row>
    <row r="47" spans="1:5" x14ac:dyDescent="0.15">
      <c r="A47" s="10" t="s">
        <v>17166</v>
      </c>
      <c r="B47" s="10" t="s">
        <v>16814</v>
      </c>
      <c r="C47" s="10" t="s">
        <v>17089</v>
      </c>
      <c r="D47" s="10" t="s">
        <v>17167</v>
      </c>
      <c r="E47" s="10">
        <v>2.9177169735809501E-3</v>
      </c>
    </row>
    <row r="48" spans="1:5" x14ac:dyDescent="0.15">
      <c r="A48" s="10" t="s">
        <v>17168</v>
      </c>
      <c r="B48" s="10" t="s">
        <v>16866</v>
      </c>
      <c r="C48" s="10" t="s">
        <v>17124</v>
      </c>
      <c r="D48" s="10" t="s">
        <v>17093</v>
      </c>
      <c r="E48" s="10">
        <v>4.2285037960951904E-3</v>
      </c>
    </row>
    <row r="49" spans="1:5" x14ac:dyDescent="0.15">
      <c r="A49" s="10" t="s">
        <v>17169</v>
      </c>
      <c r="B49" s="10" t="s">
        <v>16837</v>
      </c>
      <c r="C49" s="10" t="s">
        <v>17089</v>
      </c>
      <c r="D49" s="10" t="s">
        <v>17170</v>
      </c>
      <c r="E49" s="10">
        <v>7.5449896917310902E-3</v>
      </c>
    </row>
    <row r="50" spans="1:5" x14ac:dyDescent="0.15">
      <c r="A50" s="10" t="s">
        <v>17171</v>
      </c>
      <c r="B50" s="10" t="s">
        <v>16876</v>
      </c>
      <c r="C50" s="10" t="s">
        <v>17172</v>
      </c>
      <c r="D50" s="10" t="s">
        <v>17173</v>
      </c>
      <c r="E50" s="10">
        <v>1.31630469830192E-2</v>
      </c>
    </row>
    <row r="51" spans="1:5" x14ac:dyDescent="0.15">
      <c r="A51" s="10" t="s">
        <v>17174</v>
      </c>
      <c r="B51" s="10" t="s">
        <v>16888</v>
      </c>
      <c r="C51" s="10" t="s">
        <v>17172</v>
      </c>
      <c r="D51" s="10" t="s">
        <v>17173</v>
      </c>
      <c r="E51" s="10">
        <v>1.31630469830192E-2</v>
      </c>
    </row>
    <row r="52" spans="1:5" x14ac:dyDescent="0.15">
      <c r="A52" s="10" t="s">
        <v>17175</v>
      </c>
      <c r="B52" s="10" t="s">
        <v>17176</v>
      </c>
      <c r="C52" s="10" t="s">
        <v>17124</v>
      </c>
      <c r="D52" s="10" t="s">
        <v>17096</v>
      </c>
      <c r="E52" s="10">
        <v>1.33758010478791E-2</v>
      </c>
    </row>
    <row r="53" spans="1:5" x14ac:dyDescent="0.15">
      <c r="A53" s="10" t="s">
        <v>17177</v>
      </c>
      <c r="B53" s="10" t="s">
        <v>17178</v>
      </c>
      <c r="C53" s="10" t="s">
        <v>17124</v>
      </c>
      <c r="D53" s="10" t="s">
        <v>17179</v>
      </c>
      <c r="E53" s="10">
        <v>1.4768638942683E-2</v>
      </c>
    </row>
    <row r="54" spans="1:5" x14ac:dyDescent="0.15">
      <c r="A54" s="10" t="s">
        <v>17180</v>
      </c>
      <c r="B54" s="10" t="s">
        <v>16873</v>
      </c>
      <c r="C54" s="10" t="s">
        <v>17181</v>
      </c>
      <c r="D54" s="10" t="s">
        <v>17182</v>
      </c>
      <c r="E54" s="10">
        <v>1.48536099789651E-2</v>
      </c>
    </row>
    <row r="55" spans="1:5" x14ac:dyDescent="0.15">
      <c r="A55" s="10" t="s">
        <v>17183</v>
      </c>
      <c r="B55" s="10" t="s">
        <v>16846</v>
      </c>
      <c r="C55" s="10" t="s">
        <v>17184</v>
      </c>
      <c r="D55" s="10" t="s">
        <v>17185</v>
      </c>
      <c r="E55" s="10">
        <v>1.5787313128222701E-2</v>
      </c>
    </row>
    <row r="56" spans="1:5" x14ac:dyDescent="0.15">
      <c r="A56" s="10" t="s">
        <v>17186</v>
      </c>
      <c r="B56" s="10" t="s">
        <v>16751</v>
      </c>
      <c r="C56" s="10" t="s">
        <v>17187</v>
      </c>
      <c r="D56" s="10" t="s">
        <v>17188</v>
      </c>
      <c r="E56" s="10">
        <v>1.7491276583433E-2</v>
      </c>
    </row>
    <row r="57" spans="1:5" x14ac:dyDescent="0.15">
      <c r="A57" s="10" t="s">
        <v>17189</v>
      </c>
      <c r="B57" s="10" t="s">
        <v>17190</v>
      </c>
      <c r="C57" s="10" t="s">
        <v>17172</v>
      </c>
      <c r="D57" s="10" t="s">
        <v>17129</v>
      </c>
      <c r="E57" s="10">
        <v>1.74997877620033E-2</v>
      </c>
    </row>
    <row r="58" spans="1:5" x14ac:dyDescent="0.15">
      <c r="A58" s="10" t="s">
        <v>17191</v>
      </c>
      <c r="B58" s="10" t="s">
        <v>16835</v>
      </c>
      <c r="C58" s="10" t="s">
        <v>17150</v>
      </c>
      <c r="D58" s="10" t="s">
        <v>17192</v>
      </c>
      <c r="E58" s="10">
        <v>2.23520855622488E-2</v>
      </c>
    </row>
    <row r="59" spans="1:5" x14ac:dyDescent="0.15">
      <c r="A59" s="10" t="s">
        <v>17193</v>
      </c>
      <c r="B59" s="10" t="s">
        <v>17194</v>
      </c>
      <c r="C59" s="10" t="s">
        <v>17181</v>
      </c>
      <c r="D59" s="10" t="s">
        <v>17195</v>
      </c>
      <c r="E59" s="10">
        <v>2.2461231002344598E-2</v>
      </c>
    </row>
    <row r="60" spans="1:5" x14ac:dyDescent="0.15">
      <c r="A60" s="10" t="s">
        <v>17196</v>
      </c>
      <c r="B60" s="10" t="s">
        <v>17197</v>
      </c>
      <c r="C60" s="10" t="s">
        <v>17124</v>
      </c>
      <c r="D60" s="10" t="s">
        <v>17198</v>
      </c>
      <c r="E60" s="10">
        <v>2.25026771317192E-2</v>
      </c>
    </row>
    <row r="61" spans="1:5" x14ac:dyDescent="0.15">
      <c r="A61" s="10" t="s">
        <v>17199</v>
      </c>
      <c r="B61" s="10" t="s">
        <v>16819</v>
      </c>
      <c r="C61" s="10" t="s">
        <v>17172</v>
      </c>
      <c r="D61" s="10" t="s">
        <v>17200</v>
      </c>
      <c r="E61" s="10">
        <v>2.3346896940070999E-2</v>
      </c>
    </row>
    <row r="62" spans="1:5" x14ac:dyDescent="0.15">
      <c r="A62" s="10" t="s">
        <v>17201</v>
      </c>
      <c r="B62" s="10" t="s">
        <v>16879</v>
      </c>
      <c r="C62" s="10" t="s">
        <v>17172</v>
      </c>
      <c r="D62" s="10" t="s">
        <v>17202</v>
      </c>
      <c r="E62" s="10">
        <v>3.1726053753242299E-2</v>
      </c>
    </row>
    <row r="63" spans="1:5" x14ac:dyDescent="0.15">
      <c r="A63" s="10" t="s">
        <v>17203</v>
      </c>
      <c r="B63" s="10" t="s">
        <v>17204</v>
      </c>
      <c r="C63" s="10" t="s">
        <v>17141</v>
      </c>
      <c r="D63" s="10" t="s">
        <v>17205</v>
      </c>
      <c r="E63" s="10">
        <v>3.6284483084681497E-2</v>
      </c>
    </row>
    <row r="64" spans="1:5" x14ac:dyDescent="0.15">
      <c r="A64" s="10" t="s">
        <v>17206</v>
      </c>
      <c r="B64" s="10" t="s">
        <v>17207</v>
      </c>
      <c r="C64" s="10" t="s">
        <v>17181</v>
      </c>
      <c r="D64" s="10" t="s">
        <v>17179</v>
      </c>
      <c r="E64" s="10">
        <v>4.3753882262048002E-2</v>
      </c>
    </row>
    <row r="65" spans="1:6" x14ac:dyDescent="0.15">
      <c r="A65" s="10" t="s">
        <v>17208</v>
      </c>
      <c r="B65" s="10" t="s">
        <v>16800</v>
      </c>
      <c r="C65" s="10" t="s">
        <v>17133</v>
      </c>
      <c r="D65" s="10" t="s">
        <v>17209</v>
      </c>
      <c r="E65" s="10">
        <v>4.9225691589708999E-2</v>
      </c>
    </row>
    <row r="66" spans="1:6" x14ac:dyDescent="0.15">
      <c r="A66" s="10" t="s">
        <v>17210</v>
      </c>
      <c r="B66" s="10" t="s">
        <v>16802</v>
      </c>
      <c r="C66" s="10" t="s">
        <v>17141</v>
      </c>
      <c r="D66" s="10" t="s">
        <v>17211</v>
      </c>
      <c r="E66" s="10">
        <v>4.9225691589708999E-2</v>
      </c>
    </row>
    <row r="67" spans="1:6" ht="15" x14ac:dyDescent="0.15">
      <c r="A67" s="12"/>
      <c r="B67" s="12"/>
      <c r="C67" s="12"/>
      <c r="D67" s="12"/>
      <c r="E67" s="12"/>
      <c r="F67" s="12"/>
    </row>
    <row r="68" spans="1:6" ht="15" x14ac:dyDescent="0.15">
      <c r="A68" s="12"/>
      <c r="B68" s="12"/>
      <c r="C68" s="12"/>
      <c r="D68" s="12"/>
      <c r="E68" s="12"/>
      <c r="F68" s="12"/>
    </row>
    <row r="70" spans="1:6" s="7" customFormat="1" x14ac:dyDescent="0.15">
      <c r="A70" s="7" t="s">
        <v>17059</v>
      </c>
      <c r="B70" s="7" t="s">
        <v>16895</v>
      </c>
      <c r="C70" s="7" t="s">
        <v>16739</v>
      </c>
      <c r="D70" s="7" t="s">
        <v>16740</v>
      </c>
      <c r="E70" s="7" t="s">
        <v>16741</v>
      </c>
    </row>
    <row r="71" spans="1:6" x14ac:dyDescent="0.15">
      <c r="A71" s="10" t="s">
        <v>17212</v>
      </c>
      <c r="B71" s="10" t="s">
        <v>17213</v>
      </c>
      <c r="C71" s="10" t="s">
        <v>17214</v>
      </c>
      <c r="D71" s="10" t="s">
        <v>17215</v>
      </c>
      <c r="E71" s="11">
        <v>8.0000386966473696E-5</v>
      </c>
    </row>
    <row r="72" spans="1:6" x14ac:dyDescent="0.15">
      <c r="A72" s="10" t="s">
        <v>17216</v>
      </c>
      <c r="B72" s="10" t="s">
        <v>17217</v>
      </c>
      <c r="C72" s="10" t="s">
        <v>17218</v>
      </c>
      <c r="D72" s="10" t="s">
        <v>17219</v>
      </c>
      <c r="E72" s="11">
        <v>1.4594621954146299E-4</v>
      </c>
    </row>
    <row r="73" spans="1:6" x14ac:dyDescent="0.15">
      <c r="A73" s="10" t="s">
        <v>17220</v>
      </c>
      <c r="B73" s="10" t="s">
        <v>17221</v>
      </c>
      <c r="C73" s="10" t="s">
        <v>17222</v>
      </c>
      <c r="D73" s="10" t="s">
        <v>17223</v>
      </c>
      <c r="E73" s="11">
        <v>1.4594621954146299E-4</v>
      </c>
    </row>
    <row r="74" spans="1:6" x14ac:dyDescent="0.15">
      <c r="A74" s="10" t="s">
        <v>17224</v>
      </c>
      <c r="B74" s="10" t="s">
        <v>17225</v>
      </c>
      <c r="C74" s="10" t="s">
        <v>17226</v>
      </c>
      <c r="D74" s="10" t="s">
        <v>17227</v>
      </c>
      <c r="E74" s="11">
        <v>1.4926526510569601E-4</v>
      </c>
    </row>
    <row r="75" spans="1:6" x14ac:dyDescent="0.15">
      <c r="A75" s="10" t="s">
        <v>17228</v>
      </c>
      <c r="B75" s="10" t="s">
        <v>17229</v>
      </c>
      <c r="C75" s="10" t="s">
        <v>17214</v>
      </c>
      <c r="D75" s="10" t="s">
        <v>17230</v>
      </c>
      <c r="E75" s="11">
        <v>4.3495566753334598E-4</v>
      </c>
    </row>
    <row r="76" spans="1:6" x14ac:dyDescent="0.15">
      <c r="A76" s="10" t="s">
        <v>17231</v>
      </c>
      <c r="B76" s="10" t="s">
        <v>16914</v>
      </c>
      <c r="C76" s="10" t="s">
        <v>17232</v>
      </c>
      <c r="D76" s="10" t="s">
        <v>17233</v>
      </c>
      <c r="E76" s="11">
        <v>4.5407783555860603E-4</v>
      </c>
    </row>
    <row r="77" spans="1:6" x14ac:dyDescent="0.15">
      <c r="A77" s="10" t="s">
        <v>17234</v>
      </c>
      <c r="B77" s="10" t="s">
        <v>16916</v>
      </c>
      <c r="C77" s="10" t="s">
        <v>17226</v>
      </c>
      <c r="D77" s="10" t="s">
        <v>17235</v>
      </c>
      <c r="E77" s="11">
        <v>4.71089879095955E-4</v>
      </c>
    </row>
    <row r="78" spans="1:6" x14ac:dyDescent="0.15">
      <c r="A78" s="10" t="s">
        <v>17236</v>
      </c>
      <c r="B78" s="10" t="s">
        <v>16896</v>
      </c>
      <c r="C78" s="10" t="s">
        <v>17218</v>
      </c>
      <c r="D78" s="10" t="s">
        <v>17237</v>
      </c>
      <c r="E78" s="11">
        <v>4.77632108053101E-4</v>
      </c>
    </row>
    <row r="79" spans="1:6" x14ac:dyDescent="0.15">
      <c r="A79" s="10" t="s">
        <v>17238</v>
      </c>
      <c r="B79" s="10" t="s">
        <v>16911</v>
      </c>
      <c r="C79" s="10" t="s">
        <v>17222</v>
      </c>
      <c r="D79" s="10" t="s">
        <v>17239</v>
      </c>
      <c r="E79" s="11">
        <v>8.6727748446829899E-4</v>
      </c>
    </row>
    <row r="80" spans="1:6" x14ac:dyDescent="0.15">
      <c r="A80" s="10" t="s">
        <v>17240</v>
      </c>
      <c r="B80" s="10" t="s">
        <v>17241</v>
      </c>
      <c r="C80" s="10" t="s">
        <v>17242</v>
      </c>
      <c r="D80" s="10" t="s">
        <v>17227</v>
      </c>
      <c r="E80" s="11">
        <v>9.8034465979807204E-4</v>
      </c>
    </row>
    <row r="81" spans="1:5" x14ac:dyDescent="0.15">
      <c r="A81" s="10" t="s">
        <v>17243</v>
      </c>
      <c r="B81" s="10" t="s">
        <v>17244</v>
      </c>
      <c r="C81" s="10" t="s">
        <v>17226</v>
      </c>
      <c r="D81" s="10" t="s">
        <v>17245</v>
      </c>
      <c r="E81" s="10">
        <v>1.08761415940426E-3</v>
      </c>
    </row>
    <row r="82" spans="1:5" x14ac:dyDescent="0.15">
      <c r="A82" s="10" t="s">
        <v>17246</v>
      </c>
      <c r="B82" s="10" t="s">
        <v>16925</v>
      </c>
      <c r="C82" s="10" t="s">
        <v>17222</v>
      </c>
      <c r="D82" s="10" t="s">
        <v>17247</v>
      </c>
      <c r="E82" s="10">
        <v>2.9196120417217201E-3</v>
      </c>
    </row>
    <row r="83" spans="1:5" x14ac:dyDescent="0.15">
      <c r="A83" s="10" t="s">
        <v>17248</v>
      </c>
      <c r="B83" s="10" t="s">
        <v>16923</v>
      </c>
      <c r="C83" s="10" t="s">
        <v>17226</v>
      </c>
      <c r="D83" s="10" t="s">
        <v>17249</v>
      </c>
      <c r="E83" s="10">
        <v>3.9987175040441898E-3</v>
      </c>
    </row>
    <row r="84" spans="1:5" x14ac:dyDescent="0.15">
      <c r="A84" s="10" t="s">
        <v>17250</v>
      </c>
      <c r="B84" s="10" t="s">
        <v>16908</v>
      </c>
      <c r="C84" s="10" t="s">
        <v>17242</v>
      </c>
      <c r="D84" s="10" t="s">
        <v>17251</v>
      </c>
      <c r="E84" s="10">
        <v>4.1124299451599997E-3</v>
      </c>
    </row>
    <row r="85" spans="1:5" x14ac:dyDescent="0.15">
      <c r="A85" s="10" t="s">
        <v>17252</v>
      </c>
      <c r="B85" s="10" t="s">
        <v>17253</v>
      </c>
      <c r="C85" s="10" t="s">
        <v>17242</v>
      </c>
      <c r="D85" s="10" t="s">
        <v>17251</v>
      </c>
      <c r="E85" s="10">
        <v>4.1124299451599997E-3</v>
      </c>
    </row>
    <row r="86" spans="1:5" x14ac:dyDescent="0.15">
      <c r="A86" s="10" t="s">
        <v>17254</v>
      </c>
      <c r="B86" s="10" t="s">
        <v>16936</v>
      </c>
      <c r="C86" s="10" t="s">
        <v>17242</v>
      </c>
      <c r="D86" s="10" t="s">
        <v>17245</v>
      </c>
      <c r="E86" s="10">
        <v>6.1861543278353198E-3</v>
      </c>
    </row>
    <row r="87" spans="1:5" x14ac:dyDescent="0.15">
      <c r="A87" s="10" t="s">
        <v>17255</v>
      </c>
      <c r="B87" s="10" t="s">
        <v>16902</v>
      </c>
      <c r="C87" s="10" t="s">
        <v>17256</v>
      </c>
      <c r="D87" s="10" t="s">
        <v>17227</v>
      </c>
      <c r="E87" s="10">
        <v>6.5157642856589898E-3</v>
      </c>
    </row>
    <row r="88" spans="1:5" x14ac:dyDescent="0.15">
      <c r="A88" s="10" t="s">
        <v>17257</v>
      </c>
      <c r="B88" s="10" t="s">
        <v>16905</v>
      </c>
      <c r="C88" s="10" t="s">
        <v>17222</v>
      </c>
      <c r="D88" s="10" t="s">
        <v>17258</v>
      </c>
      <c r="E88" s="10">
        <v>7.9620021796897606E-3</v>
      </c>
    </row>
    <row r="89" spans="1:5" x14ac:dyDescent="0.15">
      <c r="A89" s="10" t="s">
        <v>17259</v>
      </c>
      <c r="B89" s="10" t="s">
        <v>16941</v>
      </c>
      <c r="C89" s="10" t="s">
        <v>17242</v>
      </c>
      <c r="D89" s="10" t="s">
        <v>17230</v>
      </c>
      <c r="E89" s="10">
        <v>7.9620021796897606E-3</v>
      </c>
    </row>
    <row r="90" spans="1:5" x14ac:dyDescent="0.15">
      <c r="A90" s="10" t="s">
        <v>17260</v>
      </c>
      <c r="B90" s="10" t="s">
        <v>17261</v>
      </c>
      <c r="C90" s="10" t="s">
        <v>17242</v>
      </c>
      <c r="D90" s="10" t="s">
        <v>17249</v>
      </c>
      <c r="E90" s="10">
        <v>1.49876104338144E-2</v>
      </c>
    </row>
    <row r="91" spans="1:5" x14ac:dyDescent="0.15">
      <c r="A91" s="10" t="s">
        <v>17262</v>
      </c>
      <c r="B91" s="10" t="s">
        <v>16935</v>
      </c>
      <c r="C91" s="10" t="s">
        <v>17242</v>
      </c>
      <c r="D91" s="10" t="s">
        <v>17249</v>
      </c>
      <c r="E91" s="10">
        <v>1.49876104338144E-2</v>
      </c>
    </row>
    <row r="92" spans="1:5" x14ac:dyDescent="0.15">
      <c r="A92" s="10" t="s">
        <v>17263</v>
      </c>
      <c r="B92" s="10" t="s">
        <v>17264</v>
      </c>
      <c r="C92" s="10" t="s">
        <v>17256</v>
      </c>
      <c r="D92" s="10" t="s">
        <v>17230</v>
      </c>
      <c r="E92" s="10">
        <v>3.5056632079242103E-2</v>
      </c>
    </row>
    <row r="93" spans="1:5" x14ac:dyDescent="0.15">
      <c r="A93" s="10" t="s">
        <v>17265</v>
      </c>
      <c r="B93" s="10" t="s">
        <v>16932</v>
      </c>
      <c r="C93" s="10" t="s">
        <v>17266</v>
      </c>
      <c r="D93" s="10" t="s">
        <v>17227</v>
      </c>
      <c r="E93" s="10">
        <v>3.5056632079242103E-2</v>
      </c>
    </row>
    <row r="94" spans="1:5" x14ac:dyDescent="0.15">
      <c r="A94" s="10" t="s">
        <v>17267</v>
      </c>
      <c r="B94" s="10" t="s">
        <v>17268</v>
      </c>
      <c r="C94" s="10" t="s">
        <v>17266</v>
      </c>
      <c r="D94" s="10" t="s">
        <v>17227</v>
      </c>
      <c r="E94" s="10">
        <v>3.5056632079242103E-2</v>
      </c>
    </row>
    <row r="95" spans="1:5" x14ac:dyDescent="0.15">
      <c r="A95" s="10" t="s">
        <v>17269</v>
      </c>
      <c r="B95" s="10" t="s">
        <v>16934</v>
      </c>
      <c r="C95" s="10" t="s">
        <v>17266</v>
      </c>
      <c r="D95" s="10" t="s">
        <v>17227</v>
      </c>
      <c r="E95" s="10">
        <v>3.5056632079242103E-2</v>
      </c>
    </row>
    <row r="96" spans="1:5" x14ac:dyDescent="0.15">
      <c r="A96" s="10" t="s">
        <v>17270</v>
      </c>
      <c r="B96" s="10" t="s">
        <v>17271</v>
      </c>
      <c r="C96" s="10" t="s">
        <v>17266</v>
      </c>
      <c r="D96" s="10" t="s">
        <v>17215</v>
      </c>
      <c r="E96" s="10">
        <v>4.5378364695282697E-2</v>
      </c>
    </row>
    <row r="97" spans="1:5" x14ac:dyDescent="0.15">
      <c r="A97" s="10" t="s">
        <v>17272</v>
      </c>
      <c r="B97" s="10" t="s">
        <v>16943</v>
      </c>
      <c r="C97" s="10" t="s">
        <v>17266</v>
      </c>
      <c r="D97" s="10" t="s">
        <v>17215</v>
      </c>
      <c r="E97" s="10">
        <v>4.5378364695282697E-2</v>
      </c>
    </row>
    <row r="98" spans="1:5" x14ac:dyDescent="0.15">
      <c r="A98" s="10" t="s">
        <v>17273</v>
      </c>
      <c r="B98" s="10" t="s">
        <v>17274</v>
      </c>
      <c r="C98" s="10" t="s">
        <v>17266</v>
      </c>
      <c r="D98" s="10" t="s">
        <v>17215</v>
      </c>
      <c r="E98" s="10">
        <v>4.5378364695282697E-2</v>
      </c>
    </row>
  </sheetData>
  <mergeCells count="1">
    <mergeCell ref="A1:E1"/>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6"/>
  <sheetViews>
    <sheetView workbookViewId="0">
      <selection activeCell="F11" sqref="F11"/>
    </sheetView>
  </sheetViews>
  <sheetFormatPr baseColWidth="10" defaultColWidth="10.83203125" defaultRowHeight="16" x14ac:dyDescent="0.2"/>
  <cols>
    <col min="1" max="1" width="34" style="3" customWidth="1"/>
    <col min="2" max="2" width="11" style="3" customWidth="1"/>
    <col min="3" max="3" width="15" style="3" customWidth="1"/>
    <col min="4" max="4" width="11" style="3" customWidth="1"/>
    <col min="5" max="5" width="16.6640625" style="3" customWidth="1"/>
    <col min="6" max="6" width="32" style="3" customWidth="1"/>
    <col min="7" max="7" width="24.5" style="3" customWidth="1"/>
    <col min="8" max="8" width="18" style="3" customWidth="1"/>
    <col min="9" max="11" width="10.83203125" style="3"/>
    <col min="12" max="12" width="12.5" style="3" customWidth="1"/>
    <col min="13" max="16384" width="10.83203125" style="3"/>
  </cols>
  <sheetData>
    <row r="1" spans="1:13" s="6" customFormat="1" ht="43" customHeight="1" x14ac:dyDescent="0.2">
      <c r="A1" s="57" t="s">
        <v>20074</v>
      </c>
      <c r="B1" s="57"/>
      <c r="C1" s="57"/>
      <c r="D1" s="57"/>
      <c r="E1" s="57"/>
      <c r="F1" s="57"/>
      <c r="G1" s="57"/>
      <c r="H1" s="57"/>
      <c r="I1" s="57"/>
      <c r="J1" s="57"/>
      <c r="K1" s="57"/>
      <c r="L1" s="57"/>
    </row>
    <row r="2" spans="1:13" s="2" customFormat="1" x14ac:dyDescent="0.2">
      <c r="A2" s="2" t="s">
        <v>108</v>
      </c>
      <c r="B2" s="2" t="s">
        <v>688</v>
      </c>
      <c r="C2" s="2" t="s">
        <v>689</v>
      </c>
      <c r="D2" s="2" t="s">
        <v>690</v>
      </c>
      <c r="E2" s="2" t="s">
        <v>691</v>
      </c>
      <c r="F2" s="2" t="s">
        <v>693</v>
      </c>
      <c r="G2" s="2" t="s">
        <v>17333</v>
      </c>
      <c r="H2" s="2" t="s">
        <v>697</v>
      </c>
      <c r="I2" s="2" t="s">
        <v>17275</v>
      </c>
      <c r="J2" s="2" t="s">
        <v>17276</v>
      </c>
      <c r="K2" s="2" t="s">
        <v>112</v>
      </c>
      <c r="L2" s="2" t="s">
        <v>115</v>
      </c>
      <c r="M2" s="2" t="s">
        <v>698</v>
      </c>
    </row>
    <row r="3" spans="1:13" x14ac:dyDescent="0.2">
      <c r="A3" s="3" t="s">
        <v>3286</v>
      </c>
      <c r="B3" s="5">
        <v>-1.1984536603242399</v>
      </c>
      <c r="C3" s="5">
        <v>5.3795420289364602</v>
      </c>
      <c r="D3" s="5">
        <v>6.7564694420147902</v>
      </c>
      <c r="E3" s="5">
        <v>4.9435411537469401E-2</v>
      </c>
      <c r="F3" s="3" t="s">
        <v>3288</v>
      </c>
      <c r="G3" s="3" t="s">
        <v>3289</v>
      </c>
      <c r="H3" s="3">
        <v>648915083</v>
      </c>
      <c r="I3" s="3" t="s">
        <v>17277</v>
      </c>
      <c r="J3" s="3" t="s">
        <v>17278</v>
      </c>
      <c r="K3" s="3" t="s">
        <v>132</v>
      </c>
    </row>
    <row r="4" spans="1:13" x14ac:dyDescent="0.2">
      <c r="A4" s="3" t="s">
        <v>5378</v>
      </c>
      <c r="B4" s="5">
        <v>0.69316792205167499</v>
      </c>
      <c r="C4" s="5">
        <v>6.3181160330338804</v>
      </c>
      <c r="D4" s="5">
        <v>5.9582263622406497</v>
      </c>
      <c r="E4" s="5">
        <v>4.7388422417797803E-2</v>
      </c>
      <c r="F4" s="3" t="s">
        <v>5380</v>
      </c>
      <c r="G4" s="3" t="s">
        <v>1117</v>
      </c>
      <c r="H4" s="3">
        <v>650556354</v>
      </c>
      <c r="I4" s="3" t="s">
        <v>17279</v>
      </c>
      <c r="J4" s="3" t="s">
        <v>17280</v>
      </c>
      <c r="K4" s="3" t="s">
        <v>132</v>
      </c>
      <c r="L4" s="3" t="s">
        <v>292</v>
      </c>
    </row>
    <row r="5" spans="1:13" x14ac:dyDescent="0.2">
      <c r="A5" s="3" t="s">
        <v>5416</v>
      </c>
      <c r="B5" s="5">
        <v>-0.56234174607436005</v>
      </c>
      <c r="C5" s="5">
        <v>7.4396095206617501</v>
      </c>
      <c r="D5" s="5">
        <v>8.3683485670431494</v>
      </c>
      <c r="E5" s="5">
        <v>4.7388422417797803E-2</v>
      </c>
      <c r="F5" s="3" t="s">
        <v>5380</v>
      </c>
      <c r="G5" s="3" t="s">
        <v>1117</v>
      </c>
      <c r="H5" s="3">
        <v>644272143</v>
      </c>
      <c r="I5" s="3" t="s">
        <v>17279</v>
      </c>
      <c r="J5" s="3" t="s">
        <v>17280</v>
      </c>
      <c r="K5" s="3" t="s">
        <v>132</v>
      </c>
    </row>
    <row r="6" spans="1:13" x14ac:dyDescent="0.2">
      <c r="A6" s="3" t="s">
        <v>5789</v>
      </c>
      <c r="B6" s="5">
        <v>-0.70164220549794198</v>
      </c>
      <c r="C6" s="5">
        <v>4.73269486538174</v>
      </c>
      <c r="D6" s="5">
        <v>5.6100118665889402</v>
      </c>
      <c r="E6" s="5">
        <v>4.90499446258389E-2</v>
      </c>
      <c r="F6" s="3" t="s">
        <v>5380</v>
      </c>
      <c r="G6" s="3" t="s">
        <v>5790</v>
      </c>
      <c r="H6" s="3">
        <v>650571666</v>
      </c>
      <c r="I6" s="3" t="s">
        <v>17279</v>
      </c>
      <c r="J6" s="3" t="s">
        <v>17280</v>
      </c>
      <c r="K6" s="3" t="s">
        <v>132</v>
      </c>
      <c r="L6" s="3" t="s">
        <v>455</v>
      </c>
      <c r="M6" s="3" t="s">
        <v>837</v>
      </c>
    </row>
    <row r="7" spans="1:13" x14ac:dyDescent="0.2">
      <c r="A7" s="3" t="s">
        <v>6326</v>
      </c>
      <c r="B7" s="5">
        <v>1.24730414024722</v>
      </c>
      <c r="C7" s="5">
        <v>8.5750086356345498</v>
      </c>
      <c r="D7" s="5">
        <v>7.0562111378409904</v>
      </c>
      <c r="E7" s="5">
        <v>4.7388422417797803E-2</v>
      </c>
      <c r="F7" s="3" t="s">
        <v>6328</v>
      </c>
      <c r="G7" s="3" t="s">
        <v>6329</v>
      </c>
      <c r="H7" s="3">
        <v>650556352</v>
      </c>
      <c r="I7" s="3" t="s">
        <v>17281</v>
      </c>
      <c r="J7" s="3" t="s">
        <v>17280</v>
      </c>
      <c r="K7" s="3" t="s">
        <v>132</v>
      </c>
      <c r="L7" s="3" t="s">
        <v>292</v>
      </c>
      <c r="M7" s="3" t="s">
        <v>1586</v>
      </c>
    </row>
    <row r="8" spans="1:13" x14ac:dyDescent="0.2">
      <c r="A8" s="3" t="s">
        <v>6331</v>
      </c>
      <c r="B8" s="5">
        <v>1.0664031624394299</v>
      </c>
      <c r="C8" s="5">
        <v>7.1518219823260996</v>
      </c>
      <c r="D8" s="5">
        <v>6.1484841730859596</v>
      </c>
      <c r="E8" s="5">
        <v>4.7388422417797803E-2</v>
      </c>
      <c r="F8" s="3" t="s">
        <v>6328</v>
      </c>
      <c r="G8" s="3" t="s">
        <v>6329</v>
      </c>
      <c r="H8" s="3">
        <v>641410297</v>
      </c>
      <c r="I8" s="3" t="s">
        <v>17281</v>
      </c>
      <c r="J8" s="3" t="s">
        <v>17280</v>
      </c>
      <c r="K8" s="3" t="s">
        <v>132</v>
      </c>
      <c r="L8" s="3" t="s">
        <v>292</v>
      </c>
    </row>
    <row r="9" spans="1:13" x14ac:dyDescent="0.2">
      <c r="A9" s="3" t="s">
        <v>6389</v>
      </c>
      <c r="B9" s="5">
        <v>-1.0240196254141101</v>
      </c>
      <c r="C9" s="5">
        <v>7.2874881793865702</v>
      </c>
      <c r="D9" s="5">
        <v>8.4887628576646694</v>
      </c>
      <c r="E9" s="5">
        <v>4.7388422417797803E-2</v>
      </c>
      <c r="F9" s="3" t="s">
        <v>6391</v>
      </c>
      <c r="G9" s="3" t="s">
        <v>6392</v>
      </c>
      <c r="H9" s="3">
        <v>648676202</v>
      </c>
      <c r="I9" s="3" t="s">
        <v>17282</v>
      </c>
      <c r="J9" s="3" t="s">
        <v>17278</v>
      </c>
    </row>
    <row r="10" spans="1:13" x14ac:dyDescent="0.2">
      <c r="A10" s="3" t="s">
        <v>6715</v>
      </c>
      <c r="B10" s="5">
        <v>1.2897862650957801</v>
      </c>
      <c r="C10" s="5">
        <v>6.20159625345475</v>
      </c>
      <c r="D10" s="5">
        <v>5.4127404066892302</v>
      </c>
      <c r="E10" s="5">
        <v>4.7388422417797803E-2</v>
      </c>
      <c r="F10" s="3" t="s">
        <v>3421</v>
      </c>
      <c r="G10" s="3" t="s">
        <v>6716</v>
      </c>
      <c r="H10" s="3">
        <v>650556349</v>
      </c>
      <c r="I10" s="3" t="s">
        <v>17283</v>
      </c>
      <c r="J10" s="3" t="s">
        <v>17280</v>
      </c>
      <c r="K10" s="3" t="s">
        <v>132</v>
      </c>
      <c r="L10" s="3" t="s">
        <v>292</v>
      </c>
    </row>
    <row r="11" spans="1:13" x14ac:dyDescent="0.2">
      <c r="A11" s="3" t="s">
        <v>6764</v>
      </c>
      <c r="B11" s="5">
        <v>-1.2239057132646001</v>
      </c>
      <c r="C11" s="5">
        <v>7.5580895622726398</v>
      </c>
      <c r="D11" s="5">
        <v>9.4372944380715094</v>
      </c>
      <c r="E11" s="5">
        <v>4.7518751498304403E-2</v>
      </c>
      <c r="F11" s="3" t="s">
        <v>3421</v>
      </c>
      <c r="G11" s="3" t="s">
        <v>6765</v>
      </c>
      <c r="H11" s="3">
        <v>644272577</v>
      </c>
      <c r="I11" s="3" t="s">
        <v>17283</v>
      </c>
      <c r="J11" s="3" t="s">
        <v>17280</v>
      </c>
      <c r="K11" s="3" t="s">
        <v>132</v>
      </c>
      <c r="L11" s="3" t="s">
        <v>289</v>
      </c>
    </row>
    <row r="12" spans="1:13" x14ac:dyDescent="0.2">
      <c r="A12" s="3" t="s">
        <v>6772</v>
      </c>
      <c r="B12" s="5">
        <v>1.7397243530572899</v>
      </c>
      <c r="C12" s="5">
        <v>6.0431945127275801</v>
      </c>
      <c r="D12" s="5">
        <v>4.3278506205124003</v>
      </c>
      <c r="E12" s="5">
        <v>4.9890016597231801E-2</v>
      </c>
      <c r="F12" s="3" t="s">
        <v>6391</v>
      </c>
      <c r="G12" s="3" t="s">
        <v>6774</v>
      </c>
      <c r="H12" s="3">
        <v>650598452</v>
      </c>
      <c r="I12" s="3" t="s">
        <v>17282</v>
      </c>
      <c r="J12" s="3" t="s">
        <v>17278</v>
      </c>
      <c r="K12" s="3" t="s">
        <v>132</v>
      </c>
      <c r="L12" s="3" t="s">
        <v>202</v>
      </c>
    </row>
    <row r="13" spans="1:13" x14ac:dyDescent="0.2">
      <c r="A13" s="3" t="s">
        <v>6789</v>
      </c>
      <c r="B13" s="5">
        <v>-1.42555133106147</v>
      </c>
      <c r="C13" s="5">
        <v>4.9409702559904698</v>
      </c>
      <c r="D13" s="5">
        <v>6.6450482576584102</v>
      </c>
      <c r="E13" s="5">
        <v>4.9761159684365001E-2</v>
      </c>
      <c r="F13" s="3" t="s">
        <v>6391</v>
      </c>
      <c r="G13" s="3" t="s">
        <v>6790</v>
      </c>
      <c r="H13" s="3">
        <v>650598452</v>
      </c>
      <c r="I13" s="3" t="s">
        <v>17282</v>
      </c>
      <c r="J13" s="3" t="s">
        <v>17278</v>
      </c>
      <c r="K13" s="3" t="s">
        <v>132</v>
      </c>
    </row>
    <row r="14" spans="1:13" x14ac:dyDescent="0.2">
      <c r="A14" s="3" t="s">
        <v>6792</v>
      </c>
      <c r="B14" s="5">
        <v>-1.38501052137411</v>
      </c>
      <c r="C14" s="5">
        <v>6.5117384355243804</v>
      </c>
      <c r="D14" s="5">
        <v>8.2479094998830398</v>
      </c>
      <c r="E14" s="5">
        <v>4.7388422417797803E-2</v>
      </c>
      <c r="F14" s="3" t="s">
        <v>6391</v>
      </c>
      <c r="G14" s="3" t="s">
        <v>6793</v>
      </c>
      <c r="H14" s="3">
        <v>650596603</v>
      </c>
      <c r="I14" s="3" t="s">
        <v>17282</v>
      </c>
      <c r="J14" s="3" t="s">
        <v>17278</v>
      </c>
    </row>
    <row r="15" spans="1:13" x14ac:dyDescent="0.2">
      <c r="A15" s="3" t="s">
        <v>6822</v>
      </c>
      <c r="B15" s="5">
        <v>-1.3914266830364399</v>
      </c>
      <c r="C15" s="5">
        <v>6.7427494087204503</v>
      </c>
      <c r="D15" s="5">
        <v>8.6810016621437498</v>
      </c>
      <c r="E15" s="5">
        <v>4.7388422417797803E-2</v>
      </c>
      <c r="F15" s="3" t="s">
        <v>6391</v>
      </c>
      <c r="G15" s="3" t="s">
        <v>6790</v>
      </c>
      <c r="H15" s="3">
        <v>650598452</v>
      </c>
      <c r="I15" s="3" t="s">
        <v>17282</v>
      </c>
      <c r="J15" s="3" t="s">
        <v>17278</v>
      </c>
      <c r="K15" s="3" t="s">
        <v>132</v>
      </c>
    </row>
    <row r="16" spans="1:13" x14ac:dyDescent="0.2">
      <c r="A16" s="3" t="s">
        <v>6883</v>
      </c>
      <c r="B16" s="5">
        <v>-0.45389617701135698</v>
      </c>
      <c r="C16" s="5">
        <v>6.5444059534757804</v>
      </c>
      <c r="D16" s="5">
        <v>6.8098469494101899</v>
      </c>
      <c r="E16" s="5">
        <v>4.8107283878000999E-2</v>
      </c>
      <c r="F16" s="3" t="s">
        <v>6328</v>
      </c>
      <c r="G16" s="3" t="s">
        <v>6884</v>
      </c>
      <c r="H16" s="3">
        <v>645958053</v>
      </c>
      <c r="I16" s="3" t="s">
        <v>17281</v>
      </c>
      <c r="J16" s="3" t="s">
        <v>17280</v>
      </c>
      <c r="K16" s="3" t="s">
        <v>132</v>
      </c>
      <c r="M16" s="3" t="s">
        <v>2212</v>
      </c>
    </row>
    <row r="17" spans="1:13" x14ac:dyDescent="0.2">
      <c r="A17" s="3" t="s">
        <v>7211</v>
      </c>
      <c r="B17" s="5">
        <v>0.19450580776666701</v>
      </c>
      <c r="C17" s="5">
        <v>6.8199120511933096</v>
      </c>
      <c r="D17" s="5">
        <v>6.4886508756440904</v>
      </c>
      <c r="E17" s="5">
        <v>4.7388422417797803E-2</v>
      </c>
      <c r="F17" s="3" t="s">
        <v>7213</v>
      </c>
      <c r="G17" s="3" t="s">
        <v>7214</v>
      </c>
      <c r="H17" s="3">
        <v>650556347</v>
      </c>
      <c r="I17" s="3" t="s">
        <v>17284</v>
      </c>
      <c r="J17" s="3" t="s">
        <v>17280</v>
      </c>
      <c r="K17" s="3" t="s">
        <v>132</v>
      </c>
      <c r="L17" s="3" t="s">
        <v>292</v>
      </c>
    </row>
    <row r="18" spans="1:13" x14ac:dyDescent="0.2">
      <c r="A18" s="3" t="s">
        <v>7231</v>
      </c>
      <c r="B18" s="5">
        <v>0.96248883652011896</v>
      </c>
      <c r="C18" s="5">
        <v>7.9385399383706003</v>
      </c>
      <c r="D18" s="5">
        <v>6.9732121187966003</v>
      </c>
      <c r="E18" s="5">
        <v>4.7388422417797803E-2</v>
      </c>
      <c r="F18" s="3" t="s">
        <v>7213</v>
      </c>
      <c r="G18" s="3" t="s">
        <v>7214</v>
      </c>
      <c r="H18" s="3">
        <v>650187243</v>
      </c>
      <c r="I18" s="3" t="s">
        <v>17284</v>
      </c>
      <c r="J18" s="3" t="s">
        <v>17280</v>
      </c>
      <c r="K18" s="3" t="s">
        <v>132</v>
      </c>
      <c r="L18" s="3" t="s">
        <v>292</v>
      </c>
      <c r="M18" s="3" t="s">
        <v>1586</v>
      </c>
    </row>
    <row r="19" spans="1:13" x14ac:dyDescent="0.2">
      <c r="A19" s="3" t="s">
        <v>7240</v>
      </c>
      <c r="B19" s="5">
        <v>1.04950245846649</v>
      </c>
      <c r="C19" s="5">
        <v>5.8444268380702997</v>
      </c>
      <c r="D19" s="5">
        <v>5.1534270219217504</v>
      </c>
      <c r="E19" s="5">
        <v>4.9245083353154501E-2</v>
      </c>
      <c r="F19" s="3" t="s">
        <v>7213</v>
      </c>
      <c r="G19" s="3" t="s">
        <v>7214</v>
      </c>
      <c r="H19" s="3">
        <v>650556347</v>
      </c>
      <c r="I19" s="3" t="s">
        <v>17284</v>
      </c>
      <c r="J19" s="3" t="s">
        <v>17280</v>
      </c>
      <c r="K19" s="3" t="s">
        <v>132</v>
      </c>
      <c r="L19" s="3" t="s">
        <v>292</v>
      </c>
    </row>
    <row r="20" spans="1:13" x14ac:dyDescent="0.2">
      <c r="A20" s="3" t="s">
        <v>7517</v>
      </c>
      <c r="B20" s="5">
        <v>-1.26777885337765</v>
      </c>
      <c r="C20" s="5">
        <v>6.6540689755692402</v>
      </c>
      <c r="D20" s="5">
        <v>7.9443687871204496</v>
      </c>
      <c r="E20" s="5">
        <v>4.9244392414838301E-2</v>
      </c>
      <c r="F20" s="3" t="s">
        <v>3421</v>
      </c>
      <c r="G20" s="3" t="s">
        <v>7518</v>
      </c>
      <c r="H20" s="3">
        <v>650550929</v>
      </c>
      <c r="I20" s="3" t="s">
        <v>17283</v>
      </c>
      <c r="J20" s="3" t="s">
        <v>17280</v>
      </c>
      <c r="K20" s="3" t="s">
        <v>132</v>
      </c>
    </row>
    <row r="21" spans="1:13" x14ac:dyDescent="0.2">
      <c r="A21" s="3" t="s">
        <v>8407</v>
      </c>
      <c r="B21" s="5">
        <v>1.15972804767897</v>
      </c>
      <c r="C21" s="5">
        <v>8.4620654732754907</v>
      </c>
      <c r="D21" s="5">
        <v>7.8923817102054104</v>
      </c>
      <c r="E21" s="5">
        <v>4.7388422417797803E-2</v>
      </c>
      <c r="F21" s="3" t="s">
        <v>2494</v>
      </c>
      <c r="G21" s="3" t="s">
        <v>8409</v>
      </c>
      <c r="H21" s="3">
        <v>644785365</v>
      </c>
      <c r="I21" s="3" t="s">
        <v>17285</v>
      </c>
      <c r="J21" s="3" t="s">
        <v>17280</v>
      </c>
      <c r="K21" s="3" t="s">
        <v>132</v>
      </c>
      <c r="L21" s="3" t="s">
        <v>289</v>
      </c>
    </row>
    <row r="22" spans="1:13" x14ac:dyDescent="0.2">
      <c r="A22" s="3" t="s">
        <v>8530</v>
      </c>
      <c r="B22" s="5">
        <v>-1.2714793287710899</v>
      </c>
      <c r="C22" s="5">
        <v>5.5662501492004601</v>
      </c>
      <c r="D22" s="5">
        <v>7.2320821248043803</v>
      </c>
      <c r="E22" s="5">
        <v>4.9779913114108801E-2</v>
      </c>
      <c r="F22" s="3" t="s">
        <v>6328</v>
      </c>
      <c r="G22" s="3" t="s">
        <v>8531</v>
      </c>
      <c r="H22" s="3">
        <v>650550931</v>
      </c>
      <c r="I22" s="3" t="s">
        <v>17281</v>
      </c>
      <c r="J22" s="3" t="s">
        <v>17280</v>
      </c>
      <c r="K22" s="3" t="s">
        <v>132</v>
      </c>
      <c r="L22" s="3" t="s">
        <v>289</v>
      </c>
    </row>
    <row r="23" spans="1:13" x14ac:dyDescent="0.2">
      <c r="A23" s="3" t="s">
        <v>9204</v>
      </c>
      <c r="B23" s="5">
        <v>2.3903018389349699</v>
      </c>
      <c r="C23" s="5">
        <v>10.196394435718799</v>
      </c>
      <c r="D23" s="5">
        <v>7.5982887375367296</v>
      </c>
      <c r="E23" s="5">
        <v>4.7520609325909999E-2</v>
      </c>
      <c r="F23" s="3" t="s">
        <v>2494</v>
      </c>
      <c r="G23" s="3" t="s">
        <v>9205</v>
      </c>
      <c r="H23" s="3">
        <v>650187240</v>
      </c>
      <c r="I23" s="3" t="s">
        <v>17285</v>
      </c>
      <c r="J23" s="3" t="s">
        <v>17280</v>
      </c>
      <c r="K23" s="3" t="s">
        <v>132</v>
      </c>
      <c r="L23" s="3" t="s">
        <v>292</v>
      </c>
      <c r="M23" s="3" t="s">
        <v>1586</v>
      </c>
    </row>
    <row r="24" spans="1:13" x14ac:dyDescent="0.2">
      <c r="A24" s="3" t="s">
        <v>9214</v>
      </c>
      <c r="B24" s="5">
        <v>1.61478176014731</v>
      </c>
      <c r="C24" s="5">
        <v>7.8290582423625796</v>
      </c>
      <c r="D24" s="5">
        <v>6.6212861805987702</v>
      </c>
      <c r="E24" s="5">
        <v>4.7388422417797803E-2</v>
      </c>
      <c r="F24" s="3" t="s">
        <v>2494</v>
      </c>
      <c r="G24" s="3" t="s">
        <v>9205</v>
      </c>
      <c r="H24" s="3">
        <v>650556350</v>
      </c>
      <c r="I24" s="3" t="s">
        <v>17285</v>
      </c>
      <c r="J24" s="3" t="s">
        <v>17280</v>
      </c>
      <c r="K24" s="3" t="s">
        <v>132</v>
      </c>
      <c r="L24" s="3" t="s">
        <v>292</v>
      </c>
    </row>
    <row r="25" spans="1:13" x14ac:dyDescent="0.2">
      <c r="A25" s="3" t="s">
        <v>9223</v>
      </c>
      <c r="B25" s="5">
        <v>0.93247790952453802</v>
      </c>
      <c r="C25" s="5">
        <v>7.9008230062564202</v>
      </c>
      <c r="D25" s="5">
        <v>7.2252982892943898</v>
      </c>
      <c r="E25" s="5">
        <v>4.7388422417797803E-2</v>
      </c>
      <c r="F25" s="3" t="s">
        <v>2494</v>
      </c>
      <c r="G25" s="3" t="s">
        <v>9205</v>
      </c>
      <c r="H25" s="3">
        <v>650187240</v>
      </c>
      <c r="I25" s="3" t="s">
        <v>17285</v>
      </c>
      <c r="J25" s="3" t="s">
        <v>17280</v>
      </c>
      <c r="K25" s="3" t="s">
        <v>132</v>
      </c>
      <c r="L25" s="3" t="s">
        <v>292</v>
      </c>
    </row>
    <row r="26" spans="1:13" x14ac:dyDescent="0.2">
      <c r="A26" s="3" t="s">
        <v>9244</v>
      </c>
      <c r="B26" s="5">
        <v>-1.3124792477518299</v>
      </c>
      <c r="C26" s="5">
        <v>7.0183909967990603</v>
      </c>
      <c r="D26" s="5">
        <v>9.0428042260108104</v>
      </c>
      <c r="E26" s="5">
        <v>4.7388422417797803E-2</v>
      </c>
      <c r="F26" s="3" t="s">
        <v>9246</v>
      </c>
      <c r="G26" s="3" t="s">
        <v>9247</v>
      </c>
      <c r="H26" s="3">
        <v>644785642</v>
      </c>
      <c r="I26" s="3" t="s">
        <v>17286</v>
      </c>
      <c r="J26" s="3" t="s">
        <v>17280</v>
      </c>
      <c r="K26" s="3" t="s">
        <v>132</v>
      </c>
    </row>
    <row r="27" spans="1:13" x14ac:dyDescent="0.2">
      <c r="A27" s="3" t="s">
        <v>9806</v>
      </c>
      <c r="B27" s="5">
        <v>0.47433164476245798</v>
      </c>
      <c r="C27" s="5">
        <v>6.5141214449902201</v>
      </c>
      <c r="D27" s="5">
        <v>5.8510138608623201</v>
      </c>
      <c r="E27" s="5">
        <v>4.7522133281472902E-2</v>
      </c>
      <c r="F27" s="3" t="s">
        <v>9246</v>
      </c>
      <c r="G27" s="3" t="s">
        <v>9807</v>
      </c>
      <c r="H27" s="3">
        <v>650560051</v>
      </c>
      <c r="I27" s="3" t="s">
        <v>17286</v>
      </c>
      <c r="J27" s="3" t="s">
        <v>17280</v>
      </c>
      <c r="K27" s="3" t="s">
        <v>132</v>
      </c>
      <c r="L27" s="3" t="s">
        <v>292</v>
      </c>
      <c r="M27" s="3" t="s">
        <v>1586</v>
      </c>
    </row>
    <row r="28" spans="1:13" x14ac:dyDescent="0.2">
      <c r="A28" s="3" t="s">
        <v>9812</v>
      </c>
      <c r="B28" s="5">
        <v>0.12445959619293</v>
      </c>
      <c r="C28" s="5">
        <v>9.5370329588193101</v>
      </c>
      <c r="D28" s="5">
        <v>8.8566277512956795</v>
      </c>
      <c r="E28" s="5">
        <v>4.7388422417797803E-2</v>
      </c>
      <c r="F28" s="3" t="s">
        <v>9246</v>
      </c>
      <c r="G28" s="3" t="s">
        <v>9807</v>
      </c>
      <c r="H28" s="3">
        <v>650560051</v>
      </c>
      <c r="I28" s="3" t="s">
        <v>17286</v>
      </c>
      <c r="J28" s="3" t="s">
        <v>17280</v>
      </c>
      <c r="K28" s="3" t="s">
        <v>132</v>
      </c>
      <c r="L28" s="3" t="s">
        <v>292</v>
      </c>
    </row>
    <row r="29" spans="1:13" x14ac:dyDescent="0.2">
      <c r="A29" s="3" t="s">
        <v>9814</v>
      </c>
      <c r="B29" s="5">
        <v>-1.14516326276384</v>
      </c>
      <c r="C29" s="5">
        <v>7.9558571986009596</v>
      </c>
      <c r="D29" s="5">
        <v>9.7177602445100195</v>
      </c>
      <c r="E29" s="5">
        <v>4.7388422417797803E-2</v>
      </c>
      <c r="F29" s="3" t="s">
        <v>7213</v>
      </c>
      <c r="G29" s="3" t="s">
        <v>9816</v>
      </c>
      <c r="H29" s="3">
        <v>644272576</v>
      </c>
      <c r="I29" s="3" t="s">
        <v>17287</v>
      </c>
      <c r="J29" s="3" t="s">
        <v>17280</v>
      </c>
      <c r="K29" s="3" t="s">
        <v>132</v>
      </c>
      <c r="L29" s="3" t="s">
        <v>455</v>
      </c>
    </row>
    <row r="30" spans="1:13" x14ac:dyDescent="0.2">
      <c r="A30" s="3" t="s">
        <v>9822</v>
      </c>
      <c r="B30" s="5">
        <v>3.2544888305295699E-2</v>
      </c>
      <c r="C30" s="5">
        <v>5.6181941540278597</v>
      </c>
      <c r="D30" s="5">
        <v>5.8269388260066304</v>
      </c>
      <c r="E30" s="5">
        <v>4.7388422417797803E-2</v>
      </c>
      <c r="F30" s="3" t="s">
        <v>9246</v>
      </c>
      <c r="G30" s="3" t="s">
        <v>9807</v>
      </c>
      <c r="H30" s="3">
        <v>650556351</v>
      </c>
      <c r="I30" s="3" t="s">
        <v>17286</v>
      </c>
      <c r="J30" s="3" t="s">
        <v>17280</v>
      </c>
      <c r="K30" s="3" t="s">
        <v>132</v>
      </c>
      <c r="L30" s="3" t="s">
        <v>292</v>
      </c>
    </row>
    <row r="31" spans="1:13" x14ac:dyDescent="0.2">
      <c r="A31" s="3" t="s">
        <v>10395</v>
      </c>
      <c r="B31" s="5">
        <v>0.55650463165846498</v>
      </c>
      <c r="C31" s="5">
        <v>5.6604781116402796</v>
      </c>
      <c r="D31" s="5">
        <v>5.0605374390107798</v>
      </c>
      <c r="E31" s="5">
        <v>4.7388422417797803E-2</v>
      </c>
      <c r="F31" s="3" t="s">
        <v>3421</v>
      </c>
      <c r="G31" s="3" t="s">
        <v>10396</v>
      </c>
      <c r="H31" s="3">
        <v>650596972</v>
      </c>
      <c r="I31" s="3" t="s">
        <v>17283</v>
      </c>
      <c r="J31" s="3" t="s">
        <v>17280</v>
      </c>
      <c r="K31" s="3" t="s">
        <v>132</v>
      </c>
      <c r="L31" s="3" t="s">
        <v>292</v>
      </c>
      <c r="M31" s="3" t="s">
        <v>1586</v>
      </c>
    </row>
    <row r="32" spans="1:13" x14ac:dyDescent="0.2">
      <c r="A32" s="3" t="s">
        <v>11344</v>
      </c>
      <c r="B32" s="5">
        <v>-2.1348409255470099E-2</v>
      </c>
      <c r="C32" s="5">
        <v>8.0992443278235093</v>
      </c>
      <c r="D32" s="5">
        <v>7.90192275520418</v>
      </c>
      <c r="E32" s="5">
        <v>4.8050544346760697E-2</v>
      </c>
      <c r="F32" s="3" t="s">
        <v>6328</v>
      </c>
      <c r="G32" s="3" t="s">
        <v>6329</v>
      </c>
      <c r="H32" s="3">
        <v>650556352</v>
      </c>
      <c r="I32" s="3" t="s">
        <v>17281</v>
      </c>
      <c r="J32" s="3" t="s">
        <v>17280</v>
      </c>
      <c r="K32" s="3" t="s">
        <v>132</v>
      </c>
      <c r="L32" s="3" t="s">
        <v>292</v>
      </c>
    </row>
    <row r="33" spans="1:12" x14ac:dyDescent="0.2">
      <c r="A33" s="3" t="s">
        <v>11990</v>
      </c>
      <c r="B33" s="5">
        <v>-1.3129664355183099</v>
      </c>
      <c r="C33" s="5">
        <v>5.5209848589448596</v>
      </c>
      <c r="D33" s="5">
        <v>6.8285211890402904</v>
      </c>
      <c r="E33" s="5">
        <v>4.9357807387656799E-2</v>
      </c>
      <c r="F33" s="3" t="s">
        <v>2494</v>
      </c>
      <c r="G33" s="3" t="s">
        <v>11991</v>
      </c>
      <c r="H33" s="3">
        <v>644272578</v>
      </c>
      <c r="I33" s="3" t="s">
        <v>17285</v>
      </c>
      <c r="J33" s="3" t="s">
        <v>17280</v>
      </c>
      <c r="K33" s="3" t="s">
        <v>132</v>
      </c>
      <c r="L33" s="3" t="s">
        <v>455</v>
      </c>
    </row>
    <row r="34" spans="1:12" x14ac:dyDescent="0.2">
      <c r="A34" s="3" t="s">
        <v>12498</v>
      </c>
      <c r="B34" s="5">
        <v>1.3874941944671499</v>
      </c>
      <c r="C34" s="5">
        <v>5.7451669921136803</v>
      </c>
      <c r="D34" s="5">
        <v>5.13834506959736</v>
      </c>
      <c r="E34" s="5">
        <v>4.9571212803650101E-2</v>
      </c>
      <c r="F34" s="3" t="s">
        <v>3421</v>
      </c>
      <c r="G34" s="3" t="s">
        <v>12499</v>
      </c>
      <c r="H34" s="3">
        <v>650596972</v>
      </c>
      <c r="I34" s="3" t="s">
        <v>17283</v>
      </c>
      <c r="J34" s="3" t="s">
        <v>17280</v>
      </c>
      <c r="K34" s="3" t="s">
        <v>132</v>
      </c>
      <c r="L34" s="3" t="s">
        <v>292</v>
      </c>
    </row>
    <row r="35" spans="1:12" x14ac:dyDescent="0.2">
      <c r="A35" s="3" t="s">
        <v>12926</v>
      </c>
      <c r="B35" s="5">
        <v>-0.59783599528516596</v>
      </c>
      <c r="C35" s="5">
        <v>4.5255208976627399</v>
      </c>
      <c r="D35" s="5">
        <v>5.2486731398520599</v>
      </c>
      <c r="E35" s="5">
        <v>4.8114568624173903E-2</v>
      </c>
      <c r="F35" s="3" t="s">
        <v>9246</v>
      </c>
      <c r="G35" s="3" t="s">
        <v>9807</v>
      </c>
      <c r="H35" s="3">
        <v>650187239</v>
      </c>
      <c r="I35" s="3" t="s">
        <v>17286</v>
      </c>
      <c r="J35" s="3" t="s">
        <v>17280</v>
      </c>
      <c r="K35" s="3" t="s">
        <v>132</v>
      </c>
      <c r="L35" s="3" t="s">
        <v>292</v>
      </c>
    </row>
    <row r="36" spans="1:12" x14ac:dyDescent="0.2">
      <c r="A36" s="3" t="s">
        <v>13085</v>
      </c>
      <c r="B36" s="5">
        <v>-1.4847718265916501</v>
      </c>
      <c r="C36" s="5">
        <v>5.8776430105180504</v>
      </c>
      <c r="D36" s="5">
        <v>7.3859360689911497</v>
      </c>
      <c r="E36" s="5">
        <v>4.7520898491301103E-2</v>
      </c>
      <c r="F36" s="3" t="s">
        <v>13087</v>
      </c>
      <c r="G36" s="3" t="s">
        <v>4677</v>
      </c>
      <c r="H36" s="3">
        <v>650081546</v>
      </c>
      <c r="I36" s="3" t="s">
        <v>17283</v>
      </c>
      <c r="J36" s="3" t="s">
        <v>17280</v>
      </c>
    </row>
  </sheetData>
  <mergeCells count="1">
    <mergeCell ref="A1:L1"/>
  </mergeCells>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2"/>
  <sheetViews>
    <sheetView workbookViewId="0">
      <selection activeCell="G22" sqref="G22"/>
    </sheetView>
  </sheetViews>
  <sheetFormatPr baseColWidth="10" defaultColWidth="10.83203125" defaultRowHeight="16" x14ac:dyDescent="0.2"/>
  <cols>
    <col min="1" max="1" width="31.5" style="3" customWidth="1"/>
    <col min="2" max="5" width="10.83203125" style="3"/>
    <col min="6" max="6" width="44.5" style="3" customWidth="1"/>
    <col min="7" max="8" width="22.6640625" style="3" customWidth="1"/>
    <col min="9" max="9" width="19.83203125" style="3" customWidth="1"/>
    <col min="10" max="10" width="18.33203125" style="3" customWidth="1"/>
    <col min="11" max="16384" width="10.83203125" style="3"/>
  </cols>
  <sheetData>
    <row r="1" spans="1:12" ht="39" customHeight="1" x14ac:dyDescent="0.2">
      <c r="A1" s="57" t="s">
        <v>17288</v>
      </c>
      <c r="B1" s="57"/>
      <c r="C1" s="57"/>
      <c r="D1" s="57"/>
      <c r="E1" s="57"/>
      <c r="F1" s="57"/>
    </row>
    <row r="2" spans="1:12" x14ac:dyDescent="0.2">
      <c r="A2" s="2" t="s">
        <v>108</v>
      </c>
      <c r="B2" s="2" t="s">
        <v>688</v>
      </c>
      <c r="C2" s="2" t="s">
        <v>689</v>
      </c>
      <c r="D2" s="2" t="s">
        <v>690</v>
      </c>
      <c r="E2" s="2" t="s">
        <v>691</v>
      </c>
      <c r="F2" s="2" t="s">
        <v>693</v>
      </c>
      <c r="G2" s="2" t="s">
        <v>17333</v>
      </c>
      <c r="H2" s="2" t="s">
        <v>695</v>
      </c>
      <c r="I2" s="2" t="s">
        <v>112</v>
      </c>
      <c r="J2" s="2" t="s">
        <v>115</v>
      </c>
      <c r="K2" s="2" t="s">
        <v>698</v>
      </c>
      <c r="L2" s="2" t="s">
        <v>528</v>
      </c>
    </row>
    <row r="3" spans="1:12" x14ac:dyDescent="0.2">
      <c r="A3" s="3" t="s">
        <v>5411</v>
      </c>
      <c r="B3" s="3">
        <v>1.0288083078474699</v>
      </c>
      <c r="C3" s="3">
        <v>6.2014812240104398</v>
      </c>
      <c r="D3" s="3">
        <v>5.3503829392725599</v>
      </c>
      <c r="E3" s="3">
        <v>4.8909110000203301E-2</v>
      </c>
      <c r="F3" s="3" t="s">
        <v>5413</v>
      </c>
      <c r="G3" s="3" t="s">
        <v>5414</v>
      </c>
      <c r="H3" s="3" t="s">
        <v>5415</v>
      </c>
      <c r="I3" s="3" t="s">
        <v>132</v>
      </c>
      <c r="J3" s="3" t="s">
        <v>202</v>
      </c>
      <c r="L3" s="3" t="s">
        <v>17289</v>
      </c>
    </row>
    <row r="4" spans="1:12" x14ac:dyDescent="0.2">
      <c r="A4" s="3" t="s">
        <v>6152</v>
      </c>
      <c r="B4" s="3">
        <v>-1.35962102748776</v>
      </c>
      <c r="C4" s="3">
        <v>4.9803100321696503</v>
      </c>
      <c r="D4" s="3">
        <v>6.6550205210470201</v>
      </c>
      <c r="E4" s="3">
        <v>4.7519919582921601E-2</v>
      </c>
      <c r="F4" s="3" t="s">
        <v>5413</v>
      </c>
      <c r="G4" s="3" t="s">
        <v>6153</v>
      </c>
      <c r="H4" s="3" t="s">
        <v>5415</v>
      </c>
      <c r="L4" s="3" t="s">
        <v>17289</v>
      </c>
    </row>
    <row r="5" spans="1:12" x14ac:dyDescent="0.2">
      <c r="A5" s="3" t="s">
        <v>7243</v>
      </c>
      <c r="B5" s="3">
        <v>-1.2330974618744801</v>
      </c>
      <c r="C5" s="3">
        <v>7.7238239145319296</v>
      </c>
      <c r="D5" s="3">
        <v>8.3122366566335408</v>
      </c>
      <c r="E5" s="3">
        <v>4.7917196582290197E-2</v>
      </c>
      <c r="F5" s="3" t="s">
        <v>7245</v>
      </c>
      <c r="G5" s="3" t="s">
        <v>7246</v>
      </c>
      <c r="H5" s="3" t="s">
        <v>7247</v>
      </c>
      <c r="I5" s="3" t="s">
        <v>122</v>
      </c>
      <c r="J5" s="3" t="s">
        <v>168</v>
      </c>
      <c r="L5" s="3" t="s">
        <v>17290</v>
      </c>
    </row>
    <row r="6" spans="1:12" x14ac:dyDescent="0.2">
      <c r="A6" s="3" t="s">
        <v>7858</v>
      </c>
      <c r="B6" s="3">
        <v>-0.104614688395422</v>
      </c>
      <c r="C6" s="3">
        <v>6.0211963731931499</v>
      </c>
      <c r="D6" s="3">
        <v>6.0544752033718199</v>
      </c>
      <c r="E6" s="3">
        <v>4.7388422417797803E-2</v>
      </c>
      <c r="F6" s="3" t="s">
        <v>5413</v>
      </c>
      <c r="G6" s="3" t="s">
        <v>7859</v>
      </c>
      <c r="H6" s="3" t="s">
        <v>5415</v>
      </c>
      <c r="I6" s="3" t="s">
        <v>132</v>
      </c>
      <c r="J6" s="3" t="s">
        <v>292</v>
      </c>
      <c r="L6" s="3" t="s">
        <v>17289</v>
      </c>
    </row>
    <row r="7" spans="1:12" x14ac:dyDescent="0.2">
      <c r="A7" s="3" t="s">
        <v>8319</v>
      </c>
      <c r="B7" s="3">
        <v>0.80604845679972204</v>
      </c>
      <c r="C7" s="3">
        <v>11.3381276247055</v>
      </c>
      <c r="D7" s="3">
        <v>10.5650973050891</v>
      </c>
      <c r="E7" s="3">
        <v>4.7388422417797803E-2</v>
      </c>
      <c r="F7" s="3" t="s">
        <v>8321</v>
      </c>
      <c r="G7" s="3" t="s">
        <v>4677</v>
      </c>
      <c r="H7" s="3" t="s">
        <v>7247</v>
      </c>
      <c r="I7" s="3" t="s">
        <v>119</v>
      </c>
      <c r="J7" s="3" t="s">
        <v>244</v>
      </c>
      <c r="L7" s="3" t="s">
        <v>17290</v>
      </c>
    </row>
    <row r="8" spans="1:12" x14ac:dyDescent="0.2">
      <c r="A8" s="3" t="s">
        <v>8669</v>
      </c>
      <c r="B8" s="3">
        <v>-0.40673580483215899</v>
      </c>
      <c r="C8" s="3">
        <v>5.4392515345587098</v>
      </c>
      <c r="D8" s="3">
        <v>5.8338853593228599</v>
      </c>
      <c r="E8" s="3">
        <v>4.7790054785227701E-2</v>
      </c>
      <c r="F8" s="3" t="s">
        <v>5413</v>
      </c>
      <c r="G8" s="3" t="s">
        <v>5414</v>
      </c>
      <c r="H8" s="3" t="s">
        <v>5415</v>
      </c>
      <c r="L8" s="3" t="s">
        <v>17289</v>
      </c>
    </row>
    <row r="9" spans="1:12" x14ac:dyDescent="0.2">
      <c r="A9" s="3" t="s">
        <v>9483</v>
      </c>
      <c r="B9" s="3">
        <v>-1.5614180711922501</v>
      </c>
      <c r="C9" s="3">
        <v>6.9138131556103302</v>
      </c>
      <c r="D9" s="3">
        <v>7.7943452678948102</v>
      </c>
      <c r="E9" s="3">
        <v>4.8184727125521E-2</v>
      </c>
      <c r="F9" s="3" t="s">
        <v>7245</v>
      </c>
      <c r="G9" s="3" t="s">
        <v>7246</v>
      </c>
      <c r="H9" s="3" t="s">
        <v>7247</v>
      </c>
      <c r="I9" s="3" t="s">
        <v>122</v>
      </c>
      <c r="J9" s="3" t="s">
        <v>168</v>
      </c>
      <c r="L9" s="3" t="s">
        <v>17290</v>
      </c>
    </row>
    <row r="10" spans="1:12" x14ac:dyDescent="0.2">
      <c r="A10" s="3" t="s">
        <v>14431</v>
      </c>
      <c r="B10" s="3">
        <v>-1.36175966928564</v>
      </c>
      <c r="C10" s="3">
        <v>5.7535881934308399</v>
      </c>
      <c r="D10" s="3">
        <v>7.2625968175988298</v>
      </c>
      <c r="E10" s="3">
        <v>4.7388422417797803E-2</v>
      </c>
      <c r="F10" s="3" t="s">
        <v>718</v>
      </c>
      <c r="G10" s="3" t="s">
        <v>718</v>
      </c>
      <c r="H10" s="3" t="s">
        <v>5415</v>
      </c>
      <c r="L10" s="3" t="s">
        <v>17289</v>
      </c>
    </row>
    <row r="11" spans="1:12" x14ac:dyDescent="0.2">
      <c r="A11" s="3" t="s">
        <v>14464</v>
      </c>
      <c r="B11" s="3">
        <v>-1.40442986308008</v>
      </c>
      <c r="C11" s="3">
        <v>5.9230281679421903</v>
      </c>
      <c r="D11" s="3">
        <v>7.7342121143257598</v>
      </c>
      <c r="E11" s="3">
        <v>4.7388422417797803E-2</v>
      </c>
      <c r="F11" s="3" t="s">
        <v>718</v>
      </c>
      <c r="G11" s="3" t="s">
        <v>718</v>
      </c>
      <c r="H11" s="3" t="s">
        <v>5415</v>
      </c>
      <c r="L11" s="3" t="s">
        <v>17289</v>
      </c>
    </row>
    <row r="12" spans="1:12" x14ac:dyDescent="0.2">
      <c r="A12" s="3" t="s">
        <v>14653</v>
      </c>
      <c r="B12" s="3">
        <v>-1.39713050838118</v>
      </c>
      <c r="C12" s="3">
        <v>5.6101925980396201</v>
      </c>
      <c r="D12" s="3">
        <v>7.0971424068986098</v>
      </c>
      <c r="E12" s="3">
        <v>4.7388422417797803E-2</v>
      </c>
      <c r="F12" s="3" t="s">
        <v>718</v>
      </c>
      <c r="G12" s="3" t="s">
        <v>718</v>
      </c>
      <c r="H12" s="3" t="s">
        <v>5415</v>
      </c>
      <c r="L12" s="3" t="s">
        <v>17289</v>
      </c>
    </row>
  </sheetData>
  <mergeCells count="1">
    <mergeCell ref="A1:F1"/>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2"/>
  <sheetViews>
    <sheetView workbookViewId="0">
      <selection activeCell="G2" sqref="G2"/>
    </sheetView>
  </sheetViews>
  <sheetFormatPr baseColWidth="10" defaultColWidth="11" defaultRowHeight="16" x14ac:dyDescent="0.2"/>
  <cols>
    <col min="1" max="1" width="31.5" customWidth="1"/>
    <col min="6" max="6" width="46.6640625" customWidth="1"/>
    <col min="7" max="7" width="64.5" customWidth="1"/>
    <col min="9" max="9" width="24.83203125" style="3" customWidth="1"/>
    <col min="10" max="12" width="10.83203125" style="3"/>
  </cols>
  <sheetData>
    <row r="1" spans="1:12" s="6" customFormat="1" ht="41" customHeight="1" x14ac:dyDescent="0.2">
      <c r="A1" s="57" t="s">
        <v>17291</v>
      </c>
      <c r="B1" s="57"/>
      <c r="C1" s="57"/>
      <c r="D1" s="57"/>
      <c r="E1" s="57"/>
      <c r="F1" s="57"/>
      <c r="G1" s="57"/>
      <c r="H1" s="57"/>
      <c r="I1" s="2"/>
      <c r="J1" s="2"/>
      <c r="K1" s="2"/>
      <c r="L1" s="2"/>
    </row>
    <row r="2" spans="1:12" x14ac:dyDescent="0.2">
      <c r="A2" s="2" t="s">
        <v>108</v>
      </c>
      <c r="B2" s="2" t="s">
        <v>688</v>
      </c>
      <c r="C2" s="2" t="s">
        <v>689</v>
      </c>
      <c r="D2" s="2" t="s">
        <v>17292</v>
      </c>
      <c r="E2" s="2" t="s">
        <v>17293</v>
      </c>
      <c r="F2" s="2" t="s">
        <v>693</v>
      </c>
      <c r="G2" s="2" t="s">
        <v>17333</v>
      </c>
      <c r="H2" s="2" t="s">
        <v>695</v>
      </c>
      <c r="I2" s="2" t="s">
        <v>112</v>
      </c>
      <c r="J2" s="2" t="s">
        <v>115</v>
      </c>
      <c r="K2" s="2" t="s">
        <v>698</v>
      </c>
      <c r="L2" s="2" t="s">
        <v>528</v>
      </c>
    </row>
    <row r="3" spans="1:12" x14ac:dyDescent="0.2">
      <c r="A3" s="3" t="s">
        <v>2595</v>
      </c>
      <c r="B3" s="3">
        <v>1.61571538137166</v>
      </c>
      <c r="C3" s="3">
        <v>5.3280683530569002</v>
      </c>
      <c r="D3" s="3">
        <v>4.2731158946672396</v>
      </c>
      <c r="E3" s="3">
        <v>4.9995181253423199E-2</v>
      </c>
      <c r="F3" s="3" t="s">
        <v>2597</v>
      </c>
      <c r="G3" s="3" t="s">
        <v>2598</v>
      </c>
      <c r="H3" s="3" t="s">
        <v>2599</v>
      </c>
      <c r="I3" s="3" t="s">
        <v>132</v>
      </c>
      <c r="J3" s="3" t="s">
        <v>202</v>
      </c>
      <c r="L3" s="3" t="s">
        <v>17294</v>
      </c>
    </row>
    <row r="4" spans="1:12" x14ac:dyDescent="0.2">
      <c r="A4" s="3" t="s">
        <v>3513</v>
      </c>
      <c r="B4" s="3">
        <v>-1.31308040283309</v>
      </c>
      <c r="C4" s="3">
        <v>5.3009245304548198</v>
      </c>
      <c r="D4" s="3">
        <v>7.3588535146202201</v>
      </c>
      <c r="E4" s="3">
        <v>4.8402433354807498E-2</v>
      </c>
      <c r="F4" s="3" t="s">
        <v>3515</v>
      </c>
      <c r="G4" s="3" t="s">
        <v>2272</v>
      </c>
      <c r="H4" s="3" t="s">
        <v>3516</v>
      </c>
      <c r="L4" s="3" t="s">
        <v>17295</v>
      </c>
    </row>
    <row r="5" spans="1:12" x14ac:dyDescent="0.2">
      <c r="A5" s="3" t="s">
        <v>3612</v>
      </c>
      <c r="B5" s="3">
        <v>-1.2863210002032599</v>
      </c>
      <c r="C5" s="3">
        <v>5.5312046874485201</v>
      </c>
      <c r="D5" s="3">
        <v>6.8372641509706904</v>
      </c>
      <c r="E5" s="3">
        <v>4.8805458281832102E-2</v>
      </c>
      <c r="F5" s="3" t="s">
        <v>3515</v>
      </c>
      <c r="G5" s="3" t="s">
        <v>2272</v>
      </c>
      <c r="H5" s="3" t="s">
        <v>3516</v>
      </c>
      <c r="L5" s="3" t="s">
        <v>17295</v>
      </c>
    </row>
    <row r="6" spans="1:12" x14ac:dyDescent="0.2">
      <c r="A6" s="3" t="s">
        <v>3772</v>
      </c>
      <c r="B6" s="3">
        <v>-1.1257661685550699</v>
      </c>
      <c r="C6" s="3">
        <v>5.89291494987003</v>
      </c>
      <c r="D6" s="3">
        <v>7.2559718700365003</v>
      </c>
      <c r="E6" s="3">
        <v>4.8187481615917599E-2</v>
      </c>
      <c r="F6" s="3" t="s">
        <v>3774</v>
      </c>
      <c r="G6" s="3" t="s">
        <v>3775</v>
      </c>
      <c r="H6" s="3" t="s">
        <v>3776</v>
      </c>
      <c r="I6" s="3" t="s">
        <v>119</v>
      </c>
      <c r="J6" s="3" t="s">
        <v>200</v>
      </c>
      <c r="K6" s="3" t="s">
        <v>723</v>
      </c>
      <c r="L6" s="3" t="s">
        <v>17296</v>
      </c>
    </row>
    <row r="7" spans="1:12" x14ac:dyDescent="0.2">
      <c r="A7" s="3" t="s">
        <v>4220</v>
      </c>
      <c r="B7" s="3">
        <v>-1.11960242756641</v>
      </c>
      <c r="C7" s="3">
        <v>7.6654270161932496</v>
      </c>
      <c r="D7" s="3">
        <v>8.3016241579656</v>
      </c>
      <c r="E7" s="3">
        <v>4.7388422417797803E-2</v>
      </c>
      <c r="F7" s="3" t="s">
        <v>3774</v>
      </c>
      <c r="G7" s="3" t="s">
        <v>4221</v>
      </c>
      <c r="H7" s="3" t="s">
        <v>3776</v>
      </c>
      <c r="I7" s="3" t="s">
        <v>122</v>
      </c>
      <c r="J7" s="3" t="s">
        <v>407</v>
      </c>
      <c r="K7" s="3" t="s">
        <v>831</v>
      </c>
      <c r="L7" s="3" t="s">
        <v>17296</v>
      </c>
    </row>
    <row r="8" spans="1:12" x14ac:dyDescent="0.2">
      <c r="A8" s="3" t="s">
        <v>4227</v>
      </c>
      <c r="B8" s="3">
        <v>-1.3315960195598</v>
      </c>
      <c r="C8" s="3">
        <v>7.1668095330126702</v>
      </c>
      <c r="D8" s="3">
        <v>8.52470628335697</v>
      </c>
      <c r="E8" s="3">
        <v>4.7388422417797803E-2</v>
      </c>
      <c r="F8" s="3" t="s">
        <v>4229</v>
      </c>
      <c r="G8" s="3" t="s">
        <v>4230</v>
      </c>
      <c r="H8" s="3" t="s">
        <v>4231</v>
      </c>
      <c r="L8" s="3" t="s">
        <v>17297</v>
      </c>
    </row>
    <row r="9" spans="1:12" x14ac:dyDescent="0.2">
      <c r="A9" s="3" t="s">
        <v>4321</v>
      </c>
      <c r="B9" s="3">
        <v>0.30456632731008398</v>
      </c>
      <c r="C9" s="3">
        <v>8.8738434717303605</v>
      </c>
      <c r="D9" s="3">
        <v>9.0228104035290109</v>
      </c>
      <c r="E9" s="3">
        <v>4.7388422417797803E-2</v>
      </c>
      <c r="F9" s="3" t="s">
        <v>3774</v>
      </c>
      <c r="G9" s="3" t="s">
        <v>4322</v>
      </c>
      <c r="H9" s="3" t="s">
        <v>3776</v>
      </c>
      <c r="I9" s="3" t="s">
        <v>132</v>
      </c>
      <c r="L9" s="3" t="s">
        <v>17296</v>
      </c>
    </row>
    <row r="10" spans="1:12" x14ac:dyDescent="0.2">
      <c r="A10" s="3" t="s">
        <v>4423</v>
      </c>
      <c r="B10" s="3">
        <v>-1.2752853367936301</v>
      </c>
      <c r="C10" s="3">
        <v>10.757482892057199</v>
      </c>
      <c r="D10" s="3">
        <v>12.2105954343939</v>
      </c>
      <c r="E10" s="3">
        <v>4.7388422417797803E-2</v>
      </c>
      <c r="F10" s="3" t="s">
        <v>4425</v>
      </c>
      <c r="G10" s="3" t="s">
        <v>4426</v>
      </c>
      <c r="H10" s="3" t="s">
        <v>4427</v>
      </c>
      <c r="L10" s="3" t="s">
        <v>17298</v>
      </c>
    </row>
    <row r="11" spans="1:12" x14ac:dyDescent="0.2">
      <c r="A11" s="3" t="s">
        <v>5125</v>
      </c>
      <c r="B11" s="3">
        <v>3.2252636433407802</v>
      </c>
      <c r="C11" s="3">
        <v>8.5344547850008592</v>
      </c>
      <c r="D11" s="3">
        <v>4.9178614451974703</v>
      </c>
      <c r="E11" s="3">
        <v>4.7388422417797803E-2</v>
      </c>
      <c r="F11" s="3" t="s">
        <v>3515</v>
      </c>
      <c r="G11" s="3" t="s">
        <v>2272</v>
      </c>
      <c r="H11" s="3" t="s">
        <v>3516</v>
      </c>
      <c r="I11" s="3" t="s">
        <v>132</v>
      </c>
      <c r="J11" s="3" t="s">
        <v>202</v>
      </c>
      <c r="L11" s="3" t="s">
        <v>17295</v>
      </c>
    </row>
    <row r="12" spans="1:12" x14ac:dyDescent="0.2">
      <c r="A12" s="3" t="s">
        <v>5599</v>
      </c>
      <c r="B12" s="3">
        <v>-1.6250568471018301</v>
      </c>
      <c r="C12" s="3">
        <v>6.0069016788032501</v>
      </c>
      <c r="D12" s="3">
        <v>7.7885593670090598</v>
      </c>
      <c r="E12" s="3">
        <v>4.7522337213547601E-2</v>
      </c>
      <c r="F12" s="3" t="s">
        <v>4425</v>
      </c>
      <c r="G12" s="3" t="s">
        <v>5601</v>
      </c>
      <c r="H12" s="3" t="s">
        <v>4427</v>
      </c>
      <c r="L12" s="3" t="s">
        <v>17298</v>
      </c>
    </row>
    <row r="13" spans="1:12" x14ac:dyDescent="0.2">
      <c r="A13" s="3" t="s">
        <v>6066</v>
      </c>
      <c r="B13" s="3">
        <v>-1.3311741113981299</v>
      </c>
      <c r="C13" s="3">
        <v>5.84915075964736</v>
      </c>
      <c r="D13" s="3">
        <v>7.66381782845722</v>
      </c>
      <c r="E13" s="3">
        <v>4.7388422417797803E-2</v>
      </c>
      <c r="F13" s="3" t="s">
        <v>4229</v>
      </c>
      <c r="G13" s="3" t="s">
        <v>6068</v>
      </c>
      <c r="H13" s="3" t="s">
        <v>4231</v>
      </c>
      <c r="L13" s="3" t="s">
        <v>17297</v>
      </c>
    </row>
    <row r="14" spans="1:12" x14ac:dyDescent="0.2">
      <c r="A14" s="3" t="s">
        <v>6583</v>
      </c>
      <c r="B14" s="3">
        <v>1.3934184677094701</v>
      </c>
      <c r="C14" s="3">
        <v>5.41616891086717</v>
      </c>
      <c r="D14" s="3">
        <v>4.5874554205096603</v>
      </c>
      <c r="E14" s="3">
        <v>4.8909064562507099E-2</v>
      </c>
      <c r="F14" s="3" t="s">
        <v>6585</v>
      </c>
      <c r="G14" s="3" t="s">
        <v>6586</v>
      </c>
      <c r="H14" s="3" t="s">
        <v>6587</v>
      </c>
      <c r="I14" s="3" t="s">
        <v>132</v>
      </c>
      <c r="J14" s="3" t="s">
        <v>202</v>
      </c>
      <c r="L14" s="3" t="s">
        <v>17299</v>
      </c>
    </row>
    <row r="15" spans="1:12" x14ac:dyDescent="0.2">
      <c r="A15" s="3" t="s">
        <v>7110</v>
      </c>
      <c r="B15" s="3">
        <v>-1.1415736385750299</v>
      </c>
      <c r="C15" s="3">
        <v>5.8269766309670699</v>
      </c>
      <c r="D15" s="3">
        <v>6.8170201008492599</v>
      </c>
      <c r="E15" s="3">
        <v>4.8243592665351699E-2</v>
      </c>
      <c r="F15" s="3" t="s">
        <v>6585</v>
      </c>
      <c r="G15" s="3" t="s">
        <v>7111</v>
      </c>
      <c r="H15" s="3" t="s">
        <v>6587</v>
      </c>
      <c r="L15" s="3" t="s">
        <v>17299</v>
      </c>
    </row>
    <row r="16" spans="1:12" x14ac:dyDescent="0.2">
      <c r="A16" s="3" t="s">
        <v>7157</v>
      </c>
      <c r="B16" s="3">
        <v>-1.24063621135283</v>
      </c>
      <c r="C16" s="3">
        <v>6.0134754447990604</v>
      </c>
      <c r="D16" s="3">
        <v>7.48863269533528</v>
      </c>
      <c r="E16" s="3">
        <v>4.7388422417797803E-2</v>
      </c>
      <c r="F16" s="3" t="s">
        <v>7159</v>
      </c>
      <c r="G16" s="3" t="s">
        <v>2272</v>
      </c>
      <c r="H16" s="3" t="s">
        <v>7160</v>
      </c>
      <c r="I16" s="3" t="s">
        <v>132</v>
      </c>
      <c r="J16" s="3" t="s">
        <v>174</v>
      </c>
      <c r="K16" s="3" t="s">
        <v>2849</v>
      </c>
      <c r="L16" s="3" t="s">
        <v>17300</v>
      </c>
    </row>
    <row r="17" spans="1:12" x14ac:dyDescent="0.2">
      <c r="A17" s="3" t="s">
        <v>7446</v>
      </c>
      <c r="B17" s="3">
        <v>0.944666487583676</v>
      </c>
      <c r="C17" s="3">
        <v>5.9302356413022803</v>
      </c>
      <c r="D17" s="3">
        <v>5.2609028176516404</v>
      </c>
      <c r="E17" s="3">
        <v>4.7388422417797803E-2</v>
      </c>
      <c r="F17" s="3" t="s">
        <v>7448</v>
      </c>
      <c r="G17" s="3" t="s">
        <v>2272</v>
      </c>
      <c r="H17" s="3" t="s">
        <v>7449</v>
      </c>
      <c r="I17" s="3" t="s">
        <v>132</v>
      </c>
      <c r="J17" s="3" t="s">
        <v>202</v>
      </c>
      <c r="L17" s="3" t="s">
        <v>17301</v>
      </c>
    </row>
    <row r="18" spans="1:12" x14ac:dyDescent="0.2">
      <c r="A18" s="3" t="s">
        <v>7673</v>
      </c>
      <c r="B18" s="3">
        <v>1.2847068179418999</v>
      </c>
      <c r="C18" s="3">
        <v>5.1861587561355398</v>
      </c>
      <c r="D18" s="3">
        <v>4.7023455118784003</v>
      </c>
      <c r="E18" s="3">
        <v>4.7388422417797803E-2</v>
      </c>
      <c r="F18" s="3" t="s">
        <v>7675</v>
      </c>
      <c r="G18" s="3" t="s">
        <v>7676</v>
      </c>
      <c r="H18" s="3" t="s">
        <v>7677</v>
      </c>
      <c r="I18" s="3" t="s">
        <v>132</v>
      </c>
      <c r="J18" s="3" t="s">
        <v>202</v>
      </c>
      <c r="L18" s="3" t="s">
        <v>17302</v>
      </c>
    </row>
    <row r="19" spans="1:12" x14ac:dyDescent="0.2">
      <c r="A19" s="3" t="s">
        <v>7991</v>
      </c>
      <c r="B19" s="3">
        <v>-1.1771196844183001</v>
      </c>
      <c r="C19" s="3">
        <v>5.9158848431203603</v>
      </c>
      <c r="D19" s="3">
        <v>7.2312761540455499</v>
      </c>
      <c r="E19" s="3">
        <v>4.7388422417797803E-2</v>
      </c>
      <c r="F19" s="3" t="s">
        <v>7993</v>
      </c>
      <c r="G19" s="3" t="s">
        <v>7994</v>
      </c>
      <c r="H19" s="3" t="s">
        <v>7995</v>
      </c>
      <c r="L19" s="3" t="s">
        <v>17303</v>
      </c>
    </row>
    <row r="20" spans="1:12" x14ac:dyDescent="0.2">
      <c r="A20" s="3" t="s">
        <v>8253</v>
      </c>
      <c r="B20" s="3">
        <v>-1.4959841494166899</v>
      </c>
      <c r="C20" s="3">
        <v>5.8114189158495302</v>
      </c>
      <c r="D20" s="3">
        <v>7.2143874792669402</v>
      </c>
      <c r="E20" s="3">
        <v>4.7388422417797803E-2</v>
      </c>
      <c r="F20" s="3" t="s">
        <v>8255</v>
      </c>
      <c r="G20" s="3" t="s">
        <v>8256</v>
      </c>
      <c r="H20" s="3" t="s">
        <v>8257</v>
      </c>
      <c r="L20" s="3" t="s">
        <v>17304</v>
      </c>
    </row>
    <row r="21" spans="1:12" x14ac:dyDescent="0.2">
      <c r="A21" s="3" t="s">
        <v>10002</v>
      </c>
      <c r="B21" s="3">
        <v>-1.4843846838883701</v>
      </c>
      <c r="C21" s="3">
        <v>8.1179806476428809</v>
      </c>
      <c r="D21" s="3">
        <v>9.0804044879685506</v>
      </c>
      <c r="E21" s="3">
        <v>4.89798307044845E-2</v>
      </c>
      <c r="F21" s="3" t="s">
        <v>10004</v>
      </c>
      <c r="G21" s="3" t="s">
        <v>10005</v>
      </c>
      <c r="H21" s="3" t="s">
        <v>10006</v>
      </c>
      <c r="I21" s="3" t="s">
        <v>122</v>
      </c>
      <c r="J21" s="3" t="s">
        <v>407</v>
      </c>
      <c r="K21" s="3" t="s">
        <v>711</v>
      </c>
      <c r="L21" s="3" t="s">
        <v>17305</v>
      </c>
    </row>
    <row r="22" spans="1:12" x14ac:dyDescent="0.2">
      <c r="A22" s="3" t="s">
        <v>10542</v>
      </c>
      <c r="B22" s="3">
        <v>-1.56847975030906</v>
      </c>
      <c r="C22" s="3">
        <v>8.6449820013468504</v>
      </c>
      <c r="D22" s="3">
        <v>9.8104914402780299</v>
      </c>
      <c r="E22" s="3">
        <v>4.7388422417797803E-2</v>
      </c>
      <c r="F22" s="3" t="s">
        <v>10544</v>
      </c>
      <c r="G22" s="3" t="s">
        <v>10545</v>
      </c>
      <c r="H22" s="3" t="s">
        <v>10546</v>
      </c>
      <c r="I22" s="3" t="s">
        <v>122</v>
      </c>
      <c r="J22" s="3" t="s">
        <v>168</v>
      </c>
      <c r="L22" s="3" t="s">
        <v>17306</v>
      </c>
    </row>
    <row r="23" spans="1:12" x14ac:dyDescent="0.2">
      <c r="A23" s="3" t="s">
        <v>11103</v>
      </c>
      <c r="B23" s="3">
        <v>-1.35058101524609</v>
      </c>
      <c r="C23" s="3">
        <v>6.3050702391909796</v>
      </c>
      <c r="D23" s="3">
        <v>7.2782086395136698</v>
      </c>
      <c r="E23" s="3">
        <v>4.9691307546392699E-2</v>
      </c>
      <c r="F23" s="3" t="s">
        <v>11105</v>
      </c>
      <c r="G23" s="3" t="s">
        <v>2272</v>
      </c>
      <c r="H23" s="3" t="s">
        <v>7449</v>
      </c>
      <c r="I23" s="3" t="s">
        <v>122</v>
      </c>
      <c r="J23" s="3" t="s">
        <v>168</v>
      </c>
      <c r="L23" s="3" t="s">
        <v>17301</v>
      </c>
    </row>
    <row r="24" spans="1:12" x14ac:dyDescent="0.2">
      <c r="A24" s="3" t="s">
        <v>11371</v>
      </c>
      <c r="B24" s="3">
        <v>-1.19981566140996</v>
      </c>
      <c r="C24" s="3">
        <v>7.4006710805916498</v>
      </c>
      <c r="D24" s="3">
        <v>8.6922509193998607</v>
      </c>
      <c r="E24" s="3">
        <v>4.7388422417797803E-2</v>
      </c>
      <c r="F24" s="3" t="s">
        <v>11373</v>
      </c>
      <c r="G24" s="3" t="s">
        <v>11374</v>
      </c>
      <c r="H24" s="3" t="s">
        <v>4427</v>
      </c>
      <c r="L24" s="3" t="s">
        <v>17298</v>
      </c>
    </row>
    <row r="25" spans="1:12" x14ac:dyDescent="0.2">
      <c r="A25" s="3" t="s">
        <v>13582</v>
      </c>
      <c r="B25" s="3">
        <v>-1.4179997866423499</v>
      </c>
      <c r="C25" s="3">
        <v>4.6648381213540304</v>
      </c>
      <c r="D25" s="3">
        <v>6.0262314016969896</v>
      </c>
      <c r="E25" s="3">
        <v>4.8745483146022998E-2</v>
      </c>
      <c r="F25" s="3" t="s">
        <v>2272</v>
      </c>
      <c r="G25" s="3" t="s">
        <v>2272</v>
      </c>
      <c r="H25" s="3" t="s">
        <v>2599</v>
      </c>
      <c r="L25" s="3" t="s">
        <v>17294</v>
      </c>
    </row>
    <row r="26" spans="1:12" x14ac:dyDescent="0.2">
      <c r="A26" s="3" t="s">
        <v>13597</v>
      </c>
      <c r="B26" s="3">
        <v>-1.4345244028514199</v>
      </c>
      <c r="C26" s="3">
        <v>5.99294251574472</v>
      </c>
      <c r="D26" s="3">
        <v>7.44523311583443</v>
      </c>
      <c r="E26" s="3">
        <v>4.7388422417797803E-2</v>
      </c>
      <c r="F26" s="3" t="s">
        <v>2272</v>
      </c>
      <c r="G26" s="3" t="s">
        <v>2272</v>
      </c>
      <c r="H26" s="3" t="s">
        <v>2599</v>
      </c>
      <c r="L26" s="3" t="s">
        <v>17294</v>
      </c>
    </row>
    <row r="27" spans="1:12" x14ac:dyDescent="0.2">
      <c r="A27" s="3" t="s">
        <v>13824</v>
      </c>
      <c r="B27" s="3">
        <v>-1.26761260417579</v>
      </c>
      <c r="C27" s="3">
        <v>7.2680550522891396</v>
      </c>
      <c r="D27" s="3">
        <v>8.6454288434374398</v>
      </c>
      <c r="E27" s="3">
        <v>4.7388422417797803E-2</v>
      </c>
      <c r="F27" s="3" t="s">
        <v>713</v>
      </c>
      <c r="G27" s="3" t="s">
        <v>713</v>
      </c>
      <c r="H27" s="3" t="s">
        <v>3776</v>
      </c>
      <c r="L27" s="3" t="s">
        <v>17296</v>
      </c>
    </row>
    <row r="28" spans="1:12" x14ac:dyDescent="0.2">
      <c r="A28" s="3" t="s">
        <v>14008</v>
      </c>
      <c r="B28" s="3">
        <v>-1.42955848149445</v>
      </c>
      <c r="C28" s="3">
        <v>6.64003253915409</v>
      </c>
      <c r="D28" s="3">
        <v>8.1787949309787393</v>
      </c>
      <c r="E28" s="3">
        <v>4.7388422417797803E-2</v>
      </c>
      <c r="F28" s="3" t="s">
        <v>2272</v>
      </c>
      <c r="G28" s="3" t="s">
        <v>2272</v>
      </c>
      <c r="H28" s="3" t="s">
        <v>14010</v>
      </c>
      <c r="L28" s="3" t="s">
        <v>17307</v>
      </c>
    </row>
    <row r="29" spans="1:12" x14ac:dyDescent="0.2">
      <c r="A29" s="3" t="s">
        <v>14127</v>
      </c>
      <c r="B29" s="3">
        <v>-1.4709552212252801</v>
      </c>
      <c r="C29" s="3">
        <v>7.0230447275004302</v>
      </c>
      <c r="D29" s="3">
        <v>8.0702212259892008</v>
      </c>
      <c r="E29" s="3">
        <v>4.7388422417797803E-2</v>
      </c>
      <c r="F29" s="3" t="s">
        <v>2272</v>
      </c>
      <c r="G29" s="3" t="s">
        <v>2272</v>
      </c>
      <c r="H29" s="3" t="s">
        <v>4231</v>
      </c>
      <c r="L29" s="3" t="s">
        <v>17297</v>
      </c>
    </row>
    <row r="30" spans="1:12" x14ac:dyDescent="0.2">
      <c r="A30" s="3" t="s">
        <v>14130</v>
      </c>
      <c r="B30" s="3">
        <v>-1.170125531784</v>
      </c>
      <c r="C30" s="3">
        <v>5.2346281752227499</v>
      </c>
      <c r="D30" s="3">
        <v>6.4732086970715201</v>
      </c>
      <c r="E30" s="3">
        <v>4.8530998461558797E-2</v>
      </c>
      <c r="F30" s="3" t="s">
        <v>2272</v>
      </c>
      <c r="G30" s="3" t="s">
        <v>2272</v>
      </c>
      <c r="H30" s="3" t="s">
        <v>14132</v>
      </c>
      <c r="L30" s="3" t="s">
        <v>17308</v>
      </c>
    </row>
    <row r="31" spans="1:12" x14ac:dyDescent="0.2">
      <c r="A31" s="3" t="s">
        <v>14373</v>
      </c>
      <c r="B31" s="3">
        <v>-1.41815736001717</v>
      </c>
      <c r="C31" s="3">
        <v>11.131262931608701</v>
      </c>
      <c r="D31" s="3">
        <v>12.184084291724099</v>
      </c>
      <c r="E31" s="3">
        <v>4.7388422417797803E-2</v>
      </c>
      <c r="F31" s="3" t="s">
        <v>713</v>
      </c>
      <c r="G31" s="3" t="s">
        <v>713</v>
      </c>
      <c r="H31" s="3" t="s">
        <v>4427</v>
      </c>
      <c r="L31" s="3" t="s">
        <v>17298</v>
      </c>
    </row>
    <row r="32" spans="1:12" x14ac:dyDescent="0.2">
      <c r="A32" s="3" t="s">
        <v>14387</v>
      </c>
      <c r="B32" s="3">
        <v>-1.1803964604041799</v>
      </c>
      <c r="C32" s="3">
        <v>5.1592156083198599</v>
      </c>
      <c r="D32" s="3">
        <v>6.5170221362427903</v>
      </c>
      <c r="E32" s="3">
        <v>4.7850115292112097E-2</v>
      </c>
      <c r="F32" s="3" t="s">
        <v>2272</v>
      </c>
      <c r="G32" s="3" t="s">
        <v>2272</v>
      </c>
      <c r="H32" s="3" t="s">
        <v>14389</v>
      </c>
      <c r="L32" s="3" t="s">
        <v>17309</v>
      </c>
    </row>
    <row r="33" spans="1:12" x14ac:dyDescent="0.2">
      <c r="A33" s="3" t="s">
        <v>14605</v>
      </c>
      <c r="B33" s="3">
        <v>-1.33134380954988</v>
      </c>
      <c r="C33" s="3">
        <v>5.9390662880378597</v>
      </c>
      <c r="D33" s="3">
        <v>7.65124948337664</v>
      </c>
      <c r="E33" s="3">
        <v>4.7388422417797803E-2</v>
      </c>
      <c r="F33" s="3" t="s">
        <v>2272</v>
      </c>
      <c r="G33" s="3" t="s">
        <v>2272</v>
      </c>
      <c r="H33" s="3" t="s">
        <v>14607</v>
      </c>
      <c r="L33" s="3" t="s">
        <v>17310</v>
      </c>
    </row>
    <row r="34" spans="1:12" x14ac:dyDescent="0.2">
      <c r="A34" s="3" t="s">
        <v>14673</v>
      </c>
      <c r="B34" s="3">
        <v>-1.30530100279872</v>
      </c>
      <c r="C34" s="3">
        <v>5.2719008266716996</v>
      </c>
      <c r="D34" s="3">
        <v>6.6463542535493199</v>
      </c>
      <c r="E34" s="3">
        <v>4.76513326416299E-2</v>
      </c>
      <c r="F34" s="3" t="s">
        <v>2272</v>
      </c>
      <c r="G34" s="3" t="s">
        <v>2272</v>
      </c>
      <c r="H34" s="3" t="s">
        <v>7677</v>
      </c>
      <c r="L34" s="3" t="s">
        <v>17302</v>
      </c>
    </row>
    <row r="35" spans="1:12" x14ac:dyDescent="0.2">
      <c r="A35" s="3" t="s">
        <v>14790</v>
      </c>
      <c r="B35" s="3">
        <v>-1.3804321799969099</v>
      </c>
      <c r="C35" s="3">
        <v>5.3191875690290003</v>
      </c>
      <c r="D35" s="3">
        <v>6.5352025368864997</v>
      </c>
      <c r="E35" s="3">
        <v>4.8054309827569898E-2</v>
      </c>
      <c r="F35" s="3" t="s">
        <v>2272</v>
      </c>
      <c r="G35" s="3" t="s">
        <v>2272</v>
      </c>
      <c r="H35" s="3" t="s">
        <v>4231</v>
      </c>
      <c r="L35" s="3" t="s">
        <v>17297</v>
      </c>
    </row>
    <row r="36" spans="1:12" x14ac:dyDescent="0.2">
      <c r="A36" s="3" t="s">
        <v>14863</v>
      </c>
      <c r="B36" s="3">
        <v>-0.75803678294632904</v>
      </c>
      <c r="C36" s="3">
        <v>8.6906917148921607</v>
      </c>
      <c r="D36" s="3">
        <v>9.5473707170170794</v>
      </c>
      <c r="E36" s="3">
        <v>4.88449476850858E-2</v>
      </c>
      <c r="F36" s="3" t="s">
        <v>2272</v>
      </c>
      <c r="G36" s="3" t="s">
        <v>2272</v>
      </c>
      <c r="H36" s="3" t="s">
        <v>14865</v>
      </c>
      <c r="L36" s="3" t="s">
        <v>17311</v>
      </c>
    </row>
    <row r="37" spans="1:12" x14ac:dyDescent="0.2">
      <c r="A37" s="3" t="s">
        <v>14956</v>
      </c>
      <c r="B37" s="3">
        <v>-1.1682554093098301</v>
      </c>
      <c r="C37" s="3">
        <v>5.3057182204611504</v>
      </c>
      <c r="D37" s="3">
        <v>6.7568225589812902</v>
      </c>
      <c r="E37" s="3">
        <v>4.8170051554994098E-2</v>
      </c>
      <c r="F37" s="3" t="s">
        <v>2272</v>
      </c>
      <c r="G37" s="3" t="s">
        <v>2272</v>
      </c>
      <c r="H37" s="3" t="s">
        <v>14958</v>
      </c>
      <c r="L37" s="3" t="s">
        <v>17312</v>
      </c>
    </row>
    <row r="38" spans="1:12" x14ac:dyDescent="0.2">
      <c r="A38" s="3" t="s">
        <v>15631</v>
      </c>
      <c r="B38" s="3">
        <v>-1.2207995953941999</v>
      </c>
      <c r="C38" s="3">
        <v>5.3271372802102803</v>
      </c>
      <c r="D38" s="3">
        <v>6.7771082884215099</v>
      </c>
      <c r="E38" s="3">
        <v>4.7521938708856501E-2</v>
      </c>
      <c r="F38" s="3" t="s">
        <v>2272</v>
      </c>
      <c r="G38" s="3" t="s">
        <v>2272</v>
      </c>
      <c r="H38" s="3" t="s">
        <v>15633</v>
      </c>
      <c r="L38" s="3" t="s">
        <v>17313</v>
      </c>
    </row>
    <row r="39" spans="1:12" x14ac:dyDescent="0.2">
      <c r="A39" s="3" t="s">
        <v>15718</v>
      </c>
      <c r="B39" s="3">
        <v>-1.3431989183586801</v>
      </c>
      <c r="C39" s="3">
        <v>6.4176120009258897</v>
      </c>
      <c r="D39" s="3">
        <v>7.4107363844460004</v>
      </c>
      <c r="E39" s="3">
        <v>4.7388422417797803E-2</v>
      </c>
      <c r="F39" s="3" t="s">
        <v>2272</v>
      </c>
      <c r="G39" s="3" t="s">
        <v>2272</v>
      </c>
      <c r="H39" s="3" t="s">
        <v>15633</v>
      </c>
      <c r="L39" s="3" t="s">
        <v>17313</v>
      </c>
    </row>
    <row r="40" spans="1:12" x14ac:dyDescent="0.2">
      <c r="A40" s="3" t="s">
        <v>15786</v>
      </c>
      <c r="B40" s="3">
        <v>-0.91676061764121797</v>
      </c>
      <c r="C40" s="3">
        <v>10.3135616248583</v>
      </c>
      <c r="D40" s="3">
        <v>11.0334860650129</v>
      </c>
      <c r="E40" s="3">
        <v>4.7388422417797803E-2</v>
      </c>
      <c r="F40" s="3" t="s">
        <v>821</v>
      </c>
      <c r="G40" s="3" t="s">
        <v>821</v>
      </c>
      <c r="H40" s="3" t="s">
        <v>10546</v>
      </c>
      <c r="I40" s="3" t="s">
        <v>122</v>
      </c>
      <c r="J40" s="3" t="s">
        <v>168</v>
      </c>
      <c r="L40" s="3" t="s">
        <v>17306</v>
      </c>
    </row>
    <row r="41" spans="1:12" x14ac:dyDescent="0.2">
      <c r="A41" s="3" t="s">
        <v>16072</v>
      </c>
      <c r="B41" s="3">
        <v>-1.14436896612315</v>
      </c>
      <c r="C41" s="3">
        <v>5.6034063614024303</v>
      </c>
      <c r="D41" s="3">
        <v>6.8655766549521902</v>
      </c>
      <c r="E41" s="3">
        <v>4.7388422417797803E-2</v>
      </c>
      <c r="F41" s="3" t="s">
        <v>2272</v>
      </c>
      <c r="G41" s="3" t="s">
        <v>2272</v>
      </c>
      <c r="H41" s="3" t="s">
        <v>7449</v>
      </c>
      <c r="L41" s="3" t="s">
        <v>17301</v>
      </c>
    </row>
    <row r="42" spans="1:12" x14ac:dyDescent="0.2">
      <c r="A42" s="3" t="s">
        <v>16221</v>
      </c>
      <c r="B42" s="3">
        <v>-1.18763956388936</v>
      </c>
      <c r="C42" s="3">
        <v>7.8382290798368501</v>
      </c>
      <c r="D42" s="3">
        <v>9.4684895085925795</v>
      </c>
      <c r="E42" s="3">
        <v>4.7388422417797803E-2</v>
      </c>
      <c r="F42" s="3" t="s">
        <v>2272</v>
      </c>
      <c r="G42" s="3" t="s">
        <v>2272</v>
      </c>
      <c r="H42" s="3" t="s">
        <v>7449</v>
      </c>
      <c r="L42" s="3" t="s">
        <v>17301</v>
      </c>
    </row>
  </sheetData>
  <mergeCells count="1">
    <mergeCell ref="A1:H1"/>
  </mergeCells>
  <pageMargins left="0.7" right="0.7" top="0.75" bottom="0.75"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3"/>
  <sheetViews>
    <sheetView workbookViewId="0">
      <selection activeCell="G2" sqref="G2"/>
    </sheetView>
  </sheetViews>
  <sheetFormatPr baseColWidth="10" defaultColWidth="10.83203125" defaultRowHeight="16" x14ac:dyDescent="0.2"/>
  <cols>
    <col min="1" max="1" width="21.5" style="3" customWidth="1"/>
    <col min="2" max="5" width="10.83203125" style="3"/>
    <col min="6" max="6" width="43.5" style="3" customWidth="1"/>
    <col min="7" max="7" width="23" style="3" customWidth="1"/>
    <col min="8" max="8" width="22.5" style="3" customWidth="1"/>
    <col min="9" max="9" width="10.83203125" style="3"/>
    <col min="10" max="10" width="16.33203125" style="3" customWidth="1"/>
    <col min="11" max="16384" width="10.83203125" style="3"/>
  </cols>
  <sheetData>
    <row r="1" spans="1:12" s="2" customFormat="1" ht="31" customHeight="1" x14ac:dyDescent="0.2">
      <c r="A1" s="57" t="s">
        <v>17314</v>
      </c>
      <c r="B1" s="57"/>
      <c r="C1" s="57"/>
      <c r="D1" s="57"/>
      <c r="E1" s="57"/>
      <c r="F1" s="57"/>
      <c r="G1" s="57"/>
      <c r="H1" s="57"/>
    </row>
    <row r="2" spans="1:12" s="2" customFormat="1" x14ac:dyDescent="0.2">
      <c r="A2" s="2" t="s">
        <v>108</v>
      </c>
      <c r="B2" s="2" t="s">
        <v>688</v>
      </c>
      <c r="C2" s="2" t="s">
        <v>689</v>
      </c>
      <c r="D2" s="2" t="s">
        <v>690</v>
      </c>
      <c r="E2" s="2" t="s">
        <v>691</v>
      </c>
      <c r="F2" s="2" t="s">
        <v>693</v>
      </c>
      <c r="G2" s="2" t="s">
        <v>17333</v>
      </c>
      <c r="H2" s="2" t="s">
        <v>695</v>
      </c>
      <c r="I2" s="2" t="s">
        <v>112</v>
      </c>
      <c r="J2" s="2" t="s">
        <v>115</v>
      </c>
      <c r="K2" s="2" t="s">
        <v>698</v>
      </c>
      <c r="L2" s="2" t="s">
        <v>528</v>
      </c>
    </row>
    <row r="3" spans="1:12" x14ac:dyDescent="0.2">
      <c r="A3" s="3" t="s">
        <v>4237</v>
      </c>
      <c r="B3" s="5">
        <v>-1.5354913274689099</v>
      </c>
      <c r="C3" s="5">
        <v>9.0073003586340405</v>
      </c>
      <c r="D3" s="5">
        <v>10.759850959747499</v>
      </c>
      <c r="E3" s="5">
        <v>4.7388422417797803E-2</v>
      </c>
      <c r="F3" s="3" t="s">
        <v>4239</v>
      </c>
      <c r="G3" s="3" t="s">
        <v>4240</v>
      </c>
      <c r="H3" s="3" t="s">
        <v>4241</v>
      </c>
      <c r="L3" s="3" t="s">
        <v>17315</v>
      </c>
    </row>
    <row r="4" spans="1:12" x14ac:dyDescent="0.2">
      <c r="A4" s="3" t="s">
        <v>4380</v>
      </c>
      <c r="B4" s="5">
        <v>6.8326580994934702E-2</v>
      </c>
      <c r="C4" s="5">
        <v>7.0400279721966497</v>
      </c>
      <c r="D4" s="5">
        <v>7.2240475578509997</v>
      </c>
      <c r="E4" s="5">
        <v>4.7388422417797803E-2</v>
      </c>
      <c r="F4" s="3" t="s">
        <v>4239</v>
      </c>
      <c r="G4" s="3" t="s">
        <v>4381</v>
      </c>
      <c r="H4" s="3" t="s">
        <v>4241</v>
      </c>
      <c r="L4" s="3" t="s">
        <v>17315</v>
      </c>
    </row>
    <row r="5" spans="1:12" x14ac:dyDescent="0.2">
      <c r="A5" s="3" t="s">
        <v>4382</v>
      </c>
      <c r="B5" s="5">
        <v>1.4529955184737899</v>
      </c>
      <c r="C5" s="5">
        <v>6.0946086900464103</v>
      </c>
      <c r="D5" s="5">
        <v>5.15826217776132</v>
      </c>
      <c r="E5" s="5">
        <v>4.7388422417797803E-2</v>
      </c>
      <c r="F5" s="3" t="s">
        <v>4239</v>
      </c>
      <c r="G5" s="3" t="s">
        <v>4383</v>
      </c>
      <c r="H5" s="3" t="s">
        <v>4241</v>
      </c>
      <c r="I5" s="3" t="s">
        <v>132</v>
      </c>
      <c r="J5" s="3" t="s">
        <v>202</v>
      </c>
      <c r="L5" s="3" t="s">
        <v>17315</v>
      </c>
    </row>
    <row r="6" spans="1:12" x14ac:dyDescent="0.2">
      <c r="A6" s="3" t="s">
        <v>4402</v>
      </c>
      <c r="B6" s="5">
        <v>-0.88480808276706702</v>
      </c>
      <c r="C6" s="5">
        <v>7.4817536872225698</v>
      </c>
      <c r="D6" s="5">
        <v>8.5851055785108201</v>
      </c>
      <c r="E6" s="5">
        <v>4.7789254093772902E-2</v>
      </c>
      <c r="F6" s="3" t="s">
        <v>4239</v>
      </c>
      <c r="G6" s="3" t="s">
        <v>4404</v>
      </c>
      <c r="H6" s="3" t="s">
        <v>4241</v>
      </c>
      <c r="I6" s="3" t="s">
        <v>119</v>
      </c>
      <c r="J6" s="3" t="s">
        <v>200</v>
      </c>
      <c r="K6" s="3" t="s">
        <v>723</v>
      </c>
      <c r="L6" s="3" t="s">
        <v>17315</v>
      </c>
    </row>
    <row r="7" spans="1:12" x14ac:dyDescent="0.2">
      <c r="A7" s="3" t="s">
        <v>7200</v>
      </c>
      <c r="B7" s="5">
        <v>1.20393342286337</v>
      </c>
      <c r="C7" s="5">
        <v>6.59621327735577</v>
      </c>
      <c r="D7" s="5">
        <v>5.3936534113362997</v>
      </c>
      <c r="E7" s="5">
        <v>4.9832118166245297E-2</v>
      </c>
      <c r="F7" s="3" t="s">
        <v>7202</v>
      </c>
      <c r="G7" s="3" t="s">
        <v>7203</v>
      </c>
      <c r="H7" s="3" t="s">
        <v>7204</v>
      </c>
      <c r="L7" s="3" t="s">
        <v>17316</v>
      </c>
    </row>
    <row r="8" spans="1:12" x14ac:dyDescent="0.2">
      <c r="A8" s="3" t="s">
        <v>7209</v>
      </c>
      <c r="B8" s="5">
        <v>-1.37341186345819</v>
      </c>
      <c r="C8" s="5">
        <v>8.2103999546734094</v>
      </c>
      <c r="D8" s="5">
        <v>9.2262949052549494</v>
      </c>
      <c r="E8" s="5">
        <v>4.7388422417797803E-2</v>
      </c>
      <c r="F8" s="3" t="s">
        <v>7202</v>
      </c>
      <c r="G8" s="3" t="s">
        <v>7203</v>
      </c>
      <c r="H8" s="3" t="s">
        <v>7204</v>
      </c>
      <c r="L8" s="3" t="s">
        <v>17316</v>
      </c>
    </row>
    <row r="9" spans="1:12" x14ac:dyDescent="0.2">
      <c r="A9" s="3" t="s">
        <v>7313</v>
      </c>
      <c r="B9" s="5">
        <v>-1.4207359490767799</v>
      </c>
      <c r="C9" s="5">
        <v>6.2797463889911604</v>
      </c>
      <c r="D9" s="5">
        <v>7.6841056645434502</v>
      </c>
      <c r="E9" s="5">
        <v>4.7982412609502499E-2</v>
      </c>
      <c r="F9" s="3" t="s">
        <v>7202</v>
      </c>
      <c r="G9" s="3" t="s">
        <v>7314</v>
      </c>
      <c r="H9" s="3" t="s">
        <v>7204</v>
      </c>
      <c r="I9" s="3" t="s">
        <v>122</v>
      </c>
      <c r="J9" s="3" t="s">
        <v>168</v>
      </c>
      <c r="L9" s="3" t="s">
        <v>17316</v>
      </c>
    </row>
    <row r="10" spans="1:12" x14ac:dyDescent="0.2">
      <c r="A10" s="3" t="s">
        <v>7612</v>
      </c>
      <c r="B10" s="5">
        <v>-1.45904230335721</v>
      </c>
      <c r="C10" s="5">
        <v>5.5347005875973103</v>
      </c>
      <c r="D10" s="5">
        <v>7.1965163371970897</v>
      </c>
      <c r="E10" s="5">
        <v>4.7786858497777501E-2</v>
      </c>
      <c r="F10" s="3" t="s">
        <v>7614</v>
      </c>
      <c r="G10" s="3" t="s">
        <v>7615</v>
      </c>
      <c r="H10" s="3" t="s">
        <v>7616</v>
      </c>
      <c r="L10" s="3" t="s">
        <v>17317</v>
      </c>
    </row>
    <row r="11" spans="1:12" x14ac:dyDescent="0.2">
      <c r="A11" s="3" t="s">
        <v>8714</v>
      </c>
      <c r="B11" s="5">
        <v>-1.2485323405903599</v>
      </c>
      <c r="C11" s="5">
        <v>5.0834040990276401</v>
      </c>
      <c r="D11" s="5">
        <v>6.5007807682683802</v>
      </c>
      <c r="E11" s="5">
        <v>4.8455197777150898E-2</v>
      </c>
      <c r="F11" s="3" t="s">
        <v>8716</v>
      </c>
      <c r="G11" s="3" t="s">
        <v>8717</v>
      </c>
      <c r="H11" s="3" t="s">
        <v>8718</v>
      </c>
      <c r="I11" s="3" t="s">
        <v>132</v>
      </c>
      <c r="L11" s="3" t="s">
        <v>17318</v>
      </c>
    </row>
    <row r="12" spans="1:12" x14ac:dyDescent="0.2">
      <c r="A12" s="3" t="s">
        <v>13547</v>
      </c>
      <c r="B12" s="5">
        <v>-1.5308247390344001</v>
      </c>
      <c r="C12" s="5">
        <v>8.9909287150467492</v>
      </c>
      <c r="D12" s="5">
        <v>10.68001747203</v>
      </c>
      <c r="E12" s="5">
        <v>4.7388422417797803E-2</v>
      </c>
      <c r="F12" s="3" t="s">
        <v>2710</v>
      </c>
      <c r="G12" s="3" t="s">
        <v>2710</v>
      </c>
      <c r="H12" s="3" t="s">
        <v>7204</v>
      </c>
      <c r="I12" s="3" t="s">
        <v>132</v>
      </c>
      <c r="L12" s="3" t="s">
        <v>17316</v>
      </c>
    </row>
    <row r="13" spans="1:12" x14ac:dyDescent="0.2">
      <c r="A13" s="3" t="s">
        <v>15227</v>
      </c>
      <c r="B13" s="5">
        <v>-1.1554569445391001</v>
      </c>
      <c r="C13" s="5">
        <v>5.9211283527774201</v>
      </c>
      <c r="D13" s="5">
        <v>6.8328261292538599</v>
      </c>
      <c r="E13" s="5">
        <v>4.8114851063605503E-2</v>
      </c>
      <c r="F13" s="3" t="s">
        <v>2272</v>
      </c>
      <c r="G13" s="3" t="s">
        <v>2272</v>
      </c>
      <c r="H13" s="3" t="s">
        <v>7616</v>
      </c>
      <c r="L13" s="3" t="s">
        <v>17317</v>
      </c>
    </row>
  </sheetData>
  <mergeCells count="1">
    <mergeCell ref="A1:H1"/>
  </mergeCells>
  <pageMargins left="0.7" right="0.7" top="0.75" bottom="0.75" header="0.3" footer="0.3"/>
  <pageSetup paperSize="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8"/>
  <sheetViews>
    <sheetView workbookViewId="0">
      <selection activeCell="G2" sqref="G2"/>
    </sheetView>
  </sheetViews>
  <sheetFormatPr baseColWidth="10" defaultColWidth="24.5" defaultRowHeight="16" x14ac:dyDescent="0.2"/>
  <cols>
    <col min="1" max="1" width="24.5" style="3"/>
    <col min="2" max="2" width="15.83203125" style="3" customWidth="1"/>
    <col min="3" max="3" width="16.1640625" style="3" customWidth="1"/>
    <col min="4" max="4" width="11.83203125" style="3" customWidth="1"/>
    <col min="5" max="5" width="13.33203125" style="3" customWidth="1"/>
    <col min="6" max="6" width="39.6640625" style="3" customWidth="1"/>
    <col min="7" max="7" width="42.1640625" style="3" customWidth="1"/>
    <col min="8" max="16384" width="24.5" style="3"/>
  </cols>
  <sheetData>
    <row r="1" spans="1:12" ht="33" customHeight="1" x14ac:dyDescent="0.2">
      <c r="A1" s="57" t="s">
        <v>17319</v>
      </c>
      <c r="B1" s="57"/>
      <c r="C1" s="57"/>
      <c r="D1" s="57"/>
      <c r="E1" s="57"/>
      <c r="F1" s="57"/>
      <c r="G1" s="57"/>
      <c r="H1" s="57"/>
    </row>
    <row r="2" spans="1:12" s="2" customFormat="1" x14ac:dyDescent="0.2">
      <c r="A2" s="2" t="s">
        <v>108</v>
      </c>
      <c r="B2" s="2" t="s">
        <v>688</v>
      </c>
      <c r="C2" s="2" t="s">
        <v>689</v>
      </c>
      <c r="D2" s="2" t="s">
        <v>690</v>
      </c>
      <c r="E2" s="2" t="s">
        <v>691</v>
      </c>
      <c r="F2" s="2" t="s">
        <v>693</v>
      </c>
      <c r="G2" s="2" t="s">
        <v>17333</v>
      </c>
      <c r="H2" s="2" t="s">
        <v>695</v>
      </c>
      <c r="I2" s="2" t="s">
        <v>112</v>
      </c>
      <c r="J2" s="2" t="s">
        <v>115</v>
      </c>
      <c r="K2" s="2" t="s">
        <v>698</v>
      </c>
      <c r="L2" s="2" t="s">
        <v>528</v>
      </c>
    </row>
    <row r="3" spans="1:12" x14ac:dyDescent="0.2">
      <c r="A3" s="3" t="s">
        <v>4036</v>
      </c>
      <c r="B3" s="5">
        <v>-0.935970553451696</v>
      </c>
      <c r="C3" s="5">
        <v>10.532067249894901</v>
      </c>
      <c r="D3" s="5">
        <v>10.457715293069899</v>
      </c>
      <c r="E3" s="5">
        <v>4.7790114822347102E-2</v>
      </c>
      <c r="F3" s="3" t="s">
        <v>4038</v>
      </c>
      <c r="G3" s="3" t="s">
        <v>4039</v>
      </c>
      <c r="H3" s="3" t="s">
        <v>4040</v>
      </c>
      <c r="I3" s="3" t="s">
        <v>122</v>
      </c>
      <c r="J3" s="3" t="s">
        <v>407</v>
      </c>
      <c r="K3" s="3" t="s">
        <v>711</v>
      </c>
      <c r="L3" s="3" t="s">
        <v>17320</v>
      </c>
    </row>
    <row r="4" spans="1:12" x14ac:dyDescent="0.2">
      <c r="A4" s="3" t="s">
        <v>4056</v>
      </c>
      <c r="B4" s="5">
        <v>0.14431747649016399</v>
      </c>
      <c r="C4" s="5">
        <v>7.75235138573359</v>
      </c>
      <c r="D4" s="5">
        <v>7.2950964356005503</v>
      </c>
      <c r="E4" s="5">
        <v>4.8183911347267502E-2</v>
      </c>
      <c r="F4" s="3" t="s">
        <v>4058</v>
      </c>
      <c r="G4" s="3" t="s">
        <v>4059</v>
      </c>
      <c r="H4" s="3" t="s">
        <v>4040</v>
      </c>
      <c r="I4" s="3" t="s">
        <v>119</v>
      </c>
      <c r="J4" s="3" t="s">
        <v>279</v>
      </c>
      <c r="K4" s="3" t="s">
        <v>753</v>
      </c>
      <c r="L4" s="3" t="s">
        <v>17320</v>
      </c>
    </row>
    <row r="5" spans="1:12" x14ac:dyDescent="0.2">
      <c r="A5" s="3" t="s">
        <v>4225</v>
      </c>
      <c r="B5" s="5">
        <v>-1.43932899698123</v>
      </c>
      <c r="C5" s="5">
        <v>8.8165019661313107</v>
      </c>
      <c r="D5" s="5">
        <v>9.8584225789469393</v>
      </c>
      <c r="E5" s="5">
        <v>4.7388422417797803E-2</v>
      </c>
      <c r="F5" s="3" t="s">
        <v>4038</v>
      </c>
      <c r="G5" s="3" t="s">
        <v>4226</v>
      </c>
      <c r="H5" s="3" t="s">
        <v>4040</v>
      </c>
      <c r="I5" s="3" t="s">
        <v>122</v>
      </c>
      <c r="J5" s="3" t="s">
        <v>168</v>
      </c>
      <c r="L5" s="3" t="s">
        <v>17320</v>
      </c>
    </row>
    <row r="6" spans="1:12" x14ac:dyDescent="0.2">
      <c r="A6" s="3" t="s">
        <v>4374</v>
      </c>
      <c r="B6" s="5">
        <v>-0.62657840685766797</v>
      </c>
      <c r="C6" s="5">
        <v>7.7561047038885702</v>
      </c>
      <c r="D6" s="5">
        <v>8.0027024213822706</v>
      </c>
      <c r="E6" s="5">
        <v>4.7521944658992898E-2</v>
      </c>
      <c r="F6" s="3" t="s">
        <v>4038</v>
      </c>
      <c r="G6" s="3" t="s">
        <v>4226</v>
      </c>
      <c r="H6" s="3" t="s">
        <v>4040</v>
      </c>
      <c r="I6" s="3" t="s">
        <v>122</v>
      </c>
      <c r="J6" s="3" t="s">
        <v>168</v>
      </c>
      <c r="K6" s="3" t="s">
        <v>4375</v>
      </c>
      <c r="L6" s="3" t="s">
        <v>17320</v>
      </c>
    </row>
    <row r="7" spans="1:12" x14ac:dyDescent="0.2">
      <c r="A7" s="3" t="s">
        <v>4395</v>
      </c>
      <c r="B7" s="5">
        <v>-1.42502983271379</v>
      </c>
      <c r="C7" s="5">
        <v>8.9709800673440405</v>
      </c>
      <c r="D7" s="5">
        <v>9.2823974280619694</v>
      </c>
      <c r="E7" s="5">
        <v>4.7519306525875799E-2</v>
      </c>
      <c r="F7" s="3" t="s">
        <v>4058</v>
      </c>
      <c r="G7" s="3" t="s">
        <v>4397</v>
      </c>
      <c r="H7" s="3" t="s">
        <v>4040</v>
      </c>
      <c r="I7" s="3" t="s">
        <v>139</v>
      </c>
      <c r="J7" s="3" t="s">
        <v>201</v>
      </c>
      <c r="L7" s="3" t="s">
        <v>17320</v>
      </c>
    </row>
    <row r="8" spans="1:12" x14ac:dyDescent="0.2">
      <c r="A8" s="3" t="s">
        <v>4434</v>
      </c>
      <c r="B8" s="5">
        <v>-1.4723189205101701</v>
      </c>
      <c r="C8" s="5">
        <v>7.8417514193910396</v>
      </c>
      <c r="D8" s="5">
        <v>9.4691287347261994</v>
      </c>
      <c r="E8" s="5">
        <v>4.7388422417797803E-2</v>
      </c>
      <c r="F8" s="3" t="s">
        <v>2494</v>
      </c>
      <c r="G8" s="3" t="s">
        <v>1117</v>
      </c>
      <c r="H8" s="3" t="s">
        <v>4436</v>
      </c>
      <c r="I8" s="3" t="s">
        <v>119</v>
      </c>
      <c r="J8" s="3" t="s">
        <v>279</v>
      </c>
      <c r="K8" s="3" t="s">
        <v>753</v>
      </c>
      <c r="L8" s="3" t="s">
        <v>17321</v>
      </c>
    </row>
    <row r="9" spans="1:12" x14ac:dyDescent="0.2">
      <c r="A9" s="3" t="s">
        <v>5126</v>
      </c>
      <c r="B9" s="5">
        <v>-1.2870560264947</v>
      </c>
      <c r="C9" s="5">
        <v>10.170728091933499</v>
      </c>
      <c r="D9" s="5">
        <v>10.7772420927282</v>
      </c>
      <c r="E9" s="5">
        <v>4.7388422417797803E-2</v>
      </c>
      <c r="F9" s="3" t="s">
        <v>5128</v>
      </c>
      <c r="G9" s="3" t="s">
        <v>5129</v>
      </c>
      <c r="H9" s="3" t="s">
        <v>5130</v>
      </c>
      <c r="I9" s="3" t="s">
        <v>122</v>
      </c>
      <c r="J9" s="3" t="s">
        <v>168</v>
      </c>
      <c r="L9" s="3" t="s">
        <v>17322</v>
      </c>
    </row>
    <row r="10" spans="1:12" x14ac:dyDescent="0.2">
      <c r="A10" s="3" t="s">
        <v>5364</v>
      </c>
      <c r="B10" s="5">
        <v>-1.35921683410245</v>
      </c>
      <c r="C10" s="5">
        <v>7.2243641516446804</v>
      </c>
      <c r="D10" s="5">
        <v>8.4718891204135698</v>
      </c>
      <c r="E10" s="5">
        <v>4.7388422417797803E-2</v>
      </c>
      <c r="F10" s="3" t="s">
        <v>5366</v>
      </c>
      <c r="G10" s="3" t="s">
        <v>5367</v>
      </c>
      <c r="H10" s="3" t="s">
        <v>5368</v>
      </c>
      <c r="I10" s="3" t="s">
        <v>122</v>
      </c>
      <c r="J10" s="3" t="s">
        <v>407</v>
      </c>
      <c r="K10" s="3" t="s">
        <v>711</v>
      </c>
      <c r="L10" s="3" t="s">
        <v>17323</v>
      </c>
    </row>
    <row r="11" spans="1:12" x14ac:dyDescent="0.2">
      <c r="A11" s="3" t="s">
        <v>6326</v>
      </c>
      <c r="B11" s="5">
        <v>1.24730414024722</v>
      </c>
      <c r="C11" s="5">
        <v>8.5750086356345498</v>
      </c>
      <c r="D11" s="5">
        <v>7.0562111378409904</v>
      </c>
      <c r="E11" s="5">
        <v>4.7388422417797803E-2</v>
      </c>
      <c r="F11" s="3" t="s">
        <v>6328</v>
      </c>
      <c r="G11" s="3" t="s">
        <v>6329</v>
      </c>
      <c r="H11" s="3" t="s">
        <v>6330</v>
      </c>
      <c r="I11" s="3" t="s">
        <v>132</v>
      </c>
      <c r="J11" s="3" t="s">
        <v>292</v>
      </c>
      <c r="K11" s="3" t="s">
        <v>1586</v>
      </c>
      <c r="L11" s="3" t="s">
        <v>17324</v>
      </c>
    </row>
    <row r="12" spans="1:12" x14ac:dyDescent="0.2">
      <c r="A12" s="3" t="s">
        <v>6331</v>
      </c>
      <c r="B12" s="5">
        <v>1.0664031624394299</v>
      </c>
      <c r="C12" s="5">
        <v>7.1518219823260996</v>
      </c>
      <c r="D12" s="5">
        <v>6.1484841730859596</v>
      </c>
      <c r="E12" s="5">
        <v>4.7388422417797803E-2</v>
      </c>
      <c r="F12" s="3" t="s">
        <v>6328</v>
      </c>
      <c r="G12" s="3" t="s">
        <v>6329</v>
      </c>
      <c r="H12" s="3" t="s">
        <v>6330</v>
      </c>
      <c r="I12" s="3" t="s">
        <v>132</v>
      </c>
      <c r="J12" s="3" t="s">
        <v>292</v>
      </c>
      <c r="L12" s="3" t="s">
        <v>17324</v>
      </c>
    </row>
    <row r="13" spans="1:12" x14ac:dyDescent="0.2">
      <c r="A13" s="3" t="s">
        <v>6539</v>
      </c>
      <c r="B13" s="5">
        <v>-1.30457556992908</v>
      </c>
      <c r="C13" s="5">
        <v>9.3186756230372598</v>
      </c>
      <c r="D13" s="5">
        <v>10.6524528743352</v>
      </c>
      <c r="E13" s="5">
        <v>4.7388422417797803E-2</v>
      </c>
      <c r="F13" s="3" t="s">
        <v>6541</v>
      </c>
      <c r="G13" s="3" t="s">
        <v>795</v>
      </c>
      <c r="H13" s="3" t="s">
        <v>6542</v>
      </c>
      <c r="L13" s="3" t="s">
        <v>17325</v>
      </c>
    </row>
    <row r="14" spans="1:12" x14ac:dyDescent="0.2">
      <c r="A14" s="3" t="s">
        <v>6883</v>
      </c>
      <c r="B14" s="5">
        <v>-0.45389617701135698</v>
      </c>
      <c r="C14" s="5">
        <v>6.5444059534757804</v>
      </c>
      <c r="D14" s="5">
        <v>6.8098469494101899</v>
      </c>
      <c r="E14" s="5">
        <v>4.8107283878000999E-2</v>
      </c>
      <c r="F14" s="3" t="s">
        <v>6328</v>
      </c>
      <c r="G14" s="3" t="s">
        <v>6884</v>
      </c>
      <c r="H14" s="3" t="s">
        <v>6330</v>
      </c>
      <c r="I14" s="3" t="s">
        <v>132</v>
      </c>
      <c r="K14" s="3" t="s">
        <v>2212</v>
      </c>
      <c r="L14" s="3" t="s">
        <v>17324</v>
      </c>
    </row>
    <row r="15" spans="1:12" x14ac:dyDescent="0.2">
      <c r="A15" s="3" t="s">
        <v>7738</v>
      </c>
      <c r="B15" s="5">
        <v>-1.39002486483724</v>
      </c>
      <c r="C15" s="5">
        <v>9.4109549009690898</v>
      </c>
      <c r="D15" s="5">
        <v>10.439609000991499</v>
      </c>
      <c r="E15" s="5">
        <v>4.9043829840604701E-2</v>
      </c>
      <c r="F15" s="3" t="s">
        <v>5366</v>
      </c>
      <c r="G15" s="3" t="s">
        <v>7739</v>
      </c>
      <c r="H15" s="3" t="s">
        <v>5368</v>
      </c>
      <c r="I15" s="3" t="s">
        <v>122</v>
      </c>
      <c r="J15" s="3" t="s">
        <v>407</v>
      </c>
      <c r="K15" s="3" t="s">
        <v>711</v>
      </c>
      <c r="L15" s="3" t="s">
        <v>17323</v>
      </c>
    </row>
    <row r="16" spans="1:12" x14ac:dyDescent="0.2">
      <c r="A16" s="3" t="s">
        <v>8530</v>
      </c>
      <c r="B16" s="5">
        <v>-1.2714793287710899</v>
      </c>
      <c r="C16" s="5">
        <v>5.5662501492004601</v>
      </c>
      <c r="D16" s="5">
        <v>7.2320821248043803</v>
      </c>
      <c r="E16" s="5">
        <v>4.9779913114108801E-2</v>
      </c>
      <c r="F16" s="3" t="s">
        <v>6328</v>
      </c>
      <c r="G16" s="3" t="s">
        <v>8531</v>
      </c>
      <c r="H16" s="3" t="s">
        <v>6330</v>
      </c>
      <c r="I16" s="3" t="s">
        <v>132</v>
      </c>
      <c r="J16" s="3" t="s">
        <v>289</v>
      </c>
      <c r="L16" s="3" t="s">
        <v>17324</v>
      </c>
    </row>
    <row r="17" spans="1:12" x14ac:dyDescent="0.2">
      <c r="A17" s="3" t="s">
        <v>11344</v>
      </c>
      <c r="B17" s="5">
        <v>-2.1348409255470099E-2</v>
      </c>
      <c r="C17" s="5">
        <v>8.0992443278235093</v>
      </c>
      <c r="D17" s="5">
        <v>7.90192275520418</v>
      </c>
      <c r="E17" s="5">
        <v>4.8050544346760697E-2</v>
      </c>
      <c r="F17" s="3" t="s">
        <v>6328</v>
      </c>
      <c r="G17" s="3" t="s">
        <v>6329</v>
      </c>
      <c r="H17" s="3" t="s">
        <v>6330</v>
      </c>
      <c r="I17" s="3" t="s">
        <v>132</v>
      </c>
      <c r="J17" s="3" t="s">
        <v>292</v>
      </c>
      <c r="L17" s="3" t="s">
        <v>17324</v>
      </c>
    </row>
    <row r="18" spans="1:12" x14ac:dyDescent="0.2">
      <c r="A18" s="3" t="s">
        <v>14931</v>
      </c>
      <c r="B18" s="5">
        <v>-1.41879262353879</v>
      </c>
      <c r="C18" s="5">
        <v>5.5594534243675797</v>
      </c>
      <c r="D18" s="5">
        <v>7.0416171462139898</v>
      </c>
      <c r="E18" s="5">
        <v>4.7521269226248199E-2</v>
      </c>
      <c r="F18" s="3" t="s">
        <v>1117</v>
      </c>
      <c r="G18" s="3" t="s">
        <v>1117</v>
      </c>
      <c r="H18" s="3" t="s">
        <v>14933</v>
      </c>
      <c r="L18" s="3" t="s">
        <v>17326</v>
      </c>
    </row>
    <row r="19" spans="1:12" x14ac:dyDescent="0.2">
      <c r="A19" s="3" t="s">
        <v>16279</v>
      </c>
      <c r="B19" s="5">
        <v>-1.2300434584631199</v>
      </c>
      <c r="C19" s="5">
        <v>5.0453418282118401</v>
      </c>
      <c r="D19" s="5">
        <v>6.27664622070579</v>
      </c>
      <c r="E19" s="5">
        <v>4.7972587089185302E-2</v>
      </c>
      <c r="F19" s="3" t="s">
        <v>1117</v>
      </c>
      <c r="G19" s="3" t="s">
        <v>1117</v>
      </c>
      <c r="H19" s="3" t="s">
        <v>4436</v>
      </c>
      <c r="L19" s="3" t="s">
        <v>17321</v>
      </c>
    </row>
    <row r="28" spans="1:12" x14ac:dyDescent="0.2">
      <c r="G28" s="3" t="s">
        <v>17327</v>
      </c>
    </row>
  </sheetData>
  <mergeCells count="1">
    <mergeCell ref="A1:H1"/>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2158"/>
  <sheetViews>
    <sheetView workbookViewId="0">
      <selection sqref="A1:K1"/>
    </sheetView>
  </sheetViews>
  <sheetFormatPr baseColWidth="10" defaultColWidth="11" defaultRowHeight="15" x14ac:dyDescent="0.2"/>
  <cols>
    <col min="1" max="5" width="11.1640625" customWidth="1"/>
    <col min="6" max="6" width="36.83203125" customWidth="1"/>
    <col min="8" max="8" width="28" customWidth="1"/>
    <col min="10" max="10" width="11.6640625" customWidth="1"/>
    <col min="11" max="11" width="16.5" customWidth="1"/>
  </cols>
  <sheetData>
    <row r="1" spans="1:22" ht="18" x14ac:dyDescent="0.2">
      <c r="A1" s="57" t="s">
        <v>17328</v>
      </c>
      <c r="B1" s="57"/>
      <c r="C1" s="57"/>
      <c r="D1" s="57"/>
      <c r="E1" s="57"/>
      <c r="F1" s="57"/>
      <c r="G1" s="57"/>
      <c r="H1" s="57"/>
      <c r="I1" s="57"/>
      <c r="J1" s="57"/>
      <c r="K1" s="57"/>
    </row>
    <row r="2" spans="1:22" s="1" customFormat="1" ht="16" x14ac:dyDescent="0.2">
      <c r="A2" s="2" t="s">
        <v>17329</v>
      </c>
      <c r="B2" s="2" t="s">
        <v>17330</v>
      </c>
      <c r="C2" s="2" t="s">
        <v>17331</v>
      </c>
      <c r="D2" s="2" t="s">
        <v>17332</v>
      </c>
      <c r="E2" s="2" t="s">
        <v>691</v>
      </c>
      <c r="F2" s="2" t="s">
        <v>693</v>
      </c>
      <c r="G2" s="2" t="s">
        <v>694</v>
      </c>
      <c r="H2" s="2" t="s">
        <v>17333</v>
      </c>
      <c r="I2" s="2" t="s">
        <v>695</v>
      </c>
      <c r="J2" s="2" t="s">
        <v>697</v>
      </c>
      <c r="K2" s="2" t="s">
        <v>17334</v>
      </c>
      <c r="L2" s="2" t="s">
        <v>17335</v>
      </c>
      <c r="M2" s="2" t="s">
        <v>17336</v>
      </c>
      <c r="N2" s="2" t="s">
        <v>17337</v>
      </c>
      <c r="O2" s="2" t="s">
        <v>17338</v>
      </c>
      <c r="P2" s="2" t="s">
        <v>17339</v>
      </c>
      <c r="Q2" s="2" t="s">
        <v>17340</v>
      </c>
      <c r="R2" s="2" t="s">
        <v>17341</v>
      </c>
      <c r="S2" s="2" t="s">
        <v>17342</v>
      </c>
      <c r="T2" s="2" t="s">
        <v>17343</v>
      </c>
      <c r="U2" s="2" t="s">
        <v>17344</v>
      </c>
      <c r="V2" s="2" t="s">
        <v>17345</v>
      </c>
    </row>
    <row r="3" spans="1:22" ht="16" x14ac:dyDescent="0.2">
      <c r="A3" s="3" t="s">
        <v>4772</v>
      </c>
      <c r="B3" s="3">
        <v>3.0004465438210701</v>
      </c>
      <c r="C3" s="3">
        <v>9.2054645573439497</v>
      </c>
      <c r="D3" s="3">
        <v>6.2964136616695496</v>
      </c>
      <c r="E3" s="3">
        <v>4.7989995992442303E-2</v>
      </c>
      <c r="F3" s="3" t="s">
        <v>4773</v>
      </c>
      <c r="G3" s="3" t="s">
        <v>13139</v>
      </c>
      <c r="H3" s="3" t="s">
        <v>10111</v>
      </c>
      <c r="I3" s="3" t="s">
        <v>4504</v>
      </c>
      <c r="J3" s="3"/>
      <c r="K3" s="3"/>
      <c r="L3" s="3"/>
      <c r="M3" s="3"/>
      <c r="N3" s="3"/>
      <c r="O3" s="3"/>
      <c r="P3" s="3"/>
      <c r="Q3" s="3"/>
      <c r="R3" s="3"/>
      <c r="S3" s="3"/>
      <c r="T3" s="3"/>
      <c r="U3" s="3"/>
      <c r="V3" s="3"/>
    </row>
    <row r="4" spans="1:22" ht="16" x14ac:dyDescent="0.2">
      <c r="A4" s="3" t="s">
        <v>4326</v>
      </c>
      <c r="B4" s="3">
        <v>0.77273490116413202</v>
      </c>
      <c r="C4" s="3">
        <v>7.1686269666164204</v>
      </c>
      <c r="D4" s="3">
        <v>5.8591624836454201</v>
      </c>
      <c r="E4" s="3">
        <v>3.4938038774687603E-2</v>
      </c>
      <c r="F4" s="3" t="s">
        <v>2649</v>
      </c>
      <c r="G4" s="3" t="s">
        <v>13139</v>
      </c>
      <c r="H4" s="3" t="s">
        <v>4327</v>
      </c>
      <c r="I4" s="3" t="s">
        <v>4328</v>
      </c>
      <c r="J4" s="3"/>
      <c r="K4" s="3"/>
      <c r="L4" s="3"/>
      <c r="M4" s="3"/>
      <c r="N4" s="3"/>
      <c r="O4" s="3"/>
      <c r="P4" s="3"/>
      <c r="Q4" s="3"/>
      <c r="R4" s="3"/>
      <c r="S4" s="3"/>
      <c r="T4" s="3"/>
      <c r="U4" s="3"/>
      <c r="V4" s="3"/>
    </row>
    <row r="5" spans="1:22" ht="16" x14ac:dyDescent="0.2">
      <c r="A5" s="3" t="s">
        <v>17346</v>
      </c>
      <c r="B5" s="3">
        <v>-1.20169422669401</v>
      </c>
      <c r="C5" s="3">
        <v>2.3787693382825799</v>
      </c>
      <c r="D5" s="3">
        <v>5.4962548953873798</v>
      </c>
      <c r="E5" s="3">
        <v>0.168058512783991</v>
      </c>
      <c r="F5" s="3"/>
      <c r="G5" s="3" t="s">
        <v>13111</v>
      </c>
      <c r="H5" s="3"/>
      <c r="I5" s="3"/>
      <c r="J5" s="3"/>
      <c r="K5" s="3"/>
      <c r="L5" s="3"/>
      <c r="M5" s="3"/>
      <c r="N5" s="3"/>
      <c r="O5" s="3"/>
      <c r="P5" s="3"/>
      <c r="Q5" s="3"/>
      <c r="R5" s="3"/>
      <c r="S5" s="3"/>
      <c r="T5" s="3"/>
      <c r="U5" s="3"/>
      <c r="V5" s="3"/>
    </row>
    <row r="6" spans="1:22" ht="16" x14ac:dyDescent="0.2">
      <c r="A6" s="3" t="s">
        <v>5679</v>
      </c>
      <c r="B6" s="3">
        <v>1.8622322527009501</v>
      </c>
      <c r="C6" s="3">
        <v>7.0806043469984203</v>
      </c>
      <c r="D6" s="3">
        <v>5.0812474242579402</v>
      </c>
      <c r="E6" s="3">
        <v>2.5260476051147601E-2</v>
      </c>
      <c r="F6" s="3" t="s">
        <v>2331</v>
      </c>
      <c r="G6" s="3" t="s">
        <v>13403</v>
      </c>
      <c r="H6" s="3" t="s">
        <v>5680</v>
      </c>
      <c r="I6" s="3" t="s">
        <v>5681</v>
      </c>
      <c r="J6" s="3"/>
      <c r="K6" s="3"/>
      <c r="L6" s="3"/>
      <c r="M6" s="3"/>
      <c r="N6" s="3"/>
      <c r="O6" s="3"/>
      <c r="P6" s="3"/>
      <c r="Q6" s="3"/>
      <c r="R6" s="3"/>
      <c r="S6" s="3"/>
      <c r="T6" s="3"/>
      <c r="U6" s="3"/>
      <c r="V6" s="3"/>
    </row>
    <row r="7" spans="1:22" ht="16" x14ac:dyDescent="0.2">
      <c r="A7" s="3" t="s">
        <v>5543</v>
      </c>
      <c r="B7" s="3">
        <v>1.5978601027868</v>
      </c>
      <c r="C7" s="3">
        <v>7.0179382035253202</v>
      </c>
      <c r="D7" s="3">
        <v>5.0600367091944802</v>
      </c>
      <c r="E7" s="3">
        <v>0.17856372785038099</v>
      </c>
      <c r="F7" s="3" t="s">
        <v>5544</v>
      </c>
      <c r="G7" s="3" t="s">
        <v>13139</v>
      </c>
      <c r="H7" s="3" t="s">
        <v>7390</v>
      </c>
      <c r="I7" s="3" t="s">
        <v>5546</v>
      </c>
      <c r="J7" s="3"/>
      <c r="K7" s="3"/>
      <c r="L7" s="3"/>
      <c r="M7" s="3"/>
      <c r="N7" s="3"/>
      <c r="O7" s="3"/>
      <c r="P7" s="3"/>
      <c r="Q7" s="3"/>
      <c r="R7" s="3"/>
      <c r="S7" s="3"/>
      <c r="T7" s="3"/>
      <c r="U7" s="3"/>
      <c r="V7" s="3"/>
    </row>
    <row r="8" spans="1:22" ht="16" x14ac:dyDescent="0.2">
      <c r="A8" s="3" t="s">
        <v>4850</v>
      </c>
      <c r="B8" s="3">
        <v>0.76636228400324802</v>
      </c>
      <c r="C8" s="3">
        <v>5.2318286705472996</v>
      </c>
      <c r="D8" s="3">
        <v>4.8120605147750304</v>
      </c>
      <c r="E8" s="3">
        <v>2.8640843928803599E-2</v>
      </c>
      <c r="F8" s="3" t="s">
        <v>2680</v>
      </c>
      <c r="G8" s="3" t="s">
        <v>13139</v>
      </c>
      <c r="H8" s="3" t="s">
        <v>5195</v>
      </c>
      <c r="I8" s="3" t="s">
        <v>4532</v>
      </c>
      <c r="J8" s="3"/>
      <c r="K8" s="3"/>
      <c r="L8" s="3"/>
      <c r="M8" s="3"/>
      <c r="N8" s="3"/>
      <c r="O8" s="3"/>
      <c r="P8" s="3"/>
      <c r="Q8" s="3"/>
      <c r="R8" s="3"/>
      <c r="S8" s="3"/>
      <c r="T8" s="3"/>
      <c r="U8" s="3"/>
      <c r="V8" s="3"/>
    </row>
    <row r="9" spans="1:22" ht="16" x14ac:dyDescent="0.2">
      <c r="A9" s="3" t="s">
        <v>9245</v>
      </c>
      <c r="B9" s="3">
        <v>2.4250456891782002</v>
      </c>
      <c r="C9" s="3">
        <v>7.5831960657722099</v>
      </c>
      <c r="D9" s="3">
        <v>4.7702976922823197</v>
      </c>
      <c r="E9" s="3">
        <v>2.5260476051147601E-2</v>
      </c>
      <c r="F9" s="3" t="s">
        <v>9246</v>
      </c>
      <c r="G9" s="3" t="s">
        <v>13893</v>
      </c>
      <c r="H9" s="3" t="s">
        <v>9807</v>
      </c>
      <c r="I9" s="3" t="s">
        <v>9248</v>
      </c>
      <c r="J9" s="3">
        <v>650560051</v>
      </c>
      <c r="K9" s="3" t="s">
        <v>17286</v>
      </c>
      <c r="L9" s="3" t="s">
        <v>17280</v>
      </c>
      <c r="M9" s="3"/>
      <c r="N9" s="3"/>
      <c r="O9" s="3"/>
      <c r="P9" s="3"/>
      <c r="Q9" s="3"/>
      <c r="R9" s="3"/>
      <c r="S9" s="3"/>
      <c r="T9" s="3"/>
      <c r="U9" s="3"/>
      <c r="V9" s="3"/>
    </row>
    <row r="10" spans="1:22" ht="16" x14ac:dyDescent="0.2">
      <c r="A10" s="3" t="s">
        <v>17347</v>
      </c>
      <c r="B10" s="3">
        <v>0.66653751265837202</v>
      </c>
      <c r="C10" s="3">
        <v>5.3326811462710504</v>
      </c>
      <c r="D10" s="3">
        <v>4.7222776017722197</v>
      </c>
      <c r="E10" s="3">
        <v>2.5874911244376901E-2</v>
      </c>
      <c r="F10" s="3" t="s">
        <v>2722</v>
      </c>
      <c r="G10" s="3" t="s">
        <v>13456</v>
      </c>
      <c r="H10" s="3" t="s">
        <v>812</v>
      </c>
      <c r="I10" s="3" t="s">
        <v>17348</v>
      </c>
      <c r="J10" s="3"/>
      <c r="K10" s="3"/>
      <c r="L10" s="3"/>
      <c r="M10" s="3"/>
      <c r="N10" s="3"/>
      <c r="O10" s="3"/>
      <c r="P10" s="3"/>
      <c r="Q10" s="3"/>
      <c r="R10" s="3"/>
      <c r="S10" s="3"/>
      <c r="T10" s="3"/>
      <c r="U10" s="3"/>
      <c r="V10" s="3"/>
    </row>
    <row r="11" spans="1:22" ht="16" x14ac:dyDescent="0.2">
      <c r="A11" s="3" t="s">
        <v>9387</v>
      </c>
      <c r="B11" s="3">
        <v>2.14426427100355</v>
      </c>
      <c r="C11" s="3">
        <v>5.9275219291530998</v>
      </c>
      <c r="D11" s="3">
        <v>4.63345973033951</v>
      </c>
      <c r="E11" s="3">
        <v>3.3499492455105098E-2</v>
      </c>
      <c r="F11" s="3" t="s">
        <v>1724</v>
      </c>
      <c r="G11" s="3" t="s">
        <v>13111</v>
      </c>
      <c r="H11" s="3"/>
      <c r="I11" s="3"/>
      <c r="J11" s="3"/>
      <c r="K11" s="3"/>
      <c r="L11" s="3"/>
      <c r="M11" s="3"/>
      <c r="N11" s="3"/>
      <c r="O11" s="3"/>
      <c r="P11" s="3"/>
      <c r="Q11" s="3"/>
      <c r="R11" s="3"/>
      <c r="S11" s="3"/>
      <c r="T11" s="3"/>
      <c r="U11" s="3"/>
      <c r="V11" s="3"/>
    </row>
    <row r="12" spans="1:22" ht="16" x14ac:dyDescent="0.2">
      <c r="A12" s="3" t="s">
        <v>17349</v>
      </c>
      <c r="B12" s="3">
        <v>0.63674661809559296</v>
      </c>
      <c r="C12" s="3">
        <v>4.8106061301140901</v>
      </c>
      <c r="D12" s="3">
        <v>4.5384748738309897</v>
      </c>
      <c r="E12" s="3">
        <v>3.02667299768789E-2</v>
      </c>
      <c r="F12" s="3"/>
      <c r="G12" s="3" t="s">
        <v>13111</v>
      </c>
      <c r="H12" s="3"/>
      <c r="I12" s="3"/>
      <c r="J12" s="3"/>
      <c r="K12" s="3"/>
      <c r="L12" s="3"/>
      <c r="M12" s="3"/>
      <c r="N12" s="3"/>
      <c r="O12" s="3"/>
      <c r="P12" s="3"/>
      <c r="Q12" s="3"/>
      <c r="R12" s="3"/>
      <c r="S12" s="3"/>
      <c r="T12" s="3"/>
      <c r="U12" s="3"/>
      <c r="V12" s="3"/>
    </row>
    <row r="13" spans="1:22" ht="16" x14ac:dyDescent="0.2">
      <c r="A13" s="3" t="s">
        <v>3139</v>
      </c>
      <c r="B13" s="3">
        <v>0.56742227645299304</v>
      </c>
      <c r="C13" s="3">
        <v>5.33330586243643</v>
      </c>
      <c r="D13" s="3">
        <v>4.5220620923271504</v>
      </c>
      <c r="E13" s="3">
        <v>2.8742911613815099E-2</v>
      </c>
      <c r="F13" s="3" t="s">
        <v>3140</v>
      </c>
      <c r="G13" s="3" t="s">
        <v>13139</v>
      </c>
      <c r="H13" s="3" t="s">
        <v>17350</v>
      </c>
      <c r="I13" s="3" t="s">
        <v>3142</v>
      </c>
      <c r="J13" s="3"/>
      <c r="K13" s="3"/>
      <c r="L13" s="3"/>
      <c r="M13" s="3"/>
      <c r="N13" s="3"/>
      <c r="O13" s="3"/>
      <c r="P13" s="3"/>
      <c r="Q13" s="3"/>
      <c r="R13" s="3"/>
      <c r="S13" s="3"/>
      <c r="T13" s="3"/>
      <c r="U13" s="3"/>
      <c r="V13" s="3"/>
    </row>
    <row r="14" spans="1:22" ht="16" x14ac:dyDescent="0.2">
      <c r="A14" s="3" t="s">
        <v>11548</v>
      </c>
      <c r="B14" s="3">
        <v>0.18163038533557199</v>
      </c>
      <c r="C14" s="3">
        <v>4.3852754345444396</v>
      </c>
      <c r="D14" s="3">
        <v>4.44820631883145</v>
      </c>
      <c r="E14" s="3">
        <v>0.122288543839735</v>
      </c>
      <c r="F14" s="3" t="s">
        <v>11549</v>
      </c>
      <c r="G14" s="3" t="s">
        <v>13729</v>
      </c>
      <c r="H14" s="3" t="s">
        <v>17351</v>
      </c>
      <c r="I14" s="3" t="s">
        <v>11550</v>
      </c>
      <c r="J14" s="3"/>
      <c r="K14" s="3"/>
      <c r="L14" s="3"/>
      <c r="M14" s="3"/>
      <c r="N14" s="3"/>
      <c r="O14" s="3"/>
      <c r="P14" s="3"/>
      <c r="Q14" s="3"/>
      <c r="R14" s="3"/>
      <c r="S14" s="3"/>
      <c r="T14" s="3"/>
      <c r="U14" s="3"/>
      <c r="V14" s="3"/>
    </row>
    <row r="15" spans="1:22" ht="16" x14ac:dyDescent="0.2">
      <c r="A15" s="3" t="s">
        <v>5291</v>
      </c>
      <c r="B15" s="3">
        <v>0.64712581266747304</v>
      </c>
      <c r="C15" s="3">
        <v>5.0181647033638104</v>
      </c>
      <c r="D15" s="3">
        <v>4.2984009333418696</v>
      </c>
      <c r="E15" s="3">
        <v>2.7303878344957701E-2</v>
      </c>
      <c r="F15" s="3" t="s">
        <v>2680</v>
      </c>
      <c r="G15" s="3" t="s">
        <v>13139</v>
      </c>
      <c r="H15" s="3" t="s">
        <v>5292</v>
      </c>
      <c r="I15" s="3" t="s">
        <v>3536</v>
      </c>
      <c r="J15" s="3"/>
      <c r="K15" s="3"/>
      <c r="L15" s="3"/>
      <c r="M15" s="3"/>
      <c r="N15" s="3"/>
      <c r="O15" s="3"/>
      <c r="P15" s="3"/>
      <c r="Q15" s="3"/>
      <c r="R15" s="3"/>
      <c r="S15" s="3"/>
      <c r="T15" s="3"/>
      <c r="U15" s="3"/>
      <c r="V15" s="3"/>
    </row>
    <row r="16" spans="1:22" ht="16" x14ac:dyDescent="0.2">
      <c r="A16" s="3" t="s">
        <v>8408</v>
      </c>
      <c r="B16" s="3">
        <v>3.3158933369183399</v>
      </c>
      <c r="C16" s="3">
        <v>8.2274917389626694</v>
      </c>
      <c r="D16" s="3">
        <v>4.2530535190524601</v>
      </c>
      <c r="E16" s="3">
        <v>2.8224859053769698E-2</v>
      </c>
      <c r="F16" s="3" t="s">
        <v>2494</v>
      </c>
      <c r="G16" s="3" t="s">
        <v>13729</v>
      </c>
      <c r="H16" s="3" t="s">
        <v>9205</v>
      </c>
      <c r="I16" s="3" t="s">
        <v>8410</v>
      </c>
      <c r="J16" s="3">
        <v>650556350</v>
      </c>
      <c r="K16" s="3" t="s">
        <v>17285</v>
      </c>
      <c r="L16" s="3" t="s">
        <v>17280</v>
      </c>
      <c r="M16" s="3"/>
      <c r="N16" s="3"/>
      <c r="O16" s="3"/>
      <c r="P16" s="3"/>
      <c r="Q16" s="3"/>
      <c r="R16" s="3"/>
      <c r="S16" s="3"/>
      <c r="T16" s="3"/>
      <c r="U16" s="3"/>
      <c r="V16" s="3"/>
    </row>
    <row r="17" spans="1:22" ht="16" x14ac:dyDescent="0.2">
      <c r="A17" s="3" t="s">
        <v>8794</v>
      </c>
      <c r="B17" s="3">
        <v>1.99893436782672</v>
      </c>
      <c r="C17" s="3">
        <v>5.6450772420458799</v>
      </c>
      <c r="D17" s="3">
        <v>4.2164063310808304</v>
      </c>
      <c r="E17" s="3">
        <v>2.5260476051147601E-2</v>
      </c>
      <c r="F17" s="3" t="s">
        <v>8795</v>
      </c>
      <c r="G17" s="3" t="s">
        <v>13260</v>
      </c>
      <c r="H17" s="3" t="s">
        <v>2227</v>
      </c>
      <c r="I17" s="3" t="s">
        <v>4077</v>
      </c>
      <c r="J17" s="3"/>
      <c r="K17" s="3"/>
      <c r="L17" s="3"/>
      <c r="M17" s="3"/>
      <c r="N17" s="3"/>
      <c r="O17" s="3"/>
      <c r="P17" s="3"/>
      <c r="Q17" s="3"/>
      <c r="R17" s="3"/>
      <c r="S17" s="3"/>
      <c r="T17" s="3"/>
      <c r="U17" s="3"/>
      <c r="V17" s="3"/>
    </row>
    <row r="18" spans="1:22" ht="16" x14ac:dyDescent="0.2">
      <c r="A18" s="3" t="s">
        <v>8839</v>
      </c>
      <c r="B18" s="3">
        <v>0.58370126444265402</v>
      </c>
      <c r="C18" s="3">
        <v>5.0110417604161199</v>
      </c>
      <c r="D18" s="3">
        <v>4.1495848435283396</v>
      </c>
      <c r="E18" s="3">
        <v>2.7695972016536299E-2</v>
      </c>
      <c r="F18" s="3" t="s">
        <v>8840</v>
      </c>
      <c r="G18" s="3" t="s">
        <v>13139</v>
      </c>
      <c r="H18" s="3" t="s">
        <v>17352</v>
      </c>
      <c r="I18" s="3" t="s">
        <v>8842</v>
      </c>
      <c r="J18" s="3"/>
      <c r="K18" s="3"/>
      <c r="L18" s="3"/>
      <c r="M18" s="3"/>
      <c r="N18" s="3"/>
      <c r="O18" s="3"/>
      <c r="P18" s="3"/>
      <c r="Q18" s="3"/>
      <c r="R18" s="3"/>
      <c r="S18" s="3"/>
      <c r="T18" s="3"/>
      <c r="U18" s="3"/>
      <c r="V18" s="3"/>
    </row>
    <row r="19" spans="1:22" ht="16" x14ac:dyDescent="0.2">
      <c r="A19" s="3" t="s">
        <v>6205</v>
      </c>
      <c r="B19" s="3">
        <v>2.7782272345008998</v>
      </c>
      <c r="C19" s="3">
        <v>6.0329992257316301</v>
      </c>
      <c r="D19" s="3">
        <v>4.0504401240457701</v>
      </c>
      <c r="E19" s="3">
        <v>8.6858801127830301E-2</v>
      </c>
      <c r="F19" s="3" t="s">
        <v>6206</v>
      </c>
      <c r="G19" s="3" t="s">
        <v>13111</v>
      </c>
      <c r="H19" s="3" t="s">
        <v>2272</v>
      </c>
      <c r="I19" s="3" t="s">
        <v>6207</v>
      </c>
      <c r="J19" s="3"/>
      <c r="K19" s="3"/>
      <c r="L19" s="3"/>
      <c r="M19" s="3"/>
      <c r="N19" s="3"/>
      <c r="O19" s="3"/>
      <c r="P19" s="3"/>
      <c r="Q19" s="3"/>
      <c r="R19" s="3"/>
      <c r="S19" s="3"/>
      <c r="T19" s="3"/>
      <c r="U19" s="3"/>
      <c r="V19" s="3"/>
    </row>
    <row r="20" spans="1:22" ht="16" x14ac:dyDescent="0.2">
      <c r="A20" s="3" t="s">
        <v>2088</v>
      </c>
      <c r="B20" s="3">
        <v>2.2471171902028</v>
      </c>
      <c r="C20" s="3">
        <v>6.1537472124128403</v>
      </c>
      <c r="D20" s="3">
        <v>4.0324101356842501</v>
      </c>
      <c r="E20" s="3">
        <v>2.7517542019591799E-2</v>
      </c>
      <c r="F20" s="3" t="s">
        <v>1717</v>
      </c>
      <c r="G20" s="3" t="s">
        <v>13545</v>
      </c>
      <c r="H20" s="3" t="s">
        <v>2136</v>
      </c>
      <c r="I20" s="3" t="s">
        <v>1719</v>
      </c>
      <c r="J20" s="3"/>
      <c r="K20" s="3"/>
      <c r="L20" s="3"/>
      <c r="M20" s="3"/>
      <c r="N20" s="3"/>
      <c r="O20" s="3"/>
      <c r="P20" s="3"/>
      <c r="Q20" s="3"/>
      <c r="R20" s="3"/>
      <c r="S20" s="3"/>
      <c r="T20" s="3"/>
      <c r="U20" s="3"/>
      <c r="V20" s="3"/>
    </row>
    <row r="21" spans="1:22" ht="16" x14ac:dyDescent="0.2">
      <c r="A21" s="3" t="s">
        <v>5067</v>
      </c>
      <c r="B21" s="3">
        <v>2.0845669229236998</v>
      </c>
      <c r="C21" s="3">
        <v>5.5950038819671999</v>
      </c>
      <c r="D21" s="3">
        <v>3.9647601944279498</v>
      </c>
      <c r="E21" s="3">
        <v>2.7811350188420299E-2</v>
      </c>
      <c r="F21" s="3" t="s">
        <v>5068</v>
      </c>
      <c r="G21" s="3" t="s">
        <v>13545</v>
      </c>
      <c r="H21" s="3" t="s">
        <v>17353</v>
      </c>
      <c r="I21" s="3" t="s">
        <v>5070</v>
      </c>
      <c r="J21" s="3"/>
      <c r="K21" s="3"/>
      <c r="L21" s="3"/>
      <c r="M21" s="3"/>
      <c r="N21" s="3"/>
      <c r="O21" s="3"/>
      <c r="P21" s="3"/>
      <c r="Q21" s="3" t="s">
        <v>17354</v>
      </c>
      <c r="R21" s="3"/>
      <c r="S21" s="3"/>
      <c r="T21" s="3"/>
      <c r="U21" s="3"/>
      <c r="V21" s="3"/>
    </row>
    <row r="22" spans="1:22" ht="16" x14ac:dyDescent="0.2">
      <c r="A22" s="3" t="s">
        <v>12048</v>
      </c>
      <c r="B22" s="3">
        <v>2.6520397701915699</v>
      </c>
      <c r="C22" s="3">
        <v>7.4343017024265103</v>
      </c>
      <c r="D22" s="3">
        <v>3.9532177669198298</v>
      </c>
      <c r="E22" s="3">
        <v>6.3719784616767805E-2</v>
      </c>
      <c r="F22" s="3" t="s">
        <v>12049</v>
      </c>
      <c r="G22" s="3" t="s">
        <v>13456</v>
      </c>
      <c r="H22" s="3" t="s">
        <v>1590</v>
      </c>
      <c r="I22" s="3" t="s">
        <v>11996</v>
      </c>
      <c r="J22" s="3"/>
      <c r="K22" s="3"/>
      <c r="L22" s="3"/>
      <c r="M22" s="3"/>
      <c r="N22" s="3"/>
      <c r="O22" s="3"/>
      <c r="P22" s="3"/>
      <c r="Q22" s="3"/>
      <c r="R22" s="3"/>
      <c r="S22" s="3"/>
      <c r="T22" s="3"/>
      <c r="U22" s="3"/>
      <c r="V22" s="3"/>
    </row>
    <row r="23" spans="1:22" ht="16" x14ac:dyDescent="0.2">
      <c r="A23" s="3" t="s">
        <v>2082</v>
      </c>
      <c r="B23" s="3">
        <v>1.29998673068683</v>
      </c>
      <c r="C23" s="3">
        <v>5.2419376083568396</v>
      </c>
      <c r="D23" s="3">
        <v>3.9309183656875599</v>
      </c>
      <c r="E23" s="3">
        <v>3.0366338126528801E-2</v>
      </c>
      <c r="F23" s="3" t="s">
        <v>2083</v>
      </c>
      <c r="G23" s="3" t="s">
        <v>13111</v>
      </c>
      <c r="H23" s="3" t="s">
        <v>17355</v>
      </c>
      <c r="I23" s="3" t="s">
        <v>2085</v>
      </c>
      <c r="J23" s="3"/>
      <c r="K23" s="3"/>
      <c r="L23" s="3"/>
      <c r="M23" s="3"/>
      <c r="N23" s="3"/>
      <c r="O23" s="3"/>
      <c r="P23" s="3"/>
      <c r="Q23" s="3"/>
      <c r="R23" s="3"/>
      <c r="S23" s="3"/>
      <c r="T23" s="3"/>
      <c r="U23" s="3"/>
      <c r="V23" s="3"/>
    </row>
    <row r="24" spans="1:22" ht="16" x14ac:dyDescent="0.2">
      <c r="A24" s="3" t="s">
        <v>17356</v>
      </c>
      <c r="B24" s="3">
        <v>1.97030951989898</v>
      </c>
      <c r="C24" s="3">
        <v>5.2923381789584099</v>
      </c>
      <c r="D24" s="3">
        <v>3.8671071148734799</v>
      </c>
      <c r="E24" s="3">
        <v>4.5896601439904101E-2</v>
      </c>
      <c r="F24" s="3" t="s">
        <v>17357</v>
      </c>
      <c r="G24" s="3" t="s">
        <v>13111</v>
      </c>
      <c r="H24" s="3" t="s">
        <v>17358</v>
      </c>
      <c r="I24" s="3" t="s">
        <v>9511</v>
      </c>
      <c r="J24" s="3"/>
      <c r="K24" s="3"/>
      <c r="L24" s="3"/>
      <c r="M24" s="3"/>
      <c r="N24" s="3"/>
      <c r="O24" s="3"/>
      <c r="P24" s="3"/>
      <c r="Q24" s="3"/>
      <c r="R24" s="3"/>
      <c r="S24" s="3"/>
      <c r="T24" s="3"/>
      <c r="U24" s="3"/>
      <c r="V24" s="3"/>
    </row>
    <row r="25" spans="1:22" ht="16" x14ac:dyDescent="0.2">
      <c r="A25" s="3" t="s">
        <v>17359</v>
      </c>
      <c r="B25" s="3">
        <v>2.2416139425543302</v>
      </c>
      <c r="C25" s="3">
        <v>6.3351788752938996</v>
      </c>
      <c r="D25" s="3">
        <v>3.8590177666711099</v>
      </c>
      <c r="E25" s="3">
        <v>7.0921681877841897E-2</v>
      </c>
      <c r="F25" s="3" t="s">
        <v>2753</v>
      </c>
      <c r="G25" s="3" t="s">
        <v>13111</v>
      </c>
      <c r="H25" s="3" t="s">
        <v>17360</v>
      </c>
      <c r="I25" s="3" t="s">
        <v>2754</v>
      </c>
      <c r="J25" s="3"/>
      <c r="K25" s="3"/>
      <c r="L25" s="3"/>
      <c r="M25" s="3"/>
      <c r="N25" s="3"/>
      <c r="O25" s="3"/>
      <c r="P25" s="3"/>
      <c r="Q25" s="3"/>
      <c r="R25" s="3"/>
      <c r="S25" s="3"/>
      <c r="T25" s="3"/>
      <c r="U25" s="3"/>
      <c r="V25" s="3"/>
    </row>
    <row r="26" spans="1:22" ht="16" x14ac:dyDescent="0.2">
      <c r="A26" s="3" t="s">
        <v>769</v>
      </c>
      <c r="B26" s="3">
        <v>2.2313902975861999</v>
      </c>
      <c r="C26" s="3">
        <v>6.4135557944267898</v>
      </c>
      <c r="D26" s="3">
        <v>3.84623548193888</v>
      </c>
      <c r="E26" s="3">
        <v>0.56068232598260104</v>
      </c>
      <c r="F26" s="3" t="s">
        <v>770</v>
      </c>
      <c r="G26" s="3" t="s">
        <v>13371</v>
      </c>
      <c r="H26" s="3" t="s">
        <v>17361</v>
      </c>
      <c r="I26" s="3" t="s">
        <v>772</v>
      </c>
      <c r="J26" s="3"/>
      <c r="K26" s="3"/>
      <c r="L26" s="3"/>
      <c r="M26" s="3"/>
      <c r="N26" s="3"/>
      <c r="O26" s="3"/>
      <c r="P26" s="3"/>
      <c r="Q26" s="3"/>
      <c r="R26" s="3"/>
      <c r="S26" s="3"/>
      <c r="T26" s="3"/>
      <c r="U26" s="3"/>
      <c r="V26" s="3"/>
    </row>
    <row r="27" spans="1:22" ht="16" x14ac:dyDescent="0.2">
      <c r="A27" s="3" t="s">
        <v>6327</v>
      </c>
      <c r="B27" s="3">
        <v>1.9787194559871299</v>
      </c>
      <c r="C27" s="3">
        <v>5.6805341880148097</v>
      </c>
      <c r="D27" s="3">
        <v>3.8109984936042798</v>
      </c>
      <c r="E27" s="3">
        <v>2.54147227349448E-2</v>
      </c>
      <c r="F27" s="3" t="s">
        <v>6328</v>
      </c>
      <c r="G27" s="3" t="s">
        <v>13893</v>
      </c>
      <c r="H27" s="3" t="s">
        <v>6329</v>
      </c>
      <c r="I27" s="3" t="s">
        <v>6330</v>
      </c>
      <c r="J27" s="3">
        <v>650560050</v>
      </c>
      <c r="K27" s="3" t="s">
        <v>17281</v>
      </c>
      <c r="L27" s="3" t="s">
        <v>17280</v>
      </c>
      <c r="M27" s="3"/>
      <c r="N27" s="3"/>
      <c r="O27" s="3"/>
      <c r="P27" s="3" t="s">
        <v>17324</v>
      </c>
      <c r="Q27" s="3"/>
      <c r="R27" s="3"/>
      <c r="S27" s="3"/>
      <c r="T27" s="3"/>
      <c r="U27" s="3"/>
      <c r="V27" s="3"/>
    </row>
    <row r="28" spans="1:22" ht="16" x14ac:dyDescent="0.2">
      <c r="A28" s="3" t="s">
        <v>7634</v>
      </c>
      <c r="B28" s="3">
        <v>1.8818171737665801</v>
      </c>
      <c r="C28" s="3">
        <v>5.5580423016193699</v>
      </c>
      <c r="D28" s="3">
        <v>3.7149024857350099</v>
      </c>
      <c r="E28" s="3">
        <v>2.6629762752224201E-2</v>
      </c>
      <c r="F28" s="3" t="s">
        <v>7635</v>
      </c>
      <c r="G28" s="3" t="s">
        <v>13139</v>
      </c>
      <c r="H28" s="3" t="s">
        <v>17362</v>
      </c>
      <c r="I28" s="3" t="s">
        <v>7637</v>
      </c>
      <c r="J28" s="3"/>
      <c r="K28" s="3"/>
      <c r="L28" s="3"/>
      <c r="M28" s="3"/>
      <c r="N28" s="3"/>
      <c r="O28" s="3"/>
      <c r="P28" s="3"/>
      <c r="Q28" s="3"/>
      <c r="R28" s="3"/>
      <c r="S28" s="3"/>
      <c r="T28" s="3"/>
      <c r="U28" s="3"/>
      <c r="V28" s="3"/>
    </row>
    <row r="29" spans="1:22" ht="16" x14ac:dyDescent="0.2">
      <c r="A29" s="3" t="s">
        <v>17363</v>
      </c>
      <c r="B29" s="3">
        <v>-1.1865145146446201</v>
      </c>
      <c r="C29" s="3">
        <v>2.8496783667774901</v>
      </c>
      <c r="D29" s="3">
        <v>3.6936426261719801</v>
      </c>
      <c r="E29" s="3">
        <v>0.16806855917955199</v>
      </c>
      <c r="F29" s="3" t="s">
        <v>17364</v>
      </c>
      <c r="G29" s="3" t="s">
        <v>13190</v>
      </c>
      <c r="H29" s="3" t="s">
        <v>17365</v>
      </c>
      <c r="I29" s="3" t="s">
        <v>1099</v>
      </c>
      <c r="J29" s="3"/>
      <c r="K29" s="3"/>
      <c r="L29" s="3"/>
      <c r="M29" s="3"/>
      <c r="N29" s="3"/>
      <c r="O29" s="3"/>
      <c r="P29" s="3"/>
      <c r="Q29" s="3"/>
      <c r="R29" s="3"/>
      <c r="S29" s="3"/>
      <c r="T29" s="3"/>
      <c r="U29" s="3"/>
      <c r="V29" s="3"/>
    </row>
    <row r="30" spans="1:22" ht="16" x14ac:dyDescent="0.2">
      <c r="A30" s="3" t="s">
        <v>15974</v>
      </c>
      <c r="B30" s="3">
        <v>-1.1230512339679199</v>
      </c>
      <c r="C30" s="3">
        <v>2.12849410015435</v>
      </c>
      <c r="D30" s="3">
        <v>3.64352215089828</v>
      </c>
      <c r="E30" s="3">
        <v>0.177122381348045</v>
      </c>
      <c r="F30" s="3" t="s">
        <v>795</v>
      </c>
      <c r="G30" s="3" t="s">
        <v>13729</v>
      </c>
      <c r="H30" s="3" t="s">
        <v>795</v>
      </c>
      <c r="I30" s="3" t="s">
        <v>11550</v>
      </c>
      <c r="J30" s="3"/>
      <c r="K30" s="3"/>
      <c r="L30" s="3"/>
      <c r="M30" s="3"/>
      <c r="N30" s="3"/>
      <c r="O30" s="3"/>
      <c r="P30" s="3"/>
      <c r="Q30" s="3"/>
      <c r="R30" s="3"/>
      <c r="S30" s="3"/>
      <c r="T30" s="3"/>
      <c r="U30" s="3"/>
      <c r="V30" s="3"/>
    </row>
    <row r="31" spans="1:22" ht="16" x14ac:dyDescent="0.2">
      <c r="A31" s="3" t="s">
        <v>17366</v>
      </c>
      <c r="B31" s="3">
        <v>-4.8184117329832098E-2</v>
      </c>
      <c r="C31" s="3">
        <v>2.9927348906475499</v>
      </c>
      <c r="D31" s="3">
        <v>3.63217424806547</v>
      </c>
      <c r="E31" s="3">
        <v>0.116733840455921</v>
      </c>
      <c r="F31" s="3" t="s">
        <v>17367</v>
      </c>
      <c r="G31" s="3" t="s">
        <v>13111</v>
      </c>
      <c r="H31" s="3"/>
      <c r="I31" s="3"/>
      <c r="J31" s="3"/>
      <c r="K31" s="3"/>
      <c r="L31" s="3"/>
      <c r="M31" s="3"/>
      <c r="N31" s="3"/>
      <c r="O31" s="3"/>
      <c r="P31" s="3"/>
      <c r="Q31" s="3"/>
      <c r="R31" s="3"/>
      <c r="S31" s="3"/>
      <c r="T31" s="3"/>
      <c r="U31" s="3"/>
      <c r="V31" s="3"/>
    </row>
    <row r="32" spans="1:22" ht="16" x14ac:dyDescent="0.2">
      <c r="A32" s="3" t="s">
        <v>17368</v>
      </c>
      <c r="B32" s="3">
        <v>0.59949198811263804</v>
      </c>
      <c r="C32" s="3">
        <v>3.8216965231185598</v>
      </c>
      <c r="D32" s="3">
        <v>3.6321301705757199</v>
      </c>
      <c r="E32" s="3">
        <v>5.0563506988491901E-2</v>
      </c>
      <c r="F32" s="3" t="s">
        <v>789</v>
      </c>
      <c r="G32" s="3" t="s">
        <v>13111</v>
      </c>
      <c r="H32" s="3" t="s">
        <v>916</v>
      </c>
      <c r="I32" s="3" t="s">
        <v>17369</v>
      </c>
      <c r="J32" s="3"/>
      <c r="K32" s="3"/>
      <c r="L32" s="3"/>
      <c r="M32" s="3"/>
      <c r="N32" s="3"/>
      <c r="O32" s="3"/>
      <c r="P32" s="3"/>
      <c r="Q32" s="3"/>
      <c r="R32" s="3"/>
      <c r="S32" s="3"/>
      <c r="T32" s="3"/>
      <c r="U32" s="3"/>
      <c r="V32" s="3"/>
    </row>
    <row r="33" spans="1:22" ht="16" x14ac:dyDescent="0.2">
      <c r="A33" s="3" t="s">
        <v>8636</v>
      </c>
      <c r="B33" s="3">
        <v>1.45951012512339</v>
      </c>
      <c r="C33" s="3">
        <v>5.0240200023611203</v>
      </c>
      <c r="D33" s="3">
        <v>3.5937197358450699</v>
      </c>
      <c r="E33" s="3">
        <v>0.15917186632542701</v>
      </c>
      <c r="F33" s="3" t="s">
        <v>853</v>
      </c>
      <c r="G33" s="3" t="s">
        <v>13448</v>
      </c>
      <c r="H33" s="3" t="s">
        <v>9459</v>
      </c>
      <c r="I33" s="3" t="s">
        <v>8638</v>
      </c>
      <c r="J33" s="3"/>
      <c r="K33" s="3"/>
      <c r="L33" s="3"/>
      <c r="M33" s="3"/>
      <c r="N33" s="3"/>
      <c r="O33" s="3"/>
      <c r="P33" s="3"/>
      <c r="Q33" s="3"/>
      <c r="R33" s="3"/>
      <c r="S33" s="3"/>
      <c r="T33" s="3"/>
      <c r="U33" s="3"/>
      <c r="V33" s="3"/>
    </row>
    <row r="34" spans="1:22" ht="16" x14ac:dyDescent="0.2">
      <c r="A34" s="3" t="s">
        <v>7212</v>
      </c>
      <c r="B34" s="3">
        <v>2.1274809087456998</v>
      </c>
      <c r="C34" s="3">
        <v>5.2230298828405104</v>
      </c>
      <c r="D34" s="3">
        <v>3.5847609987610598</v>
      </c>
      <c r="E34" s="3">
        <v>2.5440772535610501E-2</v>
      </c>
      <c r="F34" s="3" t="s">
        <v>7213</v>
      </c>
      <c r="G34" s="3" t="s">
        <v>13729</v>
      </c>
      <c r="H34" s="3" t="s">
        <v>7214</v>
      </c>
      <c r="I34" s="3" t="s">
        <v>7215</v>
      </c>
      <c r="J34" s="3">
        <v>650560055</v>
      </c>
      <c r="K34" s="3" t="s">
        <v>17284</v>
      </c>
      <c r="L34" s="3" t="s">
        <v>17280</v>
      </c>
      <c r="M34" s="3"/>
      <c r="N34" s="3"/>
      <c r="O34" s="3"/>
      <c r="P34" s="3"/>
      <c r="Q34" s="3"/>
      <c r="R34" s="3"/>
      <c r="S34" s="3"/>
      <c r="T34" s="3"/>
      <c r="U34" s="3"/>
      <c r="V34" s="3"/>
    </row>
    <row r="35" spans="1:22" ht="16" x14ac:dyDescent="0.2">
      <c r="A35" s="3" t="s">
        <v>9144</v>
      </c>
      <c r="B35" s="3">
        <v>0.625747727479946</v>
      </c>
      <c r="C35" s="3">
        <v>4.60079007612757</v>
      </c>
      <c r="D35" s="3">
        <v>3.5749177864932999</v>
      </c>
      <c r="E35" s="3">
        <v>6.8215294260637604E-2</v>
      </c>
      <c r="F35" s="3" t="s">
        <v>1036</v>
      </c>
      <c r="G35" s="3" t="s">
        <v>13139</v>
      </c>
      <c r="H35" s="3" t="s">
        <v>1036</v>
      </c>
      <c r="I35" s="3" t="s">
        <v>8277</v>
      </c>
      <c r="J35" s="3"/>
      <c r="K35" s="3"/>
      <c r="L35" s="3"/>
      <c r="M35" s="3"/>
      <c r="N35" s="3"/>
      <c r="O35" s="3"/>
      <c r="P35" s="3"/>
      <c r="Q35" s="3"/>
      <c r="R35" s="3"/>
      <c r="S35" s="3"/>
      <c r="T35" s="3"/>
      <c r="U35" s="3"/>
      <c r="V35" s="3"/>
    </row>
    <row r="36" spans="1:22" ht="16" x14ac:dyDescent="0.2">
      <c r="A36" s="3" t="s">
        <v>17370</v>
      </c>
      <c r="B36" s="3">
        <v>-0.84743685295841198</v>
      </c>
      <c r="C36" s="3">
        <v>2.73913629366371</v>
      </c>
      <c r="D36" s="3">
        <v>3.5648531898117799</v>
      </c>
      <c r="E36" s="3">
        <v>0.15458106995204701</v>
      </c>
      <c r="F36" s="3" t="s">
        <v>17371</v>
      </c>
      <c r="G36" s="3" t="s">
        <v>13139</v>
      </c>
      <c r="H36" s="3" t="s">
        <v>1117</v>
      </c>
      <c r="I36" s="3" t="s">
        <v>8356</v>
      </c>
      <c r="J36" s="3"/>
      <c r="K36" s="3"/>
      <c r="L36" s="3"/>
      <c r="M36" s="3"/>
      <c r="N36" s="3"/>
      <c r="O36" s="3"/>
      <c r="P36" s="3"/>
      <c r="Q36" s="3"/>
      <c r="R36" s="3"/>
      <c r="S36" s="3"/>
      <c r="T36" s="3"/>
      <c r="U36" s="3"/>
      <c r="V36" s="3"/>
    </row>
    <row r="37" spans="1:22" ht="16" x14ac:dyDescent="0.2">
      <c r="A37" s="3" t="s">
        <v>7206</v>
      </c>
      <c r="B37" s="3">
        <v>0.46564398985462102</v>
      </c>
      <c r="C37" s="3">
        <v>3.3541218151797501</v>
      </c>
      <c r="D37" s="3">
        <v>3.5357086672168001</v>
      </c>
      <c r="E37" s="3">
        <v>4.7305287768731698E-2</v>
      </c>
      <c r="F37" s="3" t="s">
        <v>7207</v>
      </c>
      <c r="G37" s="3" t="s">
        <v>13124</v>
      </c>
      <c r="H37" s="3" t="s">
        <v>17372</v>
      </c>
      <c r="I37" s="3" t="s">
        <v>16213</v>
      </c>
      <c r="J37" s="3"/>
      <c r="K37" s="3"/>
      <c r="L37" s="3"/>
      <c r="M37" s="3"/>
      <c r="N37" s="3"/>
      <c r="O37" s="3"/>
      <c r="P37" s="3"/>
      <c r="Q37" s="3"/>
      <c r="R37" s="3"/>
      <c r="S37" s="3"/>
      <c r="T37" s="3"/>
      <c r="U37" s="3"/>
      <c r="V37" s="3"/>
    </row>
    <row r="38" spans="1:22" ht="16" x14ac:dyDescent="0.2">
      <c r="A38" s="3" t="s">
        <v>933</v>
      </c>
      <c r="B38" s="3">
        <v>4.68682830727899</v>
      </c>
      <c r="C38" s="3">
        <v>8.7388001471546808</v>
      </c>
      <c r="D38" s="3">
        <v>3.4902942081892601</v>
      </c>
      <c r="E38" s="3">
        <v>5.8494602917569402E-2</v>
      </c>
      <c r="F38" s="3" t="s">
        <v>920</v>
      </c>
      <c r="G38" s="3" t="s">
        <v>13729</v>
      </c>
      <c r="H38" s="3" t="s">
        <v>962</v>
      </c>
      <c r="I38" s="3" t="s">
        <v>922</v>
      </c>
      <c r="J38" s="3"/>
      <c r="K38" s="3"/>
      <c r="L38" s="3"/>
      <c r="M38" s="3"/>
      <c r="N38" s="3"/>
      <c r="O38" s="3"/>
      <c r="P38" s="3"/>
      <c r="Q38" s="3"/>
      <c r="R38" s="3"/>
      <c r="S38" s="3"/>
      <c r="T38" s="3"/>
      <c r="U38" s="3"/>
      <c r="V38" s="3"/>
    </row>
    <row r="39" spans="1:22" ht="16" x14ac:dyDescent="0.2">
      <c r="A39" s="3" t="s">
        <v>3497</v>
      </c>
      <c r="B39" s="3">
        <v>1.7666023516003999</v>
      </c>
      <c r="C39" s="3">
        <v>5.2473496731805103</v>
      </c>
      <c r="D39" s="3">
        <v>3.4884695680102098</v>
      </c>
      <c r="E39" s="3">
        <v>7.1187697989521306E-2</v>
      </c>
      <c r="F39" s="3" t="s">
        <v>3338</v>
      </c>
      <c r="G39" s="3" t="s">
        <v>13545</v>
      </c>
      <c r="H39" s="3" t="s">
        <v>1558</v>
      </c>
      <c r="I39" s="3" t="s">
        <v>13257</v>
      </c>
      <c r="J39" s="3"/>
      <c r="K39" s="3"/>
      <c r="L39" s="3"/>
      <c r="M39" s="3"/>
      <c r="N39" s="3"/>
      <c r="O39" s="3"/>
      <c r="P39" s="3"/>
      <c r="Q39" s="3"/>
      <c r="R39" s="3"/>
      <c r="S39" s="3" t="s">
        <v>17373</v>
      </c>
      <c r="T39" s="3"/>
      <c r="U39" s="3"/>
      <c r="V39" s="3"/>
    </row>
    <row r="40" spans="1:22" ht="16" x14ac:dyDescent="0.2">
      <c r="A40" s="3" t="s">
        <v>9744</v>
      </c>
      <c r="B40" s="3">
        <v>2.01037569449332</v>
      </c>
      <c r="C40" s="3">
        <v>5.2572641371842499</v>
      </c>
      <c r="D40" s="3">
        <v>3.48267185179943</v>
      </c>
      <c r="E40" s="3">
        <v>2.8453081840154201E-2</v>
      </c>
      <c r="F40" s="3" t="s">
        <v>9745</v>
      </c>
      <c r="G40" s="3" t="s">
        <v>13139</v>
      </c>
      <c r="H40" s="3" t="s">
        <v>9746</v>
      </c>
      <c r="I40" s="3" t="s">
        <v>9747</v>
      </c>
      <c r="J40" s="3"/>
      <c r="K40" s="3"/>
      <c r="L40" s="3"/>
      <c r="M40" s="3"/>
      <c r="N40" s="3"/>
      <c r="O40" s="3"/>
      <c r="P40" s="3"/>
      <c r="Q40" s="3"/>
      <c r="R40" s="3"/>
      <c r="S40" s="3"/>
      <c r="T40" s="3"/>
      <c r="U40" s="3"/>
      <c r="V40" s="3"/>
    </row>
    <row r="41" spans="1:22" ht="16" x14ac:dyDescent="0.2">
      <c r="A41" s="3" t="s">
        <v>8098</v>
      </c>
      <c r="B41" s="3">
        <v>4.9190900183966804</v>
      </c>
      <c r="C41" s="3">
        <v>8.1975681809149208</v>
      </c>
      <c r="D41" s="3">
        <v>3.4699768822574799</v>
      </c>
      <c r="E41" s="3">
        <v>0.119202370236155</v>
      </c>
      <c r="F41" s="3" t="s">
        <v>770</v>
      </c>
      <c r="G41" s="3" t="s">
        <v>13371</v>
      </c>
      <c r="H41" s="3" t="s">
        <v>17374</v>
      </c>
      <c r="I41" s="3" t="s">
        <v>7672</v>
      </c>
      <c r="J41" s="3"/>
      <c r="K41" s="3"/>
      <c r="L41" s="3"/>
      <c r="M41" s="3"/>
      <c r="N41" s="3"/>
      <c r="O41" s="3"/>
      <c r="P41" s="3"/>
      <c r="Q41" s="3"/>
      <c r="R41" s="3"/>
      <c r="S41" s="3"/>
      <c r="T41" s="3"/>
      <c r="U41" s="3"/>
      <c r="V41" s="3"/>
    </row>
    <row r="42" spans="1:22" ht="16" x14ac:dyDescent="0.2">
      <c r="A42" s="3" t="s">
        <v>7078</v>
      </c>
      <c r="B42" s="3">
        <v>1.55379128868227</v>
      </c>
      <c r="C42" s="3">
        <v>4.9328732754218798</v>
      </c>
      <c r="D42" s="3">
        <v>3.4437495728178602</v>
      </c>
      <c r="E42" s="3">
        <v>4.4083955043946098E-2</v>
      </c>
      <c r="F42" s="3" t="s">
        <v>7079</v>
      </c>
      <c r="G42" s="3" t="s">
        <v>13139</v>
      </c>
      <c r="H42" s="3" t="s">
        <v>17375</v>
      </c>
      <c r="I42" s="3" t="s">
        <v>7081</v>
      </c>
      <c r="J42" s="3"/>
      <c r="K42" s="3"/>
      <c r="L42" s="3"/>
      <c r="M42" s="3"/>
      <c r="N42" s="3"/>
      <c r="O42" s="3"/>
      <c r="P42" s="3"/>
      <c r="Q42" s="3"/>
      <c r="R42" s="3"/>
      <c r="S42" s="3"/>
      <c r="T42" s="3"/>
      <c r="U42" s="3"/>
      <c r="V42" s="3"/>
    </row>
    <row r="43" spans="1:22" ht="16" x14ac:dyDescent="0.2">
      <c r="A43" s="3" t="s">
        <v>17376</v>
      </c>
      <c r="B43" s="3">
        <v>2.61536935430731</v>
      </c>
      <c r="C43" s="3">
        <v>5.4528124093776897</v>
      </c>
      <c r="D43" s="3">
        <v>3.43655775263354</v>
      </c>
      <c r="E43" s="3">
        <v>3.7555298417831999E-2</v>
      </c>
      <c r="F43" s="3"/>
      <c r="G43" s="3" t="s">
        <v>13111</v>
      </c>
      <c r="H43" s="3"/>
      <c r="I43" s="3"/>
      <c r="J43" s="3"/>
      <c r="K43" s="3"/>
      <c r="L43" s="3"/>
      <c r="M43" s="3"/>
      <c r="N43" s="3"/>
      <c r="O43" s="3"/>
      <c r="P43" s="3"/>
      <c r="Q43" s="3"/>
      <c r="R43" s="3"/>
      <c r="S43" s="3"/>
      <c r="T43" s="3"/>
      <c r="U43" s="3"/>
      <c r="V43" s="3"/>
    </row>
    <row r="44" spans="1:22" ht="16" x14ac:dyDescent="0.2">
      <c r="A44" s="4">
        <v>5E+21</v>
      </c>
      <c r="B44" s="3">
        <v>-0.90919385691746502</v>
      </c>
      <c r="C44" s="3">
        <v>2.5679695182434998</v>
      </c>
      <c r="D44" s="3">
        <v>3.4175671245861698</v>
      </c>
      <c r="E44" s="3">
        <v>0.129025592648503</v>
      </c>
      <c r="F44" s="3" t="s">
        <v>10868</v>
      </c>
      <c r="G44" s="3" t="s">
        <v>13403</v>
      </c>
      <c r="H44" s="3" t="s">
        <v>17377</v>
      </c>
      <c r="I44" s="3" t="s">
        <v>10870</v>
      </c>
      <c r="J44" s="3"/>
      <c r="K44" s="3"/>
      <c r="L44" s="3"/>
      <c r="M44" s="3"/>
      <c r="N44" s="3"/>
      <c r="O44" s="3"/>
      <c r="P44" s="3"/>
      <c r="Q44" s="3"/>
      <c r="R44" s="3"/>
      <c r="S44" s="3"/>
      <c r="T44" s="3"/>
      <c r="U44" s="3"/>
      <c r="V44" s="3"/>
    </row>
    <row r="45" spans="1:22" ht="16" x14ac:dyDescent="0.2">
      <c r="A45" s="3" t="s">
        <v>8787</v>
      </c>
      <c r="B45" s="3">
        <v>1.2490227848040301</v>
      </c>
      <c r="C45" s="3">
        <v>4.6454296059189897</v>
      </c>
      <c r="D45" s="3">
        <v>3.34414468160247</v>
      </c>
      <c r="E45" s="3">
        <v>4.0241129690010903E-2</v>
      </c>
      <c r="F45" s="3" t="s">
        <v>8788</v>
      </c>
      <c r="G45" s="3" t="s">
        <v>13448</v>
      </c>
      <c r="H45" s="3" t="s">
        <v>17378</v>
      </c>
      <c r="I45" s="3" t="s">
        <v>7170</v>
      </c>
      <c r="J45" s="3"/>
      <c r="K45" s="3"/>
      <c r="L45" s="3"/>
      <c r="M45" s="3"/>
      <c r="N45" s="3"/>
      <c r="O45" s="3"/>
      <c r="P45" s="3"/>
      <c r="Q45" s="3"/>
      <c r="R45" s="3"/>
      <c r="S45" s="3"/>
      <c r="T45" s="3"/>
      <c r="U45" s="3"/>
      <c r="V45" s="3"/>
    </row>
    <row r="46" spans="1:22" ht="16" x14ac:dyDescent="0.2">
      <c r="A46" s="3" t="s">
        <v>13007</v>
      </c>
      <c r="B46" s="3">
        <v>0.61891203825486496</v>
      </c>
      <c r="C46" s="3">
        <v>3.9321912310007501</v>
      </c>
      <c r="D46" s="3">
        <v>3.3289056395201899</v>
      </c>
      <c r="E46" s="3">
        <v>0.105159003156706</v>
      </c>
      <c r="F46" s="3"/>
      <c r="G46" s="3" t="s">
        <v>13111</v>
      </c>
      <c r="H46" s="3"/>
      <c r="I46" s="3"/>
      <c r="J46" s="3"/>
      <c r="K46" s="3"/>
      <c r="L46" s="3"/>
      <c r="M46" s="3"/>
      <c r="N46" s="3"/>
      <c r="O46" s="3"/>
      <c r="P46" s="3"/>
      <c r="Q46" s="3"/>
      <c r="R46" s="3"/>
      <c r="S46" s="3"/>
      <c r="T46" s="3"/>
      <c r="U46" s="3"/>
      <c r="V46" s="3"/>
    </row>
    <row r="47" spans="1:22" ht="16" x14ac:dyDescent="0.2">
      <c r="A47" s="3" t="s">
        <v>17379</v>
      </c>
      <c r="B47" s="3">
        <v>1.9447678081889801</v>
      </c>
      <c r="C47" s="3">
        <v>4.6378281388495202</v>
      </c>
      <c r="D47" s="3">
        <v>3.3166382082598802</v>
      </c>
      <c r="E47" s="3">
        <v>6.5871601676233696E-2</v>
      </c>
      <c r="F47" s="3" t="s">
        <v>17380</v>
      </c>
      <c r="G47" s="3" t="s">
        <v>13371</v>
      </c>
      <c r="H47" s="3"/>
      <c r="I47" s="3"/>
      <c r="J47" s="3"/>
      <c r="K47" s="3"/>
      <c r="L47" s="3"/>
      <c r="M47" s="3"/>
      <c r="N47" s="3"/>
      <c r="O47" s="3"/>
      <c r="P47" s="3"/>
      <c r="Q47" s="3"/>
      <c r="R47" s="3"/>
      <c r="S47" s="3"/>
      <c r="T47" s="3"/>
      <c r="U47" s="3"/>
      <c r="V47" s="3"/>
    </row>
    <row r="48" spans="1:22" ht="16" x14ac:dyDescent="0.2">
      <c r="A48" s="3" t="s">
        <v>4121</v>
      </c>
      <c r="B48" s="3">
        <v>1.99853375614338</v>
      </c>
      <c r="C48" s="3">
        <v>5.1886919094887496</v>
      </c>
      <c r="D48" s="3">
        <v>3.3155771851695799</v>
      </c>
      <c r="E48" s="3">
        <v>5.1418703951956503E-2</v>
      </c>
      <c r="F48" s="3" t="s">
        <v>3406</v>
      </c>
      <c r="G48" s="3" t="s">
        <v>13111</v>
      </c>
      <c r="H48" s="3" t="s">
        <v>4122</v>
      </c>
      <c r="I48" s="3" t="s">
        <v>4035</v>
      </c>
      <c r="J48" s="3"/>
      <c r="K48" s="3"/>
      <c r="L48" s="3"/>
      <c r="M48" s="3"/>
      <c r="N48" s="3"/>
      <c r="O48" s="3"/>
      <c r="P48" s="3"/>
      <c r="Q48" s="3"/>
      <c r="R48" s="3"/>
      <c r="S48" s="3"/>
      <c r="T48" s="3"/>
      <c r="U48" s="3"/>
      <c r="V48" s="3"/>
    </row>
    <row r="49" spans="1:22" ht="16" x14ac:dyDescent="0.2">
      <c r="A49" s="3" t="s">
        <v>17381</v>
      </c>
      <c r="B49" s="3">
        <v>2.0695863390151099</v>
      </c>
      <c r="C49" s="3">
        <v>5.4519870513536102</v>
      </c>
      <c r="D49" s="3">
        <v>3.2782842565344201</v>
      </c>
      <c r="E49" s="3">
        <v>0.179369428728991</v>
      </c>
      <c r="F49" s="3" t="s">
        <v>1203</v>
      </c>
      <c r="G49" s="3" t="s">
        <v>13190</v>
      </c>
      <c r="H49" s="3" t="s">
        <v>17382</v>
      </c>
      <c r="I49" s="3" t="s">
        <v>2066</v>
      </c>
      <c r="J49" s="3"/>
      <c r="K49" s="3"/>
      <c r="L49" s="3"/>
      <c r="M49" s="3"/>
      <c r="N49" s="3"/>
      <c r="O49" s="3"/>
      <c r="P49" s="3"/>
      <c r="Q49" s="3"/>
      <c r="R49" s="3"/>
      <c r="S49" s="3"/>
      <c r="T49" s="3"/>
      <c r="U49" s="3"/>
      <c r="V49" s="3"/>
    </row>
    <row r="50" spans="1:22" ht="16" x14ac:dyDescent="0.2">
      <c r="A50" s="3" t="s">
        <v>2691</v>
      </c>
      <c r="B50" s="3">
        <v>0.92688820070907796</v>
      </c>
      <c r="C50" s="3">
        <v>3.96950100186982</v>
      </c>
      <c r="D50" s="3">
        <v>3.2503622156051302</v>
      </c>
      <c r="E50" s="3">
        <v>0.193690954848664</v>
      </c>
      <c r="F50" s="3" t="s">
        <v>2692</v>
      </c>
      <c r="G50" s="3" t="s">
        <v>13111</v>
      </c>
      <c r="H50" s="3" t="s">
        <v>718</v>
      </c>
      <c r="I50" s="3" t="s">
        <v>2694</v>
      </c>
      <c r="J50" s="3"/>
      <c r="K50" s="3"/>
      <c r="L50" s="3"/>
      <c r="M50" s="3"/>
      <c r="N50" s="3"/>
      <c r="O50" s="3"/>
      <c r="P50" s="3"/>
      <c r="Q50" s="3"/>
      <c r="R50" s="3"/>
      <c r="S50" s="3"/>
      <c r="T50" s="3"/>
      <c r="U50" s="3"/>
      <c r="V50" s="3"/>
    </row>
    <row r="51" spans="1:22" ht="16" x14ac:dyDescent="0.2">
      <c r="A51" s="3" t="s">
        <v>4061</v>
      </c>
      <c r="B51" s="3">
        <v>0.70067646350934298</v>
      </c>
      <c r="C51" s="3">
        <v>3.6467389211596299</v>
      </c>
      <c r="D51" s="3">
        <v>3.2401008458406801</v>
      </c>
      <c r="E51" s="3">
        <v>0.14520366232825899</v>
      </c>
      <c r="F51" s="3" t="s">
        <v>3895</v>
      </c>
      <c r="G51" s="3" t="s">
        <v>13139</v>
      </c>
      <c r="H51" s="3" t="s">
        <v>1036</v>
      </c>
      <c r="I51" s="3" t="s">
        <v>4062</v>
      </c>
      <c r="J51" s="3"/>
      <c r="K51" s="3"/>
      <c r="L51" s="3"/>
      <c r="M51" s="3"/>
      <c r="N51" s="3"/>
      <c r="O51" s="3"/>
      <c r="P51" s="3"/>
      <c r="Q51" s="3"/>
      <c r="R51" s="3"/>
      <c r="S51" s="3"/>
      <c r="T51" s="3"/>
      <c r="U51" s="3"/>
      <c r="V51" s="3"/>
    </row>
    <row r="52" spans="1:22" ht="16" x14ac:dyDescent="0.2">
      <c r="A52" s="3" t="s">
        <v>10305</v>
      </c>
      <c r="B52" s="3">
        <v>0.40665941943783102</v>
      </c>
      <c r="C52" s="3">
        <v>3.3995405324949801</v>
      </c>
      <c r="D52" s="3">
        <v>3.23722010715107</v>
      </c>
      <c r="E52" s="3">
        <v>8.9859390679984899E-2</v>
      </c>
      <c r="F52" s="3" t="s">
        <v>10306</v>
      </c>
      <c r="G52" s="3" t="s">
        <v>13139</v>
      </c>
      <c r="H52" s="3" t="s">
        <v>17383</v>
      </c>
      <c r="I52" s="3" t="s">
        <v>10308</v>
      </c>
      <c r="J52" s="3"/>
      <c r="K52" s="3"/>
      <c r="L52" s="3"/>
      <c r="M52" s="3"/>
      <c r="N52" s="3"/>
      <c r="O52" s="3"/>
      <c r="P52" s="3"/>
      <c r="Q52" s="3"/>
      <c r="R52" s="3"/>
      <c r="S52" s="3"/>
      <c r="T52" s="3"/>
      <c r="U52" s="3"/>
      <c r="V52" s="3"/>
    </row>
    <row r="53" spans="1:22" ht="16" x14ac:dyDescent="0.2">
      <c r="A53" s="3" t="s">
        <v>17384</v>
      </c>
      <c r="B53" s="3">
        <v>0.42523221815073198</v>
      </c>
      <c r="C53" s="3">
        <v>3.7246807587825499</v>
      </c>
      <c r="D53" s="3">
        <v>3.2215551737971899</v>
      </c>
      <c r="E53" s="3">
        <v>8.0903766379158706E-2</v>
      </c>
      <c r="F53" s="3" t="s">
        <v>17371</v>
      </c>
      <c r="G53" s="3" t="s">
        <v>13139</v>
      </c>
      <c r="H53" s="3"/>
      <c r="I53" s="3"/>
      <c r="J53" s="3"/>
      <c r="K53" s="3"/>
      <c r="L53" s="3"/>
      <c r="M53" s="3"/>
      <c r="N53" s="3"/>
      <c r="O53" s="3"/>
      <c r="P53" s="3"/>
      <c r="Q53" s="3"/>
      <c r="R53" s="3"/>
      <c r="S53" s="3"/>
      <c r="T53" s="3"/>
      <c r="U53" s="3"/>
      <c r="V53" s="3"/>
    </row>
    <row r="54" spans="1:22" ht="16" x14ac:dyDescent="0.2">
      <c r="A54" s="3" t="s">
        <v>3632</v>
      </c>
      <c r="B54" s="3">
        <v>0.93404031842203805</v>
      </c>
      <c r="C54" s="3">
        <v>4.2361739297569496</v>
      </c>
      <c r="D54" s="3">
        <v>3.2200670988590598</v>
      </c>
      <c r="E54" s="3">
        <v>8.7977080900609003E-2</v>
      </c>
      <c r="F54" s="3" t="s">
        <v>3633</v>
      </c>
      <c r="G54" s="3" t="s">
        <v>13139</v>
      </c>
      <c r="H54" s="3" t="s">
        <v>1036</v>
      </c>
      <c r="I54" s="3" t="s">
        <v>3635</v>
      </c>
      <c r="J54" s="3"/>
      <c r="K54" s="3"/>
      <c r="L54" s="3"/>
      <c r="M54" s="3"/>
      <c r="N54" s="3"/>
      <c r="O54" s="3"/>
      <c r="P54" s="3"/>
      <c r="Q54" s="3"/>
      <c r="R54" s="3"/>
      <c r="S54" s="3"/>
      <c r="T54" s="3"/>
      <c r="U54" s="3"/>
      <c r="V54" s="3"/>
    </row>
    <row r="55" spans="1:22" ht="16" x14ac:dyDescent="0.2">
      <c r="A55" s="3" t="s">
        <v>17385</v>
      </c>
      <c r="B55" s="3">
        <v>-4.4546578107509803E-2</v>
      </c>
      <c r="C55" s="3">
        <v>3.0240139067328502</v>
      </c>
      <c r="D55" s="3">
        <v>3.2137024204068698</v>
      </c>
      <c r="E55" s="3">
        <v>0.10908892358615301</v>
      </c>
      <c r="F55" s="3" t="s">
        <v>3620</v>
      </c>
      <c r="G55" s="3" t="s">
        <v>13111</v>
      </c>
      <c r="H55" s="3" t="s">
        <v>916</v>
      </c>
      <c r="I55" s="3" t="s">
        <v>17369</v>
      </c>
      <c r="J55" s="3"/>
      <c r="K55" s="3"/>
      <c r="L55" s="3"/>
      <c r="M55" s="3"/>
      <c r="N55" s="3"/>
      <c r="O55" s="3"/>
      <c r="P55" s="3"/>
      <c r="Q55" s="3"/>
      <c r="R55" s="3"/>
      <c r="S55" s="3"/>
      <c r="T55" s="3"/>
      <c r="U55" s="3"/>
      <c r="V55" s="3"/>
    </row>
    <row r="56" spans="1:22" ht="16" x14ac:dyDescent="0.2">
      <c r="A56" s="3" t="s">
        <v>9815</v>
      </c>
      <c r="B56" s="3">
        <v>2.1383412408082201</v>
      </c>
      <c r="C56" s="3">
        <v>5.3790296842094296</v>
      </c>
      <c r="D56" s="3">
        <v>3.2049073050175299</v>
      </c>
      <c r="E56" s="3">
        <v>0.115622574223781</v>
      </c>
      <c r="F56" s="3" t="s">
        <v>7213</v>
      </c>
      <c r="G56" s="3" t="s">
        <v>13729</v>
      </c>
      <c r="H56" s="3" t="s">
        <v>17386</v>
      </c>
      <c r="I56" s="3" t="s">
        <v>9817</v>
      </c>
      <c r="J56" s="3">
        <v>650560054</v>
      </c>
      <c r="K56" s="3" t="s">
        <v>17287</v>
      </c>
      <c r="L56" s="3" t="s">
        <v>17280</v>
      </c>
      <c r="M56" s="3"/>
      <c r="N56" s="3"/>
      <c r="O56" s="3"/>
      <c r="P56" s="3"/>
      <c r="Q56" s="3"/>
      <c r="R56" s="3"/>
      <c r="S56" s="3"/>
      <c r="T56" s="3"/>
      <c r="U56" s="3"/>
      <c r="V56" s="3"/>
    </row>
    <row r="57" spans="1:22" ht="16" x14ac:dyDescent="0.2">
      <c r="A57" s="3" t="s">
        <v>8423</v>
      </c>
      <c r="B57" s="3">
        <v>2.9697925421179701</v>
      </c>
      <c r="C57" s="3">
        <v>5.87999497583957</v>
      </c>
      <c r="D57" s="3">
        <v>3.2031791716540998</v>
      </c>
      <c r="E57" s="3">
        <v>7.9493975959527396E-2</v>
      </c>
      <c r="F57" s="3" t="s">
        <v>8424</v>
      </c>
      <c r="G57" s="3" t="s">
        <v>13111</v>
      </c>
      <c r="H57" s="3" t="s">
        <v>718</v>
      </c>
      <c r="I57" s="3" t="s">
        <v>17387</v>
      </c>
      <c r="J57" s="3"/>
      <c r="K57" s="3"/>
      <c r="L57" s="3"/>
      <c r="M57" s="3"/>
      <c r="N57" s="3"/>
      <c r="O57" s="3"/>
      <c r="P57" s="3"/>
      <c r="Q57" s="3"/>
      <c r="R57" s="3"/>
      <c r="S57" s="3"/>
      <c r="T57" s="3"/>
      <c r="U57" s="3"/>
      <c r="V57" s="3"/>
    </row>
    <row r="58" spans="1:22" ht="16" x14ac:dyDescent="0.2">
      <c r="A58" s="3" t="s">
        <v>8492</v>
      </c>
      <c r="B58" s="3">
        <v>-1.0597583145773399</v>
      </c>
      <c r="C58" s="3">
        <v>2.7067732902833002</v>
      </c>
      <c r="D58" s="3">
        <v>3.1662615895739399</v>
      </c>
      <c r="E58" s="3">
        <v>0.17704006504570499</v>
      </c>
      <c r="F58" s="3"/>
      <c r="G58" s="3" t="s">
        <v>13111</v>
      </c>
      <c r="H58" s="3"/>
      <c r="I58" s="3"/>
      <c r="J58" s="3"/>
      <c r="K58" s="3"/>
      <c r="L58" s="3"/>
      <c r="M58" s="3"/>
      <c r="N58" s="3"/>
      <c r="O58" s="3"/>
      <c r="P58" s="3"/>
      <c r="Q58" s="3"/>
      <c r="R58" s="3"/>
      <c r="S58" s="3"/>
      <c r="T58" s="3"/>
      <c r="U58" s="3"/>
      <c r="V58" s="3"/>
    </row>
    <row r="59" spans="1:22" ht="16" x14ac:dyDescent="0.2">
      <c r="A59" s="3" t="s">
        <v>17388</v>
      </c>
      <c r="B59" s="3">
        <v>-0.60584698878708398</v>
      </c>
      <c r="C59" s="3">
        <v>2.9587339194200601</v>
      </c>
      <c r="D59" s="3">
        <v>3.1650903166351099</v>
      </c>
      <c r="E59" s="3">
        <v>0.20746598026169399</v>
      </c>
      <c r="F59" s="3" t="s">
        <v>17389</v>
      </c>
      <c r="G59" s="3" t="s">
        <v>13124</v>
      </c>
      <c r="H59" s="3" t="s">
        <v>795</v>
      </c>
      <c r="I59" s="3" t="s">
        <v>13467</v>
      </c>
      <c r="J59" s="3"/>
      <c r="K59" s="3"/>
      <c r="L59" s="3"/>
      <c r="M59" s="3"/>
      <c r="N59" s="3"/>
      <c r="O59" s="3"/>
      <c r="P59" s="3"/>
      <c r="Q59" s="3"/>
      <c r="R59" s="3"/>
      <c r="S59" s="3"/>
      <c r="T59" s="3"/>
      <c r="U59" s="3"/>
      <c r="V59" s="3"/>
    </row>
    <row r="60" spans="1:22" ht="16" x14ac:dyDescent="0.2">
      <c r="A60" s="3" t="s">
        <v>7568</v>
      </c>
      <c r="B60" s="3">
        <v>9.9213934123740799E-2</v>
      </c>
      <c r="C60" s="3">
        <v>3.5167373245415501</v>
      </c>
      <c r="D60" s="3">
        <v>3.1605843731330401</v>
      </c>
      <c r="E60" s="3">
        <v>0.106828867454984</v>
      </c>
      <c r="F60" s="3" t="s">
        <v>7569</v>
      </c>
      <c r="G60" s="3" t="s">
        <v>13111</v>
      </c>
      <c r="H60" s="3"/>
      <c r="I60" s="3"/>
      <c r="J60" s="3"/>
      <c r="K60" s="3"/>
      <c r="L60" s="3"/>
      <c r="M60" s="3"/>
      <c r="N60" s="3"/>
      <c r="O60" s="3"/>
      <c r="P60" s="3"/>
      <c r="Q60" s="3"/>
      <c r="R60" s="3"/>
      <c r="S60" s="3"/>
      <c r="T60" s="3"/>
      <c r="U60" s="3"/>
      <c r="V60" s="3"/>
    </row>
    <row r="61" spans="1:22" ht="16" x14ac:dyDescent="0.2">
      <c r="A61" s="3" t="s">
        <v>14281</v>
      </c>
      <c r="B61" s="3">
        <v>6.9752033058962902E-3</v>
      </c>
      <c r="C61" s="3">
        <v>3.1172864810757899</v>
      </c>
      <c r="D61" s="3">
        <v>3.1601394134781602</v>
      </c>
      <c r="E61" s="3">
        <v>0.12859825442049899</v>
      </c>
      <c r="F61" s="3" t="s">
        <v>6450</v>
      </c>
      <c r="G61" s="3" t="s">
        <v>13111</v>
      </c>
      <c r="H61" s="3" t="s">
        <v>795</v>
      </c>
      <c r="I61" s="3" t="s">
        <v>1932</v>
      </c>
      <c r="J61" s="3"/>
      <c r="K61" s="3"/>
      <c r="L61" s="3"/>
      <c r="M61" s="3"/>
      <c r="N61" s="3"/>
      <c r="O61" s="3"/>
      <c r="P61" s="3"/>
      <c r="Q61" s="3"/>
      <c r="R61" s="3"/>
      <c r="S61" s="3"/>
      <c r="T61" s="3"/>
      <c r="U61" s="3"/>
      <c r="V61" s="3"/>
    </row>
    <row r="62" spans="1:22" ht="16" x14ac:dyDescent="0.2">
      <c r="A62" s="3" t="s">
        <v>14905</v>
      </c>
      <c r="B62" s="3">
        <v>0.70457071047509101</v>
      </c>
      <c r="C62" s="3">
        <v>4.1839698773488303</v>
      </c>
      <c r="D62" s="3">
        <v>3.1454787866198299</v>
      </c>
      <c r="E62" s="3">
        <v>0.30783168628973701</v>
      </c>
      <c r="F62" s="3"/>
      <c r="G62" s="3" t="s">
        <v>13111</v>
      </c>
      <c r="H62" s="3"/>
      <c r="I62" s="3"/>
      <c r="J62" s="3"/>
      <c r="K62" s="3"/>
      <c r="L62" s="3"/>
      <c r="M62" s="3"/>
      <c r="N62" s="3"/>
      <c r="O62" s="3"/>
      <c r="P62" s="3"/>
      <c r="Q62" s="3"/>
      <c r="R62" s="3"/>
      <c r="S62" s="3"/>
      <c r="T62" s="3"/>
      <c r="U62" s="3"/>
      <c r="V62" s="3"/>
    </row>
    <row r="63" spans="1:22" ht="16" x14ac:dyDescent="0.2">
      <c r="A63" s="3" t="s">
        <v>8344</v>
      </c>
      <c r="B63" s="3">
        <v>0.44777857142852601</v>
      </c>
      <c r="C63" s="3">
        <v>3.5467468021425401</v>
      </c>
      <c r="D63" s="3">
        <v>3.1257748153566798</v>
      </c>
      <c r="E63" s="3">
        <v>0.12225133529972899</v>
      </c>
      <c r="F63" s="3" t="s">
        <v>1036</v>
      </c>
      <c r="G63" s="3" t="s">
        <v>13139</v>
      </c>
      <c r="H63" s="3" t="s">
        <v>1036</v>
      </c>
      <c r="I63" s="3" t="s">
        <v>7170</v>
      </c>
      <c r="J63" s="3"/>
      <c r="K63" s="3"/>
      <c r="L63" s="3"/>
      <c r="M63" s="3"/>
      <c r="N63" s="3"/>
      <c r="O63" s="3"/>
      <c r="P63" s="3"/>
      <c r="Q63" s="3"/>
      <c r="R63" s="3"/>
      <c r="S63" s="3"/>
      <c r="T63" s="3"/>
      <c r="U63" s="3"/>
      <c r="V63" s="3"/>
    </row>
    <row r="64" spans="1:22" ht="16" x14ac:dyDescent="0.2">
      <c r="A64" s="3" t="s">
        <v>1800</v>
      </c>
      <c r="B64" s="3">
        <v>2.5405963906353701</v>
      </c>
      <c r="C64" s="3">
        <v>5.6758601467694696</v>
      </c>
      <c r="D64" s="3">
        <v>3.1142974894599398</v>
      </c>
      <c r="E64" s="3">
        <v>8.1263593632446202E-2</v>
      </c>
      <c r="F64" s="3" t="s">
        <v>1801</v>
      </c>
      <c r="G64" s="3" t="s">
        <v>13139</v>
      </c>
      <c r="H64" s="3" t="s">
        <v>17390</v>
      </c>
      <c r="I64" s="3" t="s">
        <v>1111</v>
      </c>
      <c r="J64" s="3"/>
      <c r="K64" s="3"/>
      <c r="L64" s="3"/>
      <c r="M64" s="3"/>
      <c r="N64" s="3"/>
      <c r="O64" s="3"/>
      <c r="P64" s="3"/>
      <c r="Q64" s="3"/>
      <c r="R64" s="3"/>
      <c r="S64" s="3"/>
      <c r="T64" s="3"/>
      <c r="U64" s="3"/>
      <c r="V64" s="3"/>
    </row>
    <row r="65" spans="1:22" ht="16" x14ac:dyDescent="0.2">
      <c r="A65" s="3" t="s">
        <v>8756</v>
      </c>
      <c r="B65" s="3">
        <v>0.60413227677454595</v>
      </c>
      <c r="C65" s="3">
        <v>3.5189085568359899</v>
      </c>
      <c r="D65" s="3">
        <v>3.1046050206793301</v>
      </c>
      <c r="E65" s="3">
        <v>7.1808202344190997E-2</v>
      </c>
      <c r="F65" s="3" t="s">
        <v>8757</v>
      </c>
      <c r="G65" s="3" t="s">
        <v>13448</v>
      </c>
      <c r="H65" s="3" t="s">
        <v>17391</v>
      </c>
      <c r="I65" s="3" t="s">
        <v>8759</v>
      </c>
      <c r="J65" s="3"/>
      <c r="K65" s="3"/>
      <c r="L65" s="3"/>
      <c r="M65" s="3"/>
      <c r="N65" s="3"/>
      <c r="O65" s="3"/>
      <c r="P65" s="3"/>
      <c r="Q65" s="3"/>
      <c r="R65" s="3"/>
      <c r="S65" s="3"/>
      <c r="T65" s="3"/>
      <c r="U65" s="3"/>
      <c r="V65" s="3"/>
    </row>
    <row r="66" spans="1:22" ht="16" x14ac:dyDescent="0.2">
      <c r="A66" s="3" t="s">
        <v>17392</v>
      </c>
      <c r="B66" s="3">
        <v>1.54631216172079</v>
      </c>
      <c r="C66" s="3">
        <v>5.1644896348435401</v>
      </c>
      <c r="D66" s="3">
        <v>3.09310724369583</v>
      </c>
      <c r="E66" s="3">
        <v>0.15577820337516299</v>
      </c>
      <c r="F66" s="3" t="s">
        <v>17393</v>
      </c>
      <c r="G66" s="3" t="s">
        <v>13139</v>
      </c>
      <c r="H66" s="3" t="s">
        <v>17394</v>
      </c>
      <c r="I66" s="3" t="s">
        <v>14064</v>
      </c>
      <c r="J66" s="3"/>
      <c r="K66" s="3"/>
      <c r="L66" s="3"/>
      <c r="M66" s="3"/>
      <c r="N66" s="3"/>
      <c r="O66" s="3"/>
      <c r="P66" s="3"/>
      <c r="Q66" s="3"/>
      <c r="R66" s="3"/>
      <c r="S66" s="3"/>
      <c r="T66" s="3"/>
      <c r="U66" s="3"/>
      <c r="V66" s="3"/>
    </row>
    <row r="67" spans="1:22" ht="16" x14ac:dyDescent="0.2">
      <c r="A67" s="3" t="s">
        <v>10600</v>
      </c>
      <c r="B67" s="3">
        <v>0.81568486134768103</v>
      </c>
      <c r="C67" s="3">
        <v>3.8990739695845198</v>
      </c>
      <c r="D67" s="3">
        <v>3.0855416684014298</v>
      </c>
      <c r="E67" s="3">
        <v>0.14972474906152</v>
      </c>
      <c r="F67" s="3" t="s">
        <v>7635</v>
      </c>
      <c r="G67" s="3" t="s">
        <v>13139</v>
      </c>
      <c r="H67" s="3" t="s">
        <v>17395</v>
      </c>
      <c r="I67" s="3" t="s">
        <v>10601</v>
      </c>
      <c r="J67" s="3"/>
      <c r="K67" s="3"/>
      <c r="L67" s="3"/>
      <c r="M67" s="3"/>
      <c r="N67" s="3"/>
      <c r="O67" s="3"/>
      <c r="P67" s="3"/>
      <c r="Q67" s="3"/>
      <c r="R67" s="3"/>
      <c r="S67" s="3"/>
      <c r="T67" s="3"/>
      <c r="U67" s="3"/>
      <c r="V67" s="3"/>
    </row>
    <row r="68" spans="1:22" ht="16" x14ac:dyDescent="0.2">
      <c r="A68" s="3" t="s">
        <v>1541</v>
      </c>
      <c r="B68" s="3">
        <v>3.32808920540353</v>
      </c>
      <c r="C68" s="3">
        <v>6.4461731136445799</v>
      </c>
      <c r="D68" s="3">
        <v>3.0766283951017499</v>
      </c>
      <c r="E68" s="3">
        <v>8.8391300086276395E-2</v>
      </c>
      <c r="F68" s="3" t="s">
        <v>1542</v>
      </c>
      <c r="G68" s="3" t="s">
        <v>13729</v>
      </c>
      <c r="H68" s="3" t="s">
        <v>17396</v>
      </c>
      <c r="I68" s="3" t="s">
        <v>6531</v>
      </c>
      <c r="J68" s="3"/>
      <c r="K68" s="3"/>
      <c r="L68" s="3"/>
      <c r="M68" s="3"/>
      <c r="N68" s="3"/>
      <c r="O68" s="3"/>
      <c r="P68" s="3"/>
      <c r="Q68" s="3"/>
      <c r="R68" s="3"/>
      <c r="S68" s="3"/>
      <c r="T68" s="3"/>
      <c r="U68" s="3"/>
      <c r="V68" s="3"/>
    </row>
    <row r="69" spans="1:22" ht="16" x14ac:dyDescent="0.2">
      <c r="A69" s="3" t="s">
        <v>17397</v>
      </c>
      <c r="B69" s="3">
        <v>-1.3135570918355</v>
      </c>
      <c r="C69" s="3">
        <v>1.0907517289898101</v>
      </c>
      <c r="D69" s="3">
        <v>3.0501472101230598</v>
      </c>
      <c r="E69" s="3">
        <v>0.42313819575400202</v>
      </c>
      <c r="F69" s="3" t="s">
        <v>789</v>
      </c>
      <c r="G69" s="3" t="s">
        <v>13111</v>
      </c>
      <c r="H69" s="3"/>
      <c r="I69" s="3"/>
      <c r="J69" s="3"/>
      <c r="K69" s="3"/>
      <c r="L69" s="3"/>
      <c r="M69" s="3"/>
      <c r="N69" s="3"/>
      <c r="O69" s="3"/>
      <c r="P69" s="3"/>
      <c r="Q69" s="3"/>
      <c r="R69" s="3"/>
      <c r="S69" s="3"/>
      <c r="T69" s="3"/>
      <c r="U69" s="3"/>
      <c r="V69" s="3"/>
    </row>
    <row r="70" spans="1:22" ht="16" x14ac:dyDescent="0.2">
      <c r="A70" s="3" t="s">
        <v>2643</v>
      </c>
      <c r="B70" s="3">
        <v>4.8343734658892998</v>
      </c>
      <c r="C70" s="3">
        <v>7.8568285923981804</v>
      </c>
      <c r="D70" s="3">
        <v>3.0446763994191501</v>
      </c>
      <c r="E70" s="3">
        <v>2.5260476051147601E-2</v>
      </c>
      <c r="F70" s="3" t="s">
        <v>2644</v>
      </c>
      <c r="G70" s="3" t="s">
        <v>13316</v>
      </c>
      <c r="H70" s="3" t="s">
        <v>1320</v>
      </c>
      <c r="I70" s="3" t="s">
        <v>2584</v>
      </c>
      <c r="J70" s="3"/>
      <c r="K70" s="3"/>
      <c r="L70" s="3"/>
      <c r="M70" s="3"/>
      <c r="N70" s="3"/>
      <c r="O70" s="3"/>
      <c r="P70" s="3"/>
      <c r="Q70" s="3"/>
      <c r="R70" s="3"/>
      <c r="S70" s="3"/>
      <c r="T70" s="3"/>
      <c r="U70" s="3"/>
      <c r="V70" s="3"/>
    </row>
    <row r="71" spans="1:22" ht="16" x14ac:dyDescent="0.2">
      <c r="A71" s="3" t="s">
        <v>17398</v>
      </c>
      <c r="B71" s="3">
        <v>0.454036092048967</v>
      </c>
      <c r="C71" s="3">
        <v>3.45787305142863</v>
      </c>
      <c r="D71" s="3">
        <v>3.0445259077802902</v>
      </c>
      <c r="E71" s="3">
        <v>0.26986387609859902</v>
      </c>
      <c r="F71" s="3" t="s">
        <v>17399</v>
      </c>
      <c r="G71" s="3" t="s">
        <v>13139</v>
      </c>
      <c r="H71" s="3"/>
      <c r="I71" s="3"/>
      <c r="J71" s="3"/>
      <c r="K71" s="3"/>
      <c r="L71" s="3"/>
      <c r="M71" s="3"/>
      <c r="N71" s="3"/>
      <c r="O71" s="3"/>
      <c r="P71" s="3"/>
      <c r="Q71" s="3"/>
      <c r="R71" s="3"/>
      <c r="S71" s="3"/>
      <c r="T71" s="3"/>
      <c r="U71" s="3"/>
      <c r="V71" s="3"/>
    </row>
    <row r="72" spans="1:22" ht="16" x14ac:dyDescent="0.2">
      <c r="A72" s="3" t="s">
        <v>17400</v>
      </c>
      <c r="B72" s="3">
        <v>0.520084550263473</v>
      </c>
      <c r="C72" s="3">
        <v>3.5844802568331899</v>
      </c>
      <c r="D72" s="3">
        <v>3.0353663035628902</v>
      </c>
      <c r="E72" s="3">
        <v>0.32021985979509399</v>
      </c>
      <c r="F72" s="3" t="s">
        <v>849</v>
      </c>
      <c r="G72" s="3" t="s">
        <v>13190</v>
      </c>
      <c r="H72" s="3" t="s">
        <v>849</v>
      </c>
      <c r="I72" s="3" t="s">
        <v>17401</v>
      </c>
      <c r="J72" s="3"/>
      <c r="K72" s="3"/>
      <c r="L72" s="3"/>
      <c r="M72" s="3"/>
      <c r="N72" s="3"/>
      <c r="O72" s="3"/>
      <c r="P72" s="3"/>
      <c r="Q72" s="3"/>
      <c r="R72" s="3"/>
      <c r="S72" s="3"/>
      <c r="T72" s="3"/>
      <c r="U72" s="3"/>
      <c r="V72" s="3"/>
    </row>
    <row r="73" spans="1:22" ht="16" x14ac:dyDescent="0.2">
      <c r="A73" s="3" t="s">
        <v>13933</v>
      </c>
      <c r="B73" s="3">
        <v>2.0091511124080901</v>
      </c>
      <c r="C73" s="3">
        <v>5.0330590272428601</v>
      </c>
      <c r="D73" s="3">
        <v>3.0208492847416601</v>
      </c>
      <c r="E73" s="3">
        <v>7.7468483569590907E-2</v>
      </c>
      <c r="F73" s="3" t="s">
        <v>849</v>
      </c>
      <c r="G73" s="3" t="s">
        <v>13210</v>
      </c>
      <c r="H73" s="3" t="s">
        <v>849</v>
      </c>
      <c r="I73" s="3" t="s">
        <v>5595</v>
      </c>
      <c r="J73" s="3"/>
      <c r="K73" s="3"/>
      <c r="L73" s="3"/>
      <c r="M73" s="3"/>
      <c r="N73" s="3"/>
      <c r="O73" s="3"/>
      <c r="P73" s="3"/>
      <c r="Q73" s="3"/>
      <c r="R73" s="3"/>
      <c r="S73" s="3"/>
      <c r="T73" s="3"/>
      <c r="U73" s="3"/>
      <c r="V73" s="3"/>
    </row>
    <row r="74" spans="1:22" ht="16" x14ac:dyDescent="0.2">
      <c r="A74" s="3" t="s">
        <v>7731</v>
      </c>
      <c r="B74" s="3">
        <v>4.4208340077794199</v>
      </c>
      <c r="C74" s="3">
        <v>7.4236404718074196</v>
      </c>
      <c r="D74" s="3">
        <v>3.0192001554774599</v>
      </c>
      <c r="E74" s="3">
        <v>3.7317927744849197E-2</v>
      </c>
      <c r="F74" s="3" t="s">
        <v>7732</v>
      </c>
      <c r="G74" s="3" t="s">
        <v>13139</v>
      </c>
      <c r="H74" s="3" t="s">
        <v>17402</v>
      </c>
      <c r="I74" s="3" t="s">
        <v>6676</v>
      </c>
      <c r="J74" s="3"/>
      <c r="K74" s="3"/>
      <c r="L74" s="3"/>
      <c r="M74" s="3"/>
      <c r="N74" s="3"/>
      <c r="O74" s="3"/>
      <c r="P74" s="3"/>
      <c r="Q74" s="3"/>
      <c r="R74" s="3"/>
      <c r="S74" s="3"/>
      <c r="T74" s="3"/>
      <c r="U74" s="3"/>
      <c r="V74" s="3"/>
    </row>
    <row r="75" spans="1:22" ht="16" x14ac:dyDescent="0.2">
      <c r="A75" s="3" t="s">
        <v>3948</v>
      </c>
      <c r="B75" s="3">
        <v>0.91690026985775297</v>
      </c>
      <c r="C75" s="3">
        <v>4.1628450730651299</v>
      </c>
      <c r="D75" s="3">
        <v>3.0178693139499901</v>
      </c>
      <c r="E75" s="3">
        <v>8.2601559327153101E-2</v>
      </c>
      <c r="F75" s="3" t="s">
        <v>3949</v>
      </c>
      <c r="G75" s="3" t="s">
        <v>13139</v>
      </c>
      <c r="H75" s="3" t="s">
        <v>17403</v>
      </c>
      <c r="I75" s="3" t="s">
        <v>3951</v>
      </c>
      <c r="J75" s="3"/>
      <c r="K75" s="3"/>
      <c r="L75" s="3"/>
      <c r="M75" s="3"/>
      <c r="N75" s="3"/>
      <c r="O75" s="3"/>
      <c r="P75" s="3"/>
      <c r="Q75" s="3"/>
      <c r="R75" s="3"/>
      <c r="S75" s="3"/>
      <c r="T75" s="3"/>
      <c r="U75" s="3"/>
      <c r="V75" s="3"/>
    </row>
    <row r="76" spans="1:22" ht="16" x14ac:dyDescent="0.2">
      <c r="A76" s="3" t="s">
        <v>1408</v>
      </c>
      <c r="B76" s="3">
        <v>2.1727957298865599</v>
      </c>
      <c r="C76" s="3">
        <v>5.4099805215406196</v>
      </c>
      <c r="D76" s="3">
        <v>3.00912860325215</v>
      </c>
      <c r="E76" s="3">
        <v>0.32430518870935299</v>
      </c>
      <c r="F76" s="3" t="s">
        <v>1102</v>
      </c>
      <c r="G76" s="3" t="s">
        <v>13316</v>
      </c>
      <c r="H76" s="3" t="s">
        <v>17404</v>
      </c>
      <c r="I76" s="3" t="s">
        <v>1104</v>
      </c>
      <c r="J76" s="3"/>
      <c r="K76" s="3"/>
      <c r="L76" s="3"/>
      <c r="M76" s="3"/>
      <c r="N76" s="3"/>
      <c r="O76" s="3"/>
      <c r="P76" s="3"/>
      <c r="Q76" s="3"/>
      <c r="R76" s="3"/>
      <c r="S76" s="3"/>
      <c r="T76" s="3"/>
      <c r="U76" s="3"/>
      <c r="V76" s="3"/>
    </row>
    <row r="77" spans="1:22" ht="16" x14ac:dyDescent="0.2">
      <c r="A77" s="3" t="s">
        <v>2041</v>
      </c>
      <c r="B77" s="3">
        <v>3.7711389786462601</v>
      </c>
      <c r="C77" s="3">
        <v>6.53209032205742</v>
      </c>
      <c r="D77" s="3">
        <v>3.0047739140143701</v>
      </c>
      <c r="E77" s="3">
        <v>0.116274179530944</v>
      </c>
      <c r="F77" s="3" t="s">
        <v>1995</v>
      </c>
      <c r="G77" s="3" t="s">
        <v>13456</v>
      </c>
      <c r="H77" s="3" t="s">
        <v>812</v>
      </c>
      <c r="I77" s="3" t="s">
        <v>1997</v>
      </c>
      <c r="J77" s="3"/>
      <c r="K77" s="3"/>
      <c r="L77" s="3"/>
      <c r="M77" s="3"/>
      <c r="N77" s="3"/>
      <c r="O77" s="3"/>
      <c r="P77" s="3"/>
      <c r="Q77" s="3"/>
      <c r="R77" s="3"/>
      <c r="S77" s="3"/>
      <c r="T77" s="3"/>
      <c r="U77" s="3"/>
      <c r="V77" s="3"/>
    </row>
    <row r="78" spans="1:22" ht="16" x14ac:dyDescent="0.2">
      <c r="A78" s="3" t="s">
        <v>7941</v>
      </c>
      <c r="B78" s="3">
        <v>1.3788644222978399</v>
      </c>
      <c r="C78" s="3">
        <v>4.3693570632920702</v>
      </c>
      <c r="D78" s="3">
        <v>2.9955642120528898</v>
      </c>
      <c r="E78" s="3">
        <v>0.23178479611508099</v>
      </c>
      <c r="F78" s="3" t="s">
        <v>3595</v>
      </c>
      <c r="G78" s="3" t="s">
        <v>13371</v>
      </c>
      <c r="H78" s="3" t="s">
        <v>7942</v>
      </c>
      <c r="I78" s="3" t="s">
        <v>5570</v>
      </c>
      <c r="J78" s="3"/>
      <c r="K78" s="3"/>
      <c r="L78" s="3"/>
      <c r="M78" s="3"/>
      <c r="N78" s="3"/>
      <c r="O78" s="3"/>
      <c r="P78" s="3"/>
      <c r="Q78" s="3"/>
      <c r="R78" s="3"/>
      <c r="S78" s="3"/>
      <c r="T78" s="3"/>
      <c r="U78" s="3"/>
      <c r="V78" s="3"/>
    </row>
    <row r="79" spans="1:22" ht="16" x14ac:dyDescent="0.2">
      <c r="A79" s="3" t="s">
        <v>2266</v>
      </c>
      <c r="B79" s="3">
        <v>2.0899523310938299</v>
      </c>
      <c r="C79" s="3">
        <v>4.7052346908527696</v>
      </c>
      <c r="D79" s="3">
        <v>2.9728916850512501</v>
      </c>
      <c r="E79" s="3">
        <v>6.2175583910669997E-2</v>
      </c>
      <c r="F79" s="3" t="s">
        <v>2267</v>
      </c>
      <c r="G79" s="3" t="s">
        <v>13729</v>
      </c>
      <c r="H79" s="3" t="s">
        <v>1117</v>
      </c>
      <c r="I79" s="3" t="s">
        <v>2268</v>
      </c>
      <c r="J79" s="3"/>
      <c r="K79" s="3"/>
      <c r="L79" s="3"/>
      <c r="M79" s="3"/>
      <c r="N79" s="3"/>
      <c r="O79" s="3"/>
      <c r="P79" s="3"/>
      <c r="Q79" s="3"/>
      <c r="R79" s="3"/>
      <c r="S79" s="3"/>
      <c r="T79" s="3"/>
      <c r="U79" s="3"/>
      <c r="V79" s="3"/>
    </row>
    <row r="80" spans="1:22" ht="16" x14ac:dyDescent="0.2">
      <c r="A80" s="3" t="s">
        <v>3534</v>
      </c>
      <c r="B80" s="3">
        <v>1.41003963432489</v>
      </c>
      <c r="C80" s="3">
        <v>4.5716080656706799</v>
      </c>
      <c r="D80" s="3">
        <v>2.9637499872096602</v>
      </c>
      <c r="E80" s="3">
        <v>9.4817629546659302E-2</v>
      </c>
      <c r="F80" s="3" t="s">
        <v>3535</v>
      </c>
      <c r="G80" s="3" t="s">
        <v>13139</v>
      </c>
      <c r="H80" s="3" t="s">
        <v>1036</v>
      </c>
      <c r="I80" s="3" t="s">
        <v>3536</v>
      </c>
      <c r="J80" s="3"/>
      <c r="K80" s="3"/>
      <c r="L80" s="3"/>
      <c r="M80" s="3"/>
      <c r="N80" s="3"/>
      <c r="O80" s="3"/>
      <c r="P80" s="3"/>
      <c r="Q80" s="3"/>
      <c r="R80" s="3"/>
      <c r="S80" s="3"/>
      <c r="T80" s="3"/>
      <c r="U80" s="3"/>
      <c r="V80" s="3"/>
    </row>
    <row r="81" spans="1:22" ht="16" x14ac:dyDescent="0.2">
      <c r="A81" s="3" t="s">
        <v>8935</v>
      </c>
      <c r="B81" s="3">
        <v>0.54358101475570697</v>
      </c>
      <c r="C81" s="3">
        <v>3.2810351077456099</v>
      </c>
      <c r="D81" s="3">
        <v>2.94863555402226</v>
      </c>
      <c r="E81" s="3">
        <v>0.11692698988684801</v>
      </c>
      <c r="F81" s="3" t="s">
        <v>8757</v>
      </c>
      <c r="G81" s="3" t="s">
        <v>13448</v>
      </c>
      <c r="H81" s="3" t="s">
        <v>17405</v>
      </c>
      <c r="I81" s="3" t="s">
        <v>8937</v>
      </c>
      <c r="J81" s="3"/>
      <c r="K81" s="3"/>
      <c r="L81" s="3"/>
      <c r="M81" s="3"/>
      <c r="N81" s="3"/>
      <c r="O81" s="3"/>
      <c r="P81" s="3"/>
      <c r="Q81" s="3"/>
      <c r="R81" s="3"/>
      <c r="S81" s="3"/>
      <c r="T81" s="3"/>
      <c r="U81" s="3"/>
      <c r="V81" s="3"/>
    </row>
    <row r="82" spans="1:22" ht="16" x14ac:dyDescent="0.2">
      <c r="A82" s="3" t="s">
        <v>10346</v>
      </c>
      <c r="B82" s="3">
        <v>1.45015144635338</v>
      </c>
      <c r="C82" s="3">
        <v>4.2305709025065497</v>
      </c>
      <c r="D82" s="3">
        <v>2.92035136492018</v>
      </c>
      <c r="E82" s="3">
        <v>4.1771411911163098E-2</v>
      </c>
      <c r="F82" s="3" t="s">
        <v>2748</v>
      </c>
      <c r="G82" s="3" t="s">
        <v>13111</v>
      </c>
      <c r="H82" s="3"/>
      <c r="I82" s="3"/>
      <c r="J82" s="3"/>
      <c r="K82" s="3"/>
      <c r="L82" s="3"/>
      <c r="M82" s="3"/>
      <c r="N82" s="3"/>
      <c r="O82" s="3"/>
      <c r="P82" s="3"/>
      <c r="Q82" s="3"/>
      <c r="R82" s="3"/>
      <c r="S82" s="3"/>
      <c r="T82" s="3"/>
      <c r="U82" s="3"/>
      <c r="V82" s="3"/>
    </row>
    <row r="83" spans="1:22" ht="16" x14ac:dyDescent="0.2">
      <c r="A83" s="3" t="s">
        <v>17406</v>
      </c>
      <c r="B83" s="3">
        <v>-0.84045951051840495</v>
      </c>
      <c r="C83" s="3">
        <v>2.54991455543469</v>
      </c>
      <c r="D83" s="3">
        <v>2.9174770123457399</v>
      </c>
      <c r="E83" s="3">
        <v>0.159388597562443</v>
      </c>
      <c r="F83" s="3" t="s">
        <v>17407</v>
      </c>
      <c r="G83" s="3" t="s">
        <v>13456</v>
      </c>
      <c r="H83" s="3" t="s">
        <v>849</v>
      </c>
      <c r="I83" s="3" t="s">
        <v>17408</v>
      </c>
      <c r="J83" s="3"/>
      <c r="K83" s="3"/>
      <c r="L83" s="3"/>
      <c r="M83" s="3"/>
      <c r="N83" s="3"/>
      <c r="O83" s="3"/>
      <c r="P83" s="3"/>
      <c r="Q83" s="3"/>
      <c r="R83" s="3"/>
      <c r="S83" s="3"/>
      <c r="T83" s="3"/>
      <c r="U83" s="3"/>
      <c r="V83" s="3"/>
    </row>
    <row r="84" spans="1:22" ht="16" x14ac:dyDescent="0.2">
      <c r="A84" s="3" t="s">
        <v>16261</v>
      </c>
      <c r="B84" s="3">
        <v>2.05471593885003</v>
      </c>
      <c r="C84" s="3">
        <v>4.8823369714676002</v>
      </c>
      <c r="D84" s="3">
        <v>2.9005081490854101</v>
      </c>
      <c r="E84" s="3">
        <v>0.247502205199644</v>
      </c>
      <c r="F84" s="3" t="s">
        <v>12722</v>
      </c>
      <c r="G84" s="3" t="s">
        <v>13316</v>
      </c>
      <c r="H84" s="3" t="s">
        <v>17409</v>
      </c>
      <c r="I84" s="3" t="s">
        <v>12723</v>
      </c>
      <c r="J84" s="3"/>
      <c r="K84" s="3"/>
      <c r="L84" s="3"/>
      <c r="M84" s="3"/>
      <c r="N84" s="3"/>
      <c r="O84" s="3"/>
      <c r="P84" s="3"/>
      <c r="Q84" s="3"/>
      <c r="R84" s="3"/>
      <c r="S84" s="3"/>
      <c r="T84" s="3"/>
      <c r="U84" s="3"/>
      <c r="V84" s="3"/>
    </row>
    <row r="85" spans="1:22" ht="16" x14ac:dyDescent="0.2">
      <c r="A85" s="3" t="s">
        <v>6149</v>
      </c>
      <c r="B85" s="3">
        <v>3.2597011170035999</v>
      </c>
      <c r="C85" s="3">
        <v>6.0712932879092296</v>
      </c>
      <c r="D85" s="3">
        <v>2.8894813386676401</v>
      </c>
      <c r="E85" s="3">
        <v>2.76333243131647E-2</v>
      </c>
      <c r="F85" s="3" t="s">
        <v>789</v>
      </c>
      <c r="G85" s="3" t="s">
        <v>13729</v>
      </c>
      <c r="H85" s="3" t="s">
        <v>795</v>
      </c>
      <c r="I85" s="3" t="s">
        <v>1932</v>
      </c>
      <c r="J85" s="3"/>
      <c r="K85" s="3"/>
      <c r="L85" s="3"/>
      <c r="M85" s="3"/>
      <c r="N85" s="3"/>
      <c r="O85" s="3"/>
      <c r="P85" s="3"/>
      <c r="Q85" s="3"/>
      <c r="R85" s="3"/>
      <c r="S85" s="3"/>
      <c r="T85" s="3"/>
      <c r="U85" s="3"/>
      <c r="V85" s="3"/>
    </row>
    <row r="86" spans="1:22" ht="16" x14ac:dyDescent="0.2">
      <c r="A86" s="3" t="s">
        <v>10798</v>
      </c>
      <c r="B86" s="3">
        <v>0.70315389172490605</v>
      </c>
      <c r="C86" s="3">
        <v>3.6614622850587599</v>
      </c>
      <c r="D86" s="3">
        <v>2.8765692052622498</v>
      </c>
      <c r="E86" s="3">
        <v>0.108413041798329</v>
      </c>
      <c r="F86" s="3"/>
      <c r="G86" s="3" t="s">
        <v>13111</v>
      </c>
      <c r="H86" s="3" t="s">
        <v>17410</v>
      </c>
      <c r="I86" s="3" t="s">
        <v>10091</v>
      </c>
      <c r="J86" s="3"/>
      <c r="K86" s="3"/>
      <c r="L86" s="3"/>
      <c r="M86" s="3"/>
      <c r="N86" s="3"/>
      <c r="O86" s="3"/>
      <c r="P86" s="3"/>
      <c r="Q86" s="3" t="s">
        <v>17411</v>
      </c>
      <c r="R86" s="3"/>
      <c r="S86" s="3"/>
      <c r="T86" s="3"/>
      <c r="U86" s="3"/>
      <c r="V86" s="3"/>
    </row>
    <row r="87" spans="1:22" ht="16" x14ac:dyDescent="0.2">
      <c r="A87" s="3" t="s">
        <v>8503</v>
      </c>
      <c r="B87" s="3">
        <v>2.1605146376889999</v>
      </c>
      <c r="C87" s="3">
        <v>4.0919887638509804</v>
      </c>
      <c r="D87" s="3">
        <v>2.8547475266878499</v>
      </c>
      <c r="E87" s="3">
        <v>0.177262501834764</v>
      </c>
      <c r="F87" s="3"/>
      <c r="G87" s="3" t="s">
        <v>13111</v>
      </c>
      <c r="H87" s="3"/>
      <c r="I87" s="3"/>
      <c r="J87" s="3"/>
      <c r="K87" s="3"/>
      <c r="L87" s="3"/>
      <c r="M87" s="3"/>
      <c r="N87" s="3"/>
      <c r="O87" s="3"/>
      <c r="P87" s="3"/>
      <c r="Q87" s="3"/>
      <c r="R87" s="3"/>
      <c r="S87" s="3"/>
      <c r="T87" s="3"/>
      <c r="U87" s="3"/>
      <c r="V87" s="3"/>
    </row>
    <row r="88" spans="1:22" ht="16" x14ac:dyDescent="0.2">
      <c r="A88" s="3" t="s">
        <v>11663</v>
      </c>
      <c r="B88" s="3">
        <v>1.7823447305787601</v>
      </c>
      <c r="C88" s="3">
        <v>4.4080193157860101</v>
      </c>
      <c r="D88" s="3">
        <v>2.85376983890938</v>
      </c>
      <c r="E88" s="3">
        <v>3.9859680057091798E-2</v>
      </c>
      <c r="F88" s="3"/>
      <c r="G88" s="3" t="s">
        <v>13111</v>
      </c>
      <c r="H88" s="3"/>
      <c r="I88" s="3"/>
      <c r="J88" s="3"/>
      <c r="K88" s="3"/>
      <c r="L88" s="3"/>
      <c r="M88" s="3"/>
      <c r="N88" s="3"/>
      <c r="O88" s="3"/>
      <c r="P88" s="3"/>
      <c r="Q88" s="3"/>
      <c r="R88" s="3"/>
      <c r="S88" s="3"/>
      <c r="T88" s="3"/>
      <c r="U88" s="3"/>
      <c r="V88" s="3"/>
    </row>
    <row r="89" spans="1:22" ht="16" x14ac:dyDescent="0.2">
      <c r="A89" s="3" t="s">
        <v>3735</v>
      </c>
      <c r="B89" s="3">
        <v>2.07606283362469</v>
      </c>
      <c r="C89" s="3">
        <v>4.04006495003157</v>
      </c>
      <c r="D89" s="3">
        <v>2.8535397794717801</v>
      </c>
      <c r="E89" s="3">
        <v>4.1726951275385601E-2</v>
      </c>
      <c r="F89" s="3" t="s">
        <v>3736</v>
      </c>
      <c r="G89" s="3" t="s">
        <v>13545</v>
      </c>
      <c r="H89" s="3" t="s">
        <v>3996</v>
      </c>
      <c r="I89" s="3" t="s">
        <v>3738</v>
      </c>
      <c r="J89" s="3"/>
      <c r="K89" s="3"/>
      <c r="L89" s="3"/>
      <c r="M89" s="3"/>
      <c r="N89" s="3"/>
      <c r="O89" s="3"/>
      <c r="P89" s="3"/>
      <c r="Q89" s="3"/>
      <c r="R89" s="3"/>
      <c r="S89" s="3"/>
      <c r="T89" s="3"/>
      <c r="U89" s="3"/>
      <c r="V89" s="3"/>
    </row>
    <row r="90" spans="1:22" ht="16" x14ac:dyDescent="0.2">
      <c r="A90" s="3" t="s">
        <v>17412</v>
      </c>
      <c r="B90" s="3">
        <v>-0.30410370305906298</v>
      </c>
      <c r="C90" s="3">
        <v>2.94155312029927</v>
      </c>
      <c r="D90" s="3">
        <v>2.8516746985180599</v>
      </c>
      <c r="E90" s="3">
        <v>0.18614587726305001</v>
      </c>
      <c r="F90" s="3" t="s">
        <v>17413</v>
      </c>
      <c r="G90" s="3" t="s">
        <v>13111</v>
      </c>
      <c r="H90" s="3"/>
      <c r="I90" s="3"/>
      <c r="J90" s="3"/>
      <c r="K90" s="3"/>
      <c r="L90" s="3"/>
      <c r="M90" s="3"/>
      <c r="N90" s="3"/>
      <c r="O90" s="3"/>
      <c r="P90" s="3"/>
      <c r="Q90" s="3"/>
      <c r="R90" s="3"/>
      <c r="S90" s="3"/>
      <c r="T90" s="3"/>
      <c r="U90" s="3"/>
      <c r="V90" s="3"/>
    </row>
    <row r="91" spans="1:22" ht="16" x14ac:dyDescent="0.2">
      <c r="A91" s="3" t="s">
        <v>3420</v>
      </c>
      <c r="B91" s="3">
        <v>3.4962134406317902</v>
      </c>
      <c r="C91" s="3">
        <v>6.2109496143584204</v>
      </c>
      <c r="D91" s="3">
        <v>2.8487122427335199</v>
      </c>
      <c r="E91" s="3">
        <v>2.5619344272898099E-2</v>
      </c>
      <c r="F91" s="3" t="s">
        <v>3421</v>
      </c>
      <c r="G91" s="3" t="s">
        <v>13893</v>
      </c>
      <c r="H91" s="3" t="s">
        <v>10396</v>
      </c>
      <c r="I91" s="3" t="s">
        <v>6717</v>
      </c>
      <c r="J91" s="3">
        <v>650596972</v>
      </c>
      <c r="K91" s="3" t="s">
        <v>17283</v>
      </c>
      <c r="L91" s="3" t="s">
        <v>17280</v>
      </c>
      <c r="M91" s="3"/>
      <c r="N91" s="3"/>
      <c r="O91" s="3"/>
      <c r="P91" s="3"/>
      <c r="Q91" s="3"/>
      <c r="R91" s="3"/>
      <c r="S91" s="3"/>
      <c r="T91" s="3"/>
      <c r="U91" s="3"/>
      <c r="V91" s="3"/>
    </row>
    <row r="92" spans="1:22" ht="16" x14ac:dyDescent="0.2">
      <c r="A92" s="3" t="s">
        <v>10801</v>
      </c>
      <c r="B92" s="3">
        <v>-0.70644939458942102</v>
      </c>
      <c r="C92" s="3">
        <v>2.1296048382182402</v>
      </c>
      <c r="D92" s="3">
        <v>2.8415835665281</v>
      </c>
      <c r="E92" s="3">
        <v>0.19707944392183299</v>
      </c>
      <c r="F92" s="3" t="s">
        <v>9779</v>
      </c>
      <c r="G92" s="3" t="s">
        <v>13729</v>
      </c>
      <c r="H92" s="3"/>
      <c r="I92" s="3"/>
      <c r="J92" s="3"/>
      <c r="K92" s="3"/>
      <c r="L92" s="3"/>
      <c r="M92" s="3"/>
      <c r="N92" s="3"/>
      <c r="O92" s="3"/>
      <c r="P92" s="3"/>
      <c r="Q92" s="3"/>
      <c r="R92" s="3"/>
      <c r="S92" s="3"/>
      <c r="T92" s="3"/>
      <c r="U92" s="3"/>
      <c r="V92" s="3"/>
    </row>
    <row r="93" spans="1:22" ht="16" x14ac:dyDescent="0.2">
      <c r="A93" s="3" t="s">
        <v>17414</v>
      </c>
      <c r="B93" s="3">
        <v>0.98320233890283004</v>
      </c>
      <c r="C93" s="3">
        <v>3.8704969622233998</v>
      </c>
      <c r="D93" s="3">
        <v>2.8315344130820801</v>
      </c>
      <c r="E93" s="3">
        <v>6.1330628507846298E-2</v>
      </c>
      <c r="F93" s="3" t="s">
        <v>17415</v>
      </c>
      <c r="G93" s="3" t="s">
        <v>13139</v>
      </c>
      <c r="H93" s="3" t="s">
        <v>17416</v>
      </c>
      <c r="I93" s="3" t="s">
        <v>17417</v>
      </c>
      <c r="J93" s="3"/>
      <c r="K93" s="3"/>
      <c r="L93" s="3"/>
      <c r="M93" s="3"/>
      <c r="N93" s="3"/>
      <c r="O93" s="3"/>
      <c r="P93" s="3"/>
      <c r="Q93" s="3"/>
      <c r="R93" s="3"/>
      <c r="S93" s="3"/>
      <c r="T93" s="3"/>
      <c r="U93" s="3"/>
      <c r="V93" s="3"/>
    </row>
    <row r="94" spans="1:22" ht="16" x14ac:dyDescent="0.2">
      <c r="A94" s="3" t="s">
        <v>17418</v>
      </c>
      <c r="B94" s="3">
        <v>-0.40333381158764398</v>
      </c>
      <c r="C94" s="3">
        <v>3.4270279020224002</v>
      </c>
      <c r="D94" s="3">
        <v>2.8222155372948299</v>
      </c>
      <c r="E94" s="3">
        <v>0.156701751143586</v>
      </c>
      <c r="F94" s="3" t="s">
        <v>17419</v>
      </c>
      <c r="G94" s="3" t="s">
        <v>13224</v>
      </c>
      <c r="H94" s="3" t="s">
        <v>718</v>
      </c>
      <c r="I94" s="3" t="s">
        <v>17420</v>
      </c>
      <c r="J94" s="3"/>
      <c r="K94" s="3"/>
      <c r="L94" s="3"/>
      <c r="M94" s="3"/>
      <c r="N94" s="3"/>
      <c r="O94" s="3"/>
      <c r="P94" s="3"/>
      <c r="Q94" s="3"/>
      <c r="R94" s="3"/>
      <c r="S94" s="3"/>
      <c r="T94" s="3"/>
      <c r="U94" s="3"/>
      <c r="V94" s="3"/>
    </row>
    <row r="95" spans="1:22" ht="16" x14ac:dyDescent="0.2">
      <c r="A95" s="3" t="s">
        <v>14815</v>
      </c>
      <c r="B95" s="3">
        <v>0.98689456672810705</v>
      </c>
      <c r="C95" s="3">
        <v>3.7605999812220401</v>
      </c>
      <c r="D95" s="3">
        <v>2.8199339553723699</v>
      </c>
      <c r="E95" s="3">
        <v>9.4732205692524996E-2</v>
      </c>
      <c r="F95" s="3"/>
      <c r="G95" s="3" t="s">
        <v>13133</v>
      </c>
      <c r="H95" s="3"/>
      <c r="I95" s="3"/>
      <c r="J95" s="3"/>
      <c r="K95" s="3"/>
      <c r="L95" s="3"/>
      <c r="M95" s="3"/>
      <c r="N95" s="3"/>
      <c r="O95" s="3"/>
      <c r="P95" s="3"/>
      <c r="Q95" s="3"/>
      <c r="R95" s="3"/>
      <c r="S95" s="3"/>
      <c r="T95" s="3"/>
      <c r="U95" s="3"/>
      <c r="V95" s="3"/>
    </row>
    <row r="96" spans="1:22" ht="16" x14ac:dyDescent="0.2">
      <c r="A96" s="3" t="s">
        <v>7048</v>
      </c>
      <c r="B96" s="3">
        <v>2.17121443478326</v>
      </c>
      <c r="C96" s="3">
        <v>5.0240399689690998</v>
      </c>
      <c r="D96" s="3">
        <v>2.8122007907844999</v>
      </c>
      <c r="E96" s="3">
        <v>2.7751642447852502E-2</v>
      </c>
      <c r="F96" s="3" t="s">
        <v>7049</v>
      </c>
      <c r="G96" s="3" t="s">
        <v>13124</v>
      </c>
      <c r="H96" s="3" t="s">
        <v>17421</v>
      </c>
      <c r="I96" s="3" t="s">
        <v>6681</v>
      </c>
      <c r="J96" s="3"/>
      <c r="K96" s="3"/>
      <c r="L96" s="3"/>
      <c r="M96" s="3"/>
      <c r="N96" s="3"/>
      <c r="O96" s="3"/>
      <c r="P96" s="3"/>
      <c r="Q96" s="3"/>
      <c r="R96" s="3"/>
      <c r="S96" s="3"/>
      <c r="T96" s="3"/>
      <c r="U96" s="3"/>
      <c r="V96" s="3"/>
    </row>
    <row r="97" spans="1:22" ht="16" x14ac:dyDescent="0.2">
      <c r="A97" s="3" t="s">
        <v>3867</v>
      </c>
      <c r="B97" s="3">
        <v>0.64772245619538704</v>
      </c>
      <c r="C97" s="3">
        <v>3.4414534065523599</v>
      </c>
      <c r="D97" s="3">
        <v>2.79292435487862</v>
      </c>
      <c r="E97" s="3">
        <v>7.3125318856309199E-2</v>
      </c>
      <c r="F97" s="3" t="s">
        <v>3868</v>
      </c>
      <c r="G97" s="3" t="s">
        <v>13260</v>
      </c>
      <c r="H97" s="3" t="s">
        <v>3869</v>
      </c>
      <c r="I97" s="3" t="s">
        <v>3395</v>
      </c>
      <c r="J97" s="3"/>
      <c r="K97" s="3"/>
      <c r="L97" s="3"/>
      <c r="M97" s="3"/>
      <c r="N97" s="3"/>
      <c r="O97" s="3"/>
      <c r="P97" s="3"/>
      <c r="Q97" s="3"/>
      <c r="R97" s="3"/>
      <c r="S97" s="3"/>
      <c r="T97" s="3"/>
      <c r="U97" s="3"/>
      <c r="V97" s="3"/>
    </row>
    <row r="98" spans="1:22" ht="16" x14ac:dyDescent="0.2">
      <c r="A98" s="3" t="s">
        <v>8275</v>
      </c>
      <c r="B98" s="3">
        <v>0.86463860164884099</v>
      </c>
      <c r="C98" s="3">
        <v>3.4429780857878298</v>
      </c>
      <c r="D98" s="3">
        <v>2.78503819494613</v>
      </c>
      <c r="E98" s="3">
        <v>7.6954849604512598E-2</v>
      </c>
      <c r="F98" s="3" t="s">
        <v>853</v>
      </c>
      <c r="G98" s="3" t="s">
        <v>13448</v>
      </c>
      <c r="H98" s="3" t="s">
        <v>8276</v>
      </c>
      <c r="I98" s="3" t="s">
        <v>8277</v>
      </c>
      <c r="J98" s="3"/>
      <c r="K98" s="3"/>
      <c r="L98" s="3"/>
      <c r="M98" s="3"/>
      <c r="N98" s="3"/>
      <c r="O98" s="3"/>
      <c r="P98" s="3"/>
      <c r="Q98" s="3"/>
      <c r="R98" s="3"/>
      <c r="S98" s="3"/>
      <c r="T98" s="3"/>
      <c r="U98" s="3"/>
      <c r="V98" s="3"/>
    </row>
    <row r="99" spans="1:22" ht="16" x14ac:dyDescent="0.2">
      <c r="A99" s="3" t="s">
        <v>4154</v>
      </c>
      <c r="B99" s="3">
        <v>-0.69130197502205903</v>
      </c>
      <c r="C99" s="3">
        <v>2.2822030728387102</v>
      </c>
      <c r="D99" s="3">
        <v>2.7845149618038199</v>
      </c>
      <c r="E99" s="3">
        <v>0.240376434577495</v>
      </c>
      <c r="F99" s="3" t="s">
        <v>4155</v>
      </c>
      <c r="G99" s="3" t="s">
        <v>13403</v>
      </c>
      <c r="H99" s="3" t="s">
        <v>17422</v>
      </c>
      <c r="I99" s="3" t="s">
        <v>4157</v>
      </c>
      <c r="J99" s="3"/>
      <c r="K99" s="3"/>
      <c r="L99" s="3"/>
      <c r="M99" s="3"/>
      <c r="N99" s="3"/>
      <c r="O99" s="3"/>
      <c r="P99" s="3"/>
      <c r="Q99" s="3"/>
      <c r="R99" s="3"/>
      <c r="S99" s="3"/>
      <c r="T99" s="3"/>
      <c r="U99" s="3"/>
      <c r="V99" s="3"/>
    </row>
    <row r="100" spans="1:22" ht="16" x14ac:dyDescent="0.2">
      <c r="A100" s="3" t="s">
        <v>7121</v>
      </c>
      <c r="B100" s="3">
        <v>1.8637317966989499</v>
      </c>
      <c r="C100" s="3">
        <v>4.6081592530628503</v>
      </c>
      <c r="D100" s="3">
        <v>2.77393073819619</v>
      </c>
      <c r="E100" s="3">
        <v>5.0963201137809298E-2</v>
      </c>
      <c r="F100" s="3" t="s">
        <v>1035</v>
      </c>
      <c r="G100" s="3" t="s">
        <v>13111</v>
      </c>
      <c r="H100" s="3" t="s">
        <v>17423</v>
      </c>
      <c r="I100" s="3" t="s">
        <v>7122</v>
      </c>
      <c r="J100" s="3"/>
      <c r="K100" s="3"/>
      <c r="L100" s="3"/>
      <c r="M100" s="3"/>
      <c r="N100" s="3"/>
      <c r="O100" s="3"/>
      <c r="P100" s="3"/>
      <c r="Q100" s="3"/>
      <c r="R100" s="3"/>
      <c r="S100" s="3"/>
      <c r="T100" s="3"/>
      <c r="U100" s="3"/>
      <c r="V100" s="3"/>
    </row>
    <row r="101" spans="1:22" ht="16" x14ac:dyDescent="0.2">
      <c r="A101" s="3" t="s">
        <v>8060</v>
      </c>
      <c r="B101" s="3">
        <v>1.92708514688294</v>
      </c>
      <c r="C101" s="3">
        <v>4.6169962996466598</v>
      </c>
      <c r="D101" s="3">
        <v>2.7627993055158599</v>
      </c>
      <c r="E101" s="3">
        <v>8.4881967847970002E-2</v>
      </c>
      <c r="F101" s="3" t="s">
        <v>8061</v>
      </c>
      <c r="G101" s="3" t="s">
        <v>13729</v>
      </c>
      <c r="H101" s="3" t="s">
        <v>17424</v>
      </c>
      <c r="I101" s="3" t="s">
        <v>8063</v>
      </c>
      <c r="J101" s="3"/>
      <c r="K101" s="3"/>
      <c r="L101" s="3"/>
      <c r="M101" s="3"/>
      <c r="N101" s="3"/>
      <c r="O101" s="3"/>
      <c r="P101" s="3"/>
      <c r="Q101" s="3"/>
      <c r="R101" s="3"/>
      <c r="S101" s="3"/>
      <c r="T101" s="3"/>
      <c r="U101" s="3"/>
      <c r="V101" s="3"/>
    </row>
    <row r="102" spans="1:22" ht="16" x14ac:dyDescent="0.2">
      <c r="A102" s="3" t="s">
        <v>8672</v>
      </c>
      <c r="B102" s="3">
        <v>0.88437180319090802</v>
      </c>
      <c r="C102" s="3">
        <v>3.4036412931639899</v>
      </c>
      <c r="D102" s="3">
        <v>2.7513790697095399</v>
      </c>
      <c r="E102" s="3">
        <v>0.19867824942376699</v>
      </c>
      <c r="F102" s="3" t="s">
        <v>8673</v>
      </c>
      <c r="G102" s="3" t="s">
        <v>17425</v>
      </c>
      <c r="H102" s="3" t="s">
        <v>8674</v>
      </c>
      <c r="I102" s="3" t="s">
        <v>8675</v>
      </c>
      <c r="J102" s="3"/>
      <c r="K102" s="3"/>
      <c r="L102" s="3"/>
      <c r="M102" s="3"/>
      <c r="N102" s="3"/>
      <c r="O102" s="3"/>
      <c r="P102" s="3"/>
      <c r="Q102" s="3"/>
      <c r="R102" s="3"/>
      <c r="S102" s="3"/>
      <c r="T102" s="3"/>
      <c r="U102" s="3"/>
      <c r="V102" s="3"/>
    </row>
    <row r="103" spans="1:22" ht="16" x14ac:dyDescent="0.2">
      <c r="A103" s="3" t="s">
        <v>8855</v>
      </c>
      <c r="B103" s="3">
        <v>0.30571025055989698</v>
      </c>
      <c r="C103" s="3">
        <v>2.88310029950763</v>
      </c>
      <c r="D103" s="3">
        <v>2.7497158482414701</v>
      </c>
      <c r="E103" s="3">
        <v>0.16003530341741801</v>
      </c>
      <c r="F103" s="3" t="s">
        <v>8856</v>
      </c>
      <c r="G103" s="3" t="s">
        <v>13111</v>
      </c>
      <c r="H103" s="3"/>
      <c r="I103" s="3"/>
      <c r="J103" s="3"/>
      <c r="K103" s="3"/>
      <c r="L103" s="3"/>
      <c r="M103" s="3"/>
      <c r="N103" s="3"/>
      <c r="O103" s="3"/>
      <c r="P103" s="3"/>
      <c r="Q103" s="3"/>
      <c r="R103" s="3"/>
      <c r="S103" s="3"/>
      <c r="T103" s="3"/>
      <c r="U103" s="3"/>
      <c r="V103" s="3"/>
    </row>
    <row r="104" spans="1:22" ht="16" x14ac:dyDescent="0.2">
      <c r="A104" s="3" t="s">
        <v>7416</v>
      </c>
      <c r="B104" s="3">
        <v>2.3149964321684</v>
      </c>
      <c r="C104" s="3">
        <v>5.1206809673859599</v>
      </c>
      <c r="D104" s="3">
        <v>2.7451231801869</v>
      </c>
      <c r="E104" s="3">
        <v>0.12218548325189101</v>
      </c>
      <c r="F104" s="3" t="s">
        <v>7417</v>
      </c>
      <c r="G104" s="3" t="s">
        <v>13107</v>
      </c>
      <c r="H104" s="3" t="s">
        <v>7418</v>
      </c>
      <c r="I104" s="3" t="s">
        <v>2813</v>
      </c>
      <c r="J104" s="3"/>
      <c r="K104" s="3"/>
      <c r="L104" s="3"/>
      <c r="M104" s="3"/>
      <c r="N104" s="3"/>
      <c r="O104" s="3"/>
      <c r="P104" s="3"/>
      <c r="Q104" s="3"/>
      <c r="R104" s="3"/>
      <c r="S104" s="3"/>
      <c r="T104" s="3"/>
      <c r="U104" s="3"/>
      <c r="V104" s="3"/>
    </row>
    <row r="105" spans="1:22" ht="16" x14ac:dyDescent="0.2">
      <c r="A105" s="3" t="s">
        <v>1034</v>
      </c>
      <c r="B105" s="3">
        <v>2.1126704283209601</v>
      </c>
      <c r="C105" s="3">
        <v>4.8811434478028204</v>
      </c>
      <c r="D105" s="3">
        <v>2.7279400242258398</v>
      </c>
      <c r="E105" s="3">
        <v>3.5744579729346498E-2</v>
      </c>
      <c r="F105" s="3" t="s">
        <v>1035</v>
      </c>
      <c r="G105" s="3" t="s">
        <v>13190</v>
      </c>
      <c r="H105" s="3"/>
      <c r="I105" s="3"/>
      <c r="J105" s="3"/>
      <c r="K105" s="3"/>
      <c r="L105" s="3"/>
      <c r="M105" s="3"/>
      <c r="N105" s="3"/>
      <c r="O105" s="3"/>
      <c r="P105" s="3"/>
      <c r="Q105" s="3"/>
      <c r="R105" s="3"/>
      <c r="S105" s="3"/>
      <c r="T105" s="3"/>
      <c r="U105" s="3"/>
      <c r="V105" s="3"/>
    </row>
    <row r="106" spans="1:22" ht="16" x14ac:dyDescent="0.2">
      <c r="A106" s="3" t="s">
        <v>4013</v>
      </c>
      <c r="B106" s="3">
        <v>1.0744568108622701</v>
      </c>
      <c r="C106" s="3">
        <v>3.8614225303531899</v>
      </c>
      <c r="D106" s="3">
        <v>2.7269545007712299</v>
      </c>
      <c r="E106" s="3">
        <v>0.198518333027598</v>
      </c>
      <c r="F106" s="3" t="s">
        <v>3406</v>
      </c>
      <c r="G106" s="3" t="s">
        <v>13448</v>
      </c>
      <c r="H106" s="3" t="s">
        <v>17426</v>
      </c>
      <c r="I106" s="3" t="s">
        <v>4015</v>
      </c>
      <c r="J106" s="3"/>
      <c r="K106" s="3"/>
      <c r="L106" s="3"/>
      <c r="M106" s="3"/>
      <c r="N106" s="3"/>
      <c r="O106" s="3"/>
      <c r="P106" s="3"/>
      <c r="Q106" s="3"/>
      <c r="R106" s="3"/>
      <c r="S106" s="3"/>
      <c r="T106" s="3"/>
      <c r="U106" s="3"/>
      <c r="V106" s="3"/>
    </row>
    <row r="107" spans="1:22" ht="16" x14ac:dyDescent="0.2">
      <c r="A107" s="3" t="s">
        <v>3925</v>
      </c>
      <c r="B107" s="3">
        <v>2.1001497722252398</v>
      </c>
      <c r="C107" s="3">
        <v>4.6050105527525904</v>
      </c>
      <c r="D107" s="3">
        <v>2.7231989513639201</v>
      </c>
      <c r="E107" s="3">
        <v>5.6235310485904098E-2</v>
      </c>
      <c r="F107" s="3" t="s">
        <v>3926</v>
      </c>
      <c r="G107" s="3" t="s">
        <v>13139</v>
      </c>
      <c r="H107" s="3" t="s">
        <v>17427</v>
      </c>
      <c r="I107" s="3" t="s">
        <v>3928</v>
      </c>
      <c r="J107" s="3"/>
      <c r="K107" s="3"/>
      <c r="L107" s="3"/>
      <c r="M107" s="3"/>
      <c r="N107" s="3"/>
      <c r="O107" s="3"/>
      <c r="P107" s="3"/>
      <c r="Q107" s="3"/>
      <c r="R107" s="3"/>
      <c r="S107" s="3"/>
      <c r="T107" s="3"/>
      <c r="U107" s="3"/>
      <c r="V107" s="3"/>
    </row>
    <row r="108" spans="1:22" ht="16" x14ac:dyDescent="0.2">
      <c r="A108" s="3" t="s">
        <v>8323</v>
      </c>
      <c r="B108" s="3">
        <v>2.2993510907019101</v>
      </c>
      <c r="C108" s="3">
        <v>4.4317593862389302</v>
      </c>
      <c r="D108" s="3">
        <v>2.68890099048512</v>
      </c>
      <c r="E108" s="3">
        <v>0.21161788109537299</v>
      </c>
      <c r="F108" s="3" t="s">
        <v>8324</v>
      </c>
      <c r="G108" s="3" t="s">
        <v>13456</v>
      </c>
      <c r="H108" s="3"/>
      <c r="I108" s="3"/>
      <c r="J108" s="3"/>
      <c r="K108" s="3"/>
      <c r="L108" s="3"/>
      <c r="M108" s="3"/>
      <c r="N108" s="3"/>
      <c r="O108" s="3"/>
      <c r="P108" s="3"/>
      <c r="Q108" s="3"/>
      <c r="R108" s="3"/>
      <c r="S108" s="3"/>
      <c r="T108" s="3"/>
      <c r="U108" s="3"/>
      <c r="V108" s="3"/>
    </row>
    <row r="109" spans="1:22" ht="16" x14ac:dyDescent="0.2">
      <c r="A109" s="3" t="s">
        <v>2453</v>
      </c>
      <c r="B109" s="3">
        <v>1.45951081000307</v>
      </c>
      <c r="C109" s="3">
        <v>3.8318037290887701</v>
      </c>
      <c r="D109" s="3">
        <v>2.6760039988934601</v>
      </c>
      <c r="E109" s="3">
        <v>3.6908103571125402E-2</v>
      </c>
      <c r="F109" s="3" t="s">
        <v>2454</v>
      </c>
      <c r="G109" s="3" t="s">
        <v>13111</v>
      </c>
      <c r="H109" s="3"/>
      <c r="I109" s="3"/>
      <c r="J109" s="3"/>
      <c r="K109" s="3"/>
      <c r="L109" s="3"/>
      <c r="M109" s="3"/>
      <c r="N109" s="3"/>
      <c r="O109" s="3"/>
      <c r="P109" s="3"/>
      <c r="Q109" s="3"/>
      <c r="R109" s="3"/>
      <c r="S109" s="3"/>
      <c r="T109" s="3"/>
      <c r="U109" s="3"/>
      <c r="V109" s="3"/>
    </row>
    <row r="110" spans="1:22" ht="16" x14ac:dyDescent="0.2">
      <c r="A110" s="3" t="s">
        <v>17428</v>
      </c>
      <c r="B110" s="3">
        <v>1.5043120535079</v>
      </c>
      <c r="C110" s="3">
        <v>4.5880584711852004</v>
      </c>
      <c r="D110" s="3">
        <v>2.6748958867891899</v>
      </c>
      <c r="E110" s="3">
        <v>0.42525299922862397</v>
      </c>
      <c r="F110" s="3" t="s">
        <v>3535</v>
      </c>
      <c r="G110" s="3" t="s">
        <v>13139</v>
      </c>
      <c r="H110" s="3" t="s">
        <v>17429</v>
      </c>
      <c r="I110" s="3" t="s">
        <v>17430</v>
      </c>
      <c r="J110" s="3"/>
      <c r="K110" s="3"/>
      <c r="L110" s="3"/>
      <c r="M110" s="3"/>
      <c r="N110" s="3"/>
      <c r="O110" s="3"/>
      <c r="P110" s="3"/>
      <c r="Q110" s="3"/>
      <c r="R110" s="3"/>
      <c r="S110" s="3"/>
      <c r="T110" s="3"/>
      <c r="U110" s="3"/>
      <c r="V110" s="3"/>
    </row>
    <row r="111" spans="1:22" ht="16" x14ac:dyDescent="0.2">
      <c r="A111" s="3" t="s">
        <v>8797</v>
      </c>
      <c r="B111" s="3">
        <v>1.15406397443707</v>
      </c>
      <c r="C111" s="3">
        <v>3.9663449860450899</v>
      </c>
      <c r="D111" s="3">
        <v>2.6693170696272501</v>
      </c>
      <c r="E111" s="3">
        <v>0.14863407254484901</v>
      </c>
      <c r="F111" s="3" t="s">
        <v>8798</v>
      </c>
      <c r="G111" s="3" t="s">
        <v>13124</v>
      </c>
      <c r="H111" s="3" t="s">
        <v>10674</v>
      </c>
      <c r="I111" s="3" t="s">
        <v>8800</v>
      </c>
      <c r="J111" s="3"/>
      <c r="K111" s="3"/>
      <c r="L111" s="3"/>
      <c r="M111" s="3"/>
      <c r="N111" s="3"/>
      <c r="O111" s="3"/>
      <c r="P111" s="3"/>
      <c r="Q111" s="3" t="s">
        <v>17431</v>
      </c>
      <c r="R111" s="3"/>
      <c r="S111" s="3"/>
      <c r="T111" s="3"/>
      <c r="U111" s="3"/>
      <c r="V111" s="3"/>
    </row>
    <row r="112" spans="1:22" ht="16" x14ac:dyDescent="0.2">
      <c r="A112" s="3" t="s">
        <v>4271</v>
      </c>
      <c r="B112" s="3">
        <v>0.993095732719808</v>
      </c>
      <c r="C112" s="3">
        <v>3.6872662761883199</v>
      </c>
      <c r="D112" s="3">
        <v>2.66348656412225</v>
      </c>
      <c r="E112" s="3">
        <v>7.6048665140132005E-2</v>
      </c>
      <c r="F112" s="3"/>
      <c r="G112" s="3" t="s">
        <v>13111</v>
      </c>
      <c r="H112" s="3"/>
      <c r="I112" s="3"/>
      <c r="J112" s="3"/>
      <c r="K112" s="3"/>
      <c r="L112" s="3"/>
      <c r="M112" s="3"/>
      <c r="N112" s="3"/>
      <c r="O112" s="3"/>
      <c r="P112" s="3"/>
      <c r="Q112" s="3"/>
      <c r="R112" s="3"/>
      <c r="S112" s="3"/>
      <c r="T112" s="3"/>
      <c r="U112" s="3"/>
      <c r="V112" s="3"/>
    </row>
    <row r="113" spans="1:22" ht="16" x14ac:dyDescent="0.2">
      <c r="A113" s="3" t="s">
        <v>3370</v>
      </c>
      <c r="B113" s="3">
        <v>1.54104291416324</v>
      </c>
      <c r="C113" s="3">
        <v>3.9646621095500998</v>
      </c>
      <c r="D113" s="3">
        <v>2.6419427329978902</v>
      </c>
      <c r="E113" s="3">
        <v>5.5376194797208102E-2</v>
      </c>
      <c r="F113" s="3" t="s">
        <v>3371</v>
      </c>
      <c r="G113" s="3" t="s">
        <v>13729</v>
      </c>
      <c r="H113" s="3" t="s">
        <v>2710</v>
      </c>
      <c r="I113" s="3" t="s">
        <v>2772</v>
      </c>
      <c r="J113" s="3"/>
      <c r="K113" s="3"/>
      <c r="L113" s="3"/>
      <c r="M113" s="3"/>
      <c r="N113" s="3"/>
      <c r="O113" s="3"/>
      <c r="P113" s="3"/>
      <c r="Q113" s="3"/>
      <c r="R113" s="3"/>
      <c r="S113" s="3"/>
      <c r="T113" s="3"/>
      <c r="U113" s="3"/>
      <c r="V113" s="3"/>
    </row>
    <row r="114" spans="1:22" ht="16" x14ac:dyDescent="0.2">
      <c r="A114" s="3" t="s">
        <v>10792</v>
      </c>
      <c r="B114" s="3">
        <v>-1.1639792788474701</v>
      </c>
      <c r="C114" s="3">
        <v>1.73971704571243</v>
      </c>
      <c r="D114" s="3">
        <v>2.64069667639607</v>
      </c>
      <c r="E114" s="3">
        <v>0.30336810724676799</v>
      </c>
      <c r="F114" s="3"/>
      <c r="G114" s="3" t="s">
        <v>13111</v>
      </c>
      <c r="H114" s="3"/>
      <c r="I114" s="3"/>
      <c r="J114" s="3"/>
      <c r="K114" s="3"/>
      <c r="L114" s="3"/>
      <c r="M114" s="3"/>
      <c r="N114" s="3"/>
      <c r="O114" s="3"/>
      <c r="P114" s="3"/>
      <c r="Q114" s="3"/>
      <c r="R114" s="3"/>
      <c r="S114" s="3"/>
      <c r="T114" s="3"/>
      <c r="U114" s="3"/>
      <c r="V114" s="3"/>
    </row>
    <row r="115" spans="1:22" ht="16" x14ac:dyDescent="0.2">
      <c r="A115" s="3" t="s">
        <v>1097</v>
      </c>
      <c r="B115" s="3">
        <v>-1.68224516512569</v>
      </c>
      <c r="C115" s="3">
        <v>1.0785418053401501</v>
      </c>
      <c r="D115" s="3">
        <v>2.6389034078466902</v>
      </c>
      <c r="E115" s="3">
        <v>0.35538013233637</v>
      </c>
      <c r="F115" s="3" t="s">
        <v>1098</v>
      </c>
      <c r="G115" s="3" t="s">
        <v>13190</v>
      </c>
      <c r="H115" s="3" t="s">
        <v>17432</v>
      </c>
      <c r="I115" s="3" t="s">
        <v>1099</v>
      </c>
      <c r="J115" s="3"/>
      <c r="K115" s="3"/>
      <c r="L115" s="3"/>
      <c r="M115" s="3"/>
      <c r="N115" s="3"/>
      <c r="O115" s="3"/>
      <c r="P115" s="3"/>
      <c r="Q115" s="3"/>
      <c r="R115" s="3"/>
      <c r="S115" s="3"/>
      <c r="T115" s="3"/>
      <c r="U115" s="3"/>
      <c r="V115" s="3"/>
    </row>
    <row r="116" spans="1:22" ht="16" x14ac:dyDescent="0.2">
      <c r="A116" s="3" t="s">
        <v>16012</v>
      </c>
      <c r="B116" s="3">
        <v>-0.22511432049807201</v>
      </c>
      <c r="C116" s="3">
        <v>1.5967670194506201</v>
      </c>
      <c r="D116" s="3">
        <v>2.63025430276649</v>
      </c>
      <c r="E116" s="3">
        <v>0.239088863393882</v>
      </c>
      <c r="F116" s="3" t="s">
        <v>1558</v>
      </c>
      <c r="G116" s="3" t="s">
        <v>13111</v>
      </c>
      <c r="H116" s="3" t="s">
        <v>1558</v>
      </c>
      <c r="I116" s="3" t="s">
        <v>9609</v>
      </c>
      <c r="J116" s="3"/>
      <c r="K116" s="3"/>
      <c r="L116" s="3"/>
      <c r="M116" s="3"/>
      <c r="N116" s="3"/>
      <c r="O116" s="3"/>
      <c r="P116" s="3"/>
      <c r="Q116" s="3"/>
      <c r="R116" s="3"/>
      <c r="S116" s="3" t="s">
        <v>17433</v>
      </c>
      <c r="T116" s="3"/>
      <c r="U116" s="3"/>
      <c r="V116" s="3"/>
    </row>
    <row r="117" spans="1:22" ht="16" x14ac:dyDescent="0.2">
      <c r="A117" s="3" t="s">
        <v>17434</v>
      </c>
      <c r="B117" s="3">
        <v>-6.3632961571905802E-2</v>
      </c>
      <c r="C117" s="3">
        <v>2.7716865732960199</v>
      </c>
      <c r="D117" s="3">
        <v>2.6094459403917001</v>
      </c>
      <c r="E117" s="3">
        <v>0.300131920234182</v>
      </c>
      <c r="F117" s="3" t="s">
        <v>743</v>
      </c>
      <c r="G117" s="3" t="s">
        <v>13210</v>
      </c>
      <c r="H117" s="3"/>
      <c r="I117" s="3"/>
      <c r="J117" s="3"/>
      <c r="K117" s="3"/>
      <c r="L117" s="3"/>
      <c r="M117" s="3"/>
      <c r="N117" s="3"/>
      <c r="O117" s="3"/>
      <c r="P117" s="3"/>
      <c r="Q117" s="3"/>
      <c r="R117" s="3"/>
      <c r="S117" s="3"/>
      <c r="T117" s="3"/>
      <c r="U117" s="3"/>
      <c r="V117" s="3"/>
    </row>
    <row r="118" spans="1:22" ht="16" x14ac:dyDescent="0.2">
      <c r="A118" s="3" t="s">
        <v>17435</v>
      </c>
      <c r="B118" s="3">
        <v>2.0416212915338399</v>
      </c>
      <c r="C118" s="3">
        <v>4.7124068396026004</v>
      </c>
      <c r="D118" s="3">
        <v>2.59823670014499</v>
      </c>
      <c r="E118" s="3">
        <v>0.167567199658822</v>
      </c>
      <c r="F118" s="3" t="s">
        <v>17436</v>
      </c>
      <c r="G118" s="3" t="s">
        <v>13403</v>
      </c>
      <c r="H118" s="3" t="s">
        <v>17437</v>
      </c>
      <c r="I118" s="3" t="s">
        <v>3219</v>
      </c>
      <c r="J118" s="3"/>
      <c r="K118" s="3"/>
      <c r="L118" s="3"/>
      <c r="M118" s="3"/>
      <c r="N118" s="3"/>
      <c r="O118" s="3"/>
      <c r="P118" s="3"/>
      <c r="Q118" s="3"/>
      <c r="R118" s="3"/>
      <c r="S118" s="3"/>
      <c r="T118" s="3"/>
      <c r="U118" s="3"/>
      <c r="V118" s="3"/>
    </row>
    <row r="119" spans="1:22" ht="16" x14ac:dyDescent="0.2">
      <c r="A119" s="3" t="s">
        <v>3500</v>
      </c>
      <c r="B119" s="3">
        <v>2.05230403506885</v>
      </c>
      <c r="C119" s="3">
        <v>5.0304902705123</v>
      </c>
      <c r="D119" s="3">
        <v>2.5954902775637101</v>
      </c>
      <c r="E119" s="3">
        <v>0.105507099214238</v>
      </c>
      <c r="F119" s="3" t="s">
        <v>3501</v>
      </c>
      <c r="G119" s="3" t="s">
        <v>13124</v>
      </c>
      <c r="H119" s="3" t="s">
        <v>795</v>
      </c>
      <c r="I119" s="3" t="s">
        <v>14546</v>
      </c>
      <c r="J119" s="3"/>
      <c r="K119" s="3"/>
      <c r="L119" s="3"/>
      <c r="M119" s="3"/>
      <c r="N119" s="3"/>
      <c r="O119" s="3"/>
      <c r="P119" s="3"/>
      <c r="Q119" s="3"/>
      <c r="R119" s="3"/>
      <c r="S119" s="3"/>
      <c r="T119" s="3"/>
      <c r="U119" s="3"/>
      <c r="V119" s="3"/>
    </row>
    <row r="120" spans="1:22" ht="16" x14ac:dyDescent="0.2">
      <c r="A120" s="3" t="s">
        <v>7963</v>
      </c>
      <c r="B120" s="3">
        <v>0.74180638858127002</v>
      </c>
      <c r="C120" s="3">
        <v>3.5334364239003899</v>
      </c>
      <c r="D120" s="3">
        <v>2.5857009348743998</v>
      </c>
      <c r="E120" s="3">
        <v>0.29311669993998801</v>
      </c>
      <c r="F120" s="3" t="s">
        <v>7964</v>
      </c>
      <c r="G120" s="3" t="s">
        <v>13448</v>
      </c>
      <c r="H120" s="3" t="s">
        <v>8630</v>
      </c>
      <c r="I120" s="3" t="s">
        <v>7701</v>
      </c>
      <c r="J120" s="3"/>
      <c r="K120" s="3"/>
      <c r="L120" s="3"/>
      <c r="M120" s="3"/>
      <c r="N120" s="3"/>
      <c r="O120" s="3"/>
      <c r="P120" s="3"/>
      <c r="Q120" s="3"/>
      <c r="R120" s="3"/>
      <c r="S120" s="3"/>
      <c r="T120" s="3"/>
      <c r="U120" s="3"/>
      <c r="V120" s="3"/>
    </row>
    <row r="121" spans="1:22" ht="16" x14ac:dyDescent="0.2">
      <c r="A121" s="3" t="s">
        <v>2782</v>
      </c>
      <c r="B121" s="3">
        <v>3.3463698236493999</v>
      </c>
      <c r="C121" s="3">
        <v>5.8660333810108396</v>
      </c>
      <c r="D121" s="3">
        <v>2.5723282690607099</v>
      </c>
      <c r="E121" s="3">
        <v>0.138043809631997</v>
      </c>
      <c r="F121" s="3" t="s">
        <v>2737</v>
      </c>
      <c r="G121" s="3" t="s">
        <v>13456</v>
      </c>
      <c r="H121" s="3" t="s">
        <v>17438</v>
      </c>
      <c r="I121" s="3" t="s">
        <v>2739</v>
      </c>
      <c r="J121" s="3"/>
      <c r="K121" s="3"/>
      <c r="L121" s="3"/>
      <c r="M121" s="3"/>
      <c r="N121" s="3"/>
      <c r="O121" s="3"/>
      <c r="P121" s="3"/>
      <c r="Q121" s="3"/>
      <c r="R121" s="3"/>
      <c r="S121" s="3"/>
      <c r="T121" s="3"/>
      <c r="U121" s="3"/>
      <c r="V121" s="3"/>
    </row>
    <row r="122" spans="1:22" ht="16" x14ac:dyDescent="0.2">
      <c r="A122" s="3" t="s">
        <v>5611</v>
      </c>
      <c r="B122" s="3">
        <v>2.1493587895030002</v>
      </c>
      <c r="C122" s="3">
        <v>4.4961746467034596</v>
      </c>
      <c r="D122" s="3">
        <v>2.5683387302234402</v>
      </c>
      <c r="E122" s="3">
        <v>8.2028972843360401E-2</v>
      </c>
      <c r="F122" s="3" t="s">
        <v>5612</v>
      </c>
      <c r="G122" s="3" t="s">
        <v>13316</v>
      </c>
      <c r="H122" s="3" t="s">
        <v>17439</v>
      </c>
      <c r="I122" s="3" t="s">
        <v>5614</v>
      </c>
      <c r="J122" s="3"/>
      <c r="K122" s="3"/>
      <c r="L122" s="3"/>
      <c r="M122" s="3"/>
      <c r="N122" s="3"/>
      <c r="O122" s="3"/>
      <c r="P122" s="3"/>
      <c r="Q122" s="3"/>
      <c r="R122" s="3"/>
      <c r="S122" s="3"/>
      <c r="T122" s="3"/>
      <c r="U122" s="3"/>
      <c r="V122" s="3"/>
    </row>
    <row r="123" spans="1:22" ht="16" x14ac:dyDescent="0.2">
      <c r="A123" s="3" t="s">
        <v>2685</v>
      </c>
      <c r="B123" s="3">
        <v>1.99600188144029</v>
      </c>
      <c r="C123" s="3">
        <v>4.5789506066057797</v>
      </c>
      <c r="D123" s="3">
        <v>2.5605466792464502</v>
      </c>
      <c r="E123" s="3">
        <v>2.68689338581279E-2</v>
      </c>
      <c r="F123" s="3" t="s">
        <v>2686</v>
      </c>
      <c r="G123" s="3" t="s">
        <v>13729</v>
      </c>
      <c r="H123" s="3" t="s">
        <v>1117</v>
      </c>
      <c r="I123" s="3" t="s">
        <v>5990</v>
      </c>
      <c r="J123" s="3"/>
      <c r="K123" s="3"/>
      <c r="L123" s="3"/>
      <c r="M123" s="3"/>
      <c r="N123" s="3"/>
      <c r="O123" s="3"/>
      <c r="P123" s="3"/>
      <c r="Q123" s="3"/>
      <c r="R123" s="3"/>
      <c r="S123" s="3"/>
      <c r="T123" s="3"/>
      <c r="U123" s="3"/>
      <c r="V123" s="3"/>
    </row>
    <row r="124" spans="1:22" ht="16" x14ac:dyDescent="0.2">
      <c r="A124" s="3" t="s">
        <v>2262</v>
      </c>
      <c r="B124" s="3">
        <v>2.0040975147227602</v>
      </c>
      <c r="C124" s="3">
        <v>4.5585723810492498</v>
      </c>
      <c r="D124" s="3">
        <v>2.55649947921891</v>
      </c>
      <c r="E124" s="3">
        <v>0.238292892294169</v>
      </c>
      <c r="F124" s="3" t="s">
        <v>1397</v>
      </c>
      <c r="G124" s="3" t="s">
        <v>13210</v>
      </c>
      <c r="H124" s="3" t="s">
        <v>17440</v>
      </c>
      <c r="I124" s="3" t="s">
        <v>2264</v>
      </c>
      <c r="J124" s="3"/>
      <c r="K124" s="3"/>
      <c r="L124" s="3"/>
      <c r="M124" s="3"/>
      <c r="N124" s="3"/>
      <c r="O124" s="3"/>
      <c r="P124" s="3"/>
      <c r="Q124" s="3"/>
      <c r="R124" s="3"/>
      <c r="S124" s="3"/>
      <c r="T124" s="3"/>
      <c r="U124" s="3"/>
      <c r="V124" s="3"/>
    </row>
    <row r="125" spans="1:22" ht="16" x14ac:dyDescent="0.2">
      <c r="A125" s="3" t="s">
        <v>12751</v>
      </c>
      <c r="B125" s="3">
        <v>-0.97805375541936601</v>
      </c>
      <c r="C125" s="3">
        <v>1.93352259171068</v>
      </c>
      <c r="D125" s="3">
        <v>2.54413397443443</v>
      </c>
      <c r="E125" s="3">
        <v>0.32929203368181498</v>
      </c>
      <c r="F125" s="3" t="s">
        <v>12752</v>
      </c>
      <c r="G125" s="3" t="s">
        <v>13139</v>
      </c>
      <c r="H125" s="3" t="s">
        <v>17441</v>
      </c>
      <c r="I125" s="3" t="s">
        <v>12753</v>
      </c>
      <c r="J125" s="3"/>
      <c r="K125" s="3"/>
      <c r="L125" s="3"/>
      <c r="M125" s="3"/>
      <c r="N125" s="3"/>
      <c r="O125" s="3"/>
      <c r="P125" s="3"/>
      <c r="Q125" s="3"/>
      <c r="R125" s="3"/>
      <c r="S125" s="3"/>
      <c r="T125" s="3"/>
      <c r="U125" s="3"/>
      <c r="V125" s="3"/>
    </row>
    <row r="126" spans="1:22" ht="16" x14ac:dyDescent="0.2">
      <c r="A126" s="3" t="s">
        <v>13110</v>
      </c>
      <c r="B126" s="3">
        <v>-1.17107450908902</v>
      </c>
      <c r="C126" s="3">
        <v>1.14769092428883</v>
      </c>
      <c r="D126" s="3">
        <v>2.5424876308020599</v>
      </c>
      <c r="E126" s="3">
        <v>0.28832267206238998</v>
      </c>
      <c r="F126" s="3" t="s">
        <v>2522</v>
      </c>
      <c r="G126" s="3" t="s">
        <v>13111</v>
      </c>
      <c r="H126" s="3" t="s">
        <v>2522</v>
      </c>
      <c r="I126" s="3" t="s">
        <v>13125</v>
      </c>
      <c r="J126" s="3"/>
      <c r="K126" s="3"/>
      <c r="L126" s="3"/>
      <c r="M126" s="3"/>
      <c r="N126" s="3"/>
      <c r="O126" s="3"/>
      <c r="P126" s="3"/>
      <c r="Q126" s="3"/>
      <c r="R126" s="3"/>
      <c r="S126" s="3"/>
      <c r="T126" s="3"/>
      <c r="U126" s="3"/>
      <c r="V126" s="3"/>
    </row>
    <row r="127" spans="1:22" ht="16" x14ac:dyDescent="0.2">
      <c r="A127" s="3" t="s">
        <v>9692</v>
      </c>
      <c r="B127" s="3">
        <v>2.0174348524977699</v>
      </c>
      <c r="C127" s="3">
        <v>4.5422083938592799</v>
      </c>
      <c r="D127" s="3">
        <v>2.4946430863548699</v>
      </c>
      <c r="E127" s="3">
        <v>0.44612407285406203</v>
      </c>
      <c r="F127" s="3" t="s">
        <v>9693</v>
      </c>
      <c r="G127" s="3" t="s">
        <v>13316</v>
      </c>
      <c r="H127" s="3" t="s">
        <v>1320</v>
      </c>
      <c r="I127" s="3" t="s">
        <v>9695</v>
      </c>
      <c r="J127" s="3"/>
      <c r="K127" s="3"/>
      <c r="L127" s="3"/>
      <c r="M127" s="3"/>
      <c r="N127" s="3"/>
      <c r="O127" s="3"/>
      <c r="P127" s="3"/>
      <c r="Q127" s="3"/>
      <c r="R127" s="3"/>
      <c r="S127" s="3"/>
      <c r="T127" s="3"/>
      <c r="U127" s="3"/>
      <c r="V127" s="3"/>
    </row>
    <row r="128" spans="1:22" ht="16" x14ac:dyDescent="0.2">
      <c r="A128" s="3" t="s">
        <v>6119</v>
      </c>
      <c r="B128" s="3">
        <v>3.9088981613795699</v>
      </c>
      <c r="C128" s="3">
        <v>6.7669328220438096</v>
      </c>
      <c r="D128" s="3">
        <v>2.4891587274810298</v>
      </c>
      <c r="E128" s="3">
        <v>4.52289700719938E-2</v>
      </c>
      <c r="F128" s="3" t="s">
        <v>6120</v>
      </c>
      <c r="G128" s="3" t="s">
        <v>13139</v>
      </c>
      <c r="H128" s="3" t="s">
        <v>17442</v>
      </c>
      <c r="I128" s="3" t="s">
        <v>5955</v>
      </c>
      <c r="J128" s="3"/>
      <c r="K128" s="3"/>
      <c r="L128" s="3"/>
      <c r="M128" s="3"/>
      <c r="N128" s="3"/>
      <c r="O128" s="3"/>
      <c r="P128" s="3"/>
      <c r="Q128" s="3"/>
      <c r="R128" s="3"/>
      <c r="S128" s="3"/>
      <c r="T128" s="3"/>
      <c r="U128" s="3"/>
      <c r="V128" s="3"/>
    </row>
    <row r="129" spans="1:22" ht="16" x14ac:dyDescent="0.2">
      <c r="A129" s="3" t="s">
        <v>9045</v>
      </c>
      <c r="B129" s="3">
        <v>-0.87115353853728805</v>
      </c>
      <c r="C129" s="3">
        <v>1.7530157610422901</v>
      </c>
      <c r="D129" s="3">
        <v>2.4886277425354701</v>
      </c>
      <c r="E129" s="3">
        <v>0.37617414859603998</v>
      </c>
      <c r="F129" s="3" t="s">
        <v>8021</v>
      </c>
      <c r="G129" s="3" t="s">
        <v>13545</v>
      </c>
      <c r="H129" s="3" t="s">
        <v>17443</v>
      </c>
      <c r="I129" s="3" t="s">
        <v>8023</v>
      </c>
      <c r="J129" s="3"/>
      <c r="K129" s="3"/>
      <c r="L129" s="3"/>
      <c r="M129" s="3"/>
      <c r="N129" s="3"/>
      <c r="O129" s="3"/>
      <c r="P129" s="3"/>
      <c r="Q129" s="3"/>
      <c r="R129" s="3"/>
      <c r="S129" s="3"/>
      <c r="T129" s="3"/>
      <c r="U129" s="3"/>
      <c r="V129" s="3"/>
    </row>
    <row r="130" spans="1:22" ht="16" x14ac:dyDescent="0.2">
      <c r="A130" s="3" t="s">
        <v>9320</v>
      </c>
      <c r="B130" s="3">
        <v>1.5929611854993899</v>
      </c>
      <c r="C130" s="3">
        <v>4.1766250207273998</v>
      </c>
      <c r="D130" s="3">
        <v>2.47834534449404</v>
      </c>
      <c r="E130" s="3">
        <v>0.102455106025905</v>
      </c>
      <c r="F130" s="3" t="s">
        <v>9321</v>
      </c>
      <c r="G130" s="3" t="s">
        <v>13111</v>
      </c>
      <c r="H130" s="3" t="s">
        <v>17444</v>
      </c>
      <c r="I130" s="3" t="s">
        <v>9322</v>
      </c>
      <c r="J130" s="3"/>
      <c r="K130" s="3"/>
      <c r="L130" s="3"/>
      <c r="M130" s="3"/>
      <c r="N130" s="3"/>
      <c r="O130" s="3"/>
      <c r="P130" s="3"/>
      <c r="Q130" s="3"/>
      <c r="R130" s="3"/>
      <c r="S130" s="3"/>
      <c r="T130" s="3"/>
      <c r="U130" s="3"/>
      <c r="V130" s="3"/>
    </row>
    <row r="131" spans="1:22" ht="16" x14ac:dyDescent="0.2">
      <c r="A131" s="3" t="s">
        <v>17445</v>
      </c>
      <c r="B131" s="3">
        <v>1.2404249930317399</v>
      </c>
      <c r="C131" s="3">
        <v>3.5037913321380798</v>
      </c>
      <c r="D131" s="3">
        <v>2.47773639804553</v>
      </c>
      <c r="E131" s="3">
        <v>0.12270111881573301</v>
      </c>
      <c r="F131" s="3"/>
      <c r="G131" s="3" t="s">
        <v>13111</v>
      </c>
      <c r="H131" s="3"/>
      <c r="I131" s="3"/>
      <c r="J131" s="3"/>
      <c r="K131" s="3"/>
      <c r="L131" s="3"/>
      <c r="M131" s="3"/>
      <c r="N131" s="3"/>
      <c r="O131" s="3"/>
      <c r="P131" s="3"/>
      <c r="Q131" s="3"/>
      <c r="R131" s="3"/>
      <c r="S131" s="3"/>
      <c r="T131" s="3"/>
      <c r="U131" s="3"/>
      <c r="V131" s="3"/>
    </row>
    <row r="132" spans="1:22" ht="16" x14ac:dyDescent="0.2">
      <c r="A132" s="3" t="s">
        <v>5379</v>
      </c>
      <c r="B132" s="3">
        <v>1.24443121639833</v>
      </c>
      <c r="C132" s="3">
        <v>3.71078855036501</v>
      </c>
      <c r="D132" s="3">
        <v>2.4766547896923701</v>
      </c>
      <c r="E132" s="3">
        <v>0.177765827469723</v>
      </c>
      <c r="F132" s="3" t="s">
        <v>5380</v>
      </c>
      <c r="G132" s="3" t="s">
        <v>13729</v>
      </c>
      <c r="H132" s="3" t="s">
        <v>1117</v>
      </c>
      <c r="I132" s="3" t="s">
        <v>5311</v>
      </c>
      <c r="J132" s="3">
        <v>650556354</v>
      </c>
      <c r="K132" s="3" t="s">
        <v>17279</v>
      </c>
      <c r="L132" s="3" t="s">
        <v>17280</v>
      </c>
      <c r="M132" s="3"/>
      <c r="N132" s="3"/>
      <c r="O132" s="3"/>
      <c r="P132" s="3"/>
      <c r="Q132" s="3"/>
      <c r="R132" s="3"/>
      <c r="S132" s="3"/>
      <c r="T132" s="3"/>
      <c r="U132" s="3"/>
      <c r="V132" s="3"/>
    </row>
    <row r="133" spans="1:22" ht="16" x14ac:dyDescent="0.2">
      <c r="A133" s="3" t="s">
        <v>4470</v>
      </c>
      <c r="B133" s="3">
        <v>1.9590205787675901</v>
      </c>
      <c r="C133" s="3">
        <v>4.6115127726030298</v>
      </c>
      <c r="D133" s="3">
        <v>2.4637178932491302</v>
      </c>
      <c r="E133" s="3">
        <v>5.2893625679480701E-2</v>
      </c>
      <c r="F133" s="3" t="s">
        <v>4471</v>
      </c>
      <c r="G133" s="3" t="s">
        <v>13316</v>
      </c>
      <c r="H133" s="3" t="s">
        <v>849</v>
      </c>
      <c r="I133" s="3" t="s">
        <v>4473</v>
      </c>
      <c r="J133" s="3"/>
      <c r="K133" s="3"/>
      <c r="L133" s="3"/>
      <c r="M133" s="3"/>
      <c r="N133" s="3"/>
      <c r="O133" s="3"/>
      <c r="P133" s="3"/>
      <c r="Q133" s="3"/>
      <c r="R133" s="3"/>
      <c r="S133" s="3"/>
      <c r="T133" s="3"/>
      <c r="U133" s="3"/>
      <c r="V133" s="3"/>
    </row>
    <row r="134" spans="1:22" ht="16" x14ac:dyDescent="0.2">
      <c r="A134" s="3" t="s">
        <v>3833</v>
      </c>
      <c r="B134" s="3">
        <v>2.0579387245391598</v>
      </c>
      <c r="C134" s="3">
        <v>4.3715507401340998</v>
      </c>
      <c r="D134" s="3">
        <v>2.4494586065489599</v>
      </c>
      <c r="E134" s="3">
        <v>9.7945011622495803E-2</v>
      </c>
      <c r="F134" s="3" t="s">
        <v>3834</v>
      </c>
      <c r="G134" s="3" t="s">
        <v>13729</v>
      </c>
      <c r="H134" s="3" t="s">
        <v>11622</v>
      </c>
      <c r="I134" s="3" t="s">
        <v>3762</v>
      </c>
      <c r="J134" s="3"/>
      <c r="K134" s="3"/>
      <c r="L134" s="3"/>
      <c r="M134" s="3"/>
      <c r="N134" s="3"/>
      <c r="O134" s="3"/>
      <c r="P134" s="3"/>
      <c r="Q134" s="3"/>
      <c r="R134" s="3"/>
      <c r="S134" s="3"/>
      <c r="T134" s="3"/>
      <c r="U134" s="3"/>
      <c r="V134" s="3"/>
    </row>
    <row r="135" spans="1:22" ht="16" x14ac:dyDescent="0.2">
      <c r="A135" s="3" t="s">
        <v>1192</v>
      </c>
      <c r="B135" s="3">
        <v>1.8660902555837799</v>
      </c>
      <c r="C135" s="3">
        <v>4.3700710399986598</v>
      </c>
      <c r="D135" s="3">
        <v>2.4364716641562798</v>
      </c>
      <c r="E135" s="3">
        <v>0.17248403998602099</v>
      </c>
      <c r="F135" s="3" t="s">
        <v>1193</v>
      </c>
      <c r="G135" s="3" t="s">
        <v>13210</v>
      </c>
      <c r="H135" s="3" t="s">
        <v>17446</v>
      </c>
      <c r="I135" s="3" t="s">
        <v>1195</v>
      </c>
      <c r="J135" s="3"/>
      <c r="K135" s="3"/>
      <c r="L135" s="3"/>
      <c r="M135" s="3"/>
      <c r="N135" s="3"/>
      <c r="O135" s="3"/>
      <c r="P135" s="3"/>
      <c r="Q135" s="3"/>
      <c r="R135" s="3"/>
      <c r="S135" s="3"/>
      <c r="T135" s="3"/>
      <c r="U135" s="3"/>
      <c r="V135" s="3"/>
    </row>
    <row r="136" spans="1:22" ht="16" x14ac:dyDescent="0.2">
      <c r="A136" s="3" t="s">
        <v>2230</v>
      </c>
      <c r="B136" s="3">
        <v>3.3368051824050702</v>
      </c>
      <c r="C136" s="3">
        <v>6.0112886106905501</v>
      </c>
      <c r="D136" s="3">
        <v>2.4310261451050099</v>
      </c>
      <c r="E136" s="3">
        <v>0.55272188662788602</v>
      </c>
      <c r="F136" s="3" t="s">
        <v>2231</v>
      </c>
      <c r="G136" s="3" t="s">
        <v>13316</v>
      </c>
      <c r="H136" s="3" t="s">
        <v>2399</v>
      </c>
      <c r="I136" s="3" t="s">
        <v>1791</v>
      </c>
      <c r="J136" s="3"/>
      <c r="K136" s="3"/>
      <c r="L136" s="3"/>
      <c r="M136" s="3"/>
      <c r="N136" s="3"/>
      <c r="O136" s="3"/>
      <c r="P136" s="3"/>
      <c r="Q136" s="3"/>
      <c r="R136" s="3"/>
      <c r="S136" s="3"/>
      <c r="T136" s="3"/>
      <c r="U136" s="3"/>
      <c r="V136" s="3"/>
    </row>
    <row r="137" spans="1:22" ht="16" x14ac:dyDescent="0.2">
      <c r="A137" s="3" t="s">
        <v>17447</v>
      </c>
      <c r="B137" s="3">
        <v>-0.79945078961857996</v>
      </c>
      <c r="C137" s="3">
        <v>1.6879632879728399</v>
      </c>
      <c r="D137" s="3">
        <v>2.4284842591976399</v>
      </c>
      <c r="E137" s="3">
        <v>0.61155853668744498</v>
      </c>
      <c r="F137" s="3" t="s">
        <v>706</v>
      </c>
      <c r="G137" s="3" t="s">
        <v>13210</v>
      </c>
      <c r="H137" s="3" t="s">
        <v>17448</v>
      </c>
      <c r="I137" s="3" t="s">
        <v>17449</v>
      </c>
      <c r="J137" s="3"/>
      <c r="K137" s="3"/>
      <c r="L137" s="3"/>
      <c r="M137" s="3"/>
      <c r="N137" s="3"/>
      <c r="O137" s="3"/>
      <c r="P137" s="3"/>
      <c r="Q137" s="3"/>
      <c r="R137" s="3"/>
      <c r="S137" s="3"/>
      <c r="T137" s="3"/>
      <c r="U137" s="3"/>
      <c r="V137" s="3"/>
    </row>
    <row r="138" spans="1:22" ht="16" x14ac:dyDescent="0.2">
      <c r="A138" s="3" t="s">
        <v>8176</v>
      </c>
      <c r="B138" s="3">
        <v>2.18332589864599</v>
      </c>
      <c r="C138" s="3">
        <v>4.2160698164007302</v>
      </c>
      <c r="D138" s="3">
        <v>2.4249899938838899</v>
      </c>
      <c r="E138" s="3">
        <v>7.4959497437003295E-2</v>
      </c>
      <c r="F138" s="3" t="s">
        <v>7146</v>
      </c>
      <c r="G138" s="3" t="s">
        <v>13124</v>
      </c>
      <c r="H138" s="3" t="s">
        <v>8713</v>
      </c>
      <c r="I138" s="3" t="s">
        <v>7148</v>
      </c>
      <c r="J138" s="3"/>
      <c r="K138" s="3"/>
      <c r="L138" s="3"/>
      <c r="M138" s="3"/>
      <c r="N138" s="3"/>
      <c r="O138" s="3"/>
      <c r="P138" s="3"/>
      <c r="Q138" s="3"/>
      <c r="R138" s="3"/>
      <c r="S138" s="3"/>
      <c r="T138" s="3"/>
      <c r="U138" s="3"/>
      <c r="V138" s="3"/>
    </row>
    <row r="139" spans="1:22" ht="16" x14ac:dyDescent="0.2">
      <c r="A139" s="3" t="s">
        <v>4171</v>
      </c>
      <c r="B139" s="3">
        <v>0.68632296874931098</v>
      </c>
      <c r="C139" s="3">
        <v>2.6059150094064201</v>
      </c>
      <c r="D139" s="3">
        <v>2.41871971472345</v>
      </c>
      <c r="E139" s="3">
        <v>0.136578598694651</v>
      </c>
      <c r="F139" s="3" t="s">
        <v>1309</v>
      </c>
      <c r="G139" s="3" t="s">
        <v>13111</v>
      </c>
      <c r="H139" s="3"/>
      <c r="I139" s="3"/>
      <c r="J139" s="3"/>
      <c r="K139" s="3"/>
      <c r="L139" s="3"/>
      <c r="M139" s="3"/>
      <c r="N139" s="3"/>
      <c r="O139" s="3"/>
      <c r="P139" s="3"/>
      <c r="Q139" s="3"/>
      <c r="R139" s="3"/>
      <c r="S139" s="3"/>
      <c r="T139" s="3"/>
      <c r="U139" s="3"/>
      <c r="V139" s="3"/>
    </row>
    <row r="140" spans="1:22" ht="16" x14ac:dyDescent="0.2">
      <c r="A140" s="3" t="s">
        <v>17450</v>
      </c>
      <c r="B140" s="3">
        <v>-0.48731767069339998</v>
      </c>
      <c r="C140" s="3">
        <v>1.8404332132928301</v>
      </c>
      <c r="D140" s="3">
        <v>2.4157726167259699</v>
      </c>
      <c r="E140" s="3">
        <v>0.298186060068031</v>
      </c>
      <c r="F140" s="3" t="s">
        <v>17451</v>
      </c>
      <c r="G140" s="3" t="s">
        <v>13139</v>
      </c>
      <c r="H140" s="3" t="s">
        <v>17452</v>
      </c>
      <c r="I140" s="3" t="s">
        <v>17453</v>
      </c>
      <c r="J140" s="3"/>
      <c r="K140" s="3"/>
      <c r="L140" s="3"/>
      <c r="M140" s="3"/>
      <c r="N140" s="3"/>
      <c r="O140" s="3"/>
      <c r="P140" s="3"/>
      <c r="Q140" s="3"/>
      <c r="R140" s="3"/>
      <c r="S140" s="3"/>
      <c r="T140" s="3"/>
      <c r="U140" s="3"/>
      <c r="V140" s="3"/>
    </row>
    <row r="141" spans="1:22" ht="16" x14ac:dyDescent="0.2">
      <c r="A141" s="3" t="s">
        <v>4459</v>
      </c>
      <c r="B141" s="3">
        <v>0.42132163037123199</v>
      </c>
      <c r="C141" s="3">
        <v>2.44620766150764</v>
      </c>
      <c r="D141" s="3">
        <v>2.4123515633960202</v>
      </c>
      <c r="E141" s="3">
        <v>0.24446430607938399</v>
      </c>
      <c r="F141" s="3" t="s">
        <v>4460</v>
      </c>
      <c r="G141" s="3" t="s">
        <v>13139</v>
      </c>
      <c r="H141" s="3" t="s">
        <v>4461</v>
      </c>
      <c r="I141" s="3" t="s">
        <v>4462</v>
      </c>
      <c r="J141" s="3"/>
      <c r="K141" s="3"/>
      <c r="L141" s="3"/>
      <c r="M141" s="3"/>
      <c r="N141" s="3"/>
      <c r="O141" s="3"/>
      <c r="P141" s="3"/>
      <c r="Q141" s="3"/>
      <c r="R141" s="3"/>
      <c r="S141" s="3"/>
      <c r="T141" s="3"/>
      <c r="U141" s="3"/>
      <c r="V141" s="3"/>
    </row>
    <row r="142" spans="1:22" ht="16" x14ac:dyDescent="0.2">
      <c r="A142" s="3" t="s">
        <v>4796</v>
      </c>
      <c r="B142" s="3">
        <v>1.9776865929632701</v>
      </c>
      <c r="C142" s="3">
        <v>4.9621675178259901</v>
      </c>
      <c r="D142" s="3">
        <v>2.4095502724791298</v>
      </c>
      <c r="E142" s="3">
        <v>0.63291261083039396</v>
      </c>
      <c r="F142" s="3" t="s">
        <v>4290</v>
      </c>
      <c r="G142" s="3" t="s">
        <v>13456</v>
      </c>
      <c r="H142" s="3" t="s">
        <v>6571</v>
      </c>
      <c r="I142" s="3" t="s">
        <v>4292</v>
      </c>
      <c r="J142" s="3"/>
      <c r="K142" s="3"/>
      <c r="L142" s="3"/>
      <c r="M142" s="3"/>
      <c r="N142" s="3"/>
      <c r="O142" s="3"/>
      <c r="P142" s="3"/>
      <c r="Q142" s="3"/>
      <c r="R142" s="3"/>
      <c r="S142" s="3"/>
      <c r="T142" s="3"/>
      <c r="U142" s="3"/>
      <c r="V142" s="3"/>
    </row>
    <row r="143" spans="1:22" ht="16" x14ac:dyDescent="0.2">
      <c r="A143" s="3" t="s">
        <v>12649</v>
      </c>
      <c r="B143" s="3">
        <v>2.04359346443615</v>
      </c>
      <c r="C143" s="3">
        <v>4.4827257855808504</v>
      </c>
      <c r="D143" s="3">
        <v>2.4081780164132298</v>
      </c>
      <c r="E143" s="3">
        <v>9.73779144595084E-2</v>
      </c>
      <c r="F143" s="3" t="s">
        <v>12588</v>
      </c>
      <c r="G143" s="3" t="s">
        <v>13316</v>
      </c>
      <c r="H143" s="3" t="s">
        <v>17454</v>
      </c>
      <c r="I143" s="3" t="s">
        <v>12590</v>
      </c>
      <c r="J143" s="3"/>
      <c r="K143" s="3"/>
      <c r="L143" s="3"/>
      <c r="M143" s="3"/>
      <c r="N143" s="3"/>
      <c r="O143" s="3"/>
      <c r="P143" s="3"/>
      <c r="Q143" s="3"/>
      <c r="R143" s="3"/>
      <c r="S143" s="3"/>
      <c r="T143" s="3"/>
      <c r="U143" s="3"/>
      <c r="V143" s="3"/>
    </row>
    <row r="144" spans="1:22" ht="16" x14ac:dyDescent="0.2">
      <c r="A144" s="3" t="s">
        <v>4506</v>
      </c>
      <c r="B144" s="3">
        <v>2.5931371165006301</v>
      </c>
      <c r="C144" s="3">
        <v>4.6934225300783696</v>
      </c>
      <c r="D144" s="3">
        <v>2.4009601192808301</v>
      </c>
      <c r="E144" s="3">
        <v>0.108621050498152</v>
      </c>
      <c r="F144" s="3" t="s">
        <v>4507</v>
      </c>
      <c r="G144" s="3" t="s">
        <v>13139</v>
      </c>
      <c r="H144" s="3" t="s">
        <v>821</v>
      </c>
      <c r="I144" s="3" t="s">
        <v>4509</v>
      </c>
      <c r="J144" s="3"/>
      <c r="K144" s="3"/>
      <c r="L144" s="3"/>
      <c r="M144" s="3"/>
      <c r="N144" s="3"/>
      <c r="O144" s="3"/>
      <c r="P144" s="3"/>
      <c r="Q144" s="3"/>
      <c r="R144" s="3"/>
      <c r="S144" s="3"/>
      <c r="T144" s="3"/>
      <c r="U144" s="3"/>
      <c r="V144" s="3"/>
    </row>
    <row r="145" spans="1:22" ht="16" x14ac:dyDescent="0.2">
      <c r="A145" s="3" t="s">
        <v>17455</v>
      </c>
      <c r="B145" s="3">
        <v>-0.77660106810942897</v>
      </c>
      <c r="C145" s="3">
        <v>2.23846931675677</v>
      </c>
      <c r="D145" s="3">
        <v>2.3956910186784501</v>
      </c>
      <c r="E145" s="3">
        <v>0.34395931875503299</v>
      </c>
      <c r="F145" s="3" t="s">
        <v>17456</v>
      </c>
      <c r="G145" s="3" t="s">
        <v>13210</v>
      </c>
      <c r="H145" s="3" t="s">
        <v>17457</v>
      </c>
      <c r="I145" s="3" t="s">
        <v>17458</v>
      </c>
      <c r="J145" s="3"/>
      <c r="K145" s="3"/>
      <c r="L145" s="3"/>
      <c r="M145" s="3"/>
      <c r="N145" s="3"/>
      <c r="O145" s="3"/>
      <c r="P145" s="3"/>
      <c r="Q145" s="3"/>
      <c r="R145" s="3"/>
      <c r="S145" s="3"/>
      <c r="T145" s="3"/>
      <c r="U145" s="3"/>
      <c r="V145" s="3"/>
    </row>
    <row r="146" spans="1:22" ht="16" x14ac:dyDescent="0.2">
      <c r="A146" s="3" t="s">
        <v>5830</v>
      </c>
      <c r="B146" s="3">
        <v>2.60663123916521</v>
      </c>
      <c r="C146" s="3">
        <v>5.1021382733368803</v>
      </c>
      <c r="D146" s="3">
        <v>2.3941282765051501</v>
      </c>
      <c r="E146" s="3">
        <v>5.9771689037190497E-2</v>
      </c>
      <c r="F146" s="3" t="s">
        <v>5831</v>
      </c>
      <c r="G146" s="3" t="s">
        <v>13139</v>
      </c>
      <c r="H146" s="3" t="s">
        <v>17459</v>
      </c>
      <c r="I146" s="3" t="s">
        <v>5833</v>
      </c>
      <c r="J146" s="3"/>
      <c r="K146" s="3"/>
      <c r="L146" s="3"/>
      <c r="M146" s="3"/>
      <c r="N146" s="3"/>
      <c r="O146" s="3"/>
      <c r="P146" s="3"/>
      <c r="Q146" s="3"/>
      <c r="R146" s="3"/>
      <c r="S146" s="3"/>
      <c r="T146" s="3"/>
      <c r="U146" s="3"/>
      <c r="V146" s="3"/>
    </row>
    <row r="147" spans="1:22" ht="16" x14ac:dyDescent="0.2">
      <c r="A147" s="3" t="s">
        <v>8197</v>
      </c>
      <c r="B147" s="3">
        <v>0.406875428408558</v>
      </c>
      <c r="C147" s="3">
        <v>2.72734018474058</v>
      </c>
      <c r="D147" s="3">
        <v>2.38850427041548</v>
      </c>
      <c r="E147" s="3">
        <v>0.110233777447987</v>
      </c>
      <c r="F147" s="3" t="s">
        <v>8198</v>
      </c>
      <c r="G147" s="3" t="s">
        <v>13456</v>
      </c>
      <c r="H147" s="3" t="s">
        <v>8222</v>
      </c>
      <c r="I147" s="3" t="s">
        <v>8199</v>
      </c>
      <c r="J147" s="3"/>
      <c r="K147" s="3"/>
      <c r="L147" s="3"/>
      <c r="M147" s="3"/>
      <c r="N147" s="3"/>
      <c r="O147" s="3"/>
      <c r="P147" s="3"/>
      <c r="Q147" s="3"/>
      <c r="R147" s="3"/>
      <c r="S147" s="3"/>
      <c r="T147" s="3"/>
      <c r="U147" s="3"/>
      <c r="V147" s="3"/>
    </row>
    <row r="148" spans="1:22" ht="16" x14ac:dyDescent="0.2">
      <c r="A148" s="3" t="s">
        <v>6896</v>
      </c>
      <c r="B148" s="3">
        <v>1.9290366156842</v>
      </c>
      <c r="C148" s="3">
        <v>4.4611266066092998</v>
      </c>
      <c r="D148" s="3">
        <v>2.3880034559302401</v>
      </c>
      <c r="E148" s="3">
        <v>0.34784618922723898</v>
      </c>
      <c r="F148" s="3"/>
      <c r="G148" s="3" t="s">
        <v>13111</v>
      </c>
      <c r="H148" s="3"/>
      <c r="I148" s="3"/>
      <c r="J148" s="3"/>
      <c r="K148" s="3"/>
      <c r="L148" s="3"/>
      <c r="M148" s="3"/>
      <c r="N148" s="3"/>
      <c r="O148" s="3"/>
      <c r="P148" s="3"/>
      <c r="Q148" s="3"/>
      <c r="R148" s="3"/>
      <c r="S148" s="3"/>
      <c r="T148" s="3"/>
      <c r="U148" s="3"/>
      <c r="V148" s="3"/>
    </row>
    <row r="149" spans="1:22" ht="16" x14ac:dyDescent="0.2">
      <c r="A149" s="3" t="s">
        <v>17460</v>
      </c>
      <c r="B149" s="3">
        <v>-0.58513747109134195</v>
      </c>
      <c r="C149" s="3">
        <v>1.9228794291972899</v>
      </c>
      <c r="D149" s="3">
        <v>2.3861368230507698</v>
      </c>
      <c r="E149" s="3">
        <v>0.26896139517339501</v>
      </c>
      <c r="F149" s="3" t="s">
        <v>17413</v>
      </c>
      <c r="G149" s="3" t="s">
        <v>13111</v>
      </c>
      <c r="H149" s="3" t="s">
        <v>17461</v>
      </c>
      <c r="I149" s="3" t="s">
        <v>17462</v>
      </c>
      <c r="J149" s="3"/>
      <c r="K149" s="3"/>
      <c r="L149" s="3"/>
      <c r="M149" s="3"/>
      <c r="N149" s="3"/>
      <c r="O149" s="3"/>
      <c r="P149" s="3"/>
      <c r="Q149" s="3"/>
      <c r="R149" s="3"/>
      <c r="S149" s="3"/>
      <c r="T149" s="3"/>
      <c r="U149" s="3"/>
      <c r="V149" s="3"/>
    </row>
    <row r="150" spans="1:22" ht="16" x14ac:dyDescent="0.2">
      <c r="A150" s="3" t="s">
        <v>3730</v>
      </c>
      <c r="B150" s="3">
        <v>2.2226647035783</v>
      </c>
      <c r="C150" s="3">
        <v>4.5095188961835202</v>
      </c>
      <c r="D150" s="3">
        <v>2.3860705173089101</v>
      </c>
      <c r="E150" s="3">
        <v>0.18977659728416901</v>
      </c>
      <c r="F150" s="3" t="s">
        <v>3731</v>
      </c>
      <c r="G150" s="3" t="s">
        <v>13111</v>
      </c>
      <c r="H150" s="3" t="s">
        <v>17463</v>
      </c>
      <c r="I150" s="3" t="s">
        <v>3733</v>
      </c>
      <c r="J150" s="3"/>
      <c r="K150" s="3"/>
      <c r="L150" s="3"/>
      <c r="M150" s="3"/>
      <c r="N150" s="3"/>
      <c r="O150" s="3"/>
      <c r="P150" s="3"/>
      <c r="Q150" s="3"/>
      <c r="R150" s="3"/>
      <c r="S150" s="3"/>
      <c r="T150" s="3"/>
      <c r="U150" s="3"/>
      <c r="V150" s="3"/>
    </row>
    <row r="151" spans="1:22" ht="16" x14ac:dyDescent="0.2">
      <c r="A151" s="3" t="s">
        <v>5256</v>
      </c>
      <c r="B151" s="3">
        <v>0.79201702501971605</v>
      </c>
      <c r="C151" s="3">
        <v>3.4646932486146098</v>
      </c>
      <c r="D151" s="3">
        <v>2.3835181168324802</v>
      </c>
      <c r="E151" s="3">
        <v>0.22013253974574201</v>
      </c>
      <c r="F151" s="3" t="s">
        <v>5257</v>
      </c>
      <c r="G151" s="3" t="s">
        <v>13224</v>
      </c>
      <c r="H151" s="3" t="s">
        <v>17464</v>
      </c>
      <c r="I151" s="3" t="s">
        <v>5259</v>
      </c>
      <c r="J151" s="3"/>
      <c r="K151" s="3"/>
      <c r="L151" s="3"/>
      <c r="M151" s="3"/>
      <c r="N151" s="3"/>
      <c r="O151" s="3"/>
      <c r="P151" s="3"/>
      <c r="Q151" s="3"/>
      <c r="R151" s="3"/>
      <c r="S151" s="3"/>
      <c r="T151" s="3"/>
      <c r="U151" s="3"/>
      <c r="V151" s="3"/>
    </row>
    <row r="152" spans="1:22" ht="16" x14ac:dyDescent="0.2">
      <c r="A152" s="3" t="s">
        <v>17465</v>
      </c>
      <c r="B152" s="3">
        <v>0.63540327063635504</v>
      </c>
      <c r="C152" s="3">
        <v>3.2638777959526002</v>
      </c>
      <c r="D152" s="3">
        <v>2.3739987473987201</v>
      </c>
      <c r="E152" s="3">
        <v>0.211590788455504</v>
      </c>
      <c r="F152" s="3"/>
      <c r="G152" s="3" t="s">
        <v>13111</v>
      </c>
      <c r="H152" s="3"/>
      <c r="I152" s="3"/>
      <c r="J152" s="3"/>
      <c r="K152" s="3"/>
      <c r="L152" s="3"/>
      <c r="M152" s="3"/>
      <c r="N152" s="3"/>
      <c r="O152" s="3"/>
      <c r="P152" s="3"/>
      <c r="Q152" s="3"/>
      <c r="R152" s="3"/>
      <c r="S152" s="3"/>
      <c r="T152" s="3"/>
      <c r="U152" s="3"/>
      <c r="V152" s="3"/>
    </row>
    <row r="153" spans="1:22" ht="16" x14ac:dyDescent="0.2">
      <c r="A153" s="3" t="s">
        <v>8550</v>
      </c>
      <c r="B153" s="3">
        <v>0.44304300032322103</v>
      </c>
      <c r="C153" s="3">
        <v>2.7824648606108102</v>
      </c>
      <c r="D153" s="3">
        <v>2.3645283282202798</v>
      </c>
      <c r="E153" s="3">
        <v>0.19080143833645499</v>
      </c>
      <c r="F153" s="3" t="s">
        <v>5949</v>
      </c>
      <c r="G153" s="3" t="s">
        <v>17466</v>
      </c>
      <c r="H153" s="3" t="s">
        <v>8551</v>
      </c>
      <c r="I153" s="3" t="s">
        <v>6939</v>
      </c>
      <c r="J153" s="3"/>
      <c r="K153" s="3"/>
      <c r="L153" s="3"/>
      <c r="M153" s="3"/>
      <c r="N153" s="3"/>
      <c r="O153" s="3"/>
      <c r="P153" s="3"/>
      <c r="Q153" s="3"/>
      <c r="R153" s="3"/>
      <c r="S153" s="3"/>
      <c r="T153" s="3"/>
      <c r="U153" s="3"/>
      <c r="V153" s="3"/>
    </row>
    <row r="154" spans="1:22" ht="16" x14ac:dyDescent="0.2">
      <c r="A154" s="3" t="s">
        <v>8873</v>
      </c>
      <c r="B154" s="3">
        <v>2.1395765232147301</v>
      </c>
      <c r="C154" s="3">
        <v>4.1528438390392397</v>
      </c>
      <c r="D154" s="3">
        <v>2.3559528949020301</v>
      </c>
      <c r="E154" s="3">
        <v>0.18098725565228199</v>
      </c>
      <c r="F154" s="3" t="s">
        <v>8874</v>
      </c>
      <c r="G154" s="3" t="s">
        <v>13729</v>
      </c>
      <c r="H154" s="3" t="s">
        <v>17467</v>
      </c>
      <c r="I154" s="3" t="s">
        <v>8876</v>
      </c>
      <c r="J154" s="3"/>
      <c r="K154" s="3"/>
      <c r="L154" s="3"/>
      <c r="M154" s="3"/>
      <c r="N154" s="3"/>
      <c r="O154" s="3"/>
      <c r="P154" s="3"/>
      <c r="Q154" s="3"/>
      <c r="R154" s="3"/>
      <c r="S154" s="3"/>
      <c r="T154" s="3"/>
      <c r="U154" s="3"/>
      <c r="V154" s="3"/>
    </row>
    <row r="155" spans="1:22" ht="16" x14ac:dyDescent="0.2">
      <c r="A155" s="3" t="s">
        <v>7494</v>
      </c>
      <c r="B155" s="3">
        <v>-0.46719790330311001</v>
      </c>
      <c r="C155" s="3">
        <v>1.6235645698685499</v>
      </c>
      <c r="D155" s="3">
        <v>2.3466284112396401</v>
      </c>
      <c r="E155" s="3">
        <v>0.26275356312161902</v>
      </c>
      <c r="F155" s="3" t="s">
        <v>4439</v>
      </c>
      <c r="G155" s="3" t="s">
        <v>13371</v>
      </c>
      <c r="H155" s="3" t="s">
        <v>7495</v>
      </c>
      <c r="I155" s="3" t="s">
        <v>5570</v>
      </c>
      <c r="J155" s="3"/>
      <c r="K155" s="3"/>
      <c r="L155" s="3"/>
      <c r="M155" s="3"/>
      <c r="N155" s="3"/>
      <c r="O155" s="3"/>
      <c r="P155" s="3"/>
      <c r="Q155" s="3"/>
      <c r="R155" s="3"/>
      <c r="S155" s="3"/>
      <c r="T155" s="3"/>
      <c r="U155" s="3"/>
      <c r="V155" s="3"/>
    </row>
    <row r="156" spans="1:22" ht="16" x14ac:dyDescent="0.2">
      <c r="A156" s="3" t="s">
        <v>6605</v>
      </c>
      <c r="B156" s="3">
        <v>1.7795321409153599</v>
      </c>
      <c r="C156" s="3">
        <v>3.9585300082798298</v>
      </c>
      <c r="D156" s="3">
        <v>2.34195385104689</v>
      </c>
      <c r="E156" s="3">
        <v>0.17951938097655001</v>
      </c>
      <c r="F156" s="3" t="s">
        <v>6606</v>
      </c>
      <c r="G156" s="3" t="s">
        <v>13448</v>
      </c>
      <c r="H156" s="3"/>
      <c r="I156" s="3"/>
      <c r="J156" s="3"/>
      <c r="K156" s="3"/>
      <c r="L156" s="3"/>
      <c r="M156" s="3"/>
      <c r="N156" s="3"/>
      <c r="O156" s="3"/>
      <c r="P156" s="3"/>
      <c r="Q156" s="3"/>
      <c r="R156" s="3"/>
      <c r="S156" s="3"/>
      <c r="T156" s="3"/>
      <c r="U156" s="3"/>
      <c r="V156" s="3"/>
    </row>
    <row r="157" spans="1:22" ht="16" x14ac:dyDescent="0.2">
      <c r="A157" s="3" t="s">
        <v>17468</v>
      </c>
      <c r="B157" s="3">
        <v>-0.50210555879673902</v>
      </c>
      <c r="C157" s="3">
        <v>1.7656427693721699</v>
      </c>
      <c r="D157" s="3">
        <v>2.33949345905123</v>
      </c>
      <c r="E157" s="3">
        <v>0.24424002038402101</v>
      </c>
      <c r="F157" s="3" t="s">
        <v>17469</v>
      </c>
      <c r="G157" s="3" t="s">
        <v>13111</v>
      </c>
      <c r="H157" s="3"/>
      <c r="I157" s="3"/>
      <c r="J157" s="3"/>
      <c r="K157" s="3"/>
      <c r="L157" s="3"/>
      <c r="M157" s="3"/>
      <c r="N157" s="3"/>
      <c r="O157" s="3"/>
      <c r="P157" s="3"/>
      <c r="Q157" s="3"/>
      <c r="R157" s="3"/>
      <c r="S157" s="3"/>
      <c r="T157" s="3"/>
      <c r="U157" s="3"/>
      <c r="V157" s="3"/>
    </row>
    <row r="158" spans="1:22" ht="16" x14ac:dyDescent="0.2">
      <c r="A158" s="3" t="s">
        <v>10589</v>
      </c>
      <c r="B158" s="3">
        <v>2.1194308012811098</v>
      </c>
      <c r="C158" s="3">
        <v>4.0129725534765601</v>
      </c>
      <c r="D158" s="3">
        <v>2.3355765698767499</v>
      </c>
      <c r="E158" s="3">
        <v>0.363077753948155</v>
      </c>
      <c r="F158" s="3" t="s">
        <v>10433</v>
      </c>
      <c r="G158" s="3" t="s">
        <v>13260</v>
      </c>
      <c r="H158" s="3" t="s">
        <v>17470</v>
      </c>
      <c r="I158" s="3" t="s">
        <v>10434</v>
      </c>
      <c r="J158" s="3"/>
      <c r="K158" s="3"/>
      <c r="L158" s="3"/>
      <c r="M158" s="3"/>
      <c r="N158" s="3"/>
      <c r="O158" s="3"/>
      <c r="P158" s="3"/>
      <c r="Q158" s="3"/>
      <c r="R158" s="3"/>
      <c r="S158" s="3"/>
      <c r="T158" s="3"/>
      <c r="U158" s="3"/>
      <c r="V158" s="3"/>
    </row>
    <row r="159" spans="1:22" ht="16" x14ac:dyDescent="0.2">
      <c r="A159" s="3" t="s">
        <v>17471</v>
      </c>
      <c r="B159" s="3">
        <v>0.17082240986422301</v>
      </c>
      <c r="C159" s="3">
        <v>2.7860640760328601</v>
      </c>
      <c r="D159" s="3">
        <v>2.3342070981310399</v>
      </c>
      <c r="E159" s="3">
        <v>0.54831515085819504</v>
      </c>
      <c r="F159" s="3"/>
      <c r="G159" s="3" t="s">
        <v>13111</v>
      </c>
      <c r="H159" s="3"/>
      <c r="I159" s="3"/>
      <c r="J159" s="3"/>
      <c r="K159" s="3"/>
      <c r="L159" s="3"/>
      <c r="M159" s="3"/>
      <c r="N159" s="3"/>
      <c r="O159" s="3"/>
      <c r="P159" s="3"/>
      <c r="Q159" s="3"/>
      <c r="R159" s="3"/>
      <c r="S159" s="3"/>
      <c r="T159" s="3"/>
      <c r="U159" s="3"/>
      <c r="V159" s="3"/>
    </row>
    <row r="160" spans="1:22" ht="16" x14ac:dyDescent="0.2">
      <c r="A160" s="3" t="s">
        <v>7459</v>
      </c>
      <c r="B160" s="3">
        <v>-0.65057921005931596</v>
      </c>
      <c r="C160" s="3">
        <v>1.7072716287349901</v>
      </c>
      <c r="D160" s="3">
        <v>2.32929477508711</v>
      </c>
      <c r="E160" s="3">
        <v>0.290169862804593</v>
      </c>
      <c r="F160" s="3" t="s">
        <v>7460</v>
      </c>
      <c r="G160" s="3" t="s">
        <v>13403</v>
      </c>
      <c r="H160" s="3" t="s">
        <v>17472</v>
      </c>
      <c r="I160" s="3" t="s">
        <v>7462</v>
      </c>
      <c r="J160" s="3"/>
      <c r="K160" s="3"/>
      <c r="L160" s="3"/>
      <c r="M160" s="3"/>
      <c r="N160" s="3"/>
      <c r="O160" s="3"/>
      <c r="P160" s="3"/>
      <c r="Q160" s="3"/>
      <c r="R160" s="3"/>
      <c r="S160" s="3"/>
      <c r="T160" s="3"/>
      <c r="U160" s="3"/>
      <c r="V160" s="3"/>
    </row>
    <row r="161" spans="1:22" ht="16" x14ac:dyDescent="0.2">
      <c r="A161" s="3" t="s">
        <v>10073</v>
      </c>
      <c r="B161" s="3">
        <v>2.0099616443191501</v>
      </c>
      <c r="C161" s="3">
        <v>3.9314806750408602</v>
      </c>
      <c r="D161" s="3">
        <v>2.32339931459149</v>
      </c>
      <c r="E161" s="3">
        <v>0.151246240707823</v>
      </c>
      <c r="F161" s="3" t="s">
        <v>10074</v>
      </c>
      <c r="G161" s="3" t="s">
        <v>13111</v>
      </c>
      <c r="H161" s="3" t="s">
        <v>10075</v>
      </c>
      <c r="I161" s="3" t="s">
        <v>10076</v>
      </c>
      <c r="J161" s="3"/>
      <c r="K161" s="3"/>
      <c r="L161" s="3"/>
      <c r="M161" s="3"/>
      <c r="N161" s="3"/>
      <c r="O161" s="3"/>
      <c r="P161" s="3"/>
      <c r="Q161" s="3"/>
      <c r="R161" s="3"/>
      <c r="S161" s="3"/>
      <c r="T161" s="3"/>
      <c r="U161" s="3"/>
      <c r="V161" s="3"/>
    </row>
    <row r="162" spans="1:22" ht="16" x14ac:dyDescent="0.2">
      <c r="A162" s="3" t="s">
        <v>5910</v>
      </c>
      <c r="B162" s="3">
        <v>1.9423362137718601</v>
      </c>
      <c r="C162" s="3">
        <v>4.1869727040432698</v>
      </c>
      <c r="D162" s="3">
        <v>2.3144431059022699</v>
      </c>
      <c r="E162" s="3">
        <v>5.1266782290772299E-2</v>
      </c>
      <c r="F162" s="3" t="s">
        <v>5911</v>
      </c>
      <c r="G162" s="3" t="s">
        <v>13210</v>
      </c>
      <c r="H162" s="3" t="s">
        <v>849</v>
      </c>
      <c r="I162" s="3" t="s">
        <v>5912</v>
      </c>
      <c r="J162" s="3"/>
      <c r="K162" s="3"/>
      <c r="L162" s="3"/>
      <c r="M162" s="3"/>
      <c r="N162" s="3"/>
      <c r="O162" s="3"/>
      <c r="P162" s="3"/>
      <c r="Q162" s="3"/>
      <c r="R162" s="3"/>
      <c r="S162" s="3"/>
      <c r="T162" s="3"/>
      <c r="U162" s="3"/>
      <c r="V162" s="3"/>
    </row>
    <row r="163" spans="1:22" ht="16" x14ac:dyDescent="0.2">
      <c r="A163" s="3" t="s">
        <v>17473</v>
      </c>
      <c r="B163" s="3">
        <v>-1.24136765708175</v>
      </c>
      <c r="C163" s="3">
        <v>1.0980360771742199</v>
      </c>
      <c r="D163" s="3">
        <v>2.3116950674313701</v>
      </c>
      <c r="E163" s="3">
        <v>0.38540014427839903</v>
      </c>
      <c r="F163" s="3" t="s">
        <v>17474</v>
      </c>
      <c r="G163" s="3" t="s">
        <v>13111</v>
      </c>
      <c r="H163" s="3" t="s">
        <v>718</v>
      </c>
      <c r="I163" s="3" t="s">
        <v>17475</v>
      </c>
      <c r="J163" s="3"/>
      <c r="K163" s="3"/>
      <c r="L163" s="3"/>
      <c r="M163" s="3"/>
      <c r="N163" s="3"/>
      <c r="O163" s="3"/>
      <c r="P163" s="3" t="s">
        <v>17476</v>
      </c>
      <c r="Q163" s="3" t="s">
        <v>17476</v>
      </c>
      <c r="R163" s="3"/>
      <c r="S163" s="3"/>
      <c r="T163" s="3"/>
      <c r="U163" s="3"/>
      <c r="V163" s="3"/>
    </row>
    <row r="164" spans="1:22" ht="16" x14ac:dyDescent="0.2">
      <c r="A164" s="3" t="s">
        <v>17477</v>
      </c>
      <c r="B164" s="3">
        <v>0.68161719482048799</v>
      </c>
      <c r="C164" s="3">
        <v>3.1457458664970801</v>
      </c>
      <c r="D164" s="3">
        <v>2.2912487510750998</v>
      </c>
      <c r="E164" s="3">
        <v>0.14910571346728901</v>
      </c>
      <c r="F164" s="3"/>
      <c r="G164" s="3" t="s">
        <v>13111</v>
      </c>
      <c r="H164" s="3"/>
      <c r="I164" s="3"/>
      <c r="J164" s="3"/>
      <c r="K164" s="3"/>
      <c r="L164" s="3"/>
      <c r="M164" s="3"/>
      <c r="N164" s="3"/>
      <c r="O164" s="3"/>
      <c r="P164" s="3"/>
      <c r="Q164" s="3"/>
      <c r="R164" s="3"/>
      <c r="S164" s="3"/>
      <c r="T164" s="3"/>
      <c r="U164" s="3"/>
      <c r="V164" s="3"/>
    </row>
    <row r="165" spans="1:22" ht="16" x14ac:dyDescent="0.2">
      <c r="A165" s="3" t="s">
        <v>1869</v>
      </c>
      <c r="B165" s="3">
        <v>0.47713471851706801</v>
      </c>
      <c r="C165" s="3">
        <v>3.13519537031745</v>
      </c>
      <c r="D165" s="3">
        <v>2.28975492438859</v>
      </c>
      <c r="E165" s="3">
        <v>0.103647665468074</v>
      </c>
      <c r="F165" s="3" t="s">
        <v>1870</v>
      </c>
      <c r="G165" s="3" t="s">
        <v>13139</v>
      </c>
      <c r="H165" s="3" t="s">
        <v>17478</v>
      </c>
      <c r="I165" s="3" t="s">
        <v>17479</v>
      </c>
      <c r="J165" s="3"/>
      <c r="K165" s="3"/>
      <c r="L165" s="3"/>
      <c r="M165" s="3"/>
      <c r="N165" s="3"/>
      <c r="O165" s="3"/>
      <c r="P165" s="3"/>
      <c r="Q165" s="3"/>
      <c r="R165" s="3"/>
      <c r="S165" s="3"/>
      <c r="T165" s="3"/>
      <c r="U165" s="3"/>
      <c r="V165" s="3"/>
    </row>
    <row r="166" spans="1:22" ht="16" x14ac:dyDescent="0.2">
      <c r="A166" s="3" t="s">
        <v>1623</v>
      </c>
      <c r="B166" s="3">
        <v>0.60984587555721803</v>
      </c>
      <c r="C166" s="3">
        <v>2.5601514842033901</v>
      </c>
      <c r="D166" s="3">
        <v>2.2871662312372401</v>
      </c>
      <c r="E166" s="3">
        <v>0.15439479901470499</v>
      </c>
      <c r="F166" s="3" t="s">
        <v>1624</v>
      </c>
      <c r="G166" s="3" t="s">
        <v>13139</v>
      </c>
      <c r="H166" s="3" t="s">
        <v>1625</v>
      </c>
      <c r="I166" s="3" t="s">
        <v>1626</v>
      </c>
      <c r="J166" s="3"/>
      <c r="K166" s="3"/>
      <c r="L166" s="3"/>
      <c r="M166" s="3"/>
      <c r="N166" s="3"/>
      <c r="O166" s="3"/>
      <c r="P166" s="3"/>
      <c r="Q166" s="3"/>
      <c r="R166" s="3"/>
      <c r="S166" s="3"/>
      <c r="T166" s="3"/>
      <c r="U166" s="3"/>
      <c r="V166" s="3"/>
    </row>
    <row r="167" spans="1:22" ht="16" x14ac:dyDescent="0.2">
      <c r="A167" s="3" t="s">
        <v>8699</v>
      </c>
      <c r="B167" s="3">
        <v>1.8210160673586</v>
      </c>
      <c r="C167" s="3">
        <v>4.0457926405563498</v>
      </c>
      <c r="D167" s="3">
        <v>2.2698217815131501</v>
      </c>
      <c r="E167" s="3">
        <v>9.36125078349795E-2</v>
      </c>
      <c r="F167" s="3"/>
      <c r="G167" s="3" t="s">
        <v>13111</v>
      </c>
      <c r="H167" s="3"/>
      <c r="I167" s="3"/>
      <c r="J167" s="3"/>
      <c r="K167" s="3"/>
      <c r="L167" s="3"/>
      <c r="M167" s="3"/>
      <c r="N167" s="3"/>
      <c r="O167" s="3"/>
      <c r="P167" s="3"/>
      <c r="Q167" s="3"/>
      <c r="R167" s="3"/>
      <c r="S167" s="3"/>
      <c r="T167" s="3"/>
      <c r="U167" s="3"/>
      <c r="V167" s="3"/>
    </row>
    <row r="168" spans="1:22" ht="16" x14ac:dyDescent="0.2">
      <c r="A168" s="3" t="s">
        <v>5780</v>
      </c>
      <c r="B168" s="3">
        <v>0.571190741569787</v>
      </c>
      <c r="C168" s="3">
        <v>2.6792716060566599</v>
      </c>
      <c r="D168" s="3">
        <v>2.2606679893787001</v>
      </c>
      <c r="E168" s="3">
        <v>0.249681363851812</v>
      </c>
      <c r="F168" s="3" t="s">
        <v>5781</v>
      </c>
      <c r="G168" s="3" t="s">
        <v>13111</v>
      </c>
      <c r="H168" s="3"/>
      <c r="I168" s="3"/>
      <c r="J168" s="3"/>
      <c r="K168" s="3"/>
      <c r="L168" s="3"/>
      <c r="M168" s="3"/>
      <c r="N168" s="3"/>
      <c r="O168" s="3"/>
      <c r="P168" s="3"/>
      <c r="Q168" s="3"/>
      <c r="R168" s="3"/>
      <c r="S168" s="3"/>
      <c r="T168" s="3"/>
      <c r="U168" s="3"/>
      <c r="V168" s="3"/>
    </row>
    <row r="169" spans="1:22" ht="16" x14ac:dyDescent="0.2">
      <c r="A169" s="3" t="s">
        <v>5583</v>
      </c>
      <c r="B169" s="3">
        <v>-1.45417140284936</v>
      </c>
      <c r="C169" s="3">
        <v>0.92412560954769796</v>
      </c>
      <c r="D169" s="3">
        <v>2.2605319446584899</v>
      </c>
      <c r="E169" s="3">
        <v>0.53609837453155296</v>
      </c>
      <c r="F169" s="3" t="s">
        <v>5474</v>
      </c>
      <c r="G169" s="3" t="s">
        <v>13111</v>
      </c>
      <c r="H169" s="3" t="s">
        <v>17480</v>
      </c>
      <c r="I169" s="3" t="s">
        <v>5236</v>
      </c>
      <c r="J169" s="3"/>
      <c r="K169" s="3"/>
      <c r="L169" s="3"/>
      <c r="M169" s="3"/>
      <c r="N169" s="3"/>
      <c r="O169" s="3"/>
      <c r="P169" s="3"/>
      <c r="Q169" s="3"/>
      <c r="R169" s="3"/>
      <c r="S169" s="3"/>
      <c r="T169" s="3"/>
      <c r="U169" s="3"/>
      <c r="V169" s="3"/>
    </row>
    <row r="170" spans="1:22" ht="16" x14ac:dyDescent="0.2">
      <c r="A170" s="3" t="s">
        <v>4905</v>
      </c>
      <c r="B170" s="3">
        <v>1.8873388212430999</v>
      </c>
      <c r="C170" s="3">
        <v>3.8884425668461602</v>
      </c>
      <c r="D170" s="3">
        <v>2.23458803092967</v>
      </c>
      <c r="E170" s="3">
        <v>9.0115071820816794E-2</v>
      </c>
      <c r="F170" s="3" t="s">
        <v>3957</v>
      </c>
      <c r="G170" s="3" t="s">
        <v>13111</v>
      </c>
      <c r="H170" s="3" t="s">
        <v>17481</v>
      </c>
      <c r="I170" s="3" t="s">
        <v>4907</v>
      </c>
      <c r="J170" s="3"/>
      <c r="K170" s="3"/>
      <c r="L170" s="3"/>
      <c r="M170" s="3"/>
      <c r="N170" s="3"/>
      <c r="O170" s="3"/>
      <c r="P170" s="3"/>
      <c r="Q170" s="3"/>
      <c r="R170" s="3"/>
      <c r="S170" s="3"/>
      <c r="T170" s="3"/>
      <c r="U170" s="3"/>
      <c r="V170" s="3"/>
    </row>
    <row r="171" spans="1:22" ht="16" x14ac:dyDescent="0.2">
      <c r="A171" s="3" t="s">
        <v>17482</v>
      </c>
      <c r="B171" s="3">
        <v>-1.46656942375365</v>
      </c>
      <c r="C171" s="3">
        <v>0.59238107441102805</v>
      </c>
      <c r="D171" s="3">
        <v>2.2326875964267998</v>
      </c>
      <c r="E171" s="3">
        <v>0.54039671198837802</v>
      </c>
      <c r="F171" s="3" t="s">
        <v>4592</v>
      </c>
      <c r="G171" s="3" t="s">
        <v>13111</v>
      </c>
      <c r="H171" s="3"/>
      <c r="I171" s="3"/>
      <c r="J171" s="3"/>
      <c r="K171" s="3"/>
      <c r="L171" s="3"/>
      <c r="M171" s="3"/>
      <c r="N171" s="3"/>
      <c r="O171" s="3"/>
      <c r="P171" s="3"/>
      <c r="Q171" s="3"/>
      <c r="R171" s="3"/>
      <c r="S171" s="3"/>
      <c r="T171" s="3"/>
      <c r="U171" s="3"/>
      <c r="V171" s="3"/>
    </row>
    <row r="172" spans="1:22" ht="16" x14ac:dyDescent="0.2">
      <c r="A172" s="3" t="s">
        <v>3940</v>
      </c>
      <c r="B172" s="3">
        <v>1.8830073083096699</v>
      </c>
      <c r="C172" s="3">
        <v>4.0619622456024604</v>
      </c>
      <c r="D172" s="3">
        <v>2.2324317748302498</v>
      </c>
      <c r="E172" s="3">
        <v>0.35347008763426202</v>
      </c>
      <c r="F172" s="3" t="s">
        <v>2145</v>
      </c>
      <c r="G172" s="3" t="s">
        <v>13139</v>
      </c>
      <c r="H172" s="3" t="s">
        <v>17483</v>
      </c>
      <c r="I172" s="3" t="s">
        <v>2147</v>
      </c>
      <c r="J172" s="3"/>
      <c r="K172" s="3"/>
      <c r="L172" s="3"/>
      <c r="M172" s="3"/>
      <c r="N172" s="3"/>
      <c r="O172" s="3"/>
      <c r="P172" s="3"/>
      <c r="Q172" s="3"/>
      <c r="R172" s="3"/>
      <c r="S172" s="3"/>
      <c r="T172" s="3"/>
      <c r="U172" s="3"/>
      <c r="V172" s="3"/>
    </row>
    <row r="173" spans="1:22" ht="16" x14ac:dyDescent="0.2">
      <c r="A173" s="3" t="s">
        <v>17484</v>
      </c>
      <c r="B173" s="3">
        <v>0.83352127344265503</v>
      </c>
      <c r="C173" s="3">
        <v>3.2395554828897102</v>
      </c>
      <c r="D173" s="3">
        <v>2.2281739055741498</v>
      </c>
      <c r="E173" s="3">
        <v>0.16453534316054499</v>
      </c>
      <c r="F173" s="3" t="s">
        <v>17485</v>
      </c>
      <c r="G173" s="3" t="s">
        <v>13210</v>
      </c>
      <c r="H173" s="3" t="s">
        <v>17486</v>
      </c>
      <c r="I173" s="3" t="s">
        <v>17487</v>
      </c>
      <c r="J173" s="3"/>
      <c r="K173" s="3"/>
      <c r="L173" s="3"/>
      <c r="M173" s="3"/>
      <c r="N173" s="3"/>
      <c r="O173" s="3"/>
      <c r="P173" s="3"/>
      <c r="Q173" s="3"/>
      <c r="R173" s="3"/>
      <c r="S173" s="3"/>
      <c r="T173" s="3"/>
      <c r="U173" s="3"/>
      <c r="V173" s="3"/>
    </row>
    <row r="174" spans="1:22" ht="16" x14ac:dyDescent="0.2">
      <c r="A174" s="3" t="s">
        <v>4464</v>
      </c>
      <c r="B174" s="3">
        <v>3.2427918476350901</v>
      </c>
      <c r="C174" s="3">
        <v>5.0105847896322802</v>
      </c>
      <c r="D174" s="3">
        <v>2.22683927834025</v>
      </c>
      <c r="E174" s="3">
        <v>7.1334740775962496E-2</v>
      </c>
      <c r="F174" s="3" t="s">
        <v>4465</v>
      </c>
      <c r="G174" s="3" t="s">
        <v>13729</v>
      </c>
      <c r="H174" s="3" t="s">
        <v>17488</v>
      </c>
      <c r="I174" s="3" t="s">
        <v>2844</v>
      </c>
      <c r="J174" s="3"/>
      <c r="K174" s="3"/>
      <c r="L174" s="3"/>
      <c r="M174" s="3"/>
      <c r="N174" s="3"/>
      <c r="O174" s="3"/>
      <c r="P174" s="3"/>
      <c r="Q174" s="3"/>
      <c r="R174" s="3"/>
      <c r="S174" s="3"/>
      <c r="T174" s="3"/>
      <c r="U174" s="3"/>
      <c r="V174" s="3"/>
    </row>
    <row r="175" spans="1:22" ht="16" x14ac:dyDescent="0.2">
      <c r="A175" s="3" t="s">
        <v>17489</v>
      </c>
      <c r="B175" s="3">
        <v>5.8505256080812799E-2</v>
      </c>
      <c r="C175" s="3">
        <v>2.6625334933899998</v>
      </c>
      <c r="D175" s="3">
        <v>2.2113684113335399</v>
      </c>
      <c r="E175" s="3">
        <v>0.226908039266594</v>
      </c>
      <c r="F175" s="3" t="s">
        <v>10215</v>
      </c>
      <c r="G175" s="3" t="s">
        <v>13111</v>
      </c>
      <c r="H175" s="3"/>
      <c r="I175" s="3"/>
      <c r="J175" s="3"/>
      <c r="K175" s="3"/>
      <c r="L175" s="3"/>
      <c r="M175" s="3"/>
      <c r="N175" s="3"/>
      <c r="O175" s="3"/>
      <c r="P175" s="3"/>
      <c r="Q175" s="3"/>
      <c r="R175" s="3"/>
      <c r="S175" s="3"/>
      <c r="T175" s="3"/>
      <c r="U175" s="3"/>
      <c r="V175" s="3"/>
    </row>
    <row r="176" spans="1:22" ht="16" x14ac:dyDescent="0.2">
      <c r="A176" s="3" t="s">
        <v>13141</v>
      </c>
      <c r="B176" s="3">
        <v>2.1724773855484099</v>
      </c>
      <c r="C176" s="3">
        <v>4.2192565815243404</v>
      </c>
      <c r="D176" s="3">
        <v>2.2036522191227399</v>
      </c>
      <c r="E176" s="3">
        <v>0.440992196851343</v>
      </c>
      <c r="F176" s="3"/>
      <c r="G176" s="3" t="s">
        <v>13111</v>
      </c>
      <c r="H176" s="3"/>
      <c r="I176" s="3"/>
      <c r="J176" s="3"/>
      <c r="K176" s="3"/>
      <c r="L176" s="3"/>
      <c r="M176" s="3"/>
      <c r="N176" s="3"/>
      <c r="O176" s="3"/>
      <c r="P176" s="3"/>
      <c r="Q176" s="3"/>
      <c r="R176" s="3"/>
      <c r="S176" s="3"/>
      <c r="T176" s="3"/>
      <c r="U176" s="3"/>
      <c r="V176" s="3"/>
    </row>
    <row r="177" spans="1:22" ht="16" x14ac:dyDescent="0.2">
      <c r="A177" s="3" t="s">
        <v>1902</v>
      </c>
      <c r="B177" s="3">
        <v>1.91337992332277</v>
      </c>
      <c r="C177" s="3">
        <v>3.88341974021162</v>
      </c>
      <c r="D177" s="3">
        <v>2.20132097881213</v>
      </c>
      <c r="E177" s="3">
        <v>0.161687844492652</v>
      </c>
      <c r="F177" s="3" t="s">
        <v>1903</v>
      </c>
      <c r="G177" s="3" t="s">
        <v>13139</v>
      </c>
      <c r="H177" s="3" t="s">
        <v>17490</v>
      </c>
      <c r="I177" s="3" t="s">
        <v>1905</v>
      </c>
      <c r="J177" s="3"/>
      <c r="K177" s="3"/>
      <c r="L177" s="3"/>
      <c r="M177" s="3"/>
      <c r="N177" s="3"/>
      <c r="O177" s="3"/>
      <c r="P177" s="3"/>
      <c r="Q177" s="3"/>
      <c r="R177" s="3"/>
      <c r="S177" s="3"/>
      <c r="T177" s="3"/>
      <c r="U177" s="3"/>
      <c r="V177" s="3"/>
    </row>
    <row r="178" spans="1:22" ht="16" x14ac:dyDescent="0.2">
      <c r="A178" s="3" t="s">
        <v>17491</v>
      </c>
      <c r="B178" s="3">
        <v>1.0333035388846501</v>
      </c>
      <c r="C178" s="3">
        <v>3.4976410646331799</v>
      </c>
      <c r="D178" s="3">
        <v>2.1860210229291002</v>
      </c>
      <c r="E178" s="3">
        <v>0.16726139786914701</v>
      </c>
      <c r="F178" s="3" t="s">
        <v>849</v>
      </c>
      <c r="G178" s="3" t="s">
        <v>13133</v>
      </c>
      <c r="H178" s="3" t="s">
        <v>849</v>
      </c>
      <c r="I178" s="3" t="s">
        <v>3074</v>
      </c>
      <c r="J178" s="3"/>
      <c r="K178" s="3"/>
      <c r="L178" s="3"/>
      <c r="M178" s="3"/>
      <c r="N178" s="3"/>
      <c r="O178" s="3"/>
      <c r="P178" s="3"/>
      <c r="Q178" s="3"/>
      <c r="R178" s="3"/>
      <c r="S178" s="3"/>
      <c r="T178" s="3"/>
      <c r="U178" s="3"/>
      <c r="V178" s="3"/>
    </row>
    <row r="179" spans="1:22" ht="16" x14ac:dyDescent="0.2">
      <c r="A179" s="3" t="s">
        <v>17492</v>
      </c>
      <c r="B179" s="3">
        <v>-1.04621522836597</v>
      </c>
      <c r="C179" s="3">
        <v>1.1633387458534901</v>
      </c>
      <c r="D179" s="3">
        <v>2.1809140577467399</v>
      </c>
      <c r="E179" s="3">
        <v>0.50452492457599396</v>
      </c>
      <c r="F179" s="3"/>
      <c r="G179" s="3" t="s">
        <v>13111</v>
      </c>
      <c r="H179" s="3"/>
      <c r="I179" s="3"/>
      <c r="J179" s="3"/>
      <c r="K179" s="3"/>
      <c r="L179" s="3"/>
      <c r="M179" s="3"/>
      <c r="N179" s="3"/>
      <c r="O179" s="3"/>
      <c r="P179" s="3"/>
      <c r="Q179" s="3"/>
      <c r="R179" s="3"/>
      <c r="S179" s="3"/>
      <c r="T179" s="3"/>
      <c r="U179" s="3"/>
      <c r="V179" s="3"/>
    </row>
    <row r="180" spans="1:22" ht="16" x14ac:dyDescent="0.2">
      <c r="A180" s="3" t="s">
        <v>1592</v>
      </c>
      <c r="B180" s="3">
        <v>2.2103296754297399</v>
      </c>
      <c r="C180" s="3">
        <v>4.5977703341156104</v>
      </c>
      <c r="D180" s="3">
        <v>2.1656594965494098</v>
      </c>
      <c r="E180" s="3">
        <v>0.18064414375540799</v>
      </c>
      <c r="F180" s="3" t="s">
        <v>1593</v>
      </c>
      <c r="G180" s="3" t="s">
        <v>13448</v>
      </c>
      <c r="H180" s="3" t="s">
        <v>17493</v>
      </c>
      <c r="I180" s="3" t="s">
        <v>2551</v>
      </c>
      <c r="J180" s="3"/>
      <c r="K180" s="3"/>
      <c r="L180" s="3"/>
      <c r="M180" s="3"/>
      <c r="N180" s="3"/>
      <c r="O180" s="3"/>
      <c r="P180" s="3"/>
      <c r="Q180" s="3"/>
      <c r="R180" s="3"/>
      <c r="S180" s="3"/>
      <c r="T180" s="3"/>
      <c r="U180" s="3"/>
      <c r="V180" s="3"/>
    </row>
    <row r="181" spans="1:22" ht="16" x14ac:dyDescent="0.2">
      <c r="A181" s="3" t="s">
        <v>5304</v>
      </c>
      <c r="B181" s="3">
        <v>0.68716380957562395</v>
      </c>
      <c r="C181" s="3">
        <v>3.1180039674472999</v>
      </c>
      <c r="D181" s="3">
        <v>2.1611561627799198</v>
      </c>
      <c r="E181" s="3">
        <v>0.35966355774076397</v>
      </c>
      <c r="F181" s="3" t="s">
        <v>4788</v>
      </c>
      <c r="G181" s="3" t="s">
        <v>13111</v>
      </c>
      <c r="H181" s="3" t="s">
        <v>821</v>
      </c>
      <c r="I181" s="3" t="s">
        <v>4197</v>
      </c>
      <c r="J181" s="3"/>
      <c r="K181" s="3"/>
      <c r="L181" s="3"/>
      <c r="M181" s="3"/>
      <c r="N181" s="3"/>
      <c r="O181" s="3"/>
      <c r="P181" s="3"/>
      <c r="Q181" s="3"/>
      <c r="R181" s="3"/>
      <c r="S181" s="3"/>
      <c r="T181" s="3"/>
      <c r="U181" s="3"/>
      <c r="V181" s="3"/>
    </row>
    <row r="182" spans="1:22" ht="16" x14ac:dyDescent="0.2">
      <c r="A182" s="3" t="s">
        <v>11190</v>
      </c>
      <c r="B182" s="3">
        <v>-1.08477813499702</v>
      </c>
      <c r="C182" s="3">
        <v>1.5730881950578901</v>
      </c>
      <c r="D182" s="3">
        <v>2.1596380131425401</v>
      </c>
      <c r="E182" s="3">
        <v>0.28475438949482401</v>
      </c>
      <c r="F182" s="3"/>
      <c r="G182" s="3" t="s">
        <v>13111</v>
      </c>
      <c r="H182" s="3"/>
      <c r="I182" s="3"/>
      <c r="J182" s="3"/>
      <c r="K182" s="3"/>
      <c r="L182" s="3"/>
      <c r="M182" s="3"/>
      <c r="N182" s="3"/>
      <c r="O182" s="3"/>
      <c r="P182" s="3"/>
      <c r="Q182" s="3"/>
      <c r="R182" s="3"/>
      <c r="S182" s="3"/>
      <c r="T182" s="3"/>
      <c r="U182" s="3"/>
      <c r="V182" s="3"/>
    </row>
    <row r="183" spans="1:22" ht="16" x14ac:dyDescent="0.2">
      <c r="A183" s="3" t="s">
        <v>10105</v>
      </c>
      <c r="B183" s="3">
        <v>-1.8278626679807199</v>
      </c>
      <c r="C183" s="3">
        <v>0.33714915185106398</v>
      </c>
      <c r="D183" s="3">
        <v>2.1540682679362599</v>
      </c>
      <c r="E183" s="3">
        <v>0.51447006791385497</v>
      </c>
      <c r="F183" s="3" t="s">
        <v>10106</v>
      </c>
      <c r="G183" s="3" t="s">
        <v>13190</v>
      </c>
      <c r="H183" s="3"/>
      <c r="I183" s="3"/>
      <c r="J183" s="3"/>
      <c r="K183" s="3"/>
      <c r="L183" s="3"/>
      <c r="M183" s="3"/>
      <c r="N183" s="3"/>
      <c r="O183" s="3"/>
      <c r="P183" s="3"/>
      <c r="Q183" s="3"/>
      <c r="R183" s="3"/>
      <c r="S183" s="3"/>
      <c r="T183" s="3"/>
      <c r="U183" s="3"/>
      <c r="V183" s="3"/>
    </row>
    <row r="184" spans="1:22" ht="16" x14ac:dyDescent="0.2">
      <c r="A184" s="3" t="s">
        <v>17494</v>
      </c>
      <c r="B184" s="3">
        <v>-2.09703842924913E-3</v>
      </c>
      <c r="C184" s="3">
        <v>2.3079236400397698</v>
      </c>
      <c r="D184" s="3">
        <v>2.14798509682698</v>
      </c>
      <c r="E184" s="3">
        <v>0.50812500515732095</v>
      </c>
      <c r="F184" s="3" t="s">
        <v>17495</v>
      </c>
      <c r="G184" s="3" t="s">
        <v>13729</v>
      </c>
      <c r="H184" s="3"/>
      <c r="I184" s="3"/>
      <c r="J184" s="3"/>
      <c r="K184" s="3"/>
      <c r="L184" s="3"/>
      <c r="M184" s="3"/>
      <c r="N184" s="3"/>
      <c r="O184" s="3"/>
      <c r="P184" s="3"/>
      <c r="Q184" s="3"/>
      <c r="R184" s="3"/>
      <c r="S184" s="3"/>
      <c r="T184" s="3"/>
      <c r="U184" s="3"/>
      <c r="V184" s="3"/>
    </row>
    <row r="185" spans="1:22" ht="16" x14ac:dyDescent="0.2">
      <c r="A185" s="3" t="s">
        <v>2544</v>
      </c>
      <c r="B185" s="3">
        <v>2.1189454935676002</v>
      </c>
      <c r="C185" s="3">
        <v>4.1353026713874401</v>
      </c>
      <c r="D185" s="3">
        <v>2.14153249820659</v>
      </c>
      <c r="E185" s="3">
        <v>0.36537121356915497</v>
      </c>
      <c r="F185" s="3" t="s">
        <v>2545</v>
      </c>
      <c r="G185" s="3" t="s">
        <v>13729</v>
      </c>
      <c r="H185" s="3" t="s">
        <v>17496</v>
      </c>
      <c r="I185" s="3" t="s">
        <v>2547</v>
      </c>
      <c r="J185" s="3"/>
      <c r="K185" s="3"/>
      <c r="L185" s="3"/>
      <c r="M185" s="3"/>
      <c r="N185" s="3"/>
      <c r="O185" s="3"/>
      <c r="P185" s="3"/>
      <c r="Q185" s="3"/>
      <c r="R185" s="3"/>
      <c r="S185" s="3"/>
      <c r="T185" s="3"/>
      <c r="U185" s="3"/>
      <c r="V185" s="3"/>
    </row>
    <row r="186" spans="1:22" ht="16" x14ac:dyDescent="0.2">
      <c r="A186" s="3" t="s">
        <v>15290</v>
      </c>
      <c r="B186" s="3">
        <v>1.42378375276018</v>
      </c>
      <c r="C186" s="3">
        <v>3.5648711681855101</v>
      </c>
      <c r="D186" s="3">
        <v>2.1390211600155999</v>
      </c>
      <c r="E186" s="3">
        <v>9.6328377398981799E-2</v>
      </c>
      <c r="F186" s="3" t="s">
        <v>5740</v>
      </c>
      <c r="G186" s="3" t="s">
        <v>13190</v>
      </c>
      <c r="H186" s="3" t="s">
        <v>1036</v>
      </c>
      <c r="I186" s="3" t="s">
        <v>15291</v>
      </c>
      <c r="J186" s="3"/>
      <c r="K186" s="3"/>
      <c r="L186" s="3"/>
      <c r="M186" s="3"/>
      <c r="N186" s="3"/>
      <c r="O186" s="3"/>
      <c r="P186" s="3"/>
      <c r="Q186" s="3"/>
      <c r="R186" s="3"/>
      <c r="S186" s="3"/>
      <c r="T186" s="3"/>
      <c r="U186" s="3"/>
      <c r="V186" s="3"/>
    </row>
    <row r="187" spans="1:22" ht="16" x14ac:dyDescent="0.2">
      <c r="A187" s="3" t="s">
        <v>17497</v>
      </c>
      <c r="B187" s="3">
        <v>0.42988151925701001</v>
      </c>
      <c r="C187" s="3">
        <v>2.7851081800249999</v>
      </c>
      <c r="D187" s="3">
        <v>2.1324940022520802</v>
      </c>
      <c r="E187" s="3">
        <v>0.16449937391148201</v>
      </c>
      <c r="F187" s="3" t="s">
        <v>17498</v>
      </c>
      <c r="G187" s="3" t="s">
        <v>13124</v>
      </c>
      <c r="H187" s="3"/>
      <c r="I187" s="3"/>
      <c r="J187" s="3"/>
      <c r="K187" s="3"/>
      <c r="L187" s="3"/>
      <c r="M187" s="3"/>
      <c r="N187" s="3"/>
      <c r="O187" s="3"/>
      <c r="P187" s="3"/>
      <c r="Q187" s="3"/>
      <c r="R187" s="3"/>
      <c r="S187" s="3"/>
      <c r="T187" s="3"/>
      <c r="U187" s="3"/>
      <c r="V187" s="3"/>
    </row>
    <row r="188" spans="1:22" ht="16" x14ac:dyDescent="0.2">
      <c r="A188" s="3" t="s">
        <v>3107</v>
      </c>
      <c r="B188" s="3">
        <v>0.122509745042191</v>
      </c>
      <c r="C188" s="3">
        <v>2.3881420712643502</v>
      </c>
      <c r="D188" s="3">
        <v>2.1256743702662999</v>
      </c>
      <c r="E188" s="3">
        <v>0.30010640345812101</v>
      </c>
      <c r="F188" s="3" t="s">
        <v>3108</v>
      </c>
      <c r="G188" s="3" t="s">
        <v>13111</v>
      </c>
      <c r="H188" s="3"/>
      <c r="I188" s="3"/>
      <c r="J188" s="3"/>
      <c r="K188" s="3"/>
      <c r="L188" s="3"/>
      <c r="M188" s="3"/>
      <c r="N188" s="3"/>
      <c r="O188" s="3"/>
      <c r="P188" s="3"/>
      <c r="Q188" s="3"/>
      <c r="R188" s="3"/>
      <c r="S188" s="3"/>
      <c r="T188" s="3"/>
      <c r="U188" s="3"/>
      <c r="V188" s="3"/>
    </row>
    <row r="189" spans="1:22" ht="16" x14ac:dyDescent="0.2">
      <c r="A189" s="3" t="s">
        <v>7838</v>
      </c>
      <c r="B189" s="3">
        <v>0.58770395043280999</v>
      </c>
      <c r="C189" s="3">
        <v>3.1251687468812701</v>
      </c>
      <c r="D189" s="3">
        <v>2.1104472602976898</v>
      </c>
      <c r="E189" s="3">
        <v>0.22726693978958101</v>
      </c>
      <c r="F189" s="3" t="s">
        <v>7839</v>
      </c>
      <c r="G189" s="3" t="s">
        <v>13139</v>
      </c>
      <c r="H189" s="3" t="s">
        <v>17499</v>
      </c>
      <c r="I189" s="3" t="s">
        <v>6939</v>
      </c>
      <c r="J189" s="3"/>
      <c r="K189" s="3"/>
      <c r="L189" s="3"/>
      <c r="M189" s="3"/>
      <c r="N189" s="3"/>
      <c r="O189" s="3"/>
      <c r="P189" s="3"/>
      <c r="Q189" s="3"/>
      <c r="R189" s="3"/>
      <c r="S189" s="3"/>
      <c r="T189" s="3"/>
      <c r="U189" s="3"/>
      <c r="V189" s="3"/>
    </row>
    <row r="190" spans="1:22" ht="16" x14ac:dyDescent="0.2">
      <c r="A190" s="3" t="s">
        <v>17500</v>
      </c>
      <c r="B190" s="3">
        <v>-1.68267211428561</v>
      </c>
      <c r="C190" s="3">
        <v>1.2780293987628899</v>
      </c>
      <c r="D190" s="3">
        <v>2.0776888794222699</v>
      </c>
      <c r="E190" s="3">
        <v>0.44443097036059098</v>
      </c>
      <c r="F190" s="3" t="s">
        <v>17501</v>
      </c>
      <c r="G190" s="3" t="s">
        <v>13111</v>
      </c>
      <c r="H190" s="3"/>
      <c r="I190" s="3"/>
      <c r="J190" s="3"/>
      <c r="K190" s="3"/>
      <c r="L190" s="3"/>
      <c r="M190" s="3"/>
      <c r="N190" s="3"/>
      <c r="O190" s="3"/>
      <c r="P190" s="3"/>
      <c r="Q190" s="3"/>
      <c r="R190" s="3"/>
      <c r="S190" s="3"/>
      <c r="T190" s="3"/>
      <c r="U190" s="3"/>
      <c r="V190" s="3"/>
    </row>
    <row r="191" spans="1:22" ht="16" x14ac:dyDescent="0.2">
      <c r="A191" s="3" t="s">
        <v>6390</v>
      </c>
      <c r="B191" s="3">
        <v>2.1044257928390202</v>
      </c>
      <c r="C191" s="3">
        <v>3.5119436957805799</v>
      </c>
      <c r="D191" s="3">
        <v>2.0746182821571</v>
      </c>
      <c r="E191" s="3">
        <v>8.1100448122672503E-2</v>
      </c>
      <c r="F191" s="3" t="s">
        <v>6391</v>
      </c>
      <c r="G191" s="3" t="s">
        <v>13729</v>
      </c>
      <c r="H191" s="3" t="s">
        <v>6793</v>
      </c>
      <c r="I191" s="3" t="s">
        <v>6393</v>
      </c>
      <c r="J191" s="3">
        <v>650596603</v>
      </c>
      <c r="K191" s="3" t="s">
        <v>17282</v>
      </c>
      <c r="L191" s="3" t="s">
        <v>17278</v>
      </c>
      <c r="M191" s="3"/>
      <c r="N191" s="3"/>
      <c r="O191" s="3"/>
      <c r="P191" s="3"/>
      <c r="Q191" s="3"/>
      <c r="R191" s="3"/>
      <c r="S191" s="3"/>
      <c r="T191" s="3"/>
      <c r="U191" s="3"/>
      <c r="V191" s="3"/>
    </row>
    <row r="192" spans="1:22" ht="16" x14ac:dyDescent="0.2">
      <c r="A192" s="3" t="s">
        <v>17502</v>
      </c>
      <c r="B192" s="3">
        <v>-1.4804617701403999</v>
      </c>
      <c r="C192" s="3">
        <v>1.1858360404657899</v>
      </c>
      <c r="D192" s="3">
        <v>2.0733629288795301</v>
      </c>
      <c r="E192" s="3">
        <v>0.49877606300244498</v>
      </c>
      <c r="F192" s="3" t="s">
        <v>3545</v>
      </c>
      <c r="G192" s="3" t="s">
        <v>13210</v>
      </c>
      <c r="H192" s="3" t="s">
        <v>849</v>
      </c>
      <c r="I192" s="3" t="s">
        <v>5912</v>
      </c>
      <c r="J192" s="3"/>
      <c r="K192" s="3"/>
      <c r="L192" s="3"/>
      <c r="M192" s="3"/>
      <c r="N192" s="3"/>
      <c r="O192" s="3"/>
      <c r="P192" s="3"/>
      <c r="Q192" s="3"/>
      <c r="R192" s="3"/>
      <c r="S192" s="3"/>
      <c r="T192" s="3"/>
      <c r="U192" s="3"/>
      <c r="V192" s="3"/>
    </row>
    <row r="193" spans="1:22" ht="16" x14ac:dyDescent="0.2">
      <c r="A193" s="3" t="s">
        <v>2752</v>
      </c>
      <c r="B193" s="3">
        <v>1.90697066146491</v>
      </c>
      <c r="C193" s="3">
        <v>3.6444539708899799</v>
      </c>
      <c r="D193" s="3">
        <v>2.0650490818134699</v>
      </c>
      <c r="E193" s="3">
        <v>0.17098282365633599</v>
      </c>
      <c r="F193" s="3" t="s">
        <v>2753</v>
      </c>
      <c r="G193" s="3" t="s">
        <v>13111</v>
      </c>
      <c r="H193" s="3" t="s">
        <v>17360</v>
      </c>
      <c r="I193" s="3" t="s">
        <v>2754</v>
      </c>
      <c r="J193" s="3"/>
      <c r="K193" s="3"/>
      <c r="L193" s="3"/>
      <c r="M193" s="3"/>
      <c r="N193" s="3"/>
      <c r="O193" s="3"/>
      <c r="P193" s="3"/>
      <c r="Q193" s="3"/>
      <c r="R193" s="3"/>
      <c r="S193" s="3"/>
      <c r="T193" s="3"/>
      <c r="U193" s="3"/>
      <c r="V193" s="3"/>
    </row>
    <row r="194" spans="1:22" ht="16" x14ac:dyDescent="0.2">
      <c r="A194" s="3" t="s">
        <v>1081</v>
      </c>
      <c r="B194" s="3">
        <v>3.4094314493762701</v>
      </c>
      <c r="C194" s="3">
        <v>5.2934761733871003</v>
      </c>
      <c r="D194" s="3">
        <v>2.0634354101007402</v>
      </c>
      <c r="E194" s="3">
        <v>8.0527455701254302E-2</v>
      </c>
      <c r="F194" s="3" t="s">
        <v>965</v>
      </c>
      <c r="G194" s="3" t="s">
        <v>13316</v>
      </c>
      <c r="H194" s="3" t="s">
        <v>713</v>
      </c>
      <c r="I194" s="3" t="s">
        <v>967</v>
      </c>
      <c r="J194" s="3"/>
      <c r="K194" s="3"/>
      <c r="L194" s="3"/>
      <c r="M194" s="3"/>
      <c r="N194" s="3"/>
      <c r="O194" s="3"/>
      <c r="P194" s="3"/>
      <c r="Q194" s="3"/>
      <c r="R194" s="3"/>
      <c r="S194" s="3"/>
      <c r="T194" s="3"/>
      <c r="U194" s="3"/>
      <c r="V194" s="3"/>
    </row>
    <row r="195" spans="1:22" ht="16" x14ac:dyDescent="0.2">
      <c r="A195" s="3" t="s">
        <v>7426</v>
      </c>
      <c r="B195" s="3">
        <v>1.67894793598242</v>
      </c>
      <c r="C195" s="3">
        <v>3.6681473751238101</v>
      </c>
      <c r="D195" s="3">
        <v>2.0609605360280501</v>
      </c>
      <c r="E195" s="3">
        <v>0.123976828719449</v>
      </c>
      <c r="F195" s="3" t="s">
        <v>7427</v>
      </c>
      <c r="G195" s="3" t="s">
        <v>13139</v>
      </c>
      <c r="H195" s="3" t="s">
        <v>17503</v>
      </c>
      <c r="I195" s="3" t="s">
        <v>7428</v>
      </c>
      <c r="J195" s="3"/>
      <c r="K195" s="3"/>
      <c r="L195" s="3"/>
      <c r="M195" s="3"/>
      <c r="N195" s="3"/>
      <c r="O195" s="3"/>
      <c r="P195" s="3"/>
      <c r="Q195" s="3"/>
      <c r="R195" s="3"/>
      <c r="S195" s="3"/>
      <c r="T195" s="3"/>
      <c r="U195" s="3"/>
      <c r="V195" s="3"/>
    </row>
    <row r="196" spans="1:22" ht="16" x14ac:dyDescent="0.2">
      <c r="A196" s="3" t="s">
        <v>17504</v>
      </c>
      <c r="B196" s="3">
        <v>-1.8007921441841299</v>
      </c>
      <c r="C196" s="3">
        <v>-0.109401962735573</v>
      </c>
      <c r="D196" s="3">
        <v>2.05468505726135</v>
      </c>
      <c r="E196" s="3">
        <v>0.60488656752652703</v>
      </c>
      <c r="F196" s="3" t="s">
        <v>8333</v>
      </c>
      <c r="G196" s="3" t="s">
        <v>13729</v>
      </c>
      <c r="H196" s="3"/>
      <c r="I196" s="3"/>
      <c r="J196" s="3"/>
      <c r="K196" s="3"/>
      <c r="L196" s="3"/>
      <c r="M196" s="3"/>
      <c r="N196" s="3"/>
      <c r="O196" s="3"/>
      <c r="P196" s="3"/>
      <c r="Q196" s="3"/>
      <c r="R196" s="3"/>
      <c r="S196" s="3"/>
      <c r="T196" s="3"/>
      <c r="U196" s="3"/>
      <c r="V196" s="3"/>
    </row>
    <row r="197" spans="1:22" ht="16" x14ac:dyDescent="0.2">
      <c r="A197" s="3" t="s">
        <v>17505</v>
      </c>
      <c r="B197" s="3">
        <v>1.5510592238455101</v>
      </c>
      <c r="C197" s="3">
        <v>3.1646858385583099</v>
      </c>
      <c r="D197" s="3">
        <v>2.04653525600762</v>
      </c>
      <c r="E197" s="3">
        <v>0.25479693973352402</v>
      </c>
      <c r="F197" s="3" t="s">
        <v>1724</v>
      </c>
      <c r="G197" s="3" t="s">
        <v>13111</v>
      </c>
      <c r="H197" s="3" t="s">
        <v>17506</v>
      </c>
      <c r="I197" s="3" t="s">
        <v>9040</v>
      </c>
      <c r="J197" s="3"/>
      <c r="K197" s="3"/>
      <c r="L197" s="3"/>
      <c r="M197" s="3"/>
      <c r="N197" s="3"/>
      <c r="O197" s="3"/>
      <c r="P197" s="3"/>
      <c r="Q197" s="3"/>
      <c r="R197" s="3"/>
      <c r="S197" s="3"/>
      <c r="T197" s="3"/>
      <c r="U197" s="3"/>
      <c r="V197" s="3"/>
    </row>
    <row r="198" spans="1:22" ht="16" x14ac:dyDescent="0.2">
      <c r="A198" s="3" t="s">
        <v>9422</v>
      </c>
      <c r="B198" s="3">
        <v>1.4846777440760599</v>
      </c>
      <c r="C198" s="3">
        <v>3.47345371263342</v>
      </c>
      <c r="D198" s="3">
        <v>2.0314511024789099</v>
      </c>
      <c r="E198" s="3">
        <v>0.31731779725322301</v>
      </c>
      <c r="F198" s="3"/>
      <c r="G198" s="3" t="s">
        <v>13111</v>
      </c>
      <c r="H198" s="3"/>
      <c r="I198" s="3"/>
      <c r="J198" s="3"/>
      <c r="K198" s="3"/>
      <c r="L198" s="3"/>
      <c r="M198" s="3"/>
      <c r="N198" s="3"/>
      <c r="O198" s="3"/>
      <c r="P198" s="3"/>
      <c r="Q198" s="3"/>
      <c r="R198" s="3"/>
      <c r="S198" s="3"/>
      <c r="T198" s="3"/>
      <c r="U198" s="3"/>
      <c r="V198" s="3"/>
    </row>
    <row r="199" spans="1:22" ht="16" x14ac:dyDescent="0.2">
      <c r="A199" s="3" t="s">
        <v>3268</v>
      </c>
      <c r="B199" s="3">
        <v>0.79868203765170398</v>
      </c>
      <c r="C199" s="3">
        <v>3.2006100216212898</v>
      </c>
      <c r="D199" s="3">
        <v>2.02736253359874</v>
      </c>
      <c r="E199" s="3">
        <v>0.16607117771902599</v>
      </c>
      <c r="F199" s="3" t="s">
        <v>3269</v>
      </c>
      <c r="G199" s="3" t="s">
        <v>13316</v>
      </c>
      <c r="H199" s="3" t="s">
        <v>17507</v>
      </c>
      <c r="I199" s="3" t="s">
        <v>3270</v>
      </c>
      <c r="J199" s="3"/>
      <c r="K199" s="3"/>
      <c r="L199" s="3"/>
      <c r="M199" s="3"/>
      <c r="N199" s="3"/>
      <c r="O199" s="3"/>
      <c r="P199" s="3"/>
      <c r="Q199" s="3"/>
      <c r="R199" s="3"/>
      <c r="S199" s="3"/>
      <c r="T199" s="3"/>
      <c r="U199" s="3"/>
      <c r="V199" s="3"/>
    </row>
    <row r="200" spans="1:22" ht="16" x14ac:dyDescent="0.2">
      <c r="A200" s="3" t="s">
        <v>9366</v>
      </c>
      <c r="B200" s="3">
        <v>1.60651624274072</v>
      </c>
      <c r="C200" s="3">
        <v>3.5960596421223898</v>
      </c>
      <c r="D200" s="3">
        <v>2.0160392637731999</v>
      </c>
      <c r="E200" s="3">
        <v>0.17953380184846399</v>
      </c>
      <c r="F200" s="3" t="s">
        <v>7771</v>
      </c>
      <c r="G200" s="3" t="s">
        <v>13111</v>
      </c>
      <c r="H200" s="3" t="s">
        <v>718</v>
      </c>
      <c r="I200" s="3" t="s">
        <v>3733</v>
      </c>
      <c r="J200" s="3"/>
      <c r="K200" s="3"/>
      <c r="L200" s="3"/>
      <c r="M200" s="3"/>
      <c r="N200" s="3"/>
      <c r="O200" s="3"/>
      <c r="P200" s="3"/>
      <c r="Q200" s="3"/>
      <c r="R200" s="3"/>
      <c r="S200" s="3"/>
      <c r="T200" s="3"/>
      <c r="U200" s="3"/>
      <c r="V200" s="3"/>
    </row>
    <row r="201" spans="1:22" ht="16" x14ac:dyDescent="0.2">
      <c r="A201" s="3" t="s">
        <v>17508</v>
      </c>
      <c r="B201" s="3">
        <v>0.85775899546735002</v>
      </c>
      <c r="C201" s="3">
        <v>3.0461352292799302</v>
      </c>
      <c r="D201" s="3">
        <v>1.9991287649048901</v>
      </c>
      <c r="E201" s="3">
        <v>0.147346006465361</v>
      </c>
      <c r="F201" s="3" t="s">
        <v>9646</v>
      </c>
      <c r="G201" s="3" t="s">
        <v>13111</v>
      </c>
      <c r="H201" s="3" t="s">
        <v>17509</v>
      </c>
      <c r="I201" s="3" t="s">
        <v>9477</v>
      </c>
      <c r="J201" s="3"/>
      <c r="K201" s="3"/>
      <c r="L201" s="3"/>
      <c r="M201" s="3"/>
      <c r="N201" s="3"/>
      <c r="O201" s="3"/>
      <c r="P201" s="3"/>
      <c r="Q201" s="3"/>
      <c r="R201" s="3"/>
      <c r="S201" s="3"/>
      <c r="T201" s="3"/>
      <c r="U201" s="3"/>
      <c r="V201" s="3"/>
    </row>
    <row r="202" spans="1:22" ht="16" x14ac:dyDescent="0.2">
      <c r="A202" s="3" t="s">
        <v>6001</v>
      </c>
      <c r="B202" s="3">
        <v>2.16739934641177</v>
      </c>
      <c r="C202" s="3">
        <v>4.0858427669389696</v>
      </c>
      <c r="D202" s="3">
        <v>1.99831845736576</v>
      </c>
      <c r="E202" s="3">
        <v>3.6401790388583002E-2</v>
      </c>
      <c r="F202" s="3" t="s">
        <v>6002</v>
      </c>
      <c r="G202" s="3" t="s">
        <v>13403</v>
      </c>
      <c r="H202" s="3" t="s">
        <v>17510</v>
      </c>
      <c r="I202" s="3" t="s">
        <v>6004</v>
      </c>
      <c r="J202" s="3"/>
      <c r="K202" s="3"/>
      <c r="L202" s="3"/>
      <c r="M202" s="3"/>
      <c r="N202" s="3"/>
      <c r="O202" s="3"/>
      <c r="P202" s="3"/>
      <c r="Q202" s="3" t="s">
        <v>17511</v>
      </c>
      <c r="R202" s="3"/>
      <c r="S202" s="3"/>
      <c r="T202" s="3"/>
      <c r="U202" s="3" t="s">
        <v>17511</v>
      </c>
      <c r="V202" s="3"/>
    </row>
    <row r="203" spans="1:22" ht="16" x14ac:dyDescent="0.2">
      <c r="A203" s="3" t="s">
        <v>12057</v>
      </c>
      <c r="B203" s="3">
        <v>2.04342133725343</v>
      </c>
      <c r="C203" s="3">
        <v>4.2006711034969602</v>
      </c>
      <c r="D203" s="3">
        <v>1.9967288455557299</v>
      </c>
      <c r="E203" s="3">
        <v>0.44262942724573501</v>
      </c>
      <c r="F203" s="3" t="s">
        <v>12058</v>
      </c>
      <c r="G203" s="3" t="s">
        <v>13316</v>
      </c>
      <c r="H203" s="3" t="s">
        <v>17512</v>
      </c>
      <c r="I203" s="3" t="s">
        <v>12060</v>
      </c>
      <c r="J203" s="3"/>
      <c r="K203" s="3"/>
      <c r="L203" s="3"/>
      <c r="M203" s="3"/>
      <c r="N203" s="3"/>
      <c r="O203" s="3"/>
      <c r="P203" s="3"/>
      <c r="Q203" s="3"/>
      <c r="R203" s="3"/>
      <c r="S203" s="3"/>
      <c r="T203" s="3"/>
      <c r="U203" s="3"/>
      <c r="V203" s="3"/>
    </row>
    <row r="204" spans="1:22" ht="16" x14ac:dyDescent="0.2">
      <c r="A204" s="3" t="s">
        <v>4880</v>
      </c>
      <c r="B204" s="3">
        <v>0.377209602465508</v>
      </c>
      <c r="C204" s="3">
        <v>1.5767008122508299</v>
      </c>
      <c r="D204" s="3">
        <v>1.9887601391068299</v>
      </c>
      <c r="E204" s="3">
        <v>0.266072381192695</v>
      </c>
      <c r="F204" s="3" t="s">
        <v>4881</v>
      </c>
      <c r="G204" s="3" t="s">
        <v>13403</v>
      </c>
      <c r="H204" s="3" t="s">
        <v>4882</v>
      </c>
      <c r="I204" s="3" t="s">
        <v>4883</v>
      </c>
      <c r="J204" s="3"/>
      <c r="K204" s="3"/>
      <c r="L204" s="3"/>
      <c r="M204" s="3"/>
      <c r="N204" s="3"/>
      <c r="O204" s="3"/>
      <c r="P204" s="3"/>
      <c r="Q204" s="3"/>
      <c r="R204" s="3"/>
      <c r="S204" s="3"/>
      <c r="T204" s="3"/>
      <c r="U204" s="3"/>
      <c r="V204" s="3"/>
    </row>
    <row r="205" spans="1:22" ht="16" x14ac:dyDescent="0.2">
      <c r="A205" s="3" t="s">
        <v>2854</v>
      </c>
      <c r="B205" s="3">
        <v>2.7092148225863899</v>
      </c>
      <c r="C205" s="3">
        <v>4.3398353967166203</v>
      </c>
      <c r="D205" s="3">
        <v>1.9849192658276</v>
      </c>
      <c r="E205" s="3">
        <v>9.6090197536706001E-2</v>
      </c>
      <c r="F205" s="3" t="s">
        <v>2855</v>
      </c>
      <c r="G205" s="3" t="s">
        <v>13260</v>
      </c>
      <c r="H205" s="3" t="s">
        <v>821</v>
      </c>
      <c r="I205" s="3" t="s">
        <v>2857</v>
      </c>
      <c r="J205" s="3"/>
      <c r="K205" s="3"/>
      <c r="L205" s="3"/>
      <c r="M205" s="3"/>
      <c r="N205" s="3"/>
      <c r="O205" s="3"/>
      <c r="P205" s="3"/>
      <c r="Q205" s="3"/>
      <c r="R205" s="3"/>
      <c r="S205" s="3"/>
      <c r="T205" s="3"/>
      <c r="U205" s="3"/>
      <c r="V205" s="3"/>
    </row>
    <row r="206" spans="1:22" ht="16" x14ac:dyDescent="0.2">
      <c r="A206" s="3" t="s">
        <v>17513</v>
      </c>
      <c r="B206" s="3">
        <v>-0.730507642274284</v>
      </c>
      <c r="C206" s="3">
        <v>0.90993712492953605</v>
      </c>
      <c r="D206" s="3">
        <v>1.9771829423524201</v>
      </c>
      <c r="E206" s="3">
        <v>0.67826744632456304</v>
      </c>
      <c r="F206" s="3" t="s">
        <v>17514</v>
      </c>
      <c r="G206" s="3" t="s">
        <v>13210</v>
      </c>
      <c r="H206" s="3" t="s">
        <v>17448</v>
      </c>
      <c r="I206" s="3" t="s">
        <v>17449</v>
      </c>
      <c r="J206" s="3"/>
      <c r="K206" s="3"/>
      <c r="L206" s="3"/>
      <c r="M206" s="3"/>
      <c r="N206" s="3"/>
      <c r="O206" s="3"/>
      <c r="P206" s="3"/>
      <c r="Q206" s="3"/>
      <c r="R206" s="3"/>
      <c r="S206" s="3"/>
      <c r="T206" s="3"/>
      <c r="U206" s="3"/>
      <c r="V206" s="3"/>
    </row>
    <row r="207" spans="1:22" ht="16" x14ac:dyDescent="0.2">
      <c r="A207" s="3" t="s">
        <v>17515</v>
      </c>
      <c r="B207" s="3">
        <v>0.16918651118394001</v>
      </c>
      <c r="C207" s="3">
        <v>2.5367634945448301</v>
      </c>
      <c r="D207" s="3">
        <v>1.96606665020719</v>
      </c>
      <c r="E207" s="3">
        <v>0.35604864830781502</v>
      </c>
      <c r="F207" s="3" t="s">
        <v>1650</v>
      </c>
      <c r="G207" s="3" t="s">
        <v>13448</v>
      </c>
      <c r="H207" s="3" t="s">
        <v>1590</v>
      </c>
      <c r="I207" s="3" t="s">
        <v>1651</v>
      </c>
      <c r="J207" s="3"/>
      <c r="K207" s="3"/>
      <c r="L207" s="3"/>
      <c r="M207" s="3"/>
      <c r="N207" s="3"/>
      <c r="O207" s="3"/>
      <c r="P207" s="3"/>
      <c r="Q207" s="3"/>
      <c r="R207" s="3"/>
      <c r="S207" s="3"/>
      <c r="T207" s="3"/>
      <c r="U207" s="3"/>
      <c r="V207" s="3"/>
    </row>
    <row r="208" spans="1:22" ht="16" x14ac:dyDescent="0.2">
      <c r="A208" s="3" t="s">
        <v>17516</v>
      </c>
      <c r="B208" s="3">
        <v>0.44023407019649602</v>
      </c>
      <c r="C208" s="3">
        <v>2.3293298856737201</v>
      </c>
      <c r="D208" s="3">
        <v>1.9660212312388401</v>
      </c>
      <c r="E208" s="3">
        <v>0.45627970637694898</v>
      </c>
      <c r="F208" s="3" t="s">
        <v>11878</v>
      </c>
      <c r="G208" s="3" t="s">
        <v>13139</v>
      </c>
      <c r="H208" s="3" t="s">
        <v>17517</v>
      </c>
      <c r="I208" s="3" t="s">
        <v>17518</v>
      </c>
      <c r="J208" s="3"/>
      <c r="K208" s="3"/>
      <c r="L208" s="3"/>
      <c r="M208" s="3"/>
      <c r="N208" s="3"/>
      <c r="O208" s="3"/>
      <c r="P208" s="3"/>
      <c r="Q208" s="3"/>
      <c r="R208" s="3"/>
      <c r="S208" s="3"/>
      <c r="T208" s="3"/>
      <c r="U208" s="3"/>
      <c r="V208" s="3"/>
    </row>
    <row r="209" spans="1:22" ht="16" x14ac:dyDescent="0.2">
      <c r="A209" s="3" t="s">
        <v>1534</v>
      </c>
      <c r="B209" s="3">
        <v>-0.534586466726647</v>
      </c>
      <c r="C209" s="3">
        <v>1.5833447922791399</v>
      </c>
      <c r="D209" s="3">
        <v>1.9612871820673801</v>
      </c>
      <c r="E209" s="3">
        <v>0.34249098712107501</v>
      </c>
      <c r="F209" s="3" t="s">
        <v>1535</v>
      </c>
      <c r="G209" s="3" t="s">
        <v>13545</v>
      </c>
      <c r="H209" s="3" t="s">
        <v>1536</v>
      </c>
      <c r="I209" s="3" t="s">
        <v>1537</v>
      </c>
      <c r="J209" s="3"/>
      <c r="K209" s="3"/>
      <c r="L209" s="3"/>
      <c r="M209" s="3"/>
      <c r="N209" s="3"/>
      <c r="O209" s="3"/>
      <c r="P209" s="3"/>
      <c r="Q209" s="3"/>
      <c r="R209" s="3"/>
      <c r="S209" s="3"/>
      <c r="T209" s="3"/>
      <c r="U209" s="3"/>
      <c r="V209" s="3"/>
    </row>
    <row r="210" spans="1:22" ht="16" x14ac:dyDescent="0.2">
      <c r="A210" s="3" t="s">
        <v>2877</v>
      </c>
      <c r="B210" s="3">
        <v>-0.135505357634818</v>
      </c>
      <c r="C210" s="3">
        <v>1.76439924252099</v>
      </c>
      <c r="D210" s="3">
        <v>1.9528508827801101</v>
      </c>
      <c r="E210" s="3">
        <v>0.35505226472769402</v>
      </c>
      <c r="F210" s="3" t="s">
        <v>2878</v>
      </c>
      <c r="G210" s="3" t="s">
        <v>13729</v>
      </c>
      <c r="H210" s="3"/>
      <c r="I210" s="3"/>
      <c r="J210" s="3"/>
      <c r="K210" s="3"/>
      <c r="L210" s="3"/>
      <c r="M210" s="3"/>
      <c r="N210" s="3"/>
      <c r="O210" s="3"/>
      <c r="P210" s="3"/>
      <c r="Q210" s="3"/>
      <c r="R210" s="3"/>
      <c r="S210" s="3"/>
      <c r="T210" s="3"/>
      <c r="U210" s="3"/>
      <c r="V210" s="3"/>
    </row>
    <row r="211" spans="1:22" ht="16" x14ac:dyDescent="0.2">
      <c r="A211" s="3" t="s">
        <v>7107</v>
      </c>
      <c r="B211" s="3">
        <v>-0.66785657310633595</v>
      </c>
      <c r="C211" s="3">
        <v>1.4371220752495999</v>
      </c>
      <c r="D211" s="3">
        <v>1.95081272224998</v>
      </c>
      <c r="E211" s="3">
        <v>0.26186130152329401</v>
      </c>
      <c r="F211" s="3" t="s">
        <v>6541</v>
      </c>
      <c r="G211" s="3" t="s">
        <v>13371</v>
      </c>
      <c r="H211" s="3" t="s">
        <v>17519</v>
      </c>
      <c r="I211" s="3" t="s">
        <v>7109</v>
      </c>
      <c r="J211" s="3"/>
      <c r="K211" s="3"/>
      <c r="L211" s="3"/>
      <c r="M211" s="3"/>
      <c r="N211" s="3"/>
      <c r="O211" s="3"/>
      <c r="P211" s="3"/>
      <c r="Q211" s="3"/>
      <c r="R211" s="3"/>
      <c r="S211" s="3"/>
      <c r="T211" s="3"/>
      <c r="U211" s="3"/>
      <c r="V211" s="3"/>
    </row>
    <row r="212" spans="1:22" ht="16" x14ac:dyDescent="0.2">
      <c r="A212" s="3" t="s">
        <v>4480</v>
      </c>
      <c r="B212" s="3">
        <v>1.8780770641611699</v>
      </c>
      <c r="C212" s="3">
        <v>3.5377801228213399</v>
      </c>
      <c r="D212" s="3">
        <v>1.9466521229177101</v>
      </c>
      <c r="E212" s="3">
        <v>0.25071209263863198</v>
      </c>
      <c r="F212" s="3" t="s">
        <v>4481</v>
      </c>
      <c r="G212" s="3" t="s">
        <v>13124</v>
      </c>
      <c r="H212" s="3" t="s">
        <v>17520</v>
      </c>
      <c r="I212" s="3" t="s">
        <v>3794</v>
      </c>
      <c r="J212" s="3"/>
      <c r="K212" s="3"/>
      <c r="L212" s="3"/>
      <c r="M212" s="3"/>
      <c r="N212" s="3"/>
      <c r="O212" s="3"/>
      <c r="P212" s="3"/>
      <c r="Q212" s="3"/>
      <c r="R212" s="3"/>
      <c r="S212" s="3"/>
      <c r="T212" s="3"/>
      <c r="U212" s="3"/>
      <c r="V212" s="3"/>
    </row>
    <row r="213" spans="1:22" ht="16" x14ac:dyDescent="0.2">
      <c r="A213" s="3" t="s">
        <v>6424</v>
      </c>
      <c r="B213" s="3">
        <v>1.3985707501728599</v>
      </c>
      <c r="C213" s="3">
        <v>3.3048629178323798</v>
      </c>
      <c r="D213" s="3">
        <v>1.9372096457297301</v>
      </c>
      <c r="E213" s="3">
        <v>9.5459257906995706E-2</v>
      </c>
      <c r="F213" s="3" t="s">
        <v>6425</v>
      </c>
      <c r="G213" s="3" t="s">
        <v>13729</v>
      </c>
      <c r="H213" s="3" t="s">
        <v>17521</v>
      </c>
      <c r="I213" s="3" t="s">
        <v>6427</v>
      </c>
      <c r="J213" s="3"/>
      <c r="K213" s="3"/>
      <c r="L213" s="3"/>
      <c r="M213" s="3"/>
      <c r="N213" s="3"/>
      <c r="O213" s="3"/>
      <c r="P213" s="3"/>
      <c r="Q213" s="3"/>
      <c r="R213" s="3"/>
      <c r="S213" s="3"/>
      <c r="T213" s="3"/>
      <c r="U213" s="3"/>
      <c r="V213" s="3"/>
    </row>
    <row r="214" spans="1:22" ht="16" x14ac:dyDescent="0.2">
      <c r="A214" s="3" t="s">
        <v>10113</v>
      </c>
      <c r="B214" s="3">
        <v>3.2475277605327002</v>
      </c>
      <c r="C214" s="3">
        <v>5.0293474633656698</v>
      </c>
      <c r="D214" s="3">
        <v>1.93716624067763</v>
      </c>
      <c r="E214" s="3">
        <v>0.22672727502585399</v>
      </c>
      <c r="F214" s="3" t="s">
        <v>10114</v>
      </c>
      <c r="G214" s="3" t="s">
        <v>13316</v>
      </c>
      <c r="H214" s="3" t="s">
        <v>17522</v>
      </c>
      <c r="I214" s="3" t="s">
        <v>10116</v>
      </c>
      <c r="J214" s="3"/>
      <c r="K214" s="3"/>
      <c r="L214" s="3"/>
      <c r="M214" s="3"/>
      <c r="N214" s="3"/>
      <c r="O214" s="3"/>
      <c r="P214" s="3"/>
      <c r="Q214" s="3"/>
      <c r="R214" s="3"/>
      <c r="S214" s="3"/>
      <c r="T214" s="3"/>
      <c r="U214" s="3"/>
      <c r="V214" s="3"/>
    </row>
    <row r="215" spans="1:22" ht="16" x14ac:dyDescent="0.2">
      <c r="A215" s="3" t="s">
        <v>17523</v>
      </c>
      <c r="B215" s="3">
        <v>-0.83711656828342895</v>
      </c>
      <c r="C215" s="3">
        <v>1.15596779020424</v>
      </c>
      <c r="D215" s="3">
        <v>1.9319017531853699</v>
      </c>
      <c r="E215" s="3">
        <v>0.65199476683162005</v>
      </c>
      <c r="F215" s="3" t="s">
        <v>3859</v>
      </c>
      <c r="G215" s="3" t="s">
        <v>13190</v>
      </c>
      <c r="H215" s="3" t="s">
        <v>17524</v>
      </c>
      <c r="I215" s="3" t="s">
        <v>3238</v>
      </c>
      <c r="J215" s="3"/>
      <c r="K215" s="3"/>
      <c r="L215" s="3"/>
      <c r="M215" s="3"/>
      <c r="N215" s="3"/>
      <c r="O215" s="3"/>
      <c r="P215" s="3"/>
      <c r="Q215" s="3"/>
      <c r="R215" s="3"/>
      <c r="S215" s="3"/>
      <c r="T215" s="3"/>
      <c r="U215" s="3"/>
      <c r="V215" s="3"/>
    </row>
    <row r="216" spans="1:22" ht="16" x14ac:dyDescent="0.2">
      <c r="A216" s="3" t="s">
        <v>4316</v>
      </c>
      <c r="B216" s="3">
        <v>2.2244218824013799</v>
      </c>
      <c r="C216" s="3">
        <v>4.15393660692878</v>
      </c>
      <c r="D216" s="3">
        <v>1.9236800410852799</v>
      </c>
      <c r="E216" s="3">
        <v>0.29286686254731997</v>
      </c>
      <c r="F216" s="3" t="s">
        <v>4317</v>
      </c>
      <c r="G216" s="3" t="s">
        <v>13124</v>
      </c>
      <c r="H216" s="3" t="s">
        <v>821</v>
      </c>
      <c r="I216" s="3" t="s">
        <v>4318</v>
      </c>
      <c r="J216" s="3"/>
      <c r="K216" s="3"/>
      <c r="L216" s="3"/>
      <c r="M216" s="3"/>
      <c r="N216" s="3"/>
      <c r="O216" s="3"/>
      <c r="P216" s="3"/>
      <c r="Q216" s="3"/>
      <c r="R216" s="3"/>
      <c r="S216" s="3"/>
      <c r="T216" s="3"/>
      <c r="U216" s="3"/>
      <c r="V216" s="3"/>
    </row>
    <row r="217" spans="1:22" ht="16" x14ac:dyDescent="0.2">
      <c r="A217" s="3" t="s">
        <v>12972</v>
      </c>
      <c r="B217" s="3">
        <v>2.1085700518686101</v>
      </c>
      <c r="C217" s="3">
        <v>4.2088733779587502</v>
      </c>
      <c r="D217" s="3">
        <v>1.9194769357049799</v>
      </c>
      <c r="E217" s="3">
        <v>0.26291726712951802</v>
      </c>
      <c r="F217" s="3" t="s">
        <v>12973</v>
      </c>
      <c r="G217" s="3" t="s">
        <v>13316</v>
      </c>
      <c r="H217" s="3" t="s">
        <v>17525</v>
      </c>
      <c r="I217" s="3" t="s">
        <v>12975</v>
      </c>
      <c r="J217" s="3"/>
      <c r="K217" s="3"/>
      <c r="L217" s="3"/>
      <c r="M217" s="3"/>
      <c r="N217" s="3"/>
      <c r="O217" s="3"/>
      <c r="P217" s="3"/>
      <c r="Q217" s="3"/>
      <c r="R217" s="3"/>
      <c r="S217" s="3"/>
      <c r="T217" s="3"/>
      <c r="U217" s="3"/>
      <c r="V217" s="3"/>
    </row>
    <row r="218" spans="1:22" ht="16" x14ac:dyDescent="0.2">
      <c r="A218" s="3" t="s">
        <v>9262</v>
      </c>
      <c r="B218" s="3">
        <v>0.76069586430661196</v>
      </c>
      <c r="C218" s="3">
        <v>2.6092802884197401</v>
      </c>
      <c r="D218" s="3">
        <v>1.9152304065296</v>
      </c>
      <c r="E218" s="3">
        <v>0.18265285115211</v>
      </c>
      <c r="F218" s="3" t="s">
        <v>789</v>
      </c>
      <c r="G218" s="3" t="s">
        <v>13111</v>
      </c>
      <c r="H218" s="3"/>
      <c r="I218" s="3"/>
      <c r="J218" s="3"/>
      <c r="K218" s="3"/>
      <c r="L218" s="3"/>
      <c r="M218" s="3"/>
      <c r="N218" s="3"/>
      <c r="O218" s="3"/>
      <c r="P218" s="3"/>
      <c r="Q218" s="3"/>
      <c r="R218" s="3"/>
      <c r="S218" s="3"/>
      <c r="T218" s="3"/>
      <c r="U218" s="3"/>
      <c r="V218" s="3"/>
    </row>
    <row r="219" spans="1:22" ht="16" x14ac:dyDescent="0.2">
      <c r="A219" s="3" t="s">
        <v>17526</v>
      </c>
      <c r="B219" s="3">
        <v>-0.59476606288031397</v>
      </c>
      <c r="C219" s="3">
        <v>1.7057399965250599</v>
      </c>
      <c r="D219" s="3">
        <v>1.9011709868198601</v>
      </c>
      <c r="E219" s="3">
        <v>0.40264431390419497</v>
      </c>
      <c r="F219" s="3" t="s">
        <v>17527</v>
      </c>
      <c r="G219" s="3" t="s">
        <v>13111</v>
      </c>
      <c r="H219" s="3"/>
      <c r="I219" s="3"/>
      <c r="J219" s="3"/>
      <c r="K219" s="3"/>
      <c r="L219" s="3"/>
      <c r="M219" s="3"/>
      <c r="N219" s="3"/>
      <c r="O219" s="3"/>
      <c r="P219" s="3"/>
      <c r="Q219" s="3"/>
      <c r="R219" s="3"/>
      <c r="S219" s="3"/>
      <c r="T219" s="3"/>
      <c r="U219" s="3"/>
      <c r="V219" s="3"/>
    </row>
    <row r="220" spans="1:22" ht="16" x14ac:dyDescent="0.2">
      <c r="A220" s="3" t="s">
        <v>9297</v>
      </c>
      <c r="B220" s="3">
        <v>0.69426910283254295</v>
      </c>
      <c r="C220" s="3">
        <v>3.0639770526602899</v>
      </c>
      <c r="D220" s="3">
        <v>1.8923874137676</v>
      </c>
      <c r="E220" s="3">
        <v>0.335998531798264</v>
      </c>
      <c r="F220" s="3" t="s">
        <v>7699</v>
      </c>
      <c r="G220" s="3" t="s">
        <v>13448</v>
      </c>
      <c r="H220" s="3" t="s">
        <v>9298</v>
      </c>
      <c r="I220" s="3" t="s">
        <v>9299</v>
      </c>
      <c r="J220" s="3"/>
      <c r="K220" s="3"/>
      <c r="L220" s="3"/>
      <c r="M220" s="3"/>
      <c r="N220" s="3"/>
      <c r="O220" s="3"/>
      <c r="P220" s="3"/>
      <c r="Q220" s="3"/>
      <c r="R220" s="3"/>
      <c r="S220" s="3"/>
      <c r="T220" s="3"/>
      <c r="U220" s="3"/>
      <c r="V220" s="3"/>
    </row>
    <row r="221" spans="1:22" ht="16" x14ac:dyDescent="0.2">
      <c r="A221" s="3" t="s">
        <v>3943</v>
      </c>
      <c r="B221" s="3">
        <v>2.99619750295175</v>
      </c>
      <c r="C221" s="3">
        <v>4.8179151737090598</v>
      </c>
      <c r="D221" s="3">
        <v>1.89127097695115</v>
      </c>
      <c r="E221" s="3">
        <v>3.95091023993712E-2</v>
      </c>
      <c r="F221" s="3" t="s">
        <v>3944</v>
      </c>
      <c r="G221" s="3" t="s">
        <v>13111</v>
      </c>
      <c r="H221" s="3" t="s">
        <v>17528</v>
      </c>
      <c r="I221" s="3" t="s">
        <v>3946</v>
      </c>
      <c r="J221" s="3"/>
      <c r="K221" s="3"/>
      <c r="L221" s="3"/>
      <c r="M221" s="3"/>
      <c r="N221" s="3"/>
      <c r="O221" s="3"/>
      <c r="P221" s="3"/>
      <c r="Q221" s="3"/>
      <c r="R221" s="3"/>
      <c r="S221" s="3"/>
      <c r="T221" s="3"/>
      <c r="U221" s="3"/>
      <c r="V221" s="3"/>
    </row>
    <row r="222" spans="1:22" ht="16" x14ac:dyDescent="0.2">
      <c r="A222" s="3" t="s">
        <v>14255</v>
      </c>
      <c r="B222" s="3">
        <v>7.3698430459122805E-2</v>
      </c>
      <c r="C222" s="3">
        <v>1.976757317513</v>
      </c>
      <c r="D222" s="3">
        <v>1.8748928712411499</v>
      </c>
      <c r="E222" s="3">
        <v>0.245104897694817</v>
      </c>
      <c r="F222" s="3" t="s">
        <v>2173</v>
      </c>
      <c r="G222" s="3" t="s">
        <v>13448</v>
      </c>
      <c r="H222" s="3" t="s">
        <v>17529</v>
      </c>
      <c r="I222" s="3" t="s">
        <v>2174</v>
      </c>
      <c r="J222" s="3"/>
      <c r="K222" s="3"/>
      <c r="L222" s="3"/>
      <c r="M222" s="3"/>
      <c r="N222" s="3"/>
      <c r="O222" s="3"/>
      <c r="P222" s="3"/>
      <c r="Q222" s="3"/>
      <c r="R222" s="3"/>
      <c r="S222" s="3"/>
      <c r="T222" s="3"/>
      <c r="U222" s="3"/>
      <c r="V222" s="3"/>
    </row>
    <row r="223" spans="1:22" ht="16" x14ac:dyDescent="0.2">
      <c r="A223" s="3" t="s">
        <v>17530</v>
      </c>
      <c r="B223" s="3">
        <v>0.97708752192377102</v>
      </c>
      <c r="C223" s="3">
        <v>2.7494731085534698</v>
      </c>
      <c r="D223" s="3">
        <v>1.8711498813821501</v>
      </c>
      <c r="E223" s="3">
        <v>0.14274254677346501</v>
      </c>
      <c r="F223" s="3" t="s">
        <v>9339</v>
      </c>
      <c r="G223" s="3" t="s">
        <v>13403</v>
      </c>
      <c r="H223" s="3" t="s">
        <v>17531</v>
      </c>
      <c r="I223" s="3" t="s">
        <v>9340</v>
      </c>
      <c r="J223" s="3"/>
      <c r="K223" s="3"/>
      <c r="L223" s="3"/>
      <c r="M223" s="3"/>
      <c r="N223" s="3"/>
      <c r="O223" s="3"/>
      <c r="P223" s="3"/>
      <c r="Q223" s="3"/>
      <c r="R223" s="3"/>
      <c r="S223" s="3"/>
      <c r="T223" s="3"/>
      <c r="U223" s="3"/>
      <c r="V223" s="3"/>
    </row>
    <row r="224" spans="1:22" ht="16" x14ac:dyDescent="0.2">
      <c r="A224" s="3" t="s">
        <v>17532</v>
      </c>
      <c r="B224" s="3">
        <v>0.63759232782012998</v>
      </c>
      <c r="C224" s="3">
        <v>3.2310891575842602</v>
      </c>
      <c r="D224" s="3">
        <v>1.86569668964228</v>
      </c>
      <c r="E224" s="3">
        <v>0.40151885606795701</v>
      </c>
      <c r="F224" s="3" t="s">
        <v>17533</v>
      </c>
      <c r="G224" s="3" t="s">
        <v>13139</v>
      </c>
      <c r="H224" s="3" t="s">
        <v>2227</v>
      </c>
      <c r="I224" s="3" t="s">
        <v>17534</v>
      </c>
      <c r="J224" s="3"/>
      <c r="K224" s="3"/>
      <c r="L224" s="3"/>
      <c r="M224" s="3"/>
      <c r="N224" s="3"/>
      <c r="O224" s="3"/>
      <c r="P224" s="3"/>
      <c r="Q224" s="3"/>
      <c r="R224" s="3"/>
      <c r="S224" s="3"/>
      <c r="T224" s="3"/>
      <c r="U224" s="3"/>
      <c r="V224" s="3"/>
    </row>
    <row r="225" spans="1:22" ht="16" x14ac:dyDescent="0.2">
      <c r="A225" s="3" t="s">
        <v>10490</v>
      </c>
      <c r="B225" s="3">
        <v>2.0820024526093999</v>
      </c>
      <c r="C225" s="3">
        <v>2.79648530770169</v>
      </c>
      <c r="D225" s="3">
        <v>1.86508547389635</v>
      </c>
      <c r="E225" s="3">
        <v>0.28655417905705599</v>
      </c>
      <c r="F225" s="3" t="s">
        <v>10491</v>
      </c>
      <c r="G225" s="3" t="s">
        <v>13210</v>
      </c>
      <c r="H225" s="3" t="s">
        <v>849</v>
      </c>
      <c r="I225" s="3" t="s">
        <v>5595</v>
      </c>
      <c r="J225" s="3"/>
      <c r="K225" s="3"/>
      <c r="L225" s="3"/>
      <c r="M225" s="3"/>
      <c r="N225" s="3"/>
      <c r="O225" s="3"/>
      <c r="P225" s="3"/>
      <c r="Q225" s="3"/>
      <c r="R225" s="3"/>
      <c r="S225" s="3"/>
      <c r="T225" s="3"/>
      <c r="U225" s="3"/>
      <c r="V225" s="3"/>
    </row>
    <row r="226" spans="1:22" ht="16" x14ac:dyDescent="0.2">
      <c r="A226" s="3" t="s">
        <v>7690</v>
      </c>
      <c r="B226" s="3">
        <v>1.8778033254197699</v>
      </c>
      <c r="C226" s="3">
        <v>3.0533766033849199</v>
      </c>
      <c r="D226" s="3">
        <v>1.8603814104857701</v>
      </c>
      <c r="E226" s="3">
        <v>0.439146480787803</v>
      </c>
      <c r="F226" s="3" t="s">
        <v>7691</v>
      </c>
      <c r="G226" s="3" t="s">
        <v>13448</v>
      </c>
      <c r="H226" s="3" t="s">
        <v>7692</v>
      </c>
      <c r="I226" s="3" t="s">
        <v>7693</v>
      </c>
      <c r="J226" s="3"/>
      <c r="K226" s="3"/>
      <c r="L226" s="3"/>
      <c r="M226" s="3"/>
      <c r="N226" s="3"/>
      <c r="O226" s="3"/>
      <c r="P226" s="3"/>
      <c r="Q226" s="3"/>
      <c r="R226" s="3"/>
      <c r="S226" s="3"/>
      <c r="T226" s="3"/>
      <c r="U226" s="3"/>
      <c r="V226" s="3"/>
    </row>
    <row r="227" spans="1:22" ht="16" x14ac:dyDescent="0.2">
      <c r="A227" s="3" t="s">
        <v>17535</v>
      </c>
      <c r="B227" s="3">
        <v>-0.211403532445261</v>
      </c>
      <c r="C227" s="3">
        <v>2.0544221666834601</v>
      </c>
      <c r="D227" s="3">
        <v>1.8481230301765701</v>
      </c>
      <c r="E227" s="3">
        <v>0.393650623298893</v>
      </c>
      <c r="F227" s="3" t="s">
        <v>17536</v>
      </c>
      <c r="G227" s="3" t="s">
        <v>13111</v>
      </c>
      <c r="H227" s="3"/>
      <c r="I227" s="3"/>
      <c r="J227" s="3"/>
      <c r="K227" s="3"/>
      <c r="L227" s="3"/>
      <c r="M227" s="3"/>
      <c r="N227" s="3"/>
      <c r="O227" s="3"/>
      <c r="P227" s="3"/>
      <c r="Q227" s="3"/>
      <c r="R227" s="3"/>
      <c r="S227" s="3"/>
      <c r="T227" s="3"/>
      <c r="U227" s="3"/>
      <c r="V227" s="3"/>
    </row>
    <row r="228" spans="1:22" ht="16" x14ac:dyDescent="0.2">
      <c r="A228" s="3" t="s">
        <v>10310</v>
      </c>
      <c r="B228" s="3">
        <v>1.63473568428222</v>
      </c>
      <c r="C228" s="3">
        <v>2.9310318745045998</v>
      </c>
      <c r="D228" s="3">
        <v>1.8467770416668099</v>
      </c>
      <c r="E228" s="3">
        <v>0.113328220154943</v>
      </c>
      <c r="F228" s="3" t="s">
        <v>10311</v>
      </c>
      <c r="G228" s="3" t="s">
        <v>13729</v>
      </c>
      <c r="H228" s="3"/>
      <c r="I228" s="3"/>
      <c r="J228" s="3"/>
      <c r="K228" s="3"/>
      <c r="L228" s="3"/>
      <c r="M228" s="3"/>
      <c r="N228" s="3"/>
      <c r="O228" s="3"/>
      <c r="P228" s="3"/>
      <c r="Q228" s="3"/>
      <c r="R228" s="3"/>
      <c r="S228" s="3"/>
      <c r="T228" s="3"/>
      <c r="U228" s="3"/>
      <c r="V228" s="3"/>
    </row>
    <row r="229" spans="1:22" ht="16" x14ac:dyDescent="0.2">
      <c r="A229" s="3" t="s">
        <v>6434</v>
      </c>
      <c r="B229" s="3">
        <v>5.6231258294939899</v>
      </c>
      <c r="C229" s="3">
        <v>7.7457472155187403</v>
      </c>
      <c r="D229" s="3">
        <v>1.84540052324183</v>
      </c>
      <c r="E229" s="3">
        <v>0.12359137010971299</v>
      </c>
      <c r="F229" s="3" t="s">
        <v>6435</v>
      </c>
      <c r="G229" s="3" t="s">
        <v>13316</v>
      </c>
      <c r="H229" s="3" t="s">
        <v>17537</v>
      </c>
      <c r="I229" s="3" t="s">
        <v>6437</v>
      </c>
      <c r="J229" s="3"/>
      <c r="K229" s="3"/>
      <c r="L229" s="3"/>
      <c r="M229" s="3"/>
      <c r="N229" s="3"/>
      <c r="O229" s="3"/>
      <c r="P229" s="3"/>
      <c r="Q229" s="3"/>
      <c r="R229" s="3"/>
      <c r="S229" s="3"/>
      <c r="T229" s="3"/>
      <c r="U229" s="3"/>
      <c r="V229" s="3"/>
    </row>
    <row r="230" spans="1:22" ht="16" x14ac:dyDescent="0.2">
      <c r="A230" s="3" t="s">
        <v>17538</v>
      </c>
      <c r="B230" s="3">
        <v>1.07786160564122</v>
      </c>
      <c r="C230" s="3">
        <v>2.8744371788401999</v>
      </c>
      <c r="D230" s="3">
        <v>1.8428377421398601</v>
      </c>
      <c r="E230" s="3">
        <v>0.28553761248979698</v>
      </c>
      <c r="F230" s="3" t="s">
        <v>17539</v>
      </c>
      <c r="G230" s="3" t="s">
        <v>13107</v>
      </c>
      <c r="H230" s="3"/>
      <c r="I230" s="3"/>
      <c r="J230" s="3"/>
      <c r="K230" s="3"/>
      <c r="L230" s="3"/>
      <c r="M230" s="3"/>
      <c r="N230" s="3"/>
      <c r="O230" s="3"/>
      <c r="P230" s="3"/>
      <c r="Q230" s="3"/>
      <c r="R230" s="3"/>
      <c r="S230" s="3"/>
      <c r="T230" s="3"/>
      <c r="U230" s="3"/>
      <c r="V230" s="3"/>
    </row>
    <row r="231" spans="1:22" ht="16" x14ac:dyDescent="0.2">
      <c r="A231" s="3" t="s">
        <v>17540</v>
      </c>
      <c r="B231" s="3">
        <v>2.1607660824887902</v>
      </c>
      <c r="C231" s="3">
        <v>3.8327295861178099</v>
      </c>
      <c r="D231" s="3">
        <v>1.8220090358712</v>
      </c>
      <c r="E231" s="3">
        <v>0.22449162945255</v>
      </c>
      <c r="F231" s="3" t="s">
        <v>17541</v>
      </c>
      <c r="G231" s="3" t="s">
        <v>13729</v>
      </c>
      <c r="H231" s="3" t="s">
        <v>795</v>
      </c>
      <c r="I231" s="3" t="s">
        <v>2508</v>
      </c>
      <c r="J231" s="3"/>
      <c r="K231" s="3"/>
      <c r="L231" s="3"/>
      <c r="M231" s="3"/>
      <c r="N231" s="3"/>
      <c r="O231" s="3"/>
      <c r="P231" s="3"/>
      <c r="Q231" s="3"/>
      <c r="R231" s="3"/>
      <c r="S231" s="3"/>
      <c r="T231" s="3"/>
      <c r="U231" s="3"/>
      <c r="V231" s="3"/>
    </row>
    <row r="232" spans="1:22" ht="16" x14ac:dyDescent="0.2">
      <c r="A232" s="3" t="s">
        <v>17542</v>
      </c>
      <c r="B232" s="3">
        <v>0.41146741915512802</v>
      </c>
      <c r="C232" s="3">
        <v>2.3735620728687401</v>
      </c>
      <c r="D232" s="3">
        <v>1.8101678054897601</v>
      </c>
      <c r="E232" s="3">
        <v>0.222291174044595</v>
      </c>
      <c r="F232" s="3" t="s">
        <v>17543</v>
      </c>
      <c r="G232" s="3" t="s">
        <v>13210</v>
      </c>
      <c r="H232" s="3" t="s">
        <v>17544</v>
      </c>
      <c r="I232" s="3" t="s">
        <v>17545</v>
      </c>
      <c r="J232" s="3"/>
      <c r="K232" s="3"/>
      <c r="L232" s="3"/>
      <c r="M232" s="3"/>
      <c r="N232" s="3"/>
      <c r="O232" s="3"/>
      <c r="P232" s="3"/>
      <c r="Q232" s="3"/>
      <c r="R232" s="3"/>
      <c r="S232" s="3"/>
      <c r="T232" s="3"/>
      <c r="U232" s="3"/>
      <c r="V232" s="3"/>
    </row>
    <row r="233" spans="1:22" ht="16" x14ac:dyDescent="0.2">
      <c r="A233" s="3" t="s">
        <v>10234</v>
      </c>
      <c r="B233" s="3">
        <v>-1.3641854206383499</v>
      </c>
      <c r="C233" s="3">
        <v>0.45532754176567503</v>
      </c>
      <c r="D233" s="3">
        <v>1.80144335475382</v>
      </c>
      <c r="E233" s="3">
        <v>0.58302433534880505</v>
      </c>
      <c r="F233" s="3" t="s">
        <v>10235</v>
      </c>
      <c r="G233" s="3" t="s">
        <v>13403</v>
      </c>
      <c r="H233" s="3" t="s">
        <v>17546</v>
      </c>
      <c r="I233" s="3" t="s">
        <v>10237</v>
      </c>
      <c r="J233" s="3"/>
      <c r="K233" s="3"/>
      <c r="L233" s="3"/>
      <c r="M233" s="3"/>
      <c r="N233" s="3"/>
      <c r="O233" s="3"/>
      <c r="P233" s="3"/>
      <c r="Q233" s="3"/>
      <c r="R233" s="3"/>
      <c r="S233" s="3"/>
      <c r="T233" s="3"/>
      <c r="U233" s="3"/>
      <c r="V233" s="3"/>
    </row>
    <row r="234" spans="1:22" ht="16" x14ac:dyDescent="0.2">
      <c r="A234" s="3" t="s">
        <v>17547</v>
      </c>
      <c r="B234" s="3">
        <v>0.64746890292979797</v>
      </c>
      <c r="C234" s="3">
        <v>2.4882846501886799</v>
      </c>
      <c r="D234" s="3">
        <v>1.8008430823946799</v>
      </c>
      <c r="E234" s="3">
        <v>0.42791618080876898</v>
      </c>
      <c r="F234" s="3" t="s">
        <v>17548</v>
      </c>
      <c r="G234" s="3" t="s">
        <v>13139</v>
      </c>
      <c r="H234" s="3" t="s">
        <v>17549</v>
      </c>
      <c r="I234" s="3" t="s">
        <v>17550</v>
      </c>
      <c r="J234" s="3"/>
      <c r="K234" s="3"/>
      <c r="L234" s="3"/>
      <c r="M234" s="3"/>
      <c r="N234" s="3"/>
      <c r="O234" s="3"/>
      <c r="P234" s="3"/>
      <c r="Q234" s="3"/>
      <c r="R234" s="3"/>
      <c r="S234" s="3"/>
      <c r="T234" s="3"/>
      <c r="U234" s="3"/>
      <c r="V234" s="3"/>
    </row>
    <row r="235" spans="1:22" ht="16" x14ac:dyDescent="0.2">
      <c r="A235" s="3" t="s">
        <v>7292</v>
      </c>
      <c r="B235" s="3">
        <v>0.21617002990732001</v>
      </c>
      <c r="C235" s="3">
        <v>1.95154160698273</v>
      </c>
      <c r="D235" s="3">
        <v>1.7996795273878201</v>
      </c>
      <c r="E235" s="3">
        <v>0.32625226971962701</v>
      </c>
      <c r="F235" s="3" t="s">
        <v>2494</v>
      </c>
      <c r="G235" s="3" t="s">
        <v>13403</v>
      </c>
      <c r="H235" s="3" t="s">
        <v>17551</v>
      </c>
      <c r="I235" s="3" t="s">
        <v>17552</v>
      </c>
      <c r="J235" s="3"/>
      <c r="K235" s="3"/>
      <c r="L235" s="3"/>
      <c r="M235" s="3"/>
      <c r="N235" s="3"/>
      <c r="O235" s="3"/>
      <c r="P235" s="3"/>
      <c r="Q235" s="3"/>
      <c r="R235" s="3"/>
      <c r="S235" s="3"/>
      <c r="T235" s="3"/>
      <c r="U235" s="3"/>
      <c r="V235" s="3"/>
    </row>
    <row r="236" spans="1:22" ht="16" x14ac:dyDescent="0.2">
      <c r="A236" s="3" t="s">
        <v>12136</v>
      </c>
      <c r="B236" s="3">
        <v>2.9656139106449402</v>
      </c>
      <c r="C236" s="3">
        <v>4.0884964793883602</v>
      </c>
      <c r="D236" s="3">
        <v>1.7992662073738901</v>
      </c>
      <c r="E236" s="3">
        <v>0.27583860771433899</v>
      </c>
      <c r="F236" s="3" t="s">
        <v>12132</v>
      </c>
      <c r="G236" s="3" t="s">
        <v>13316</v>
      </c>
      <c r="H236" s="3" t="s">
        <v>17553</v>
      </c>
      <c r="I236" s="3" t="s">
        <v>12134</v>
      </c>
      <c r="J236" s="3"/>
      <c r="K236" s="3"/>
      <c r="L236" s="3"/>
      <c r="M236" s="3"/>
      <c r="N236" s="3"/>
      <c r="O236" s="3"/>
      <c r="P236" s="3"/>
      <c r="Q236" s="3"/>
      <c r="R236" s="3"/>
      <c r="S236" s="3"/>
      <c r="T236" s="3"/>
      <c r="U236" s="3"/>
      <c r="V236" s="3"/>
    </row>
    <row r="237" spans="1:22" ht="16" x14ac:dyDescent="0.2">
      <c r="A237" s="3" t="s">
        <v>3027</v>
      </c>
      <c r="B237" s="3">
        <v>1.9052388129148601</v>
      </c>
      <c r="C237" s="3">
        <v>3.3789130613148601</v>
      </c>
      <c r="D237" s="3">
        <v>1.79605650362862</v>
      </c>
      <c r="E237" s="3">
        <v>0.240896042644831</v>
      </c>
      <c r="F237" s="3" t="s">
        <v>3028</v>
      </c>
      <c r="G237" s="3" t="s">
        <v>13111</v>
      </c>
      <c r="H237" s="3" t="s">
        <v>17554</v>
      </c>
      <c r="I237" s="3" t="s">
        <v>2613</v>
      </c>
      <c r="J237" s="3"/>
      <c r="K237" s="3"/>
      <c r="L237" s="3"/>
      <c r="M237" s="3"/>
      <c r="N237" s="3"/>
      <c r="O237" s="3"/>
      <c r="P237" s="3"/>
      <c r="Q237" s="3"/>
      <c r="R237" s="3"/>
      <c r="S237" s="3"/>
      <c r="T237" s="3"/>
      <c r="U237" s="3"/>
      <c r="V237" s="3"/>
    </row>
    <row r="238" spans="1:22" ht="16" x14ac:dyDescent="0.2">
      <c r="A238" s="3" t="s">
        <v>8837</v>
      </c>
      <c r="B238" s="3">
        <v>0.33970493074453001</v>
      </c>
      <c r="C238" s="3">
        <v>1.6730495843659501</v>
      </c>
      <c r="D238" s="3">
        <v>1.7942395180295401</v>
      </c>
      <c r="E238" s="3">
        <v>0.370876058273511</v>
      </c>
      <c r="F238" s="3" t="s">
        <v>8833</v>
      </c>
      <c r="G238" s="3" t="s">
        <v>13545</v>
      </c>
      <c r="H238" s="3" t="s">
        <v>17555</v>
      </c>
      <c r="I238" s="3" t="s">
        <v>8835</v>
      </c>
      <c r="J238" s="3"/>
      <c r="K238" s="3"/>
      <c r="L238" s="3"/>
      <c r="M238" s="3"/>
      <c r="N238" s="3"/>
      <c r="O238" s="3"/>
      <c r="P238" s="3"/>
      <c r="Q238" s="3" t="s">
        <v>17556</v>
      </c>
      <c r="R238" s="3"/>
      <c r="S238" s="3"/>
      <c r="T238" s="3"/>
      <c r="U238" s="3"/>
      <c r="V238" s="3"/>
    </row>
    <row r="239" spans="1:22" ht="16" x14ac:dyDescent="0.2">
      <c r="A239" s="3" t="s">
        <v>4021</v>
      </c>
      <c r="B239" s="3">
        <v>1.2787610181631399</v>
      </c>
      <c r="C239" s="3">
        <v>3.1497099528768602</v>
      </c>
      <c r="D239" s="3">
        <v>1.7934422992655401</v>
      </c>
      <c r="E239" s="3">
        <v>0.29217792780172402</v>
      </c>
      <c r="F239" s="3" t="s">
        <v>4022</v>
      </c>
      <c r="G239" s="3" t="s">
        <v>13403</v>
      </c>
      <c r="H239" s="3" t="s">
        <v>17557</v>
      </c>
      <c r="I239" s="3" t="s">
        <v>17558</v>
      </c>
      <c r="J239" s="3"/>
      <c r="K239" s="3"/>
      <c r="L239" s="3"/>
      <c r="M239" s="3"/>
      <c r="N239" s="3"/>
      <c r="O239" s="3"/>
      <c r="P239" s="3"/>
      <c r="Q239" s="3"/>
      <c r="R239" s="3"/>
      <c r="S239" s="3"/>
      <c r="T239" s="3"/>
      <c r="U239" s="3"/>
      <c r="V239" s="3"/>
    </row>
    <row r="240" spans="1:22" ht="16" x14ac:dyDescent="0.2">
      <c r="A240" s="3" t="s">
        <v>17559</v>
      </c>
      <c r="B240" s="3">
        <v>-1.442238794383</v>
      </c>
      <c r="C240" s="3">
        <v>0.18281122242744099</v>
      </c>
      <c r="D240" s="3">
        <v>1.78291810582316</v>
      </c>
      <c r="E240" s="3">
        <v>0.682454863978746</v>
      </c>
      <c r="F240" s="3"/>
      <c r="G240" s="3"/>
      <c r="H240" s="3"/>
      <c r="I240" s="3"/>
      <c r="J240" s="3"/>
      <c r="K240" s="3"/>
      <c r="L240" s="3"/>
      <c r="M240" s="3"/>
      <c r="N240" s="3"/>
      <c r="O240" s="3"/>
      <c r="P240" s="3"/>
      <c r="Q240" s="3"/>
      <c r="R240" s="3"/>
      <c r="S240" s="3"/>
      <c r="T240" s="3"/>
      <c r="U240" s="3"/>
      <c r="V240" s="3"/>
    </row>
    <row r="241" spans="1:22" ht="16" x14ac:dyDescent="0.2">
      <c r="A241" s="3" t="s">
        <v>17560</v>
      </c>
      <c r="B241" s="3">
        <v>-0.78903377672280695</v>
      </c>
      <c r="C241" s="3">
        <v>1.15609125708296</v>
      </c>
      <c r="D241" s="3">
        <v>1.7795543190921901</v>
      </c>
      <c r="E241" s="3">
        <v>0.46489455880751002</v>
      </c>
      <c r="F241" s="3"/>
      <c r="G241" s="3" t="s">
        <v>13133</v>
      </c>
      <c r="H241" s="3"/>
      <c r="I241" s="3"/>
      <c r="J241" s="3"/>
      <c r="K241" s="3"/>
      <c r="L241" s="3"/>
      <c r="M241" s="3"/>
      <c r="N241" s="3"/>
      <c r="O241" s="3"/>
      <c r="P241" s="3"/>
      <c r="Q241" s="3"/>
      <c r="R241" s="3"/>
      <c r="S241" s="3"/>
      <c r="T241" s="3"/>
      <c r="U241" s="3"/>
      <c r="V241" s="3"/>
    </row>
    <row r="242" spans="1:22" ht="16" x14ac:dyDescent="0.2">
      <c r="A242" s="3" t="s">
        <v>17561</v>
      </c>
      <c r="B242" s="3">
        <v>0.14891197554642899</v>
      </c>
      <c r="C242" s="3">
        <v>1.80615933613263</v>
      </c>
      <c r="D242" s="3">
        <v>1.77569728676344</v>
      </c>
      <c r="E242" s="3">
        <v>0.38122184810762599</v>
      </c>
      <c r="F242" s="3" t="s">
        <v>17562</v>
      </c>
      <c r="G242" s="3" t="s">
        <v>13371</v>
      </c>
      <c r="H242" s="3" t="s">
        <v>1638</v>
      </c>
      <c r="I242" s="3" t="s">
        <v>17563</v>
      </c>
      <c r="J242" s="3"/>
      <c r="K242" s="3"/>
      <c r="L242" s="3"/>
      <c r="M242" s="3"/>
      <c r="N242" s="3"/>
      <c r="O242" s="3"/>
      <c r="P242" s="3"/>
      <c r="Q242" s="3"/>
      <c r="R242" s="3"/>
      <c r="S242" s="3"/>
      <c r="T242" s="3"/>
      <c r="U242" s="3"/>
      <c r="V242" s="3"/>
    </row>
    <row r="243" spans="1:22" ht="16" x14ac:dyDescent="0.2">
      <c r="A243" s="3" t="s">
        <v>3966</v>
      </c>
      <c r="B243" s="3">
        <v>1.9210151650406599</v>
      </c>
      <c r="C243" s="3">
        <v>3.4656028322005801</v>
      </c>
      <c r="D243" s="3">
        <v>1.7728316337993799</v>
      </c>
      <c r="E243" s="3">
        <v>9.2949777157226299E-2</v>
      </c>
      <c r="F243" s="3" t="s">
        <v>3967</v>
      </c>
      <c r="G243" s="3" t="s">
        <v>13316</v>
      </c>
      <c r="H243" s="3" t="s">
        <v>17564</v>
      </c>
      <c r="I243" s="3" t="s">
        <v>9931</v>
      </c>
      <c r="J243" s="3"/>
      <c r="K243" s="3"/>
      <c r="L243" s="3"/>
      <c r="M243" s="3"/>
      <c r="N243" s="3"/>
      <c r="O243" s="3"/>
      <c r="P243" s="3"/>
      <c r="Q243" s="3"/>
      <c r="R243" s="3"/>
      <c r="S243" s="3"/>
      <c r="T243" s="3"/>
      <c r="U243" s="3"/>
      <c r="V243" s="3"/>
    </row>
    <row r="244" spans="1:22" ht="16" x14ac:dyDescent="0.2">
      <c r="A244" s="3" t="s">
        <v>9661</v>
      </c>
      <c r="B244" s="3">
        <v>1.0792628918678799</v>
      </c>
      <c r="C244" s="3">
        <v>2.9536814567338698</v>
      </c>
      <c r="D244" s="3">
        <v>1.7706672239980299</v>
      </c>
      <c r="E244" s="3">
        <v>0.41318758813833001</v>
      </c>
      <c r="F244" s="3" t="s">
        <v>9662</v>
      </c>
      <c r="G244" s="3" t="s">
        <v>13729</v>
      </c>
      <c r="H244" s="3" t="s">
        <v>17565</v>
      </c>
      <c r="I244" s="3" t="s">
        <v>9664</v>
      </c>
      <c r="J244" s="3"/>
      <c r="K244" s="3"/>
      <c r="L244" s="3"/>
      <c r="M244" s="3"/>
      <c r="N244" s="3"/>
      <c r="O244" s="3"/>
      <c r="P244" s="3"/>
      <c r="Q244" s="3"/>
      <c r="R244" s="3"/>
      <c r="S244" s="3"/>
      <c r="T244" s="3"/>
      <c r="U244" s="3"/>
      <c r="V244" s="3"/>
    </row>
    <row r="245" spans="1:22" ht="16" x14ac:dyDescent="0.2">
      <c r="A245" s="3" t="s">
        <v>6146</v>
      </c>
      <c r="B245" s="3">
        <v>2.1588550776035902</v>
      </c>
      <c r="C245" s="3">
        <v>3.3738856389117502</v>
      </c>
      <c r="D245" s="3">
        <v>1.75391269941451</v>
      </c>
      <c r="E245" s="3">
        <v>0.170024344940262</v>
      </c>
      <c r="F245" s="3" t="s">
        <v>6147</v>
      </c>
      <c r="G245" s="3" t="s">
        <v>13210</v>
      </c>
      <c r="H245" s="3" t="s">
        <v>849</v>
      </c>
      <c r="I245" s="3" t="s">
        <v>5595</v>
      </c>
      <c r="J245" s="3"/>
      <c r="K245" s="3"/>
      <c r="L245" s="3"/>
      <c r="M245" s="3"/>
      <c r="N245" s="3"/>
      <c r="O245" s="3"/>
      <c r="P245" s="3"/>
      <c r="Q245" s="3"/>
      <c r="R245" s="3"/>
      <c r="S245" s="3"/>
      <c r="T245" s="3"/>
      <c r="U245" s="3"/>
      <c r="V245" s="3"/>
    </row>
    <row r="246" spans="1:22" ht="16" x14ac:dyDescent="0.2">
      <c r="A246" s="3" t="s">
        <v>12793</v>
      </c>
      <c r="B246" s="3">
        <v>0.452606364925909</v>
      </c>
      <c r="C246" s="3">
        <v>2.2068195971483902</v>
      </c>
      <c r="D246" s="3">
        <v>1.75353615092946</v>
      </c>
      <c r="E246" s="3">
        <v>0.29139033764549399</v>
      </c>
      <c r="F246" s="3" t="s">
        <v>12794</v>
      </c>
      <c r="G246" s="3" t="s">
        <v>13111</v>
      </c>
      <c r="H246" s="3" t="s">
        <v>17566</v>
      </c>
      <c r="I246" s="3" t="s">
        <v>12796</v>
      </c>
      <c r="J246" s="3"/>
      <c r="K246" s="3"/>
      <c r="L246" s="3"/>
      <c r="M246" s="3"/>
      <c r="N246" s="3"/>
      <c r="O246" s="3"/>
      <c r="P246" s="3"/>
      <c r="Q246" s="3"/>
      <c r="R246" s="3"/>
      <c r="S246" s="3"/>
      <c r="T246" s="3"/>
      <c r="U246" s="3"/>
      <c r="V246" s="3"/>
    </row>
    <row r="247" spans="1:22" ht="16" x14ac:dyDescent="0.2">
      <c r="A247" s="3" t="s">
        <v>17567</v>
      </c>
      <c r="B247" s="3">
        <v>0.84957860106605099</v>
      </c>
      <c r="C247" s="3">
        <v>2.4443455733372699</v>
      </c>
      <c r="D247" s="3">
        <v>1.75087104474223</v>
      </c>
      <c r="E247" s="3">
        <v>0.49841608596366599</v>
      </c>
      <c r="F247" s="3" t="s">
        <v>2710</v>
      </c>
      <c r="G247" s="3" t="s">
        <v>13729</v>
      </c>
      <c r="H247" s="3" t="s">
        <v>2710</v>
      </c>
      <c r="I247" s="3" t="s">
        <v>922</v>
      </c>
      <c r="J247" s="3"/>
      <c r="K247" s="3"/>
      <c r="L247" s="3"/>
      <c r="M247" s="3"/>
      <c r="N247" s="3"/>
      <c r="O247" s="3"/>
      <c r="P247" s="3"/>
      <c r="Q247" s="3"/>
      <c r="R247" s="3"/>
      <c r="S247" s="3"/>
      <c r="T247" s="3"/>
      <c r="U247" s="3"/>
      <c r="V247" s="3"/>
    </row>
    <row r="248" spans="1:22" ht="16" x14ac:dyDescent="0.2">
      <c r="A248" s="3" t="s">
        <v>17568</v>
      </c>
      <c r="B248" s="3">
        <v>-1.50619283321451</v>
      </c>
      <c r="C248" s="3">
        <v>1.2233750288408001</v>
      </c>
      <c r="D248" s="3">
        <v>1.7385172457029401</v>
      </c>
      <c r="E248" s="3">
        <v>0.56834718016545405</v>
      </c>
      <c r="F248" s="3"/>
      <c r="G248" s="3" t="s">
        <v>13111</v>
      </c>
      <c r="H248" s="3"/>
      <c r="I248" s="3"/>
      <c r="J248" s="3"/>
      <c r="K248" s="3"/>
      <c r="L248" s="3"/>
      <c r="M248" s="3"/>
      <c r="N248" s="3"/>
      <c r="O248" s="3"/>
      <c r="P248" s="3"/>
      <c r="Q248" s="3"/>
      <c r="R248" s="3"/>
      <c r="S248" s="3"/>
      <c r="T248" s="3"/>
      <c r="U248" s="3"/>
      <c r="V248" s="3"/>
    </row>
    <row r="249" spans="1:22" ht="16" x14ac:dyDescent="0.2">
      <c r="A249" s="3" t="s">
        <v>4831</v>
      </c>
      <c r="B249" s="3">
        <v>2.0682889654226302</v>
      </c>
      <c r="C249" s="3">
        <v>3.7721141005855299</v>
      </c>
      <c r="D249" s="3">
        <v>1.7372154509620401</v>
      </c>
      <c r="E249" s="3">
        <v>0.30532788168903902</v>
      </c>
      <c r="F249" s="3" t="s">
        <v>4832</v>
      </c>
      <c r="G249" s="3" t="s">
        <v>13316</v>
      </c>
      <c r="H249" s="3" t="s">
        <v>17569</v>
      </c>
      <c r="I249" s="3" t="s">
        <v>3012</v>
      </c>
      <c r="J249" s="3"/>
      <c r="K249" s="3"/>
      <c r="L249" s="3"/>
      <c r="M249" s="3"/>
      <c r="N249" s="3"/>
      <c r="O249" s="3"/>
      <c r="P249" s="3"/>
      <c r="Q249" s="3"/>
      <c r="R249" s="3"/>
      <c r="S249" s="3"/>
      <c r="T249" s="3"/>
      <c r="U249" s="3"/>
      <c r="V249" s="3"/>
    </row>
    <row r="250" spans="1:22" ht="16" x14ac:dyDescent="0.2">
      <c r="A250" s="3" t="s">
        <v>8576</v>
      </c>
      <c r="B250" s="3">
        <v>1.58732620019437</v>
      </c>
      <c r="C250" s="3">
        <v>3.1650260039284799</v>
      </c>
      <c r="D250" s="3">
        <v>1.73364577078493</v>
      </c>
      <c r="E250" s="3">
        <v>0.110865600856178</v>
      </c>
      <c r="F250" s="3" t="s">
        <v>2623</v>
      </c>
      <c r="G250" s="3" t="s">
        <v>13448</v>
      </c>
      <c r="H250" s="3" t="s">
        <v>17570</v>
      </c>
      <c r="I250" s="3" t="s">
        <v>6913</v>
      </c>
      <c r="J250" s="3"/>
      <c r="K250" s="3"/>
      <c r="L250" s="3"/>
      <c r="M250" s="3"/>
      <c r="N250" s="3"/>
      <c r="O250" s="3"/>
      <c r="P250" s="3"/>
      <c r="Q250" s="3"/>
      <c r="R250" s="3"/>
      <c r="S250" s="3"/>
      <c r="T250" s="3"/>
      <c r="U250" s="3"/>
      <c r="V250" s="3"/>
    </row>
    <row r="251" spans="1:22" ht="16" x14ac:dyDescent="0.2">
      <c r="A251" s="3" t="s">
        <v>5864</v>
      </c>
      <c r="B251" s="3">
        <v>-3.66886867226679E-3</v>
      </c>
      <c r="C251" s="3">
        <v>1.8687719017520901</v>
      </c>
      <c r="D251" s="3">
        <v>1.7262643512034599</v>
      </c>
      <c r="E251" s="3">
        <v>0.297900435153443</v>
      </c>
      <c r="F251" s="3" t="s">
        <v>5865</v>
      </c>
      <c r="G251" s="3" t="s">
        <v>13403</v>
      </c>
      <c r="H251" s="3" t="s">
        <v>17571</v>
      </c>
      <c r="I251" s="3" t="s">
        <v>5867</v>
      </c>
      <c r="J251" s="3"/>
      <c r="K251" s="3"/>
      <c r="L251" s="3"/>
      <c r="M251" s="3"/>
      <c r="N251" s="3"/>
      <c r="O251" s="3"/>
      <c r="P251" s="3"/>
      <c r="Q251" s="3"/>
      <c r="R251" s="3"/>
      <c r="S251" s="3"/>
      <c r="T251" s="3"/>
      <c r="U251" s="3"/>
      <c r="V251" s="3"/>
    </row>
    <row r="252" spans="1:22" ht="16" x14ac:dyDescent="0.2">
      <c r="A252" s="3" t="s">
        <v>1548</v>
      </c>
      <c r="B252" s="3">
        <v>4.3572200833101</v>
      </c>
      <c r="C252" s="3">
        <v>6.5801809527379502</v>
      </c>
      <c r="D252" s="3">
        <v>1.7110567622431401</v>
      </c>
      <c r="E252" s="3">
        <v>0.17782028713790601</v>
      </c>
      <c r="F252" s="3" t="s">
        <v>1549</v>
      </c>
      <c r="G252" s="3" t="s">
        <v>13456</v>
      </c>
      <c r="H252" s="3" t="s">
        <v>17572</v>
      </c>
      <c r="I252" s="3" t="s">
        <v>1457</v>
      </c>
      <c r="J252" s="3"/>
      <c r="K252" s="3"/>
      <c r="L252" s="3"/>
      <c r="M252" s="3"/>
      <c r="N252" s="3"/>
      <c r="O252" s="3"/>
      <c r="P252" s="3"/>
      <c r="Q252" s="3"/>
      <c r="R252" s="3"/>
      <c r="S252" s="3"/>
      <c r="T252" s="3"/>
      <c r="U252" s="3"/>
      <c r="V252" s="3"/>
    </row>
    <row r="253" spans="1:22" ht="16" x14ac:dyDescent="0.2">
      <c r="A253" s="3" t="s">
        <v>4887</v>
      </c>
      <c r="B253" s="3">
        <v>2.2064463964849201</v>
      </c>
      <c r="C253" s="3">
        <v>4.1880089434510603</v>
      </c>
      <c r="D253" s="3">
        <v>1.7089616638332501</v>
      </c>
      <c r="E253" s="3">
        <v>0.18651147986300801</v>
      </c>
      <c r="F253" s="3" t="s">
        <v>3702</v>
      </c>
      <c r="G253" s="3" t="s">
        <v>13316</v>
      </c>
      <c r="H253" s="3" t="s">
        <v>17573</v>
      </c>
      <c r="I253" s="3" t="s">
        <v>3704</v>
      </c>
      <c r="J253" s="3"/>
      <c r="K253" s="3"/>
      <c r="L253" s="3"/>
      <c r="M253" s="3"/>
      <c r="N253" s="3"/>
      <c r="O253" s="3"/>
      <c r="P253" s="3"/>
      <c r="Q253" s="3"/>
      <c r="R253" s="3"/>
      <c r="S253" s="3"/>
      <c r="T253" s="3"/>
      <c r="U253" s="3"/>
      <c r="V253" s="3"/>
    </row>
    <row r="254" spans="1:22" ht="16" x14ac:dyDescent="0.2">
      <c r="A254" s="3" t="s">
        <v>9568</v>
      </c>
      <c r="B254" s="3">
        <v>0.63517070471396098</v>
      </c>
      <c r="C254" s="3">
        <v>2.2726557989519098</v>
      </c>
      <c r="D254" s="3">
        <v>1.7065927045251501</v>
      </c>
      <c r="E254" s="3">
        <v>0.32479169029369898</v>
      </c>
      <c r="F254" s="3" t="s">
        <v>7931</v>
      </c>
      <c r="G254" s="3" t="s">
        <v>13111</v>
      </c>
      <c r="H254" s="3" t="s">
        <v>17574</v>
      </c>
      <c r="I254" s="3" t="s">
        <v>9570</v>
      </c>
      <c r="J254" s="3"/>
      <c r="K254" s="3"/>
      <c r="L254" s="3"/>
      <c r="M254" s="3"/>
      <c r="N254" s="3"/>
      <c r="O254" s="3"/>
      <c r="P254" s="3"/>
      <c r="Q254" s="3"/>
      <c r="R254" s="3"/>
      <c r="S254" s="3"/>
      <c r="T254" s="3"/>
      <c r="U254" s="3"/>
      <c r="V254" s="3"/>
    </row>
    <row r="255" spans="1:22" ht="16" x14ac:dyDescent="0.2">
      <c r="A255" s="3" t="s">
        <v>17575</v>
      </c>
      <c r="B255" s="3">
        <v>-0.107656238387122</v>
      </c>
      <c r="C255" s="3">
        <v>1.71881035300096</v>
      </c>
      <c r="D255" s="3">
        <v>1.6985168132715001</v>
      </c>
      <c r="E255" s="3">
        <v>0.43082616305864602</v>
      </c>
      <c r="F255" s="3" t="s">
        <v>5017</v>
      </c>
      <c r="G255" s="3" t="s">
        <v>13403</v>
      </c>
      <c r="H255" s="3" t="s">
        <v>17576</v>
      </c>
      <c r="I255" s="3" t="s">
        <v>3975</v>
      </c>
      <c r="J255" s="3"/>
      <c r="K255" s="3"/>
      <c r="L255" s="3"/>
      <c r="M255" s="3"/>
      <c r="N255" s="3"/>
      <c r="O255" s="3"/>
      <c r="P255" s="3"/>
      <c r="Q255" s="3"/>
      <c r="R255" s="3"/>
      <c r="S255" s="3"/>
      <c r="T255" s="3"/>
      <c r="U255" s="3"/>
      <c r="V255" s="3"/>
    </row>
    <row r="256" spans="1:22" ht="16" x14ac:dyDescent="0.2">
      <c r="A256" s="3" t="s">
        <v>8621</v>
      </c>
      <c r="B256" s="3">
        <v>-4.8498828482575397E-2</v>
      </c>
      <c r="C256" s="3">
        <v>1.59325078083067</v>
      </c>
      <c r="D256" s="3">
        <v>1.69109159867679</v>
      </c>
      <c r="E256" s="3">
        <v>0.42666562890002002</v>
      </c>
      <c r="F256" s="3" t="s">
        <v>8622</v>
      </c>
      <c r="G256" s="3" t="s">
        <v>13545</v>
      </c>
      <c r="H256" s="3" t="s">
        <v>17577</v>
      </c>
      <c r="I256" s="3" t="s">
        <v>8541</v>
      </c>
      <c r="J256" s="3"/>
      <c r="K256" s="3"/>
      <c r="L256" s="3"/>
      <c r="M256" s="3"/>
      <c r="N256" s="3"/>
      <c r="O256" s="3"/>
      <c r="P256" s="3"/>
      <c r="Q256" s="3" t="s">
        <v>17578</v>
      </c>
      <c r="R256" s="3"/>
      <c r="S256" s="3"/>
      <c r="T256" s="3"/>
      <c r="U256" s="3"/>
      <c r="V256" s="3"/>
    </row>
    <row r="257" spans="1:22" ht="16" x14ac:dyDescent="0.2">
      <c r="A257" s="3" t="s">
        <v>11392</v>
      </c>
      <c r="B257" s="3">
        <v>1.4283541704984299</v>
      </c>
      <c r="C257" s="3">
        <v>2.2717686316687802</v>
      </c>
      <c r="D257" s="3">
        <v>1.6908309520485401</v>
      </c>
      <c r="E257" s="3">
        <v>0.30871592860017999</v>
      </c>
      <c r="F257" s="3" t="s">
        <v>11393</v>
      </c>
      <c r="G257" s="3" t="s">
        <v>13316</v>
      </c>
      <c r="H257" s="3" t="s">
        <v>17579</v>
      </c>
      <c r="I257" s="3" t="s">
        <v>11395</v>
      </c>
      <c r="J257" s="3"/>
      <c r="K257" s="3"/>
      <c r="L257" s="3"/>
      <c r="M257" s="3"/>
      <c r="N257" s="3"/>
      <c r="O257" s="3"/>
      <c r="P257" s="3"/>
      <c r="Q257" s="3"/>
      <c r="R257" s="3"/>
      <c r="S257" s="3"/>
      <c r="T257" s="3"/>
      <c r="U257" s="3"/>
      <c r="V257" s="3"/>
    </row>
    <row r="258" spans="1:22" ht="16" x14ac:dyDescent="0.2">
      <c r="A258" s="3" t="s">
        <v>13036</v>
      </c>
      <c r="B258" s="3">
        <v>0.30686346899672501</v>
      </c>
      <c r="C258" s="3">
        <v>2.2627423884249902</v>
      </c>
      <c r="D258" s="3">
        <v>1.68962208832938</v>
      </c>
      <c r="E258" s="3">
        <v>0.31160126208359201</v>
      </c>
      <c r="F258" s="3" t="s">
        <v>13037</v>
      </c>
      <c r="G258" s="3" t="s">
        <v>13111</v>
      </c>
      <c r="H258" s="3" t="s">
        <v>795</v>
      </c>
      <c r="I258" s="3" t="s">
        <v>13038</v>
      </c>
      <c r="J258" s="3"/>
      <c r="K258" s="3"/>
      <c r="L258" s="3"/>
      <c r="M258" s="3"/>
      <c r="N258" s="3"/>
      <c r="O258" s="3"/>
      <c r="P258" s="3"/>
      <c r="Q258" s="3"/>
      <c r="R258" s="3"/>
      <c r="S258" s="3"/>
      <c r="T258" s="3"/>
      <c r="U258" s="3"/>
      <c r="V258" s="3"/>
    </row>
    <row r="259" spans="1:22" ht="16" x14ac:dyDescent="0.2">
      <c r="A259" s="3" t="s">
        <v>11972</v>
      </c>
      <c r="B259" s="3">
        <v>0.58567779368879602</v>
      </c>
      <c r="C259" s="3">
        <v>1.92170538200291</v>
      </c>
      <c r="D259" s="3">
        <v>1.6734493704381801</v>
      </c>
      <c r="E259" s="3">
        <v>0.47086593790179199</v>
      </c>
      <c r="F259" s="3" t="s">
        <v>10290</v>
      </c>
      <c r="G259" s="3" t="s">
        <v>13111</v>
      </c>
      <c r="H259" s="3" t="s">
        <v>1117</v>
      </c>
      <c r="I259" s="3" t="s">
        <v>15702</v>
      </c>
      <c r="J259" s="3"/>
      <c r="K259" s="3"/>
      <c r="L259" s="3"/>
      <c r="M259" s="3"/>
      <c r="N259" s="3"/>
      <c r="O259" s="3"/>
      <c r="P259" s="3"/>
      <c r="Q259" s="3"/>
      <c r="R259" s="3"/>
      <c r="S259" s="3"/>
      <c r="T259" s="3"/>
      <c r="U259" s="3"/>
      <c r="V259" s="3"/>
    </row>
    <row r="260" spans="1:22" ht="16" x14ac:dyDescent="0.2">
      <c r="A260" s="3" t="s">
        <v>1732</v>
      </c>
      <c r="B260" s="3">
        <v>0.65351637478250202</v>
      </c>
      <c r="C260" s="3">
        <v>2.40461396238776</v>
      </c>
      <c r="D260" s="3">
        <v>1.6700437981645599</v>
      </c>
      <c r="E260" s="3">
        <v>0.30334696958926799</v>
      </c>
      <c r="F260" s="3" t="s">
        <v>1733</v>
      </c>
      <c r="G260" s="3" t="s">
        <v>13139</v>
      </c>
      <c r="H260" s="3" t="s">
        <v>1117</v>
      </c>
      <c r="I260" s="3" t="s">
        <v>1118</v>
      </c>
      <c r="J260" s="3"/>
      <c r="K260" s="3"/>
      <c r="L260" s="3"/>
      <c r="M260" s="3"/>
      <c r="N260" s="3"/>
      <c r="O260" s="3"/>
      <c r="P260" s="3"/>
      <c r="Q260" s="3"/>
      <c r="R260" s="3"/>
      <c r="S260" s="3"/>
      <c r="T260" s="3"/>
      <c r="U260" s="3"/>
      <c r="V260" s="3"/>
    </row>
    <row r="261" spans="1:22" ht="16" x14ac:dyDescent="0.2">
      <c r="A261" s="3" t="s">
        <v>2992</v>
      </c>
      <c r="B261" s="3">
        <v>2.18887177575753</v>
      </c>
      <c r="C261" s="3">
        <v>3.7633286205280498</v>
      </c>
      <c r="D261" s="3">
        <v>1.66995627536429</v>
      </c>
      <c r="E261" s="3">
        <v>0.60553503237391304</v>
      </c>
      <c r="F261" s="3" t="s">
        <v>2993</v>
      </c>
      <c r="G261" s="3" t="s">
        <v>13210</v>
      </c>
      <c r="H261" s="3" t="s">
        <v>1590</v>
      </c>
      <c r="I261" s="3" t="s">
        <v>4903</v>
      </c>
      <c r="J261" s="3"/>
      <c r="K261" s="3"/>
      <c r="L261" s="3"/>
      <c r="M261" s="3"/>
      <c r="N261" s="3"/>
      <c r="O261" s="3"/>
      <c r="P261" s="3"/>
      <c r="Q261" s="3"/>
      <c r="R261" s="3"/>
      <c r="S261" s="3"/>
      <c r="T261" s="3"/>
      <c r="U261" s="3"/>
      <c r="V261" s="3"/>
    </row>
    <row r="262" spans="1:22" ht="16" x14ac:dyDescent="0.2">
      <c r="A262" s="3" t="s">
        <v>17580</v>
      </c>
      <c r="B262" s="3">
        <v>-1.6523351024175801</v>
      </c>
      <c r="C262" s="3">
        <v>0.72457133119224704</v>
      </c>
      <c r="D262" s="3">
        <v>1.6675198455315099</v>
      </c>
      <c r="E262" s="3">
        <v>0.50233076025298595</v>
      </c>
      <c r="F262" s="3" t="s">
        <v>5594</v>
      </c>
      <c r="G262" s="3" t="s">
        <v>13210</v>
      </c>
      <c r="H262" s="3"/>
      <c r="I262" s="3"/>
      <c r="J262" s="3"/>
      <c r="K262" s="3"/>
      <c r="L262" s="3"/>
      <c r="M262" s="3"/>
      <c r="N262" s="3"/>
      <c r="O262" s="3"/>
      <c r="P262" s="3"/>
      <c r="Q262" s="3"/>
      <c r="R262" s="3"/>
      <c r="S262" s="3"/>
      <c r="T262" s="3"/>
      <c r="U262" s="3"/>
      <c r="V262" s="3"/>
    </row>
    <row r="263" spans="1:22" ht="16" x14ac:dyDescent="0.2">
      <c r="A263" s="3" t="s">
        <v>14294</v>
      </c>
      <c r="B263" s="3">
        <v>-1.61897457789888</v>
      </c>
      <c r="C263" s="3">
        <v>-0.32357395106987702</v>
      </c>
      <c r="D263" s="3">
        <v>1.6514306349777499</v>
      </c>
      <c r="E263" s="3">
        <v>0.64320464295490998</v>
      </c>
      <c r="F263" s="3" t="s">
        <v>849</v>
      </c>
      <c r="G263" s="3" t="s">
        <v>13190</v>
      </c>
      <c r="H263" s="3" t="s">
        <v>849</v>
      </c>
      <c r="I263" s="3" t="s">
        <v>14295</v>
      </c>
      <c r="J263" s="3"/>
      <c r="K263" s="3"/>
      <c r="L263" s="3"/>
      <c r="M263" s="3"/>
      <c r="N263" s="3"/>
      <c r="O263" s="3"/>
      <c r="P263" s="3"/>
      <c r="Q263" s="3"/>
      <c r="R263" s="3"/>
      <c r="S263" s="3"/>
      <c r="T263" s="3"/>
      <c r="U263" s="3"/>
      <c r="V263" s="3"/>
    </row>
    <row r="264" spans="1:22" ht="16" x14ac:dyDescent="0.2">
      <c r="A264" s="3" t="s">
        <v>11431</v>
      </c>
      <c r="B264" s="3">
        <v>0.864459392674779</v>
      </c>
      <c r="C264" s="3">
        <v>2.2640774619393498</v>
      </c>
      <c r="D264" s="3">
        <v>1.64579062685942</v>
      </c>
      <c r="E264" s="3">
        <v>0.376706478406999</v>
      </c>
      <c r="F264" s="3" t="s">
        <v>11432</v>
      </c>
      <c r="G264" s="3" t="s">
        <v>13316</v>
      </c>
      <c r="H264" s="3" t="s">
        <v>13080</v>
      </c>
      <c r="I264" s="3" t="s">
        <v>11434</v>
      </c>
      <c r="J264" s="3"/>
      <c r="K264" s="3"/>
      <c r="L264" s="3"/>
      <c r="M264" s="3"/>
      <c r="N264" s="3"/>
      <c r="O264" s="3"/>
      <c r="P264" s="3"/>
      <c r="Q264" s="3"/>
      <c r="R264" s="3"/>
      <c r="S264" s="3"/>
      <c r="T264" s="3"/>
      <c r="U264" s="3"/>
      <c r="V264" s="3"/>
    </row>
    <row r="265" spans="1:22" ht="16" x14ac:dyDescent="0.2">
      <c r="A265" s="3" t="s">
        <v>6135</v>
      </c>
      <c r="B265" s="3">
        <v>2.0062548007629299</v>
      </c>
      <c r="C265" s="3">
        <v>3.3985974146765998</v>
      </c>
      <c r="D265" s="3">
        <v>1.6394973123359899</v>
      </c>
      <c r="E265" s="3">
        <v>0.30708562088358599</v>
      </c>
      <c r="F265" s="3" t="s">
        <v>6136</v>
      </c>
      <c r="G265" s="3" t="s">
        <v>13139</v>
      </c>
      <c r="H265" s="3" t="s">
        <v>17581</v>
      </c>
      <c r="I265" s="3" t="s">
        <v>5645</v>
      </c>
      <c r="J265" s="3"/>
      <c r="K265" s="3"/>
      <c r="L265" s="3"/>
      <c r="M265" s="3"/>
      <c r="N265" s="3"/>
      <c r="O265" s="3"/>
      <c r="P265" s="3"/>
      <c r="Q265" s="3"/>
      <c r="R265" s="3"/>
      <c r="S265" s="3"/>
      <c r="T265" s="3"/>
      <c r="U265" s="3"/>
      <c r="V265" s="3"/>
    </row>
    <row r="266" spans="1:22" ht="16" x14ac:dyDescent="0.2">
      <c r="A266" s="3" t="s">
        <v>9494</v>
      </c>
      <c r="B266" s="3">
        <v>3.8349220822362899</v>
      </c>
      <c r="C266" s="3">
        <v>5.1763155561227103</v>
      </c>
      <c r="D266" s="3">
        <v>1.6382650139124599</v>
      </c>
      <c r="E266" s="3">
        <v>0.25001977096390798</v>
      </c>
      <c r="F266" s="3" t="s">
        <v>8366</v>
      </c>
      <c r="G266" s="3" t="s">
        <v>13316</v>
      </c>
      <c r="H266" s="3" t="s">
        <v>10467</v>
      </c>
      <c r="I266" s="3" t="s">
        <v>8368</v>
      </c>
      <c r="J266" s="3"/>
      <c r="K266" s="3"/>
      <c r="L266" s="3"/>
      <c r="M266" s="3"/>
      <c r="N266" s="3"/>
      <c r="O266" s="3"/>
      <c r="P266" s="3"/>
      <c r="Q266" s="3"/>
      <c r="R266" s="3"/>
      <c r="S266" s="3"/>
      <c r="T266" s="3"/>
      <c r="U266" s="3"/>
      <c r="V266" s="3"/>
    </row>
    <row r="267" spans="1:22" ht="16" x14ac:dyDescent="0.2">
      <c r="A267" s="3" t="s">
        <v>17582</v>
      </c>
      <c r="B267" s="3">
        <v>0.52540375579286902</v>
      </c>
      <c r="C267" s="3">
        <v>2.07290513879154</v>
      </c>
      <c r="D267" s="3">
        <v>1.6378693033896301</v>
      </c>
      <c r="E267" s="3">
        <v>0.468177950432351</v>
      </c>
      <c r="F267" s="3" t="s">
        <v>17583</v>
      </c>
      <c r="G267" s="3" t="s">
        <v>13139</v>
      </c>
      <c r="H267" s="3" t="s">
        <v>17584</v>
      </c>
      <c r="I267" s="3" t="s">
        <v>17585</v>
      </c>
      <c r="J267" s="3"/>
      <c r="K267" s="3"/>
      <c r="L267" s="3"/>
      <c r="M267" s="3"/>
      <c r="N267" s="3"/>
      <c r="O267" s="3"/>
      <c r="P267" s="3"/>
      <c r="Q267" s="3"/>
      <c r="R267" s="3"/>
      <c r="S267" s="3"/>
      <c r="T267" s="3"/>
      <c r="U267" s="3"/>
      <c r="V267" s="3"/>
    </row>
    <row r="268" spans="1:22" ht="16" x14ac:dyDescent="0.2">
      <c r="A268" s="3" t="s">
        <v>17586</v>
      </c>
      <c r="B268" s="3">
        <v>-1.7974289342682299</v>
      </c>
      <c r="C268" s="3">
        <v>1.29528222169381</v>
      </c>
      <c r="D268" s="3">
        <v>1.63763729237245</v>
      </c>
      <c r="E268" s="3">
        <v>0.55636904918576402</v>
      </c>
      <c r="F268" s="3"/>
      <c r="G268" s="3" t="s">
        <v>13111</v>
      </c>
      <c r="H268" s="3"/>
      <c r="I268" s="3"/>
      <c r="J268" s="3"/>
      <c r="K268" s="3"/>
      <c r="L268" s="3"/>
      <c r="M268" s="3"/>
      <c r="N268" s="3"/>
      <c r="O268" s="3"/>
      <c r="P268" s="3"/>
      <c r="Q268" s="3"/>
      <c r="R268" s="3"/>
      <c r="S268" s="3"/>
      <c r="T268" s="3"/>
      <c r="U268" s="3"/>
      <c r="V268" s="3"/>
    </row>
    <row r="269" spans="1:22" ht="16" x14ac:dyDescent="0.2">
      <c r="A269" s="3" t="s">
        <v>4389</v>
      </c>
      <c r="B269" s="3">
        <v>2.1110965036681599</v>
      </c>
      <c r="C269" s="3">
        <v>3.1840332342721802</v>
      </c>
      <c r="D269" s="3">
        <v>1.63719422040869</v>
      </c>
      <c r="E269" s="3">
        <v>0.30981048721336202</v>
      </c>
      <c r="F269" s="3" t="s">
        <v>4109</v>
      </c>
      <c r="G269" s="3" t="s">
        <v>13545</v>
      </c>
      <c r="H269" s="3" t="s">
        <v>17587</v>
      </c>
      <c r="I269" s="3" t="s">
        <v>4111</v>
      </c>
      <c r="J269" s="3"/>
      <c r="K269" s="3"/>
      <c r="L269" s="3"/>
      <c r="M269" s="3"/>
      <c r="N269" s="3"/>
      <c r="O269" s="3"/>
      <c r="P269" s="3"/>
      <c r="Q269" s="3"/>
      <c r="R269" s="3"/>
      <c r="S269" s="3"/>
      <c r="T269" s="3"/>
      <c r="U269" s="3"/>
      <c r="V269" s="3"/>
    </row>
    <row r="270" spans="1:22" ht="16" x14ac:dyDescent="0.2">
      <c r="A270" s="3" t="s">
        <v>17588</v>
      </c>
      <c r="B270" s="3">
        <v>1.4215646919174101</v>
      </c>
      <c r="C270" s="3">
        <v>2.7888110983949801</v>
      </c>
      <c r="D270" s="3">
        <v>1.6346426822378299</v>
      </c>
      <c r="E270" s="3">
        <v>0.20057993832145499</v>
      </c>
      <c r="F270" s="3" t="s">
        <v>17589</v>
      </c>
      <c r="G270" s="3" t="s">
        <v>13124</v>
      </c>
      <c r="H270" s="3" t="s">
        <v>17590</v>
      </c>
      <c r="I270" s="3" t="s">
        <v>14148</v>
      </c>
      <c r="J270" s="3"/>
      <c r="K270" s="3"/>
      <c r="L270" s="3"/>
      <c r="M270" s="3"/>
      <c r="N270" s="3"/>
      <c r="O270" s="3"/>
      <c r="P270" s="3"/>
      <c r="Q270" s="3"/>
      <c r="R270" s="3"/>
      <c r="S270" s="3"/>
      <c r="T270" s="3"/>
      <c r="U270" s="3"/>
      <c r="V270" s="3"/>
    </row>
    <row r="271" spans="1:22" ht="16" x14ac:dyDescent="0.2">
      <c r="A271" s="3" t="s">
        <v>17591</v>
      </c>
      <c r="B271" s="3">
        <v>-1.53313891051372E-2</v>
      </c>
      <c r="C271" s="3">
        <v>1.58710931864201</v>
      </c>
      <c r="D271" s="3">
        <v>1.6343566485341401</v>
      </c>
      <c r="E271" s="3">
        <v>0.28280517593688398</v>
      </c>
      <c r="F271" s="3" t="s">
        <v>9507</v>
      </c>
      <c r="G271" s="3" t="s">
        <v>13111</v>
      </c>
      <c r="H271" s="3" t="s">
        <v>718</v>
      </c>
      <c r="I271" s="3" t="s">
        <v>13778</v>
      </c>
      <c r="J271" s="3"/>
      <c r="K271" s="3"/>
      <c r="L271" s="3"/>
      <c r="M271" s="3"/>
      <c r="N271" s="3"/>
      <c r="O271" s="3"/>
      <c r="P271" s="3"/>
      <c r="Q271" s="3"/>
      <c r="R271" s="3"/>
      <c r="S271" s="3"/>
      <c r="T271" s="3"/>
      <c r="U271" s="3"/>
      <c r="V271" s="3"/>
    </row>
    <row r="272" spans="1:22" ht="16" x14ac:dyDescent="0.2">
      <c r="A272" s="3" t="s">
        <v>17592</v>
      </c>
      <c r="B272" s="3">
        <v>-1.3475624045597201</v>
      </c>
      <c r="C272" s="3">
        <v>0.74399535679334705</v>
      </c>
      <c r="D272" s="3">
        <v>1.6323087228921001</v>
      </c>
      <c r="E272" s="3">
        <v>0.52974411273597899</v>
      </c>
      <c r="F272" s="3" t="s">
        <v>17593</v>
      </c>
      <c r="G272" s="3" t="s">
        <v>13111</v>
      </c>
      <c r="H272" s="3"/>
      <c r="I272" s="3"/>
      <c r="J272" s="3"/>
      <c r="K272" s="3"/>
      <c r="L272" s="3"/>
      <c r="M272" s="3"/>
      <c r="N272" s="3"/>
      <c r="O272" s="3"/>
      <c r="P272" s="3"/>
      <c r="Q272" s="3"/>
      <c r="R272" s="3"/>
      <c r="S272" s="3"/>
      <c r="T272" s="3"/>
      <c r="U272" s="3"/>
      <c r="V272" s="3"/>
    </row>
    <row r="273" spans="1:22" ht="16" x14ac:dyDescent="0.2">
      <c r="A273" s="3" t="s">
        <v>17594</v>
      </c>
      <c r="B273" s="3">
        <v>-1.88070062202419</v>
      </c>
      <c r="C273" s="3">
        <v>-0.13692111609152</v>
      </c>
      <c r="D273" s="3">
        <v>1.62930491901112</v>
      </c>
      <c r="E273" s="3">
        <v>0.61593299602274298</v>
      </c>
      <c r="F273" s="3" t="s">
        <v>2139</v>
      </c>
      <c r="G273" s="3" t="s">
        <v>13111</v>
      </c>
      <c r="H273" s="3" t="s">
        <v>17595</v>
      </c>
      <c r="I273" s="3" t="s">
        <v>17596</v>
      </c>
      <c r="J273" s="3"/>
      <c r="K273" s="3"/>
      <c r="L273" s="3"/>
      <c r="M273" s="3"/>
      <c r="N273" s="3"/>
      <c r="O273" s="3"/>
      <c r="P273" s="3"/>
      <c r="Q273" s="3"/>
      <c r="R273" s="3"/>
      <c r="S273" s="3"/>
      <c r="T273" s="3"/>
      <c r="U273" s="3"/>
      <c r="V273" s="3"/>
    </row>
    <row r="274" spans="1:22" ht="16" x14ac:dyDescent="0.2">
      <c r="A274" s="3" t="s">
        <v>17597</v>
      </c>
      <c r="B274" s="3">
        <v>-0.20642749793163301</v>
      </c>
      <c r="C274" s="3">
        <v>1.3982160706770601</v>
      </c>
      <c r="D274" s="3">
        <v>1.62638844754512</v>
      </c>
      <c r="E274" s="3">
        <v>0.34359701490954497</v>
      </c>
      <c r="F274" s="3" t="s">
        <v>3595</v>
      </c>
      <c r="G274" s="3" t="s">
        <v>13371</v>
      </c>
      <c r="H274" s="3"/>
      <c r="I274" s="3"/>
      <c r="J274" s="3"/>
      <c r="K274" s="3"/>
      <c r="L274" s="3"/>
      <c r="M274" s="3"/>
      <c r="N274" s="3"/>
      <c r="O274" s="3"/>
      <c r="P274" s="3"/>
      <c r="Q274" s="3"/>
      <c r="R274" s="3"/>
      <c r="S274" s="3"/>
      <c r="T274" s="3"/>
      <c r="U274" s="3"/>
      <c r="V274" s="3"/>
    </row>
    <row r="275" spans="1:22" ht="16" x14ac:dyDescent="0.2">
      <c r="A275" s="3" t="s">
        <v>11233</v>
      </c>
      <c r="B275" s="3">
        <v>-1.1463628221090401</v>
      </c>
      <c r="C275" s="3">
        <v>1.0966565406956399</v>
      </c>
      <c r="D275" s="3">
        <v>1.6249053739561701</v>
      </c>
      <c r="E275" s="3">
        <v>0.48883208268459699</v>
      </c>
      <c r="F275" s="3" t="s">
        <v>11024</v>
      </c>
      <c r="G275" s="3" t="s">
        <v>13316</v>
      </c>
      <c r="H275" s="3" t="s">
        <v>17598</v>
      </c>
      <c r="I275" s="3" t="s">
        <v>11026</v>
      </c>
      <c r="J275" s="3"/>
      <c r="K275" s="3"/>
      <c r="L275" s="3"/>
      <c r="M275" s="3"/>
      <c r="N275" s="3"/>
      <c r="O275" s="3"/>
      <c r="P275" s="3"/>
      <c r="Q275" s="3"/>
      <c r="R275" s="3"/>
      <c r="S275" s="3"/>
      <c r="T275" s="3"/>
      <c r="U275" s="3"/>
      <c r="V275" s="3"/>
    </row>
    <row r="276" spans="1:22" ht="16" x14ac:dyDescent="0.2">
      <c r="A276" s="3" t="s">
        <v>1437</v>
      </c>
      <c r="B276" s="3">
        <v>2.1297934242874401</v>
      </c>
      <c r="C276" s="3">
        <v>3.5766879046478199</v>
      </c>
      <c r="D276" s="3">
        <v>1.62409706868697</v>
      </c>
      <c r="E276" s="3">
        <v>0.132006992703459</v>
      </c>
      <c r="F276" s="3" t="s">
        <v>1438</v>
      </c>
      <c r="G276" s="3" t="s">
        <v>13139</v>
      </c>
      <c r="H276" s="3" t="s">
        <v>1439</v>
      </c>
      <c r="I276" s="3" t="s">
        <v>1247</v>
      </c>
      <c r="J276" s="3"/>
      <c r="K276" s="3"/>
      <c r="L276" s="3"/>
      <c r="M276" s="3"/>
      <c r="N276" s="3"/>
      <c r="O276" s="3"/>
      <c r="P276" s="3"/>
      <c r="Q276" s="3"/>
      <c r="R276" s="3"/>
      <c r="S276" s="3"/>
      <c r="T276" s="3"/>
      <c r="U276" s="3"/>
      <c r="V276" s="3"/>
    </row>
    <row r="277" spans="1:22" ht="16" x14ac:dyDescent="0.2">
      <c r="A277" s="3" t="s">
        <v>17599</v>
      </c>
      <c r="B277" s="3">
        <v>-1.63484387140743</v>
      </c>
      <c r="C277" s="3">
        <v>-0.33996071620653301</v>
      </c>
      <c r="D277" s="3">
        <v>1.6221594220840501</v>
      </c>
      <c r="E277" s="3">
        <v>0.60481682421279304</v>
      </c>
      <c r="F277" s="3"/>
      <c r="G277" s="3" t="s">
        <v>13111</v>
      </c>
      <c r="H277" s="3"/>
      <c r="I277" s="3"/>
      <c r="J277" s="3"/>
      <c r="K277" s="3"/>
      <c r="L277" s="3"/>
      <c r="M277" s="3"/>
      <c r="N277" s="3"/>
      <c r="O277" s="3"/>
      <c r="P277" s="3"/>
      <c r="Q277" s="3"/>
      <c r="R277" s="3"/>
      <c r="S277" s="3"/>
      <c r="T277" s="3"/>
      <c r="U277" s="3"/>
      <c r="V277" s="3"/>
    </row>
    <row r="278" spans="1:22" ht="16" x14ac:dyDescent="0.2">
      <c r="A278" s="3" t="s">
        <v>852</v>
      </c>
      <c r="B278" s="3">
        <v>1.4894631847573701</v>
      </c>
      <c r="C278" s="3">
        <v>3.47363263998996</v>
      </c>
      <c r="D278" s="3">
        <v>1.6150700385214101</v>
      </c>
      <c r="E278" s="3">
        <v>0.26051118366083897</v>
      </c>
      <c r="F278" s="3" t="s">
        <v>853</v>
      </c>
      <c r="G278" s="3" t="s">
        <v>13190</v>
      </c>
      <c r="H278" s="3" t="s">
        <v>1036</v>
      </c>
      <c r="I278" s="3" t="s">
        <v>855</v>
      </c>
      <c r="J278" s="3"/>
      <c r="K278" s="3"/>
      <c r="L278" s="3"/>
      <c r="M278" s="3"/>
      <c r="N278" s="3"/>
      <c r="O278" s="3"/>
      <c r="P278" s="3"/>
      <c r="Q278" s="3"/>
      <c r="R278" s="3"/>
      <c r="S278" s="3"/>
      <c r="T278" s="3"/>
      <c r="U278" s="3"/>
      <c r="V278" s="3"/>
    </row>
    <row r="279" spans="1:22" ht="16" x14ac:dyDescent="0.2">
      <c r="A279" s="3" t="s">
        <v>9096</v>
      </c>
      <c r="B279" s="3">
        <v>2.20076663873337</v>
      </c>
      <c r="C279" s="3">
        <v>4.0053507964376198</v>
      </c>
      <c r="D279" s="3">
        <v>1.60833430003598</v>
      </c>
      <c r="E279" s="3">
        <v>0.466355834340485</v>
      </c>
      <c r="F279" s="3" t="s">
        <v>9097</v>
      </c>
      <c r="G279" s="3" t="s">
        <v>13316</v>
      </c>
      <c r="H279" s="3" t="s">
        <v>17600</v>
      </c>
      <c r="I279" s="3" t="s">
        <v>9099</v>
      </c>
      <c r="J279" s="3"/>
      <c r="K279" s="3"/>
      <c r="L279" s="3"/>
      <c r="M279" s="3"/>
      <c r="N279" s="3"/>
      <c r="O279" s="3"/>
      <c r="P279" s="3"/>
      <c r="Q279" s="3"/>
      <c r="R279" s="3"/>
      <c r="S279" s="3"/>
      <c r="T279" s="3"/>
      <c r="U279" s="3"/>
      <c r="V279" s="3"/>
    </row>
    <row r="280" spans="1:22" ht="16" x14ac:dyDescent="0.2">
      <c r="A280" s="3" t="s">
        <v>1428</v>
      </c>
      <c r="B280" s="3">
        <v>2.2223689040025798</v>
      </c>
      <c r="C280" s="3">
        <v>4.1931614820863299</v>
      </c>
      <c r="D280" s="3">
        <v>1.6063583988700001</v>
      </c>
      <c r="E280" s="3">
        <v>0.23461325410928299</v>
      </c>
      <c r="F280" s="3" t="s">
        <v>1429</v>
      </c>
      <c r="G280" s="3" t="s">
        <v>13316</v>
      </c>
      <c r="H280" s="3" t="s">
        <v>17601</v>
      </c>
      <c r="I280" s="3" t="s">
        <v>1431</v>
      </c>
      <c r="J280" s="3"/>
      <c r="K280" s="3"/>
      <c r="L280" s="3"/>
      <c r="M280" s="3"/>
      <c r="N280" s="3"/>
      <c r="O280" s="3"/>
      <c r="P280" s="3"/>
      <c r="Q280" s="3"/>
      <c r="R280" s="3"/>
      <c r="S280" s="3"/>
      <c r="T280" s="3"/>
      <c r="U280" s="3"/>
      <c r="V280" s="3"/>
    </row>
    <row r="281" spans="1:22" ht="16" x14ac:dyDescent="0.2">
      <c r="A281" s="3" t="s">
        <v>17602</v>
      </c>
      <c r="B281" s="3">
        <v>-1.10558459785181</v>
      </c>
      <c r="C281" s="3">
        <v>1.1029288610358201</v>
      </c>
      <c r="D281" s="3">
        <v>1.5948529546534</v>
      </c>
      <c r="E281" s="3">
        <v>0.479815997633738</v>
      </c>
      <c r="F281" s="3"/>
      <c r="G281" s="3" t="s">
        <v>13111</v>
      </c>
      <c r="H281" s="3"/>
      <c r="I281" s="3"/>
      <c r="J281" s="3"/>
      <c r="K281" s="3"/>
      <c r="L281" s="3"/>
      <c r="M281" s="3"/>
      <c r="N281" s="3"/>
      <c r="O281" s="3"/>
      <c r="P281" s="3"/>
      <c r="Q281" s="3"/>
      <c r="R281" s="3"/>
      <c r="S281" s="3"/>
      <c r="T281" s="3"/>
      <c r="U281" s="3"/>
      <c r="V281" s="3"/>
    </row>
    <row r="282" spans="1:22" ht="16" x14ac:dyDescent="0.2">
      <c r="A282" s="3" t="s">
        <v>5451</v>
      </c>
      <c r="B282" s="3">
        <v>2.2568214697786901</v>
      </c>
      <c r="C282" s="3">
        <v>3.57975411240841</v>
      </c>
      <c r="D282" s="3">
        <v>1.5841632207694201</v>
      </c>
      <c r="E282" s="3">
        <v>9.9497853257116006E-2</v>
      </c>
      <c r="F282" s="3" t="s">
        <v>5452</v>
      </c>
      <c r="G282" s="3" t="s">
        <v>13210</v>
      </c>
      <c r="H282" s="3" t="s">
        <v>5453</v>
      </c>
      <c r="I282" s="3" t="s">
        <v>5454</v>
      </c>
      <c r="J282" s="3"/>
      <c r="K282" s="3"/>
      <c r="L282" s="3"/>
      <c r="M282" s="3"/>
      <c r="N282" s="3"/>
      <c r="O282" s="3"/>
      <c r="P282" s="3"/>
      <c r="Q282" s="3"/>
      <c r="R282" s="3"/>
      <c r="S282" s="3"/>
      <c r="T282" s="3"/>
      <c r="U282" s="3"/>
      <c r="V282" s="3"/>
    </row>
    <row r="283" spans="1:22" ht="16" x14ac:dyDescent="0.2">
      <c r="A283" s="3" t="s">
        <v>1285</v>
      </c>
      <c r="B283" s="3">
        <v>2.10948951973067</v>
      </c>
      <c r="C283" s="3">
        <v>3.8249507499233601</v>
      </c>
      <c r="D283" s="3">
        <v>1.57875502902095</v>
      </c>
      <c r="E283" s="3">
        <v>0.64413520678017</v>
      </c>
      <c r="F283" s="3" t="s">
        <v>1286</v>
      </c>
      <c r="G283" s="3" t="s">
        <v>13316</v>
      </c>
      <c r="H283" s="3" t="s">
        <v>17603</v>
      </c>
      <c r="I283" s="3" t="s">
        <v>1288</v>
      </c>
      <c r="J283" s="3"/>
      <c r="K283" s="3"/>
      <c r="L283" s="3"/>
      <c r="M283" s="3"/>
      <c r="N283" s="3"/>
      <c r="O283" s="3"/>
      <c r="P283" s="3"/>
      <c r="Q283" s="3"/>
      <c r="R283" s="3"/>
      <c r="S283" s="3"/>
      <c r="T283" s="3"/>
      <c r="U283" s="3"/>
      <c r="V283" s="3"/>
    </row>
    <row r="284" spans="1:22" ht="16" x14ac:dyDescent="0.2">
      <c r="A284" s="3" t="s">
        <v>17604</v>
      </c>
      <c r="B284" s="3">
        <v>1.77626956009398</v>
      </c>
      <c r="C284" s="3">
        <v>3.03073275896354</v>
      </c>
      <c r="D284" s="3">
        <v>1.5769534097159099</v>
      </c>
      <c r="E284" s="3">
        <v>0.19952298211647199</v>
      </c>
      <c r="F284" s="3"/>
      <c r="G284" s="3" t="s">
        <v>13111</v>
      </c>
      <c r="H284" s="3"/>
      <c r="I284" s="3"/>
      <c r="J284" s="3"/>
      <c r="K284" s="3"/>
      <c r="L284" s="3"/>
      <c r="M284" s="3"/>
      <c r="N284" s="3"/>
      <c r="O284" s="3"/>
      <c r="P284" s="3"/>
      <c r="Q284" s="3"/>
      <c r="R284" s="3"/>
      <c r="S284" s="3"/>
      <c r="T284" s="3"/>
      <c r="U284" s="3"/>
      <c r="V284" s="3"/>
    </row>
    <row r="285" spans="1:22" ht="16" x14ac:dyDescent="0.2">
      <c r="A285" s="3" t="s">
        <v>7524</v>
      </c>
      <c r="B285" s="3">
        <v>-1.62784610467455</v>
      </c>
      <c r="C285" s="3">
        <v>1.2824179704251899</v>
      </c>
      <c r="D285" s="3">
        <v>1.57376514973283</v>
      </c>
      <c r="E285" s="3">
        <v>0.68594218147733699</v>
      </c>
      <c r="F285" s="3" t="s">
        <v>7525</v>
      </c>
      <c r="G285" s="3" t="s">
        <v>13210</v>
      </c>
      <c r="H285" s="3" t="s">
        <v>17605</v>
      </c>
      <c r="I285" s="3" t="s">
        <v>7527</v>
      </c>
      <c r="J285" s="3"/>
      <c r="K285" s="3"/>
      <c r="L285" s="3"/>
      <c r="M285" s="3"/>
      <c r="N285" s="3"/>
      <c r="O285" s="3"/>
      <c r="P285" s="3"/>
      <c r="Q285" s="3"/>
      <c r="R285" s="3"/>
      <c r="S285" s="3"/>
      <c r="T285" s="3"/>
      <c r="U285" s="3"/>
      <c r="V285" s="3"/>
    </row>
    <row r="286" spans="1:22" ht="16" x14ac:dyDescent="0.2">
      <c r="A286" s="3" t="s">
        <v>8259</v>
      </c>
      <c r="B286" s="3">
        <v>1.53347292743173</v>
      </c>
      <c r="C286" s="3">
        <v>2.8174001838986</v>
      </c>
      <c r="D286" s="3">
        <v>1.5626050169291399</v>
      </c>
      <c r="E286" s="3">
        <v>0.131367952804536</v>
      </c>
      <c r="F286" s="3" t="s">
        <v>8260</v>
      </c>
      <c r="G286" s="3" t="s">
        <v>13224</v>
      </c>
      <c r="H286" s="3" t="s">
        <v>999</v>
      </c>
      <c r="I286" s="3" t="s">
        <v>8262</v>
      </c>
      <c r="J286" s="3"/>
      <c r="K286" s="3"/>
      <c r="L286" s="3"/>
      <c r="M286" s="3"/>
      <c r="N286" s="3"/>
      <c r="O286" s="3"/>
      <c r="P286" s="3"/>
      <c r="Q286" s="3"/>
      <c r="R286" s="3"/>
      <c r="S286" s="3"/>
      <c r="T286" s="3"/>
      <c r="U286" s="3"/>
      <c r="V286" s="3"/>
    </row>
    <row r="287" spans="1:22" ht="16" x14ac:dyDescent="0.2">
      <c r="A287" s="3" t="s">
        <v>4670</v>
      </c>
      <c r="B287" s="3">
        <v>0.79814734746703997</v>
      </c>
      <c r="C287" s="3">
        <v>1.8696562854197001</v>
      </c>
      <c r="D287" s="3">
        <v>1.56110454938836</v>
      </c>
      <c r="E287" s="3">
        <v>0.204698263516984</v>
      </c>
      <c r="F287" s="3" t="s">
        <v>4671</v>
      </c>
      <c r="G287" s="3" t="s">
        <v>13729</v>
      </c>
      <c r="H287" s="3" t="s">
        <v>17606</v>
      </c>
      <c r="I287" s="3" t="s">
        <v>4673</v>
      </c>
      <c r="J287" s="3"/>
      <c r="K287" s="3"/>
      <c r="L287" s="3"/>
      <c r="M287" s="3"/>
      <c r="N287" s="3"/>
      <c r="O287" s="3"/>
      <c r="P287" s="3"/>
      <c r="Q287" s="3"/>
      <c r="R287" s="3"/>
      <c r="S287" s="3"/>
      <c r="T287" s="3"/>
      <c r="U287" s="3"/>
      <c r="V287" s="3"/>
    </row>
    <row r="288" spans="1:22" ht="16" x14ac:dyDescent="0.2">
      <c r="A288" s="3" t="s">
        <v>7031</v>
      </c>
      <c r="B288" s="3">
        <v>1.96306567670071</v>
      </c>
      <c r="C288" s="3">
        <v>3.7569814302248701</v>
      </c>
      <c r="D288" s="3">
        <v>1.56052325964983</v>
      </c>
      <c r="E288" s="3">
        <v>0.32529934549263101</v>
      </c>
      <c r="F288" s="3" t="s">
        <v>7032</v>
      </c>
      <c r="G288" s="3" t="s">
        <v>13124</v>
      </c>
      <c r="H288" s="3" t="s">
        <v>17607</v>
      </c>
      <c r="I288" s="3" t="s">
        <v>3909</v>
      </c>
      <c r="J288" s="3"/>
      <c r="K288" s="3"/>
      <c r="L288" s="3"/>
      <c r="M288" s="3"/>
      <c r="N288" s="3"/>
      <c r="O288" s="3"/>
      <c r="P288" s="3"/>
      <c r="Q288" s="3"/>
      <c r="R288" s="3"/>
      <c r="S288" s="3"/>
      <c r="T288" s="3"/>
      <c r="U288" s="3"/>
      <c r="V288" s="3"/>
    </row>
    <row r="289" spans="1:22" ht="16" x14ac:dyDescent="0.2">
      <c r="A289" s="3" t="s">
        <v>6491</v>
      </c>
      <c r="B289" s="3">
        <v>-1.3616081681166201</v>
      </c>
      <c r="C289" s="3">
        <v>0.210654339083545</v>
      </c>
      <c r="D289" s="3">
        <v>1.55978140697114</v>
      </c>
      <c r="E289" s="3">
        <v>0.62999618274993197</v>
      </c>
      <c r="F289" s="3" t="s">
        <v>6492</v>
      </c>
      <c r="G289" s="3" t="s">
        <v>13124</v>
      </c>
      <c r="H289" s="3" t="s">
        <v>821</v>
      </c>
      <c r="I289" s="3" t="s">
        <v>7022</v>
      </c>
      <c r="J289" s="3"/>
      <c r="K289" s="3"/>
      <c r="L289" s="3"/>
      <c r="M289" s="3"/>
      <c r="N289" s="3"/>
      <c r="O289" s="3"/>
      <c r="P289" s="3"/>
      <c r="Q289" s="3"/>
      <c r="R289" s="3"/>
      <c r="S289" s="3"/>
      <c r="T289" s="3"/>
      <c r="U289" s="3"/>
      <c r="V289" s="3"/>
    </row>
    <row r="290" spans="1:22" ht="16" x14ac:dyDescent="0.2">
      <c r="A290" s="3" t="s">
        <v>5200</v>
      </c>
      <c r="B290" s="3">
        <v>2.7186091905337002</v>
      </c>
      <c r="C290" s="3">
        <v>4.4186073756509998</v>
      </c>
      <c r="D290" s="3">
        <v>1.55936678052025</v>
      </c>
      <c r="E290" s="3">
        <v>0.57512525421712901</v>
      </c>
      <c r="F290" s="3" t="s">
        <v>4974</v>
      </c>
      <c r="G290" s="3" t="s">
        <v>13107</v>
      </c>
      <c r="H290" s="3" t="s">
        <v>1590</v>
      </c>
      <c r="I290" s="3" t="s">
        <v>4976</v>
      </c>
      <c r="J290" s="3"/>
      <c r="K290" s="3"/>
      <c r="L290" s="3"/>
      <c r="M290" s="3"/>
      <c r="N290" s="3"/>
      <c r="O290" s="3"/>
      <c r="P290" s="3"/>
      <c r="Q290" s="3"/>
      <c r="R290" s="3"/>
      <c r="S290" s="3"/>
      <c r="T290" s="3"/>
      <c r="U290" s="3"/>
      <c r="V290" s="3"/>
    </row>
    <row r="291" spans="1:22" ht="16" x14ac:dyDescent="0.2">
      <c r="A291" s="3" t="s">
        <v>11844</v>
      </c>
      <c r="B291" s="3">
        <v>0.59599372864742195</v>
      </c>
      <c r="C291" s="3">
        <v>2.2235132122026902</v>
      </c>
      <c r="D291" s="3">
        <v>1.5541244945872299</v>
      </c>
      <c r="E291" s="3">
        <v>0.28653343279953503</v>
      </c>
      <c r="F291" s="3" t="s">
        <v>11845</v>
      </c>
      <c r="G291" s="3" t="s">
        <v>13316</v>
      </c>
      <c r="H291" s="3" t="s">
        <v>17608</v>
      </c>
      <c r="I291" s="3" t="s">
        <v>11847</v>
      </c>
      <c r="J291" s="3"/>
      <c r="K291" s="3"/>
      <c r="L291" s="3"/>
      <c r="M291" s="3"/>
      <c r="N291" s="3"/>
      <c r="O291" s="3"/>
      <c r="P291" s="3"/>
      <c r="Q291" s="3"/>
      <c r="R291" s="3"/>
      <c r="S291" s="3"/>
      <c r="T291" s="3"/>
      <c r="U291" s="3"/>
      <c r="V291" s="3"/>
    </row>
    <row r="292" spans="1:22" ht="16" x14ac:dyDescent="0.2">
      <c r="A292" s="3" t="s">
        <v>13002</v>
      </c>
      <c r="B292" s="3">
        <v>3.19697628098475</v>
      </c>
      <c r="C292" s="3">
        <v>5.0510611730360999</v>
      </c>
      <c r="D292" s="3">
        <v>1.5405152179305299</v>
      </c>
      <c r="E292" s="3">
        <v>0.44997323026300001</v>
      </c>
      <c r="F292" s="3" t="s">
        <v>13003</v>
      </c>
      <c r="G292" s="3" t="s">
        <v>13316</v>
      </c>
      <c r="H292" s="3" t="s">
        <v>17609</v>
      </c>
      <c r="I292" s="3" t="s">
        <v>13005</v>
      </c>
      <c r="J292" s="3"/>
      <c r="K292" s="3"/>
      <c r="L292" s="3"/>
      <c r="M292" s="3"/>
      <c r="N292" s="3"/>
      <c r="O292" s="3"/>
      <c r="P292" s="3"/>
      <c r="Q292" s="3"/>
      <c r="R292" s="3"/>
      <c r="S292" s="3"/>
      <c r="T292" s="3"/>
      <c r="U292" s="3"/>
      <c r="V292" s="3"/>
    </row>
    <row r="293" spans="1:22" ht="16" x14ac:dyDescent="0.2">
      <c r="A293" s="3" t="s">
        <v>10614</v>
      </c>
      <c r="B293" s="3">
        <v>-1.5557847756396399</v>
      </c>
      <c r="C293" s="3">
        <v>0.522398779425431</v>
      </c>
      <c r="D293" s="3">
        <v>1.5390089127515401</v>
      </c>
      <c r="E293" s="3">
        <v>0.60242899641407099</v>
      </c>
      <c r="F293" s="3" t="s">
        <v>10615</v>
      </c>
      <c r="G293" s="3" t="s">
        <v>13111</v>
      </c>
      <c r="H293" s="3" t="s">
        <v>1590</v>
      </c>
      <c r="I293" s="3" t="s">
        <v>1651</v>
      </c>
      <c r="J293" s="3"/>
      <c r="K293" s="3"/>
      <c r="L293" s="3"/>
      <c r="M293" s="3"/>
      <c r="N293" s="3"/>
      <c r="O293" s="3"/>
      <c r="P293" s="3"/>
      <c r="Q293" s="3"/>
      <c r="R293" s="3"/>
      <c r="S293" s="3"/>
      <c r="T293" s="3"/>
      <c r="U293" s="3"/>
      <c r="V293" s="3"/>
    </row>
    <row r="294" spans="1:22" ht="16" x14ac:dyDescent="0.2">
      <c r="A294" s="3" t="s">
        <v>1313</v>
      </c>
      <c r="B294" s="3">
        <v>0.83959663524806305</v>
      </c>
      <c r="C294" s="3">
        <v>2.3243596141033001</v>
      </c>
      <c r="D294" s="3">
        <v>1.5337639494473501</v>
      </c>
      <c r="E294" s="3">
        <v>0.22852031492435401</v>
      </c>
      <c r="F294" s="3" t="s">
        <v>1314</v>
      </c>
      <c r="G294" s="3" t="s">
        <v>13729</v>
      </c>
      <c r="H294" s="3" t="s">
        <v>795</v>
      </c>
      <c r="I294" s="3" t="s">
        <v>1932</v>
      </c>
      <c r="J294" s="3"/>
      <c r="K294" s="3"/>
      <c r="L294" s="3"/>
      <c r="M294" s="3"/>
      <c r="N294" s="3"/>
      <c r="O294" s="3"/>
      <c r="P294" s="3"/>
      <c r="Q294" s="3"/>
      <c r="R294" s="3"/>
      <c r="S294" s="3"/>
      <c r="T294" s="3"/>
      <c r="U294" s="3"/>
      <c r="V294" s="3"/>
    </row>
    <row r="295" spans="1:22" ht="16" x14ac:dyDescent="0.2">
      <c r="A295" s="3" t="s">
        <v>9372</v>
      </c>
      <c r="B295" s="3">
        <v>0.67777203359738902</v>
      </c>
      <c r="C295" s="3">
        <v>1.7256263503233999</v>
      </c>
      <c r="D295" s="3">
        <v>1.53070815229096</v>
      </c>
      <c r="E295" s="3">
        <v>0.33230165414269902</v>
      </c>
      <c r="F295" s="3" t="s">
        <v>8230</v>
      </c>
      <c r="G295" s="3" t="s">
        <v>13371</v>
      </c>
      <c r="H295" s="3" t="s">
        <v>2227</v>
      </c>
      <c r="I295" s="3" t="s">
        <v>3460</v>
      </c>
      <c r="J295" s="3"/>
      <c r="K295" s="3"/>
      <c r="L295" s="3"/>
      <c r="M295" s="3"/>
      <c r="N295" s="3"/>
      <c r="O295" s="3"/>
      <c r="P295" s="3"/>
      <c r="Q295" s="3"/>
      <c r="R295" s="3"/>
      <c r="S295" s="3"/>
      <c r="T295" s="3"/>
      <c r="U295" s="3"/>
      <c r="V295" s="3"/>
    </row>
    <row r="296" spans="1:22" ht="16" x14ac:dyDescent="0.2">
      <c r="A296" s="3" t="s">
        <v>17610</v>
      </c>
      <c r="B296" s="3">
        <v>2.1668793656210998</v>
      </c>
      <c r="C296" s="3">
        <v>3.7675647829700099</v>
      </c>
      <c r="D296" s="3">
        <v>1.53027907193012</v>
      </c>
      <c r="E296" s="3">
        <v>0.39565628107827899</v>
      </c>
      <c r="F296" s="3" t="s">
        <v>4250</v>
      </c>
      <c r="G296" s="3" t="s">
        <v>13371</v>
      </c>
      <c r="H296" s="3" t="s">
        <v>17611</v>
      </c>
      <c r="I296" s="3" t="s">
        <v>5857</v>
      </c>
      <c r="J296" s="3"/>
      <c r="K296" s="3"/>
      <c r="L296" s="3"/>
      <c r="M296" s="3"/>
      <c r="N296" s="3"/>
      <c r="O296" s="3"/>
      <c r="P296" s="3"/>
      <c r="Q296" s="3"/>
      <c r="R296" s="3"/>
      <c r="S296" s="3"/>
      <c r="T296" s="3"/>
      <c r="U296" s="3"/>
      <c r="V296" s="3"/>
    </row>
    <row r="297" spans="1:22" ht="16" x14ac:dyDescent="0.2">
      <c r="A297" s="3" t="s">
        <v>17612</v>
      </c>
      <c r="B297" s="3">
        <v>-0.57149052591328398</v>
      </c>
      <c r="C297" s="3">
        <v>1.1915495623087</v>
      </c>
      <c r="D297" s="3">
        <v>1.52770694844732</v>
      </c>
      <c r="E297" s="3">
        <v>0.52404015727384301</v>
      </c>
      <c r="F297" s="3" t="s">
        <v>17613</v>
      </c>
      <c r="G297" s="3" t="s">
        <v>13403</v>
      </c>
      <c r="H297" s="3"/>
      <c r="I297" s="3"/>
      <c r="J297" s="3"/>
      <c r="K297" s="3"/>
      <c r="L297" s="3"/>
      <c r="M297" s="3"/>
      <c r="N297" s="3"/>
      <c r="O297" s="3"/>
      <c r="P297" s="3"/>
      <c r="Q297" s="3"/>
      <c r="R297" s="3"/>
      <c r="S297" s="3"/>
      <c r="T297" s="3"/>
      <c r="U297" s="3"/>
      <c r="V297" s="3"/>
    </row>
    <row r="298" spans="1:22" ht="16" x14ac:dyDescent="0.2">
      <c r="A298" s="3" t="s">
        <v>17614</v>
      </c>
      <c r="B298" s="3">
        <v>7.7874026238339902E-2</v>
      </c>
      <c r="C298" s="3">
        <v>1.6793604451998101</v>
      </c>
      <c r="D298" s="3">
        <v>1.52250244219437</v>
      </c>
      <c r="E298" s="3">
        <v>0.40615706602623303</v>
      </c>
      <c r="F298" s="3" t="s">
        <v>17485</v>
      </c>
      <c r="G298" s="3" t="s">
        <v>13210</v>
      </c>
      <c r="H298" s="3" t="s">
        <v>17615</v>
      </c>
      <c r="I298" s="3" t="s">
        <v>17616</v>
      </c>
      <c r="J298" s="3"/>
      <c r="K298" s="3"/>
      <c r="L298" s="3"/>
      <c r="M298" s="3"/>
      <c r="N298" s="3"/>
      <c r="O298" s="3"/>
      <c r="P298" s="3"/>
      <c r="Q298" s="3"/>
      <c r="R298" s="3"/>
      <c r="S298" s="3"/>
      <c r="T298" s="3"/>
      <c r="U298" s="3"/>
      <c r="V298" s="3"/>
    </row>
    <row r="299" spans="1:22" ht="16" x14ac:dyDescent="0.2">
      <c r="A299" s="3" t="s">
        <v>17617</v>
      </c>
      <c r="B299" s="3">
        <v>-1.2577942351804401</v>
      </c>
      <c r="C299" s="3">
        <v>1.0174460302027899</v>
      </c>
      <c r="D299" s="3">
        <v>1.5201337743825001</v>
      </c>
      <c r="E299" s="3">
        <v>0.58508371082210098</v>
      </c>
      <c r="F299" s="3"/>
      <c r="G299" s="3" t="s">
        <v>13111</v>
      </c>
      <c r="H299" s="3"/>
      <c r="I299" s="3"/>
      <c r="J299" s="3"/>
      <c r="K299" s="3"/>
      <c r="L299" s="3"/>
      <c r="M299" s="3"/>
      <c r="N299" s="3"/>
      <c r="O299" s="3"/>
      <c r="P299" s="3"/>
      <c r="Q299" s="3"/>
      <c r="R299" s="3"/>
      <c r="S299" s="3"/>
      <c r="T299" s="3"/>
      <c r="U299" s="3"/>
      <c r="V299" s="3"/>
    </row>
    <row r="300" spans="1:22" ht="16" x14ac:dyDescent="0.2">
      <c r="A300" s="3" t="s">
        <v>6239</v>
      </c>
      <c r="B300" s="3">
        <v>0.54027254224749599</v>
      </c>
      <c r="C300" s="3">
        <v>2.2454364202190602</v>
      </c>
      <c r="D300" s="3">
        <v>1.5122738052004601</v>
      </c>
      <c r="E300" s="3">
        <v>0.33579064831049199</v>
      </c>
      <c r="F300" s="3" t="s">
        <v>6240</v>
      </c>
      <c r="G300" s="3" t="s">
        <v>13139</v>
      </c>
      <c r="H300" s="3" t="s">
        <v>17618</v>
      </c>
      <c r="I300" s="3" t="s">
        <v>6242</v>
      </c>
      <c r="J300" s="3"/>
      <c r="K300" s="3"/>
      <c r="L300" s="3"/>
      <c r="M300" s="3"/>
      <c r="N300" s="3"/>
      <c r="O300" s="3"/>
      <c r="P300" s="3"/>
      <c r="Q300" s="3"/>
      <c r="R300" s="3"/>
      <c r="S300" s="3"/>
      <c r="T300" s="3"/>
      <c r="U300" s="3"/>
      <c r="V300" s="3"/>
    </row>
    <row r="301" spans="1:22" ht="16" x14ac:dyDescent="0.2">
      <c r="A301" s="3" t="s">
        <v>2314</v>
      </c>
      <c r="B301" s="3">
        <v>2.2798980812840099</v>
      </c>
      <c r="C301" s="3">
        <v>3.5110841096748202</v>
      </c>
      <c r="D301" s="3">
        <v>1.5119092846437201</v>
      </c>
      <c r="E301" s="3">
        <v>0.13535709928447401</v>
      </c>
      <c r="F301" s="3" t="s">
        <v>2315</v>
      </c>
      <c r="G301" s="3" t="s">
        <v>13210</v>
      </c>
      <c r="H301" s="3" t="s">
        <v>17619</v>
      </c>
      <c r="I301" s="3" t="s">
        <v>2317</v>
      </c>
      <c r="J301" s="3"/>
      <c r="K301" s="3"/>
      <c r="L301" s="3"/>
      <c r="M301" s="3"/>
      <c r="N301" s="3"/>
      <c r="O301" s="3"/>
      <c r="P301" s="3"/>
      <c r="Q301" s="3"/>
      <c r="R301" s="3"/>
      <c r="S301" s="3"/>
      <c r="T301" s="3"/>
      <c r="U301" s="3"/>
      <c r="V301" s="3"/>
    </row>
    <row r="302" spans="1:22" ht="16" x14ac:dyDescent="0.2">
      <c r="A302" s="3" t="s">
        <v>17620</v>
      </c>
      <c r="B302" s="3">
        <v>0.87159973302497196</v>
      </c>
      <c r="C302" s="3">
        <v>2.8406135182487202</v>
      </c>
      <c r="D302" s="3">
        <v>1.50922838810746</v>
      </c>
      <c r="E302" s="3">
        <v>0.31521585201393398</v>
      </c>
      <c r="F302" s="3" t="s">
        <v>17621</v>
      </c>
      <c r="G302" s="3" t="s">
        <v>13111</v>
      </c>
      <c r="H302" s="3"/>
      <c r="I302" s="3"/>
      <c r="J302" s="3"/>
      <c r="K302" s="3"/>
      <c r="L302" s="3"/>
      <c r="M302" s="3"/>
      <c r="N302" s="3"/>
      <c r="O302" s="3"/>
      <c r="P302" s="3"/>
      <c r="Q302" s="3"/>
      <c r="R302" s="3"/>
      <c r="S302" s="3"/>
      <c r="T302" s="3"/>
      <c r="U302" s="3"/>
      <c r="V302" s="3"/>
    </row>
    <row r="303" spans="1:22" ht="16" x14ac:dyDescent="0.2">
      <c r="A303" s="3" t="s">
        <v>1418</v>
      </c>
      <c r="B303" s="3">
        <v>2.2541814256105899</v>
      </c>
      <c r="C303" s="3">
        <v>3.6207502854015101</v>
      </c>
      <c r="D303" s="3">
        <v>1.5025577120671101</v>
      </c>
      <c r="E303" s="3">
        <v>0.176945547598645</v>
      </c>
      <c r="F303" s="3" t="s">
        <v>1419</v>
      </c>
      <c r="G303" s="3" t="s">
        <v>13210</v>
      </c>
      <c r="H303" s="3" t="s">
        <v>17622</v>
      </c>
      <c r="I303" s="3" t="s">
        <v>1421</v>
      </c>
      <c r="J303" s="3"/>
      <c r="K303" s="3"/>
      <c r="L303" s="3"/>
      <c r="M303" s="3"/>
      <c r="N303" s="3"/>
      <c r="O303" s="3"/>
      <c r="P303" s="3"/>
      <c r="Q303" s="3"/>
      <c r="R303" s="3"/>
      <c r="S303" s="3"/>
      <c r="T303" s="3"/>
      <c r="U303" s="3"/>
      <c r="V303" s="3"/>
    </row>
    <row r="304" spans="1:22" ht="16" x14ac:dyDescent="0.2">
      <c r="A304" s="3" t="s">
        <v>17623</v>
      </c>
      <c r="B304" s="3">
        <v>1.5274647544909901</v>
      </c>
      <c r="C304" s="3">
        <v>3.07630834748189</v>
      </c>
      <c r="D304" s="3">
        <v>1.4972525653725299</v>
      </c>
      <c r="E304" s="3">
        <v>0.308926334464032</v>
      </c>
      <c r="F304" s="3" t="s">
        <v>1535</v>
      </c>
      <c r="G304" s="3" t="s">
        <v>14129</v>
      </c>
      <c r="H304" s="3" t="s">
        <v>17624</v>
      </c>
      <c r="I304" s="3" t="s">
        <v>17625</v>
      </c>
      <c r="J304" s="3"/>
      <c r="K304" s="3"/>
      <c r="L304" s="3"/>
      <c r="M304" s="3"/>
      <c r="N304" s="3"/>
      <c r="O304" s="3"/>
      <c r="P304" s="3"/>
      <c r="Q304" s="3"/>
      <c r="R304" s="3"/>
      <c r="S304" s="3"/>
      <c r="T304" s="3"/>
      <c r="U304" s="3"/>
      <c r="V304" s="3"/>
    </row>
    <row r="305" spans="1:22" ht="16" x14ac:dyDescent="0.2">
      <c r="A305" s="3" t="s">
        <v>4613</v>
      </c>
      <c r="B305" s="3">
        <v>1.28030304184762</v>
      </c>
      <c r="C305" s="3">
        <v>2.63554008963014</v>
      </c>
      <c r="D305" s="3">
        <v>1.48931425993892</v>
      </c>
      <c r="E305" s="3">
        <v>0.187812534616142</v>
      </c>
      <c r="F305" s="3" t="s">
        <v>4614</v>
      </c>
      <c r="G305" s="3" t="s">
        <v>13545</v>
      </c>
      <c r="H305" s="3" t="s">
        <v>17626</v>
      </c>
      <c r="I305" s="3" t="s">
        <v>4616</v>
      </c>
      <c r="J305" s="3"/>
      <c r="K305" s="3"/>
      <c r="L305" s="3"/>
      <c r="M305" s="3"/>
      <c r="N305" s="3"/>
      <c r="O305" s="3"/>
      <c r="P305" s="3"/>
      <c r="Q305" s="3" t="s">
        <v>17627</v>
      </c>
      <c r="R305" s="3"/>
      <c r="S305" s="3"/>
      <c r="T305" s="3"/>
      <c r="U305" s="3"/>
      <c r="V305" s="3"/>
    </row>
    <row r="306" spans="1:22" ht="16" x14ac:dyDescent="0.2">
      <c r="A306" s="3" t="s">
        <v>6640</v>
      </c>
      <c r="B306" s="3">
        <v>2.1540244202494598</v>
      </c>
      <c r="C306" s="3">
        <v>3.8096893248319899</v>
      </c>
      <c r="D306" s="3">
        <v>1.48197159884161</v>
      </c>
      <c r="E306" s="3">
        <v>0.33137117428932</v>
      </c>
      <c r="F306" s="3" t="s">
        <v>6614</v>
      </c>
      <c r="G306" s="3" t="s">
        <v>13456</v>
      </c>
      <c r="H306" s="3" t="s">
        <v>1590</v>
      </c>
      <c r="I306" s="3" t="s">
        <v>6616</v>
      </c>
      <c r="J306" s="3"/>
      <c r="K306" s="3"/>
      <c r="L306" s="3"/>
      <c r="M306" s="3"/>
      <c r="N306" s="3"/>
      <c r="O306" s="3"/>
      <c r="P306" s="3"/>
      <c r="Q306" s="3"/>
      <c r="R306" s="3"/>
      <c r="S306" s="3"/>
      <c r="T306" s="3"/>
      <c r="U306" s="3"/>
      <c r="V306" s="3"/>
    </row>
    <row r="307" spans="1:22" ht="16" x14ac:dyDescent="0.2">
      <c r="A307" s="3" t="s">
        <v>17628</v>
      </c>
      <c r="B307" s="3">
        <v>0.48596372781943498</v>
      </c>
      <c r="C307" s="3">
        <v>1.73915749361756</v>
      </c>
      <c r="D307" s="3">
        <v>1.4779974451990501</v>
      </c>
      <c r="E307" s="3">
        <v>0.41150581971051697</v>
      </c>
      <c r="F307" s="3"/>
      <c r="G307" s="3" t="s">
        <v>13111</v>
      </c>
      <c r="H307" s="3"/>
      <c r="I307" s="3"/>
      <c r="J307" s="3"/>
      <c r="K307" s="3"/>
      <c r="L307" s="3"/>
      <c r="M307" s="3"/>
      <c r="N307" s="3"/>
      <c r="O307" s="3"/>
      <c r="P307" s="3"/>
      <c r="Q307" s="3"/>
      <c r="R307" s="3"/>
      <c r="S307" s="3"/>
      <c r="T307" s="3"/>
      <c r="U307" s="3"/>
      <c r="V307" s="3"/>
    </row>
    <row r="308" spans="1:22" ht="16" x14ac:dyDescent="0.2">
      <c r="A308" s="3" t="s">
        <v>17629</v>
      </c>
      <c r="B308" s="3">
        <v>0.14100920458636701</v>
      </c>
      <c r="C308" s="3">
        <v>1.8544336447807701</v>
      </c>
      <c r="D308" s="3">
        <v>1.4622106159842101</v>
      </c>
      <c r="E308" s="3">
        <v>0.39943942519546799</v>
      </c>
      <c r="F308" s="3" t="s">
        <v>17630</v>
      </c>
      <c r="G308" s="3" t="s">
        <v>13124</v>
      </c>
      <c r="H308" s="3" t="s">
        <v>17631</v>
      </c>
      <c r="I308" s="3" t="s">
        <v>17632</v>
      </c>
      <c r="J308" s="3"/>
      <c r="K308" s="3"/>
      <c r="L308" s="3"/>
      <c r="M308" s="3"/>
      <c r="N308" s="3"/>
      <c r="O308" s="3"/>
      <c r="P308" s="3"/>
      <c r="Q308" s="3"/>
      <c r="R308" s="3"/>
      <c r="S308" s="3"/>
      <c r="T308" s="3"/>
      <c r="U308" s="3"/>
      <c r="V308" s="3"/>
    </row>
    <row r="309" spans="1:22" ht="16" x14ac:dyDescent="0.2">
      <c r="A309" s="3" t="s">
        <v>5077</v>
      </c>
      <c r="B309" s="3">
        <v>1.2166125854113099</v>
      </c>
      <c r="C309" s="3">
        <v>2.7881404621298098</v>
      </c>
      <c r="D309" s="3">
        <v>1.4616605235339899</v>
      </c>
      <c r="E309" s="3">
        <v>0.461404673715611</v>
      </c>
      <c r="F309" s="3" t="s">
        <v>5078</v>
      </c>
      <c r="G309" s="3" t="s">
        <v>13111</v>
      </c>
      <c r="H309" s="3" t="s">
        <v>17633</v>
      </c>
      <c r="I309" s="3" t="s">
        <v>5080</v>
      </c>
      <c r="J309" s="3"/>
      <c r="K309" s="3"/>
      <c r="L309" s="3"/>
      <c r="M309" s="3"/>
      <c r="N309" s="3"/>
      <c r="O309" s="3"/>
      <c r="P309" s="3"/>
      <c r="Q309" s="3"/>
      <c r="R309" s="3"/>
      <c r="S309" s="3"/>
      <c r="T309" s="3"/>
      <c r="U309" s="3"/>
      <c r="V309" s="3"/>
    </row>
    <row r="310" spans="1:22" ht="16" x14ac:dyDescent="0.2">
      <c r="A310" s="3" t="s">
        <v>2805</v>
      </c>
      <c r="B310" s="3">
        <v>2.1270947977951402</v>
      </c>
      <c r="C310" s="3">
        <v>3.4834690094579899</v>
      </c>
      <c r="D310" s="3">
        <v>1.4581146012045401</v>
      </c>
      <c r="E310" s="3">
        <v>0.51207877978279204</v>
      </c>
      <c r="F310" s="3" t="s">
        <v>2737</v>
      </c>
      <c r="G310" s="3" t="s">
        <v>13456</v>
      </c>
      <c r="H310" s="3" t="s">
        <v>3031</v>
      </c>
      <c r="I310" s="3" t="s">
        <v>2739</v>
      </c>
      <c r="J310" s="3"/>
      <c r="K310" s="3"/>
      <c r="L310" s="3"/>
      <c r="M310" s="3"/>
      <c r="N310" s="3"/>
      <c r="O310" s="3"/>
      <c r="P310" s="3"/>
      <c r="Q310" s="3"/>
      <c r="R310" s="3"/>
      <c r="S310" s="3"/>
      <c r="T310" s="3"/>
      <c r="U310" s="3"/>
      <c r="V310" s="3"/>
    </row>
    <row r="311" spans="1:22" ht="16" x14ac:dyDescent="0.2">
      <c r="A311" s="3" t="s">
        <v>7998</v>
      </c>
      <c r="B311" s="3">
        <v>1.2266833165089299</v>
      </c>
      <c r="C311" s="3">
        <v>2.5088185496854201</v>
      </c>
      <c r="D311" s="3">
        <v>1.4564825561333801</v>
      </c>
      <c r="E311" s="3">
        <v>0.25145344539036302</v>
      </c>
      <c r="F311" s="3" t="s">
        <v>7999</v>
      </c>
      <c r="G311" s="3" t="s">
        <v>13545</v>
      </c>
      <c r="H311" s="3" t="s">
        <v>17634</v>
      </c>
      <c r="I311" s="3" t="s">
        <v>8001</v>
      </c>
      <c r="J311" s="3"/>
      <c r="K311" s="3"/>
      <c r="L311" s="3"/>
      <c r="M311" s="3"/>
      <c r="N311" s="3"/>
      <c r="O311" s="3"/>
      <c r="P311" s="3"/>
      <c r="Q311" s="3" t="s">
        <v>17635</v>
      </c>
      <c r="R311" s="3"/>
      <c r="S311" s="3"/>
      <c r="T311" s="3"/>
      <c r="U311" s="3"/>
      <c r="V311" s="3"/>
    </row>
    <row r="312" spans="1:22" ht="16" x14ac:dyDescent="0.2">
      <c r="A312" s="3" t="s">
        <v>7090</v>
      </c>
      <c r="B312" s="3">
        <v>2.0758737852232101</v>
      </c>
      <c r="C312" s="3">
        <v>3.7664563189651901</v>
      </c>
      <c r="D312" s="3">
        <v>1.4547339661852601</v>
      </c>
      <c r="E312" s="3">
        <v>0.276239733875011</v>
      </c>
      <c r="F312" s="3" t="s">
        <v>7091</v>
      </c>
      <c r="G312" s="3" t="s">
        <v>13107</v>
      </c>
      <c r="H312" s="3" t="s">
        <v>821</v>
      </c>
      <c r="I312" s="3" t="s">
        <v>7092</v>
      </c>
      <c r="J312" s="3"/>
      <c r="K312" s="3"/>
      <c r="L312" s="3"/>
      <c r="M312" s="3"/>
      <c r="N312" s="3"/>
      <c r="O312" s="3"/>
      <c r="P312" s="3"/>
      <c r="Q312" s="3"/>
      <c r="R312" s="3"/>
      <c r="S312" s="3"/>
      <c r="T312" s="3"/>
      <c r="U312" s="3"/>
      <c r="V312" s="3"/>
    </row>
    <row r="313" spans="1:22" ht="16" x14ac:dyDescent="0.2">
      <c r="A313" s="3" t="s">
        <v>1071</v>
      </c>
      <c r="B313" s="3">
        <v>2.3113743273885001</v>
      </c>
      <c r="C313" s="3">
        <v>2.8836199955205202</v>
      </c>
      <c r="D313" s="3">
        <v>1.4527007395646101</v>
      </c>
      <c r="E313" s="3">
        <v>0.30190835265483701</v>
      </c>
      <c r="F313" s="3" t="s">
        <v>1072</v>
      </c>
      <c r="G313" s="3" t="s">
        <v>13545</v>
      </c>
      <c r="H313" s="3" t="s">
        <v>17636</v>
      </c>
      <c r="I313" s="3" t="s">
        <v>801</v>
      </c>
      <c r="J313" s="3"/>
      <c r="K313" s="3"/>
      <c r="L313" s="3"/>
      <c r="M313" s="3"/>
      <c r="N313" s="3"/>
      <c r="O313" s="3"/>
      <c r="P313" s="3"/>
      <c r="Q313" s="3" t="s">
        <v>17637</v>
      </c>
      <c r="R313" s="3"/>
      <c r="S313" s="3"/>
      <c r="T313" s="3"/>
      <c r="U313" s="3"/>
      <c r="V313" s="3"/>
    </row>
    <row r="314" spans="1:22" ht="16" x14ac:dyDescent="0.2">
      <c r="A314" s="3" t="s">
        <v>17638</v>
      </c>
      <c r="B314" s="3">
        <v>1.6730225393837601</v>
      </c>
      <c r="C314" s="3">
        <v>3.14325930139313</v>
      </c>
      <c r="D314" s="3">
        <v>1.4481292254713001</v>
      </c>
      <c r="E314" s="3">
        <v>0.20085076208823799</v>
      </c>
      <c r="F314" s="3" t="s">
        <v>4346</v>
      </c>
      <c r="G314" s="3" t="s">
        <v>13210</v>
      </c>
      <c r="H314" s="3" t="s">
        <v>17639</v>
      </c>
      <c r="I314" s="3" t="s">
        <v>4348</v>
      </c>
      <c r="J314" s="3"/>
      <c r="K314" s="3"/>
      <c r="L314" s="3"/>
      <c r="M314" s="3"/>
      <c r="N314" s="3"/>
      <c r="O314" s="3"/>
      <c r="P314" s="3"/>
      <c r="Q314" s="3"/>
      <c r="R314" s="3"/>
      <c r="S314" s="3"/>
      <c r="T314" s="3"/>
      <c r="U314" s="3"/>
      <c r="V314" s="3"/>
    </row>
    <row r="315" spans="1:22" ht="16" x14ac:dyDescent="0.2">
      <c r="A315" s="3" t="s">
        <v>17640</v>
      </c>
      <c r="B315" s="3">
        <v>2.0161662755243199</v>
      </c>
      <c r="C315" s="3">
        <v>3.47225427088406</v>
      </c>
      <c r="D315" s="3">
        <v>1.4336493095393901</v>
      </c>
      <c r="E315" s="3">
        <v>0.31509121596517498</v>
      </c>
      <c r="F315" s="3" t="s">
        <v>5732</v>
      </c>
      <c r="G315" s="3" t="s">
        <v>13111</v>
      </c>
      <c r="H315" s="3"/>
      <c r="I315" s="3"/>
      <c r="J315" s="3"/>
      <c r="K315" s="3"/>
      <c r="L315" s="3"/>
      <c r="M315" s="3"/>
      <c r="N315" s="3"/>
      <c r="O315" s="3"/>
      <c r="P315" s="3"/>
      <c r="Q315" s="3"/>
      <c r="R315" s="3"/>
      <c r="S315" s="3"/>
      <c r="T315" s="3"/>
      <c r="U315" s="3"/>
      <c r="V315" s="3"/>
    </row>
    <row r="316" spans="1:22" ht="16" x14ac:dyDescent="0.2">
      <c r="A316" s="3" t="s">
        <v>1215</v>
      </c>
      <c r="B316" s="3">
        <v>1.2358738413672099</v>
      </c>
      <c r="C316" s="3">
        <v>2.8511072693170001</v>
      </c>
      <c r="D316" s="3">
        <v>1.4321990695494999</v>
      </c>
      <c r="E316" s="3">
        <v>0.28238265929396</v>
      </c>
      <c r="F316" s="3" t="s">
        <v>1216</v>
      </c>
      <c r="G316" s="3" t="s">
        <v>13224</v>
      </c>
      <c r="H316" s="3" t="s">
        <v>1217</v>
      </c>
      <c r="I316" s="3" t="s">
        <v>1218</v>
      </c>
      <c r="J316" s="3"/>
      <c r="K316" s="3"/>
      <c r="L316" s="3"/>
      <c r="M316" s="3"/>
      <c r="N316" s="3"/>
      <c r="O316" s="3"/>
      <c r="P316" s="3"/>
      <c r="Q316" s="3"/>
      <c r="R316" s="3"/>
      <c r="S316" s="3"/>
      <c r="T316" s="3"/>
      <c r="U316" s="3"/>
      <c r="V316" s="3"/>
    </row>
    <row r="317" spans="1:22" ht="16" x14ac:dyDescent="0.2">
      <c r="A317" s="3" t="s">
        <v>17641</v>
      </c>
      <c r="B317" s="3">
        <v>0.88833434710889703</v>
      </c>
      <c r="C317" s="3">
        <v>2.30172969107837</v>
      </c>
      <c r="D317" s="3">
        <v>1.4260674300858001</v>
      </c>
      <c r="E317" s="3">
        <v>0.32147064238025902</v>
      </c>
      <c r="F317" s="3" t="s">
        <v>17642</v>
      </c>
      <c r="G317" s="3" t="s">
        <v>13371</v>
      </c>
      <c r="H317" s="3"/>
      <c r="I317" s="3"/>
      <c r="J317" s="3"/>
      <c r="K317" s="3"/>
      <c r="L317" s="3"/>
      <c r="M317" s="3"/>
      <c r="N317" s="3"/>
      <c r="O317" s="3"/>
      <c r="P317" s="3"/>
      <c r="Q317" s="3"/>
      <c r="R317" s="3"/>
      <c r="S317" s="3"/>
      <c r="T317" s="3"/>
      <c r="U317" s="3"/>
      <c r="V317" s="3"/>
    </row>
    <row r="318" spans="1:22" ht="16" x14ac:dyDescent="0.2">
      <c r="A318" s="3" t="s">
        <v>12454</v>
      </c>
      <c r="B318" s="3">
        <v>-1.012290213665</v>
      </c>
      <c r="C318" s="3">
        <v>1.3286635694850999</v>
      </c>
      <c r="D318" s="3">
        <v>1.4243445816222799</v>
      </c>
      <c r="E318" s="3">
        <v>0.63591098443684502</v>
      </c>
      <c r="F318" s="3" t="s">
        <v>12455</v>
      </c>
      <c r="G318" s="3" t="s">
        <v>13111</v>
      </c>
      <c r="H318" s="3"/>
      <c r="I318" s="3"/>
      <c r="J318" s="3"/>
      <c r="K318" s="3"/>
      <c r="L318" s="3"/>
      <c r="M318" s="3"/>
      <c r="N318" s="3"/>
      <c r="O318" s="3"/>
      <c r="P318" s="3"/>
      <c r="Q318" s="3"/>
      <c r="R318" s="3"/>
      <c r="S318" s="3"/>
      <c r="T318" s="3"/>
      <c r="U318" s="3"/>
      <c r="V318" s="3"/>
    </row>
    <row r="319" spans="1:22" ht="16" x14ac:dyDescent="0.2">
      <c r="A319" s="3" t="s">
        <v>3261</v>
      </c>
      <c r="B319" s="3">
        <v>2.22004933915612</v>
      </c>
      <c r="C319" s="3">
        <v>3.31034384914072</v>
      </c>
      <c r="D319" s="3">
        <v>1.4188807139792401</v>
      </c>
      <c r="E319" s="3">
        <v>0.39364545784508098</v>
      </c>
      <c r="F319" s="3" t="s">
        <v>1117</v>
      </c>
      <c r="G319" s="3" t="s">
        <v>13139</v>
      </c>
      <c r="H319" s="3" t="s">
        <v>1117</v>
      </c>
      <c r="I319" s="3" t="s">
        <v>4971</v>
      </c>
      <c r="J319" s="3"/>
      <c r="K319" s="3"/>
      <c r="L319" s="3"/>
      <c r="M319" s="3"/>
      <c r="N319" s="3"/>
      <c r="O319" s="3"/>
      <c r="P319" s="3"/>
      <c r="Q319" s="3"/>
      <c r="R319" s="3"/>
      <c r="S319" s="3"/>
      <c r="T319" s="3"/>
      <c r="U319" s="3"/>
      <c r="V319" s="3"/>
    </row>
    <row r="320" spans="1:22" ht="16" x14ac:dyDescent="0.2">
      <c r="A320" s="3" t="s">
        <v>1396</v>
      </c>
      <c r="B320" s="3">
        <v>1.94962563375548</v>
      </c>
      <c r="C320" s="3">
        <v>3.4951275319963102</v>
      </c>
      <c r="D320" s="3">
        <v>1.4168749379251</v>
      </c>
      <c r="E320" s="3">
        <v>0.44721267392029002</v>
      </c>
      <c r="F320" s="3" t="s">
        <v>1397</v>
      </c>
      <c r="G320" s="3" t="s">
        <v>13210</v>
      </c>
      <c r="H320" s="3" t="s">
        <v>1565</v>
      </c>
      <c r="I320" s="3" t="s">
        <v>1399</v>
      </c>
      <c r="J320" s="3"/>
      <c r="K320" s="3"/>
      <c r="L320" s="3"/>
      <c r="M320" s="3"/>
      <c r="N320" s="3"/>
      <c r="O320" s="3"/>
      <c r="P320" s="3"/>
      <c r="Q320" s="3"/>
      <c r="R320" s="3"/>
      <c r="S320" s="3"/>
      <c r="T320" s="3"/>
      <c r="U320" s="3"/>
      <c r="V320" s="3"/>
    </row>
    <row r="321" spans="1:22" ht="16" x14ac:dyDescent="0.2">
      <c r="A321" s="3" t="s">
        <v>17643</v>
      </c>
      <c r="B321" s="3">
        <v>3.8662219280659298</v>
      </c>
      <c r="C321" s="3">
        <v>4.9298484709463999</v>
      </c>
      <c r="D321" s="3">
        <v>1.4143021406520899</v>
      </c>
      <c r="E321" s="3">
        <v>0.185387044449801</v>
      </c>
      <c r="F321" s="3" t="s">
        <v>17644</v>
      </c>
      <c r="G321" s="3" t="s">
        <v>13210</v>
      </c>
      <c r="H321" s="3" t="s">
        <v>17645</v>
      </c>
      <c r="I321" s="3" t="s">
        <v>3047</v>
      </c>
      <c r="J321" s="3"/>
      <c r="K321" s="3"/>
      <c r="L321" s="3"/>
      <c r="M321" s="3"/>
      <c r="N321" s="3"/>
      <c r="O321" s="3"/>
      <c r="P321" s="3"/>
      <c r="Q321" s="3"/>
      <c r="R321" s="3"/>
      <c r="S321" s="3"/>
      <c r="T321" s="3"/>
      <c r="U321" s="3"/>
      <c r="V321" s="3"/>
    </row>
    <row r="322" spans="1:22" ht="16" x14ac:dyDescent="0.2">
      <c r="A322" s="3" t="s">
        <v>8191</v>
      </c>
      <c r="B322" s="3">
        <v>0.28523780705969098</v>
      </c>
      <c r="C322" s="3">
        <v>1.6948732801902699</v>
      </c>
      <c r="D322" s="3">
        <v>1.4091365242503799</v>
      </c>
      <c r="E322" s="3">
        <v>0.35532441661650599</v>
      </c>
      <c r="F322" s="3" t="s">
        <v>8192</v>
      </c>
      <c r="G322" s="3" t="s">
        <v>13403</v>
      </c>
      <c r="H322" s="3" t="s">
        <v>17646</v>
      </c>
      <c r="I322" s="3" t="s">
        <v>8194</v>
      </c>
      <c r="J322" s="3"/>
      <c r="K322" s="3"/>
      <c r="L322" s="3"/>
      <c r="M322" s="3"/>
      <c r="N322" s="3"/>
      <c r="O322" s="3"/>
      <c r="P322" s="3"/>
      <c r="Q322" s="3"/>
      <c r="R322" s="3"/>
      <c r="S322" s="3"/>
      <c r="T322" s="3"/>
      <c r="U322" s="3"/>
      <c r="V322" s="3"/>
    </row>
    <row r="323" spans="1:22" ht="16" x14ac:dyDescent="0.2">
      <c r="A323" s="3" t="s">
        <v>7770</v>
      </c>
      <c r="B323" s="3">
        <v>2.2036720925731301</v>
      </c>
      <c r="C323" s="3">
        <v>3.67758016695596</v>
      </c>
      <c r="D323" s="3">
        <v>1.4078068350853401</v>
      </c>
      <c r="E323" s="3">
        <v>0.35814249659686798</v>
      </c>
      <c r="F323" s="3" t="s">
        <v>7771</v>
      </c>
      <c r="G323" s="3" t="s">
        <v>13111</v>
      </c>
      <c r="H323" s="3" t="s">
        <v>718</v>
      </c>
      <c r="I323" s="3" t="s">
        <v>3733</v>
      </c>
      <c r="J323" s="3"/>
      <c r="K323" s="3"/>
      <c r="L323" s="3"/>
      <c r="M323" s="3"/>
      <c r="N323" s="3"/>
      <c r="O323" s="3"/>
      <c r="P323" s="3"/>
      <c r="Q323" s="3"/>
      <c r="R323" s="3"/>
      <c r="S323" s="3"/>
      <c r="T323" s="3"/>
      <c r="U323" s="3"/>
      <c r="V323" s="3"/>
    </row>
    <row r="324" spans="1:22" ht="16" x14ac:dyDescent="0.2">
      <c r="A324" s="3" t="s">
        <v>7766</v>
      </c>
      <c r="B324" s="3">
        <v>3.8787295862657598</v>
      </c>
      <c r="C324" s="3">
        <v>5.3262333505671897</v>
      </c>
      <c r="D324" s="3">
        <v>1.40722636154979</v>
      </c>
      <c r="E324" s="3">
        <v>0.443561600891136</v>
      </c>
      <c r="F324" s="3" t="s">
        <v>7767</v>
      </c>
      <c r="G324" s="3" t="s">
        <v>13111</v>
      </c>
      <c r="H324" s="3"/>
      <c r="I324" s="3"/>
      <c r="J324" s="3"/>
      <c r="K324" s="3"/>
      <c r="L324" s="3"/>
      <c r="M324" s="3"/>
      <c r="N324" s="3"/>
      <c r="O324" s="3"/>
      <c r="P324" s="3"/>
      <c r="Q324" s="3"/>
      <c r="R324" s="3"/>
      <c r="S324" s="3"/>
      <c r="T324" s="3"/>
      <c r="U324" s="3"/>
      <c r="V324" s="3"/>
    </row>
    <row r="325" spans="1:22" ht="16" x14ac:dyDescent="0.2">
      <c r="A325" s="3" t="s">
        <v>3493</v>
      </c>
      <c r="B325" s="3">
        <v>-0.54113832358124603</v>
      </c>
      <c r="C325" s="3">
        <v>1.1013191921982901</v>
      </c>
      <c r="D325" s="3">
        <v>1.40393114780336</v>
      </c>
      <c r="E325" s="3">
        <v>0.61154248665257704</v>
      </c>
      <c r="F325" s="3" t="s">
        <v>3494</v>
      </c>
      <c r="G325" s="3" t="s">
        <v>13124</v>
      </c>
      <c r="H325" s="3" t="s">
        <v>795</v>
      </c>
      <c r="I325" s="3" t="s">
        <v>3495</v>
      </c>
      <c r="J325" s="3"/>
      <c r="K325" s="3"/>
      <c r="L325" s="3"/>
      <c r="M325" s="3"/>
      <c r="N325" s="3"/>
      <c r="O325" s="3"/>
      <c r="P325" s="3"/>
      <c r="Q325" s="3"/>
      <c r="R325" s="3"/>
      <c r="S325" s="3"/>
      <c r="T325" s="3"/>
      <c r="U325" s="3"/>
      <c r="V325" s="3"/>
    </row>
    <row r="326" spans="1:22" ht="16" x14ac:dyDescent="0.2">
      <c r="A326" s="3" t="s">
        <v>17647</v>
      </c>
      <c r="B326" s="3">
        <v>0.57122004657751402</v>
      </c>
      <c r="C326" s="3">
        <v>1.8547311011330401</v>
      </c>
      <c r="D326" s="3">
        <v>1.39743130179332</v>
      </c>
      <c r="E326" s="3">
        <v>0.37179104731224299</v>
      </c>
      <c r="F326" s="3" t="s">
        <v>17648</v>
      </c>
      <c r="G326" s="3" t="s">
        <v>13111</v>
      </c>
      <c r="H326" s="3"/>
      <c r="I326" s="3"/>
      <c r="J326" s="3"/>
      <c r="K326" s="3"/>
      <c r="L326" s="3"/>
      <c r="M326" s="3"/>
      <c r="N326" s="3"/>
      <c r="O326" s="3"/>
      <c r="P326" s="3"/>
      <c r="Q326" s="3"/>
      <c r="R326" s="3"/>
      <c r="S326" s="3"/>
      <c r="T326" s="3"/>
      <c r="U326" s="3"/>
      <c r="V326" s="3"/>
    </row>
    <row r="327" spans="1:22" ht="16" x14ac:dyDescent="0.2">
      <c r="A327" s="3" t="s">
        <v>3858</v>
      </c>
      <c r="B327" s="3">
        <v>0.15747089924333399</v>
      </c>
      <c r="C327" s="3">
        <v>2.1496187881518001</v>
      </c>
      <c r="D327" s="3">
        <v>1.3941025973162799</v>
      </c>
      <c r="E327" s="3">
        <v>0.54866922464830203</v>
      </c>
      <c r="F327" s="3" t="s">
        <v>3859</v>
      </c>
      <c r="G327" s="3" t="s">
        <v>13190</v>
      </c>
      <c r="H327" s="3" t="s">
        <v>17649</v>
      </c>
      <c r="I327" s="3" t="s">
        <v>3238</v>
      </c>
      <c r="J327" s="3"/>
      <c r="K327" s="3"/>
      <c r="L327" s="3"/>
      <c r="M327" s="3"/>
      <c r="N327" s="3"/>
      <c r="O327" s="3"/>
      <c r="P327" s="3"/>
      <c r="Q327" s="3"/>
      <c r="R327" s="3"/>
      <c r="S327" s="3"/>
      <c r="T327" s="3"/>
      <c r="U327" s="3"/>
      <c r="V327" s="3"/>
    </row>
    <row r="328" spans="1:22" ht="16" x14ac:dyDescent="0.2">
      <c r="A328" s="3" t="s">
        <v>17650</v>
      </c>
      <c r="B328" s="3">
        <v>2.0980983582741901</v>
      </c>
      <c r="C328" s="3">
        <v>3.4706787247492099</v>
      </c>
      <c r="D328" s="3">
        <v>1.3829438498270701</v>
      </c>
      <c r="E328" s="3">
        <v>0.52307297774825301</v>
      </c>
      <c r="F328" s="3" t="s">
        <v>17651</v>
      </c>
      <c r="G328" s="3" t="s">
        <v>13316</v>
      </c>
      <c r="H328" s="3" t="s">
        <v>1320</v>
      </c>
      <c r="I328" s="3" t="s">
        <v>17652</v>
      </c>
      <c r="J328" s="3"/>
      <c r="K328" s="3"/>
      <c r="L328" s="3"/>
      <c r="M328" s="3"/>
      <c r="N328" s="3"/>
      <c r="O328" s="3"/>
      <c r="P328" s="3"/>
      <c r="Q328" s="3"/>
      <c r="R328" s="3"/>
      <c r="S328" s="3"/>
      <c r="T328" s="3"/>
      <c r="U328" s="3"/>
      <c r="V328" s="3"/>
    </row>
    <row r="329" spans="1:22" ht="16" x14ac:dyDescent="0.2">
      <c r="A329" s="3" t="s">
        <v>4516</v>
      </c>
      <c r="B329" s="3">
        <v>2.1649668588495401</v>
      </c>
      <c r="C329" s="3">
        <v>2.7006954722663901</v>
      </c>
      <c r="D329" s="3">
        <v>1.3792817190701101</v>
      </c>
      <c r="E329" s="3">
        <v>0.45762360293226301</v>
      </c>
      <c r="F329" s="3" t="s">
        <v>4517</v>
      </c>
      <c r="G329" s="3" t="s">
        <v>13139</v>
      </c>
      <c r="H329" s="3" t="s">
        <v>17653</v>
      </c>
      <c r="I329" s="3" t="s">
        <v>4519</v>
      </c>
      <c r="J329" s="3"/>
      <c r="K329" s="3"/>
      <c r="L329" s="3"/>
      <c r="M329" s="3"/>
      <c r="N329" s="3"/>
      <c r="O329" s="3"/>
      <c r="P329" s="3"/>
      <c r="Q329" s="3"/>
      <c r="R329" s="3"/>
      <c r="S329" s="3"/>
      <c r="T329" s="3"/>
      <c r="U329" s="3"/>
      <c r="V329" s="3"/>
    </row>
    <row r="330" spans="1:22" ht="16" x14ac:dyDescent="0.2">
      <c r="A330" s="3" t="s">
        <v>17654</v>
      </c>
      <c r="B330" s="3">
        <v>2.0529664324557899</v>
      </c>
      <c r="C330" s="3">
        <v>3.3553927296934498</v>
      </c>
      <c r="D330" s="3">
        <v>1.37813979698391</v>
      </c>
      <c r="E330" s="3">
        <v>0.309536335765902</v>
      </c>
      <c r="F330" s="3" t="s">
        <v>3623</v>
      </c>
      <c r="G330" s="3" t="s">
        <v>13403</v>
      </c>
      <c r="H330" s="3" t="s">
        <v>713</v>
      </c>
      <c r="I330" s="3" t="s">
        <v>17655</v>
      </c>
      <c r="J330" s="3"/>
      <c r="K330" s="3"/>
      <c r="L330" s="3"/>
      <c r="M330" s="3"/>
      <c r="N330" s="3"/>
      <c r="O330" s="3"/>
      <c r="P330" s="3"/>
      <c r="Q330" s="3"/>
      <c r="R330" s="3"/>
      <c r="S330" s="3"/>
      <c r="T330" s="3"/>
      <c r="U330" s="3"/>
      <c r="V330" s="3"/>
    </row>
    <row r="331" spans="1:22" ht="16" x14ac:dyDescent="0.2">
      <c r="A331" s="3" t="s">
        <v>5016</v>
      </c>
      <c r="B331" s="3">
        <v>2.4174956683296802</v>
      </c>
      <c r="C331" s="3">
        <v>3.5982837679133799</v>
      </c>
      <c r="D331" s="3">
        <v>1.3768241895264901</v>
      </c>
      <c r="E331" s="3">
        <v>0.13464840386208701</v>
      </c>
      <c r="F331" s="3" t="s">
        <v>5017</v>
      </c>
      <c r="G331" s="3" t="s">
        <v>13124</v>
      </c>
      <c r="H331" s="3" t="s">
        <v>17656</v>
      </c>
      <c r="I331" s="3" t="s">
        <v>5019</v>
      </c>
      <c r="J331" s="3"/>
      <c r="K331" s="3"/>
      <c r="L331" s="3"/>
      <c r="M331" s="3"/>
      <c r="N331" s="3"/>
      <c r="O331" s="3"/>
      <c r="P331" s="3"/>
      <c r="Q331" s="3"/>
      <c r="R331" s="3"/>
      <c r="S331" s="3"/>
      <c r="T331" s="3"/>
      <c r="U331" s="3"/>
      <c r="V331" s="3"/>
    </row>
    <row r="332" spans="1:22" ht="16" x14ac:dyDescent="0.2">
      <c r="A332" s="3" t="s">
        <v>10357</v>
      </c>
      <c r="B332" s="3">
        <v>0.61656011434250702</v>
      </c>
      <c r="C332" s="3">
        <v>1.961489634758</v>
      </c>
      <c r="D332" s="3">
        <v>1.375501354838</v>
      </c>
      <c r="E332" s="3">
        <v>0.39165603848559499</v>
      </c>
      <c r="F332" s="3" t="s">
        <v>6541</v>
      </c>
      <c r="G332" s="3" t="s">
        <v>13371</v>
      </c>
      <c r="H332" s="3" t="s">
        <v>1638</v>
      </c>
      <c r="I332" s="3" t="s">
        <v>10358</v>
      </c>
      <c r="J332" s="3"/>
      <c r="K332" s="3"/>
      <c r="L332" s="3"/>
      <c r="M332" s="3"/>
      <c r="N332" s="3"/>
      <c r="O332" s="3"/>
      <c r="P332" s="3"/>
      <c r="Q332" s="3"/>
      <c r="R332" s="3"/>
      <c r="S332" s="3"/>
      <c r="T332" s="3"/>
      <c r="U332" s="3"/>
      <c r="V332" s="3"/>
    </row>
    <row r="333" spans="1:22" ht="16" x14ac:dyDescent="0.2">
      <c r="A333" s="3" t="s">
        <v>17657</v>
      </c>
      <c r="B333" s="3">
        <v>0.96662099526897505</v>
      </c>
      <c r="C333" s="3">
        <v>2.5085869874628401</v>
      </c>
      <c r="D333" s="3">
        <v>1.37377244148822</v>
      </c>
      <c r="E333" s="3">
        <v>0.25819171322649997</v>
      </c>
      <c r="F333" s="3" t="s">
        <v>17658</v>
      </c>
      <c r="G333" s="3" t="s">
        <v>13545</v>
      </c>
      <c r="H333" s="3" t="s">
        <v>17659</v>
      </c>
      <c r="I333" s="3" t="s">
        <v>14343</v>
      </c>
      <c r="J333" s="3"/>
      <c r="K333" s="3"/>
      <c r="L333" s="3"/>
      <c r="M333" s="3"/>
      <c r="N333" s="3"/>
      <c r="O333" s="3"/>
      <c r="P333" s="3"/>
      <c r="Q333" s="3"/>
      <c r="R333" s="3"/>
      <c r="S333" s="3"/>
      <c r="T333" s="3"/>
      <c r="U333" s="3"/>
      <c r="V333" s="3"/>
    </row>
    <row r="334" spans="1:22" ht="16" x14ac:dyDescent="0.2">
      <c r="A334" s="3" t="s">
        <v>12829</v>
      </c>
      <c r="B334" s="3">
        <v>1.85325082460433</v>
      </c>
      <c r="C334" s="3">
        <v>2.9777649117473599</v>
      </c>
      <c r="D334" s="3">
        <v>1.3723708600904401</v>
      </c>
      <c r="E334" s="3">
        <v>0.56236951828238502</v>
      </c>
      <c r="F334" s="3" t="s">
        <v>12731</v>
      </c>
      <c r="G334" s="3" t="s">
        <v>13316</v>
      </c>
      <c r="H334" s="3" t="s">
        <v>17660</v>
      </c>
      <c r="I334" s="3" t="s">
        <v>12733</v>
      </c>
      <c r="J334" s="3"/>
      <c r="K334" s="3"/>
      <c r="L334" s="3"/>
      <c r="M334" s="3"/>
      <c r="N334" s="3"/>
      <c r="O334" s="3"/>
      <c r="P334" s="3"/>
      <c r="Q334" s="3"/>
      <c r="R334" s="3"/>
      <c r="S334" s="3"/>
      <c r="T334" s="3"/>
      <c r="U334" s="3"/>
      <c r="V334" s="3"/>
    </row>
    <row r="335" spans="1:22" ht="16" x14ac:dyDescent="0.2">
      <c r="A335" s="3" t="s">
        <v>17661</v>
      </c>
      <c r="B335" s="3">
        <v>0.74157308120878396</v>
      </c>
      <c r="C335" s="3">
        <v>2.16190106702423</v>
      </c>
      <c r="D335" s="3">
        <v>1.3691824211541599</v>
      </c>
      <c r="E335" s="3">
        <v>0.347905653490372</v>
      </c>
      <c r="F335" s="3" t="s">
        <v>20038</v>
      </c>
      <c r="G335" s="3" t="s">
        <v>13111</v>
      </c>
      <c r="H335" s="3" t="s">
        <v>718</v>
      </c>
      <c r="I335" s="3" t="s">
        <v>4032</v>
      </c>
      <c r="J335" s="3"/>
      <c r="K335" s="3"/>
      <c r="L335" s="3"/>
      <c r="M335" s="3"/>
      <c r="N335" s="3"/>
      <c r="O335" s="3"/>
      <c r="P335" s="3"/>
      <c r="Q335" s="3"/>
      <c r="R335" s="3"/>
      <c r="S335" s="3"/>
      <c r="T335" s="3"/>
      <c r="U335" s="3"/>
      <c r="V335" s="3"/>
    </row>
    <row r="336" spans="1:22" ht="16" x14ac:dyDescent="0.2">
      <c r="A336" s="3" t="s">
        <v>17662</v>
      </c>
      <c r="B336" s="3">
        <v>-1.79400572123692</v>
      </c>
      <c r="C336" s="3">
        <v>-4.4514515330302401E-2</v>
      </c>
      <c r="D336" s="3">
        <v>1.36328028257459</v>
      </c>
      <c r="E336" s="3">
        <v>0.66312114660513199</v>
      </c>
      <c r="F336" s="3" t="s">
        <v>17663</v>
      </c>
      <c r="G336" s="3" t="s">
        <v>13124</v>
      </c>
      <c r="H336" s="3" t="s">
        <v>749</v>
      </c>
      <c r="I336" s="3" t="s">
        <v>17664</v>
      </c>
      <c r="J336" s="3"/>
      <c r="K336" s="3"/>
      <c r="L336" s="3"/>
      <c r="M336" s="3"/>
      <c r="N336" s="3"/>
      <c r="O336" s="3"/>
      <c r="P336" s="3"/>
      <c r="Q336" s="3"/>
      <c r="R336" s="3"/>
      <c r="S336" s="3"/>
      <c r="T336" s="3"/>
      <c r="U336" s="3"/>
      <c r="V336" s="3"/>
    </row>
    <row r="337" spans="1:22" ht="16" x14ac:dyDescent="0.2">
      <c r="A337" s="3" t="s">
        <v>17665</v>
      </c>
      <c r="B337" s="3">
        <v>0.151976012126704</v>
      </c>
      <c r="C337" s="3">
        <v>1.52552109487753</v>
      </c>
      <c r="D337" s="3">
        <v>1.36231633565624</v>
      </c>
      <c r="E337" s="3">
        <v>0.36624427059015502</v>
      </c>
      <c r="F337" s="3" t="s">
        <v>17666</v>
      </c>
      <c r="G337" s="3" t="s">
        <v>13729</v>
      </c>
      <c r="H337" s="3" t="s">
        <v>1760</v>
      </c>
      <c r="I337" s="3" t="s">
        <v>17667</v>
      </c>
      <c r="J337" s="3"/>
      <c r="K337" s="3"/>
      <c r="L337" s="3"/>
      <c r="M337" s="3"/>
      <c r="N337" s="3"/>
      <c r="O337" s="3"/>
      <c r="P337" s="3"/>
      <c r="Q337" s="3"/>
      <c r="R337" s="3"/>
      <c r="S337" s="3"/>
      <c r="T337" s="3"/>
      <c r="U337" s="3"/>
      <c r="V337" s="3"/>
    </row>
    <row r="338" spans="1:22" ht="16" x14ac:dyDescent="0.2">
      <c r="A338" s="3" t="s">
        <v>6620</v>
      </c>
      <c r="B338" s="3">
        <v>2.3434137405305</v>
      </c>
      <c r="C338" s="3">
        <v>3.5004685926170498</v>
      </c>
      <c r="D338" s="3">
        <v>1.3571224620897999</v>
      </c>
      <c r="E338" s="3">
        <v>0.53485617110930594</v>
      </c>
      <c r="F338" s="3" t="s">
        <v>6621</v>
      </c>
      <c r="G338" s="3" t="s">
        <v>13210</v>
      </c>
      <c r="H338" s="3" t="s">
        <v>6705</v>
      </c>
      <c r="I338" s="3" t="s">
        <v>6623</v>
      </c>
      <c r="J338" s="3"/>
      <c r="K338" s="3"/>
      <c r="L338" s="3"/>
      <c r="M338" s="3"/>
      <c r="N338" s="3"/>
      <c r="O338" s="3"/>
      <c r="P338" s="3"/>
      <c r="Q338" s="3"/>
      <c r="R338" s="3"/>
      <c r="S338" s="3"/>
      <c r="T338" s="3"/>
      <c r="U338" s="3"/>
      <c r="V338" s="3"/>
    </row>
    <row r="339" spans="1:22" ht="16" x14ac:dyDescent="0.2">
      <c r="A339" s="3" t="s">
        <v>17668</v>
      </c>
      <c r="B339" s="3">
        <v>-1.77042710070037</v>
      </c>
      <c r="C339" s="3">
        <v>-0.42387147596562302</v>
      </c>
      <c r="D339" s="3">
        <v>1.3392122526649499</v>
      </c>
      <c r="E339" s="3">
        <v>0.66584398469031403</v>
      </c>
      <c r="F339" s="3" t="s">
        <v>17669</v>
      </c>
      <c r="G339" s="3" t="s">
        <v>13448</v>
      </c>
      <c r="H339" s="3" t="s">
        <v>17670</v>
      </c>
      <c r="I339" s="3" t="s">
        <v>2551</v>
      </c>
      <c r="J339" s="3"/>
      <c r="K339" s="3"/>
      <c r="L339" s="3"/>
      <c r="M339" s="3"/>
      <c r="N339" s="3"/>
      <c r="O339" s="3"/>
      <c r="P339" s="3"/>
      <c r="Q339" s="3"/>
      <c r="R339" s="3"/>
      <c r="S339" s="3"/>
      <c r="T339" s="3"/>
      <c r="U339" s="3"/>
      <c r="V339" s="3"/>
    </row>
    <row r="340" spans="1:22" ht="16" x14ac:dyDescent="0.2">
      <c r="A340" s="3" t="s">
        <v>17671</v>
      </c>
      <c r="B340" s="3">
        <v>-1.2392425497549</v>
      </c>
      <c r="C340" s="3">
        <v>1.05566234955275</v>
      </c>
      <c r="D340" s="3">
        <v>1.3376745186297201</v>
      </c>
      <c r="E340" s="3">
        <v>0.64435198630000201</v>
      </c>
      <c r="F340" s="3" t="s">
        <v>17672</v>
      </c>
      <c r="G340" s="3" t="s">
        <v>13190</v>
      </c>
      <c r="H340" s="3"/>
      <c r="I340" s="3"/>
      <c r="J340" s="3"/>
      <c r="K340" s="3"/>
      <c r="L340" s="3"/>
      <c r="M340" s="3"/>
      <c r="N340" s="3"/>
      <c r="O340" s="3"/>
      <c r="P340" s="3"/>
      <c r="Q340" s="3"/>
      <c r="R340" s="3"/>
      <c r="S340" s="3"/>
      <c r="T340" s="3"/>
      <c r="U340" s="3"/>
      <c r="V340" s="3"/>
    </row>
    <row r="341" spans="1:22" ht="16" x14ac:dyDescent="0.2">
      <c r="A341" s="3" t="s">
        <v>1280</v>
      </c>
      <c r="B341" s="3">
        <v>1.6440980511694401</v>
      </c>
      <c r="C341" s="3">
        <v>2.9767620320593799</v>
      </c>
      <c r="D341" s="3">
        <v>1.33702835084809</v>
      </c>
      <c r="E341" s="3">
        <v>0.288480006518539</v>
      </c>
      <c r="F341" s="3" t="s">
        <v>1281</v>
      </c>
      <c r="G341" s="3" t="s">
        <v>13210</v>
      </c>
      <c r="H341" s="3" t="s">
        <v>17673</v>
      </c>
      <c r="I341" s="3" t="s">
        <v>1283</v>
      </c>
      <c r="J341" s="3"/>
      <c r="K341" s="3"/>
      <c r="L341" s="3"/>
      <c r="M341" s="3"/>
      <c r="N341" s="3"/>
      <c r="O341" s="3"/>
      <c r="P341" s="3"/>
      <c r="Q341" s="3"/>
      <c r="R341" s="3"/>
      <c r="S341" s="3"/>
      <c r="T341" s="3"/>
      <c r="U341" s="3"/>
      <c r="V341" s="3"/>
    </row>
    <row r="342" spans="1:22" ht="16" x14ac:dyDescent="0.2">
      <c r="A342" s="3" t="s">
        <v>2445</v>
      </c>
      <c r="B342" s="3">
        <v>1.50014567894922</v>
      </c>
      <c r="C342" s="3">
        <v>2.62996510774212</v>
      </c>
      <c r="D342" s="3">
        <v>1.3357242897296799</v>
      </c>
      <c r="E342" s="3">
        <v>0.19887573020534299</v>
      </c>
      <c r="F342" s="3" t="s">
        <v>2446</v>
      </c>
      <c r="G342" s="3" t="s">
        <v>13316</v>
      </c>
      <c r="H342" s="3" t="s">
        <v>17674</v>
      </c>
      <c r="I342" s="3" t="s">
        <v>2448</v>
      </c>
      <c r="J342" s="3"/>
      <c r="K342" s="3"/>
      <c r="L342" s="3"/>
      <c r="M342" s="3"/>
      <c r="N342" s="3"/>
      <c r="O342" s="3"/>
      <c r="P342" s="3"/>
      <c r="Q342" s="3"/>
      <c r="R342" s="3"/>
      <c r="S342" s="3"/>
      <c r="T342" s="3"/>
      <c r="U342" s="3"/>
      <c r="V342" s="3"/>
    </row>
    <row r="343" spans="1:22" ht="16" x14ac:dyDescent="0.2">
      <c r="A343" s="3" t="s">
        <v>7355</v>
      </c>
      <c r="B343" s="3">
        <v>2.1279295670395699</v>
      </c>
      <c r="C343" s="3">
        <v>3.4955575161241401</v>
      </c>
      <c r="D343" s="3">
        <v>1.3336406145442301</v>
      </c>
      <c r="E343" s="3">
        <v>0.64123918868533103</v>
      </c>
      <c r="F343" s="3" t="s">
        <v>1683</v>
      </c>
      <c r="G343" s="3" t="s">
        <v>13124</v>
      </c>
      <c r="H343" s="3" t="s">
        <v>5801</v>
      </c>
      <c r="I343" s="3" t="s">
        <v>17675</v>
      </c>
      <c r="J343" s="3"/>
      <c r="K343" s="3"/>
      <c r="L343" s="3"/>
      <c r="M343" s="3"/>
      <c r="N343" s="3"/>
      <c r="O343" s="3"/>
      <c r="P343" s="3"/>
      <c r="Q343" s="3"/>
      <c r="R343" s="3"/>
      <c r="S343" s="3"/>
      <c r="T343" s="3"/>
      <c r="U343" s="3"/>
      <c r="V343" s="3"/>
    </row>
    <row r="344" spans="1:22" ht="16" x14ac:dyDescent="0.2">
      <c r="A344" s="3" t="s">
        <v>17676</v>
      </c>
      <c r="B344" s="3">
        <v>-1.6417246816423801</v>
      </c>
      <c r="C344" s="3">
        <v>0.285830303939411</v>
      </c>
      <c r="D344" s="3">
        <v>1.32973508548507</v>
      </c>
      <c r="E344" s="3">
        <v>0.68369157392322699</v>
      </c>
      <c r="F344" s="3" t="s">
        <v>718</v>
      </c>
      <c r="G344" s="3" t="s">
        <v>13210</v>
      </c>
      <c r="H344" s="3" t="s">
        <v>718</v>
      </c>
      <c r="I344" s="3" t="s">
        <v>1357</v>
      </c>
      <c r="J344" s="3"/>
      <c r="K344" s="3"/>
      <c r="L344" s="3"/>
      <c r="M344" s="3"/>
      <c r="N344" s="3"/>
      <c r="O344" s="3"/>
      <c r="P344" s="3"/>
      <c r="Q344" s="3"/>
      <c r="R344" s="3"/>
      <c r="S344" s="3"/>
      <c r="T344" s="3"/>
      <c r="U344" s="3"/>
      <c r="V344" s="3"/>
    </row>
    <row r="345" spans="1:22" ht="16" x14ac:dyDescent="0.2">
      <c r="A345" s="3" t="s">
        <v>10163</v>
      </c>
      <c r="B345" s="3">
        <v>0.92112142294969301</v>
      </c>
      <c r="C345" s="3">
        <v>1.9053718261136801</v>
      </c>
      <c r="D345" s="3">
        <v>1.32876255585981</v>
      </c>
      <c r="E345" s="3">
        <v>0.555059657315919</v>
      </c>
      <c r="F345" s="3" t="s">
        <v>4769</v>
      </c>
      <c r="G345" s="3" t="s">
        <v>13448</v>
      </c>
      <c r="H345" s="3" t="s">
        <v>17677</v>
      </c>
      <c r="I345" s="3" t="s">
        <v>4732</v>
      </c>
      <c r="J345" s="3"/>
      <c r="K345" s="3"/>
      <c r="L345" s="3"/>
      <c r="M345" s="3"/>
      <c r="N345" s="3"/>
      <c r="O345" s="3"/>
      <c r="P345" s="3"/>
      <c r="Q345" s="3"/>
      <c r="R345" s="3"/>
      <c r="S345" s="3"/>
      <c r="T345" s="3"/>
      <c r="U345" s="3"/>
      <c r="V345" s="3"/>
    </row>
    <row r="346" spans="1:22" ht="16" x14ac:dyDescent="0.2">
      <c r="A346" s="3" t="s">
        <v>11671</v>
      </c>
      <c r="B346" s="3">
        <v>0.25221249474461899</v>
      </c>
      <c r="C346" s="3">
        <v>1.7422072337597101</v>
      </c>
      <c r="D346" s="3">
        <v>1.32519395585676</v>
      </c>
      <c r="E346" s="3">
        <v>0.62840101286649896</v>
      </c>
      <c r="F346" s="3" t="s">
        <v>10215</v>
      </c>
      <c r="G346" s="3" t="s">
        <v>13729</v>
      </c>
      <c r="H346" s="3" t="s">
        <v>795</v>
      </c>
      <c r="I346" s="3" t="s">
        <v>1932</v>
      </c>
      <c r="J346" s="3"/>
      <c r="K346" s="3"/>
      <c r="L346" s="3"/>
      <c r="M346" s="3"/>
      <c r="N346" s="3"/>
      <c r="O346" s="3"/>
      <c r="P346" s="3"/>
      <c r="Q346" s="3"/>
      <c r="R346" s="3"/>
      <c r="S346" s="3"/>
      <c r="T346" s="3"/>
      <c r="U346" s="3"/>
      <c r="V346" s="3"/>
    </row>
    <row r="347" spans="1:22" ht="16" x14ac:dyDescent="0.2">
      <c r="A347" s="3" t="s">
        <v>10372</v>
      </c>
      <c r="B347" s="3">
        <v>1.1633736745152199</v>
      </c>
      <c r="C347" s="3">
        <v>2.41430594681791</v>
      </c>
      <c r="D347" s="3">
        <v>1.3239877791872301</v>
      </c>
      <c r="E347" s="3">
        <v>0.33055293832064803</v>
      </c>
      <c r="F347" s="3" t="s">
        <v>9118</v>
      </c>
      <c r="G347" s="3" t="s">
        <v>13545</v>
      </c>
      <c r="H347" s="3" t="s">
        <v>17678</v>
      </c>
      <c r="I347" s="3" t="s">
        <v>9120</v>
      </c>
      <c r="J347" s="3"/>
      <c r="K347" s="3"/>
      <c r="L347" s="3"/>
      <c r="M347" s="3"/>
      <c r="N347" s="3"/>
      <c r="O347" s="3"/>
      <c r="P347" s="3"/>
      <c r="Q347" s="3"/>
      <c r="R347" s="3"/>
      <c r="S347" s="3"/>
      <c r="T347" s="3"/>
      <c r="U347" s="3"/>
      <c r="V347" s="3"/>
    </row>
    <row r="348" spans="1:22" ht="16" x14ac:dyDescent="0.2">
      <c r="A348" s="3" t="s">
        <v>17679</v>
      </c>
      <c r="B348" s="3">
        <v>2.0848154121793501</v>
      </c>
      <c r="C348" s="3">
        <v>2.0952450645274401</v>
      </c>
      <c r="D348" s="3">
        <v>1.3193858327220001</v>
      </c>
      <c r="E348" s="3">
        <v>0.67514999874625603</v>
      </c>
      <c r="F348" s="3" t="s">
        <v>1516</v>
      </c>
      <c r="G348" s="3" t="s">
        <v>13403</v>
      </c>
      <c r="H348" s="3" t="s">
        <v>795</v>
      </c>
      <c r="I348" s="3" t="s">
        <v>2285</v>
      </c>
      <c r="J348" s="3"/>
      <c r="K348" s="3"/>
      <c r="L348" s="3"/>
      <c r="M348" s="3"/>
      <c r="N348" s="3"/>
      <c r="O348" s="3"/>
      <c r="P348" s="3"/>
      <c r="Q348" s="3"/>
      <c r="R348" s="3"/>
      <c r="S348" s="3"/>
      <c r="T348" s="3"/>
      <c r="U348" s="3"/>
      <c r="V348" s="3"/>
    </row>
    <row r="349" spans="1:22" ht="16" x14ac:dyDescent="0.2">
      <c r="A349" s="3" t="s">
        <v>11465</v>
      </c>
      <c r="B349" s="3">
        <v>7.12829865695781E-2</v>
      </c>
      <c r="C349" s="3">
        <v>2.2409789420575699</v>
      </c>
      <c r="D349" s="3">
        <v>1.31726624616663</v>
      </c>
      <c r="E349" s="3">
        <v>0.43277864706121699</v>
      </c>
      <c r="F349" s="3" t="s">
        <v>11466</v>
      </c>
      <c r="G349" s="3" t="s">
        <v>13371</v>
      </c>
      <c r="H349" s="3" t="s">
        <v>17680</v>
      </c>
      <c r="I349" s="3" t="s">
        <v>11468</v>
      </c>
      <c r="J349" s="3"/>
      <c r="K349" s="3"/>
      <c r="L349" s="3"/>
      <c r="M349" s="3"/>
      <c r="N349" s="3"/>
      <c r="O349" s="3"/>
      <c r="P349" s="3"/>
      <c r="Q349" s="3"/>
      <c r="R349" s="3"/>
      <c r="S349" s="3"/>
      <c r="T349" s="3"/>
      <c r="U349" s="3"/>
      <c r="V349" s="3"/>
    </row>
    <row r="350" spans="1:22" ht="16" x14ac:dyDescent="0.2">
      <c r="A350" s="3" t="s">
        <v>17681</v>
      </c>
      <c r="B350" s="3">
        <v>-1.19457788133266</v>
      </c>
      <c r="C350" s="3">
        <v>0.61692943884562501</v>
      </c>
      <c r="D350" s="3">
        <v>1.29182184026846</v>
      </c>
      <c r="E350" s="3">
        <v>0.68892605787095496</v>
      </c>
      <c r="F350" s="3" t="s">
        <v>17682</v>
      </c>
      <c r="G350" s="3" t="s">
        <v>13111</v>
      </c>
      <c r="H350" s="3"/>
      <c r="I350" s="3"/>
      <c r="J350" s="3"/>
      <c r="K350" s="3"/>
      <c r="L350" s="3"/>
      <c r="M350" s="3"/>
      <c r="N350" s="3"/>
      <c r="O350" s="3"/>
      <c r="P350" s="3"/>
      <c r="Q350" s="3"/>
      <c r="R350" s="3"/>
      <c r="S350" s="3"/>
      <c r="T350" s="3"/>
      <c r="U350" s="3"/>
      <c r="V350" s="3"/>
    </row>
    <row r="351" spans="1:22" ht="16" x14ac:dyDescent="0.2">
      <c r="A351" s="3" t="s">
        <v>1952</v>
      </c>
      <c r="B351" s="3">
        <v>1.1508846256224701</v>
      </c>
      <c r="C351" s="3">
        <v>1.7807727204313899</v>
      </c>
      <c r="D351" s="3">
        <v>1.2878393314966701</v>
      </c>
      <c r="E351" s="3">
        <v>0.40998211724239803</v>
      </c>
      <c r="F351" s="3" t="s">
        <v>1953</v>
      </c>
      <c r="G351" s="3" t="s">
        <v>13316</v>
      </c>
      <c r="H351" s="3" t="s">
        <v>17683</v>
      </c>
      <c r="I351" s="3" t="s">
        <v>1955</v>
      </c>
      <c r="J351" s="3"/>
      <c r="K351" s="3"/>
      <c r="L351" s="3"/>
      <c r="M351" s="3"/>
      <c r="N351" s="3"/>
      <c r="O351" s="3"/>
      <c r="P351" s="3"/>
      <c r="Q351" s="3"/>
      <c r="R351" s="3"/>
      <c r="S351" s="3"/>
      <c r="T351" s="3"/>
      <c r="U351" s="3"/>
      <c r="V351" s="3"/>
    </row>
    <row r="352" spans="1:22" ht="16" x14ac:dyDescent="0.2">
      <c r="A352" s="3" t="s">
        <v>1355</v>
      </c>
      <c r="B352" s="3">
        <v>1.0109645649524801</v>
      </c>
      <c r="C352" s="3">
        <v>2.4320169488054799</v>
      </c>
      <c r="D352" s="3">
        <v>1.28035111014615</v>
      </c>
      <c r="E352" s="3">
        <v>0.42195877064566001</v>
      </c>
      <c r="F352" s="3" t="s">
        <v>1356</v>
      </c>
      <c r="G352" s="3" t="s">
        <v>13210</v>
      </c>
      <c r="H352" s="3" t="s">
        <v>718</v>
      </c>
      <c r="I352" s="3" t="s">
        <v>1357</v>
      </c>
      <c r="J352" s="3"/>
      <c r="K352" s="3"/>
      <c r="L352" s="3"/>
      <c r="M352" s="3"/>
      <c r="N352" s="3"/>
      <c r="O352" s="3"/>
      <c r="P352" s="3"/>
      <c r="Q352" s="3"/>
      <c r="R352" s="3"/>
      <c r="S352" s="3"/>
      <c r="T352" s="3"/>
      <c r="U352" s="3"/>
      <c r="V352" s="3"/>
    </row>
    <row r="353" spans="1:22" ht="16" x14ac:dyDescent="0.2">
      <c r="A353" s="3" t="s">
        <v>17684</v>
      </c>
      <c r="B353" s="3">
        <v>2.0556263395852099</v>
      </c>
      <c r="C353" s="3">
        <v>3.4637490666745601</v>
      </c>
      <c r="D353" s="3">
        <v>1.27754205098212</v>
      </c>
      <c r="E353" s="3">
        <v>0.50598861016459995</v>
      </c>
      <c r="F353" s="3" t="s">
        <v>17685</v>
      </c>
      <c r="G353" s="3" t="s">
        <v>13139</v>
      </c>
      <c r="H353" s="3" t="s">
        <v>17686</v>
      </c>
      <c r="I353" s="3" t="s">
        <v>17687</v>
      </c>
      <c r="J353" s="3"/>
      <c r="K353" s="3"/>
      <c r="L353" s="3"/>
      <c r="M353" s="3"/>
      <c r="N353" s="3"/>
      <c r="O353" s="3"/>
      <c r="P353" s="3"/>
      <c r="Q353" s="3"/>
      <c r="R353" s="3"/>
      <c r="S353" s="3"/>
      <c r="T353" s="3"/>
      <c r="U353" s="3"/>
      <c r="V353" s="3"/>
    </row>
    <row r="354" spans="1:22" ht="16" x14ac:dyDescent="0.2">
      <c r="A354" s="3" t="s">
        <v>861</v>
      </c>
      <c r="B354" s="3">
        <v>2.1805932778845101</v>
      </c>
      <c r="C354" s="3">
        <v>2.97424143217123</v>
      </c>
      <c r="D354" s="3">
        <v>1.2761864268491401</v>
      </c>
      <c r="E354" s="3">
        <v>0.435868260444991</v>
      </c>
      <c r="F354" s="3" t="s">
        <v>862</v>
      </c>
      <c r="G354" s="3" t="s">
        <v>13545</v>
      </c>
      <c r="H354" s="3" t="s">
        <v>17688</v>
      </c>
      <c r="I354" s="3" t="s">
        <v>864</v>
      </c>
      <c r="J354" s="3"/>
      <c r="K354" s="3"/>
      <c r="L354" s="3"/>
      <c r="M354" s="3"/>
      <c r="N354" s="3"/>
      <c r="O354" s="3"/>
      <c r="P354" s="3"/>
      <c r="Q354" s="3"/>
      <c r="R354" s="3"/>
      <c r="S354" s="3"/>
      <c r="T354" s="3"/>
      <c r="U354" s="3"/>
      <c r="V354" s="3"/>
    </row>
    <row r="355" spans="1:22" ht="16" x14ac:dyDescent="0.2">
      <c r="A355" s="3" t="s">
        <v>5702</v>
      </c>
      <c r="B355" s="3">
        <v>2.3008066911888401</v>
      </c>
      <c r="C355" s="3">
        <v>3.22066917286323</v>
      </c>
      <c r="D355" s="3">
        <v>1.2737636191794199</v>
      </c>
      <c r="E355" s="3">
        <v>0.33647092471311801</v>
      </c>
      <c r="F355" s="3" t="s">
        <v>5703</v>
      </c>
      <c r="G355" s="3" t="s">
        <v>13448</v>
      </c>
      <c r="H355" s="3" t="s">
        <v>5704</v>
      </c>
      <c r="I355" s="3" t="s">
        <v>5705</v>
      </c>
      <c r="J355" s="3"/>
      <c r="K355" s="3"/>
      <c r="L355" s="3"/>
      <c r="M355" s="3"/>
      <c r="N355" s="3"/>
      <c r="O355" s="3"/>
      <c r="P355" s="3"/>
      <c r="Q355" s="3"/>
      <c r="R355" s="3"/>
      <c r="S355" s="3"/>
      <c r="T355" s="3"/>
      <c r="U355" s="3"/>
      <c r="V355" s="3"/>
    </row>
    <row r="356" spans="1:22" ht="16" x14ac:dyDescent="0.2">
      <c r="A356" s="3" t="s">
        <v>6869</v>
      </c>
      <c r="B356" s="3">
        <v>2.3545216506636502</v>
      </c>
      <c r="C356" s="3">
        <v>3.6186542779818001</v>
      </c>
      <c r="D356" s="3">
        <v>1.2696766791777101</v>
      </c>
      <c r="E356" s="3">
        <v>0.38525490441502303</v>
      </c>
      <c r="F356" s="3" t="s">
        <v>6870</v>
      </c>
      <c r="G356" s="3" t="s">
        <v>13124</v>
      </c>
      <c r="H356" s="3" t="s">
        <v>17689</v>
      </c>
      <c r="I356" s="3" t="s">
        <v>5833</v>
      </c>
      <c r="J356" s="3"/>
      <c r="K356" s="3"/>
      <c r="L356" s="3"/>
      <c r="M356" s="3"/>
      <c r="N356" s="3"/>
      <c r="O356" s="3"/>
      <c r="P356" s="3"/>
      <c r="Q356" s="3"/>
      <c r="R356" s="3"/>
      <c r="S356" s="3"/>
      <c r="T356" s="3"/>
      <c r="U356" s="3"/>
      <c r="V356" s="3"/>
    </row>
    <row r="357" spans="1:22" ht="16" x14ac:dyDescent="0.2">
      <c r="A357" s="3" t="s">
        <v>10812</v>
      </c>
      <c r="B357" s="3">
        <v>1.08593101178786</v>
      </c>
      <c r="C357" s="3">
        <v>2.4363402929598901</v>
      </c>
      <c r="D357" s="3">
        <v>1.25747995698325</v>
      </c>
      <c r="E357" s="3">
        <v>0.30141519378474502</v>
      </c>
      <c r="F357" s="3" t="s">
        <v>10813</v>
      </c>
      <c r="G357" s="3" t="s">
        <v>13545</v>
      </c>
      <c r="H357" s="3" t="s">
        <v>17690</v>
      </c>
      <c r="I357" s="3" t="s">
        <v>10815</v>
      </c>
      <c r="J357" s="3"/>
      <c r="K357" s="3"/>
      <c r="L357" s="3"/>
      <c r="M357" s="3"/>
      <c r="N357" s="3"/>
      <c r="O357" s="3"/>
      <c r="P357" s="3"/>
      <c r="Q357" s="3"/>
      <c r="R357" s="3"/>
      <c r="S357" s="3"/>
      <c r="T357" s="3"/>
      <c r="U357" s="3"/>
      <c r="V357" s="3"/>
    </row>
    <row r="358" spans="1:22" ht="16" x14ac:dyDescent="0.2">
      <c r="A358" s="3" t="s">
        <v>952</v>
      </c>
      <c r="B358" s="3">
        <v>-0.65963247543464798</v>
      </c>
      <c r="C358" s="3">
        <v>0.777238172106962</v>
      </c>
      <c r="D358" s="3">
        <v>1.25457205050808</v>
      </c>
      <c r="E358" s="3">
        <v>0.51273285016819503</v>
      </c>
      <c r="F358" s="3" t="s">
        <v>953</v>
      </c>
      <c r="G358" s="3" t="s">
        <v>13210</v>
      </c>
      <c r="H358" s="3" t="s">
        <v>17691</v>
      </c>
      <c r="I358" s="3" t="s">
        <v>955</v>
      </c>
      <c r="J358" s="3"/>
      <c r="K358" s="3"/>
      <c r="L358" s="3"/>
      <c r="M358" s="3"/>
      <c r="N358" s="3"/>
      <c r="O358" s="3"/>
      <c r="P358" s="3"/>
      <c r="Q358" s="3"/>
      <c r="R358" s="3"/>
      <c r="S358" s="3"/>
      <c r="T358" s="3"/>
      <c r="U358" s="3"/>
      <c r="V358" s="3"/>
    </row>
    <row r="359" spans="1:22" ht="16" x14ac:dyDescent="0.2">
      <c r="A359" s="3" t="s">
        <v>5825</v>
      </c>
      <c r="B359" s="3">
        <v>0.395116188396267</v>
      </c>
      <c r="C359" s="3">
        <v>0.84290873343376804</v>
      </c>
      <c r="D359" s="3">
        <v>1.2536050223370501</v>
      </c>
      <c r="E359" s="3">
        <v>0.59894546811815197</v>
      </c>
      <c r="F359" s="3" t="s">
        <v>5826</v>
      </c>
      <c r="G359" s="3" t="s">
        <v>13139</v>
      </c>
      <c r="H359" s="3" t="s">
        <v>5827</v>
      </c>
      <c r="I359" s="3" t="s">
        <v>5828</v>
      </c>
      <c r="J359" s="3"/>
      <c r="K359" s="3"/>
      <c r="L359" s="3"/>
      <c r="M359" s="3"/>
      <c r="N359" s="3"/>
      <c r="O359" s="3"/>
      <c r="P359" s="3"/>
      <c r="Q359" s="3"/>
      <c r="R359" s="3"/>
      <c r="S359" s="3"/>
      <c r="T359" s="3"/>
      <c r="U359" s="3"/>
      <c r="V359" s="3"/>
    </row>
    <row r="360" spans="1:22" ht="16" x14ac:dyDescent="0.2">
      <c r="A360" s="3" t="s">
        <v>10855</v>
      </c>
      <c r="B360" s="3">
        <v>2.1781792361467001</v>
      </c>
      <c r="C360" s="3">
        <v>3.3004142144860098</v>
      </c>
      <c r="D360" s="3">
        <v>1.2515783289971101</v>
      </c>
      <c r="E360" s="3">
        <v>0.31033184798555902</v>
      </c>
      <c r="F360" s="3" t="s">
        <v>5490</v>
      </c>
      <c r="G360" s="3" t="s">
        <v>13448</v>
      </c>
      <c r="H360" s="3" t="s">
        <v>17692</v>
      </c>
      <c r="I360" s="3" t="s">
        <v>10690</v>
      </c>
      <c r="J360" s="3"/>
      <c r="K360" s="3"/>
      <c r="L360" s="3"/>
      <c r="M360" s="3"/>
      <c r="N360" s="3"/>
      <c r="O360" s="3"/>
      <c r="P360" s="3"/>
      <c r="Q360" s="3"/>
      <c r="R360" s="3"/>
      <c r="S360" s="3"/>
      <c r="T360" s="3"/>
      <c r="U360" s="3"/>
      <c r="V360" s="3"/>
    </row>
    <row r="361" spans="1:22" ht="16" x14ac:dyDescent="0.2">
      <c r="A361" s="3" t="s">
        <v>1224</v>
      </c>
      <c r="B361" s="3">
        <v>2.1942222045435602</v>
      </c>
      <c r="C361" s="3">
        <v>3.5888846775949199</v>
      </c>
      <c r="D361" s="3">
        <v>1.25097182755321</v>
      </c>
      <c r="E361" s="3">
        <v>0.424564161577207</v>
      </c>
      <c r="F361" s="3" t="s">
        <v>1225</v>
      </c>
      <c r="G361" s="3" t="s">
        <v>13456</v>
      </c>
      <c r="H361" s="3" t="s">
        <v>812</v>
      </c>
      <c r="I361" s="3" t="s">
        <v>14379</v>
      </c>
      <c r="J361" s="3"/>
      <c r="K361" s="3"/>
      <c r="L361" s="3"/>
      <c r="M361" s="3"/>
      <c r="N361" s="3"/>
      <c r="O361" s="3"/>
      <c r="P361" s="3"/>
      <c r="Q361" s="3"/>
      <c r="R361" s="3"/>
      <c r="S361" s="3"/>
      <c r="T361" s="3"/>
      <c r="U361" s="3"/>
      <c r="V361" s="3"/>
    </row>
    <row r="362" spans="1:22" ht="16" x14ac:dyDescent="0.2">
      <c r="A362" s="3" t="s">
        <v>3773</v>
      </c>
      <c r="B362" s="3">
        <v>1.76575279088797</v>
      </c>
      <c r="C362" s="3">
        <v>2.9243651536256299</v>
      </c>
      <c r="D362" s="3">
        <v>1.2507060186668699</v>
      </c>
      <c r="E362" s="3">
        <v>0.13361859538780599</v>
      </c>
      <c r="F362" s="3" t="s">
        <v>3774</v>
      </c>
      <c r="G362" s="3" t="s">
        <v>13316</v>
      </c>
      <c r="H362" s="3" t="s">
        <v>17693</v>
      </c>
      <c r="I362" s="3" t="s">
        <v>3776</v>
      </c>
      <c r="J362" s="3"/>
      <c r="K362" s="3"/>
      <c r="L362" s="3"/>
      <c r="M362" s="3"/>
      <c r="N362" s="3"/>
      <c r="O362" s="3" t="s">
        <v>17694</v>
      </c>
      <c r="P362" s="3"/>
      <c r="Q362" s="3" t="s">
        <v>17694</v>
      </c>
      <c r="R362" s="3"/>
      <c r="S362" s="3"/>
      <c r="T362" s="3"/>
      <c r="U362" s="3"/>
      <c r="V362" s="3"/>
    </row>
    <row r="363" spans="1:22" ht="16" x14ac:dyDescent="0.2">
      <c r="A363" s="3" t="s">
        <v>1793</v>
      </c>
      <c r="B363" s="3">
        <v>1.7630323424230701</v>
      </c>
      <c r="C363" s="3">
        <v>3.1907090411107499</v>
      </c>
      <c r="D363" s="3">
        <v>1.24872703087748</v>
      </c>
      <c r="E363" s="3">
        <v>0.70708716255345905</v>
      </c>
      <c r="F363" s="3" t="s">
        <v>1794</v>
      </c>
      <c r="G363" s="3" t="s">
        <v>13448</v>
      </c>
      <c r="H363" s="3" t="s">
        <v>2095</v>
      </c>
      <c r="I363" s="3" t="s">
        <v>1796</v>
      </c>
      <c r="J363" s="3"/>
      <c r="K363" s="3"/>
      <c r="L363" s="3"/>
      <c r="M363" s="3"/>
      <c r="N363" s="3"/>
      <c r="O363" s="3"/>
      <c r="P363" s="3"/>
      <c r="Q363" s="3"/>
      <c r="R363" s="3"/>
      <c r="S363" s="3"/>
      <c r="T363" s="3"/>
      <c r="U363" s="3"/>
      <c r="V363" s="3"/>
    </row>
    <row r="364" spans="1:22" ht="16" x14ac:dyDescent="0.2">
      <c r="A364" s="3" t="s">
        <v>4406</v>
      </c>
      <c r="B364" s="3">
        <v>1.9766851966352199</v>
      </c>
      <c r="C364" s="3">
        <v>3.08202302805454</v>
      </c>
      <c r="D364" s="3">
        <v>1.2464150330388599</v>
      </c>
      <c r="E364" s="3">
        <v>0.234054701236146</v>
      </c>
      <c r="F364" s="3" t="s">
        <v>4407</v>
      </c>
      <c r="G364" s="3" t="s">
        <v>13403</v>
      </c>
      <c r="H364" s="3" t="s">
        <v>17695</v>
      </c>
      <c r="I364" s="3" t="s">
        <v>4409</v>
      </c>
      <c r="J364" s="3"/>
      <c r="K364" s="3"/>
      <c r="L364" s="3"/>
      <c r="M364" s="3"/>
      <c r="N364" s="3"/>
      <c r="O364" s="3"/>
      <c r="P364" s="3"/>
      <c r="Q364" s="3"/>
      <c r="R364" s="3"/>
      <c r="S364" s="3"/>
      <c r="T364" s="3"/>
      <c r="U364" s="3"/>
      <c r="V364" s="3"/>
    </row>
    <row r="365" spans="1:22" ht="16" x14ac:dyDescent="0.2">
      <c r="A365" s="3" t="s">
        <v>17696</v>
      </c>
      <c r="B365" s="3">
        <v>1.25147894887999</v>
      </c>
      <c r="C365" s="3">
        <v>2.4912027346255701</v>
      </c>
      <c r="D365" s="3">
        <v>1.24624611880253</v>
      </c>
      <c r="E365" s="3">
        <v>0.46072235809876999</v>
      </c>
      <c r="F365" s="3" t="s">
        <v>20058</v>
      </c>
      <c r="G365" s="3" t="s">
        <v>13111</v>
      </c>
      <c r="H365" s="3"/>
      <c r="I365" s="3"/>
      <c r="J365" s="3"/>
      <c r="K365" s="3"/>
      <c r="L365" s="3"/>
      <c r="M365" s="3"/>
      <c r="N365" s="3"/>
      <c r="O365" s="3"/>
      <c r="P365" s="3"/>
      <c r="Q365" s="3"/>
      <c r="R365" s="3"/>
      <c r="S365" s="3"/>
      <c r="T365" s="3"/>
      <c r="U365" s="3"/>
      <c r="V365" s="3"/>
    </row>
    <row r="366" spans="1:22" ht="16" x14ac:dyDescent="0.2">
      <c r="A366" s="3" t="s">
        <v>17697</v>
      </c>
      <c r="B366" s="3">
        <v>-0.92958379778641098</v>
      </c>
      <c r="C366" s="3">
        <v>0.13263753803252801</v>
      </c>
      <c r="D366" s="3">
        <v>1.2456621857821799</v>
      </c>
      <c r="E366" s="3">
        <v>0.496041900663236</v>
      </c>
      <c r="F366" s="3" t="s">
        <v>718</v>
      </c>
      <c r="G366" s="3" t="s">
        <v>13133</v>
      </c>
      <c r="H366" s="3" t="s">
        <v>718</v>
      </c>
      <c r="I366" s="3" t="s">
        <v>17475</v>
      </c>
      <c r="J366" s="3"/>
      <c r="K366" s="3"/>
      <c r="L366" s="3"/>
      <c r="M366" s="3"/>
      <c r="N366" s="3"/>
      <c r="O366" s="3"/>
      <c r="P366" s="3" t="s">
        <v>17476</v>
      </c>
      <c r="Q366" s="3" t="s">
        <v>17476</v>
      </c>
      <c r="R366" s="3"/>
      <c r="S366" s="3"/>
      <c r="T366" s="3"/>
      <c r="U366" s="3"/>
      <c r="V366" s="3"/>
    </row>
    <row r="367" spans="1:22" ht="16" x14ac:dyDescent="0.2">
      <c r="A367" s="3" t="s">
        <v>7571</v>
      </c>
      <c r="B367" s="3">
        <v>0.71221573645247105</v>
      </c>
      <c r="C367" s="3">
        <v>1.4558961997775099</v>
      </c>
      <c r="D367" s="3">
        <v>1.2454536003549299</v>
      </c>
      <c r="E367" s="3">
        <v>0.494301524340785</v>
      </c>
      <c r="F367" s="3" t="s">
        <v>7572</v>
      </c>
      <c r="G367" s="3" t="s">
        <v>13448</v>
      </c>
      <c r="H367" s="3" t="s">
        <v>7573</v>
      </c>
      <c r="I367" s="3" t="s">
        <v>7170</v>
      </c>
      <c r="J367" s="3"/>
      <c r="K367" s="3"/>
      <c r="L367" s="3"/>
      <c r="M367" s="3"/>
      <c r="N367" s="3"/>
      <c r="O367" s="3"/>
      <c r="P367" s="3"/>
      <c r="Q367" s="3"/>
      <c r="R367" s="3"/>
      <c r="S367" s="3"/>
      <c r="T367" s="3"/>
      <c r="U367" s="3"/>
      <c r="V367" s="3"/>
    </row>
    <row r="368" spans="1:22" ht="16" x14ac:dyDescent="0.2">
      <c r="A368" s="3" t="s">
        <v>17698</v>
      </c>
      <c r="B368" s="3">
        <v>0.87366070004343699</v>
      </c>
      <c r="C368" s="3">
        <v>2.3614231040863198</v>
      </c>
      <c r="D368" s="3">
        <v>1.2434432799527499</v>
      </c>
      <c r="E368" s="3">
        <v>0.61562365083146298</v>
      </c>
      <c r="F368" s="3" t="s">
        <v>17699</v>
      </c>
      <c r="G368" s="3" t="s">
        <v>13403</v>
      </c>
      <c r="H368" s="3" t="s">
        <v>17700</v>
      </c>
      <c r="I368" s="3" t="s">
        <v>17701</v>
      </c>
      <c r="J368" s="3"/>
      <c r="K368" s="3"/>
      <c r="L368" s="3"/>
      <c r="M368" s="3"/>
      <c r="N368" s="3"/>
      <c r="O368" s="3"/>
      <c r="P368" s="3"/>
      <c r="Q368" s="3"/>
      <c r="R368" s="3"/>
      <c r="S368" s="3"/>
      <c r="T368" s="3"/>
      <c r="U368" s="3"/>
      <c r="V368" s="3"/>
    </row>
    <row r="369" spans="1:22" ht="16" x14ac:dyDescent="0.2">
      <c r="A369" s="3" t="s">
        <v>17702</v>
      </c>
      <c r="B369" s="3">
        <v>0.70244689676468397</v>
      </c>
      <c r="C369" s="3">
        <v>2.29137018237093</v>
      </c>
      <c r="D369" s="3">
        <v>1.2431267019625301</v>
      </c>
      <c r="E369" s="3">
        <v>0.46854148910988902</v>
      </c>
      <c r="F369" s="3" t="s">
        <v>4647</v>
      </c>
      <c r="G369" s="3" t="s">
        <v>13139</v>
      </c>
      <c r="H369" s="3" t="s">
        <v>17703</v>
      </c>
      <c r="I369" s="3" t="s">
        <v>4509</v>
      </c>
      <c r="J369" s="3"/>
      <c r="K369" s="3"/>
      <c r="L369" s="3"/>
      <c r="M369" s="3"/>
      <c r="N369" s="3"/>
      <c r="O369" s="3"/>
      <c r="P369" s="3"/>
      <c r="Q369" s="3"/>
      <c r="R369" s="3"/>
      <c r="S369" s="3"/>
      <c r="T369" s="3"/>
      <c r="U369" s="3"/>
      <c r="V369" s="3"/>
    </row>
    <row r="370" spans="1:22" ht="16" x14ac:dyDescent="0.2">
      <c r="A370" s="3" t="s">
        <v>17704</v>
      </c>
      <c r="B370" s="3">
        <v>1.51972975262356</v>
      </c>
      <c r="C370" s="3">
        <v>2.8127221123426698</v>
      </c>
      <c r="D370" s="3">
        <v>1.2424817973739399</v>
      </c>
      <c r="E370" s="3">
        <v>0.45086309004029401</v>
      </c>
      <c r="F370" s="3" t="s">
        <v>17705</v>
      </c>
      <c r="G370" s="3" t="s">
        <v>13139</v>
      </c>
      <c r="H370" s="3" t="s">
        <v>17706</v>
      </c>
      <c r="I370" s="3" t="s">
        <v>17707</v>
      </c>
      <c r="J370" s="3"/>
      <c r="K370" s="3"/>
      <c r="L370" s="3"/>
      <c r="M370" s="3"/>
      <c r="N370" s="3"/>
      <c r="O370" s="3"/>
      <c r="P370" s="3"/>
      <c r="Q370" s="3"/>
      <c r="R370" s="3"/>
      <c r="S370" s="3"/>
      <c r="T370" s="3"/>
      <c r="U370" s="3"/>
      <c r="V370" s="3"/>
    </row>
    <row r="371" spans="1:22" ht="16" x14ac:dyDescent="0.2">
      <c r="A371" s="3" t="s">
        <v>4602</v>
      </c>
      <c r="B371" s="3">
        <v>2.1430146388105999</v>
      </c>
      <c r="C371" s="3">
        <v>4.5293775079020797</v>
      </c>
      <c r="D371" s="3">
        <v>1.2404370472827699</v>
      </c>
      <c r="E371" s="3">
        <v>0.58908771764900603</v>
      </c>
      <c r="F371" s="3" t="s">
        <v>2891</v>
      </c>
      <c r="G371" s="3" t="s">
        <v>13111</v>
      </c>
      <c r="H371" s="3" t="s">
        <v>718</v>
      </c>
      <c r="I371" s="3" t="s">
        <v>4603</v>
      </c>
      <c r="J371" s="3"/>
      <c r="K371" s="3"/>
      <c r="L371" s="3"/>
      <c r="M371" s="3"/>
      <c r="N371" s="3"/>
      <c r="O371" s="3"/>
      <c r="P371" s="3"/>
      <c r="Q371" s="3"/>
      <c r="R371" s="3"/>
      <c r="S371" s="3"/>
      <c r="T371" s="3"/>
      <c r="U371" s="3"/>
      <c r="V371" s="3"/>
    </row>
    <row r="372" spans="1:22" ht="16" x14ac:dyDescent="0.2">
      <c r="A372" s="3" t="s">
        <v>6058</v>
      </c>
      <c r="B372" s="3">
        <v>0.36247258473763799</v>
      </c>
      <c r="C372" s="3">
        <v>2.4120961840311699</v>
      </c>
      <c r="D372" s="3">
        <v>1.2392489699498901</v>
      </c>
      <c r="E372" s="3">
        <v>0.53266715638224105</v>
      </c>
      <c r="F372" s="3" t="s">
        <v>812</v>
      </c>
      <c r="G372" s="3" t="s">
        <v>13260</v>
      </c>
      <c r="H372" s="3" t="s">
        <v>812</v>
      </c>
      <c r="I372" s="3" t="s">
        <v>3058</v>
      </c>
      <c r="J372" s="3"/>
      <c r="K372" s="3"/>
      <c r="L372" s="3"/>
      <c r="M372" s="3"/>
      <c r="N372" s="3"/>
      <c r="O372" s="3"/>
      <c r="P372" s="3"/>
      <c r="Q372" s="3"/>
      <c r="R372" s="3"/>
      <c r="S372" s="3"/>
      <c r="T372" s="3"/>
      <c r="U372" s="3"/>
      <c r="V372" s="3"/>
    </row>
    <row r="373" spans="1:22" ht="16" x14ac:dyDescent="0.2">
      <c r="A373" s="3" t="s">
        <v>16050</v>
      </c>
      <c r="B373" s="3">
        <v>1.56918433938389</v>
      </c>
      <c r="C373" s="3">
        <v>2.7409285036128801</v>
      </c>
      <c r="D373" s="3">
        <v>1.2362294935017599</v>
      </c>
      <c r="E373" s="3">
        <v>0.53623396486580799</v>
      </c>
      <c r="F373" s="3" t="s">
        <v>2710</v>
      </c>
      <c r="G373" s="3" t="s">
        <v>13729</v>
      </c>
      <c r="H373" s="3" t="s">
        <v>2710</v>
      </c>
      <c r="I373" s="3" t="s">
        <v>11618</v>
      </c>
      <c r="J373" s="3"/>
      <c r="K373" s="3"/>
      <c r="L373" s="3"/>
      <c r="M373" s="3"/>
      <c r="N373" s="3"/>
      <c r="O373" s="3"/>
      <c r="P373" s="3"/>
      <c r="Q373" s="3"/>
      <c r="R373" s="3"/>
      <c r="S373" s="3"/>
      <c r="T373" s="3"/>
      <c r="U373" s="3"/>
      <c r="V373" s="3"/>
    </row>
    <row r="374" spans="1:22" ht="16" x14ac:dyDescent="0.2">
      <c r="A374" s="3" t="s">
        <v>4360</v>
      </c>
      <c r="B374" s="3">
        <v>-0.261472076831883</v>
      </c>
      <c r="C374" s="3">
        <v>1.0537476304986599</v>
      </c>
      <c r="D374" s="3">
        <v>1.2286067847262001</v>
      </c>
      <c r="E374" s="3">
        <v>0.602980804846736</v>
      </c>
      <c r="F374" s="3" t="s">
        <v>3061</v>
      </c>
      <c r="G374" s="3" t="s">
        <v>13210</v>
      </c>
      <c r="H374" s="3" t="s">
        <v>17708</v>
      </c>
      <c r="I374" s="3" t="s">
        <v>3063</v>
      </c>
      <c r="J374" s="3"/>
      <c r="K374" s="3"/>
      <c r="L374" s="3"/>
      <c r="M374" s="3"/>
      <c r="N374" s="3"/>
      <c r="O374" s="3"/>
      <c r="P374" s="3"/>
      <c r="Q374" s="3"/>
      <c r="R374" s="3"/>
      <c r="S374" s="3"/>
      <c r="T374" s="3"/>
      <c r="U374" s="3"/>
      <c r="V374" s="3"/>
    </row>
    <row r="375" spans="1:22" ht="16" x14ac:dyDescent="0.2">
      <c r="A375" s="3" t="s">
        <v>17709</v>
      </c>
      <c r="B375" s="3">
        <v>0.49131946762932999</v>
      </c>
      <c r="C375" s="3">
        <v>1.58174733025952</v>
      </c>
      <c r="D375" s="3">
        <v>1.21773545022944</v>
      </c>
      <c r="E375" s="3">
        <v>0.31273694593472001</v>
      </c>
      <c r="F375" s="3" t="s">
        <v>17710</v>
      </c>
      <c r="G375" s="3" t="s">
        <v>13124</v>
      </c>
      <c r="H375" s="3" t="s">
        <v>749</v>
      </c>
      <c r="I375" s="3" t="s">
        <v>17711</v>
      </c>
      <c r="J375" s="3"/>
      <c r="K375" s="3"/>
      <c r="L375" s="3"/>
      <c r="M375" s="3"/>
      <c r="N375" s="3"/>
      <c r="O375" s="3"/>
      <c r="P375" s="3"/>
      <c r="Q375" s="3"/>
      <c r="R375" s="3"/>
      <c r="S375" s="3"/>
      <c r="T375" s="3"/>
      <c r="U375" s="3"/>
      <c r="V375" s="3"/>
    </row>
    <row r="376" spans="1:22" ht="16" x14ac:dyDescent="0.2">
      <c r="A376" s="3" t="s">
        <v>10783</v>
      </c>
      <c r="B376" s="3">
        <v>0.68676805901626004</v>
      </c>
      <c r="C376" s="3">
        <v>2.0776262271460499</v>
      </c>
      <c r="D376" s="3">
        <v>1.21587730027063</v>
      </c>
      <c r="E376" s="3">
        <v>0.34855047602938899</v>
      </c>
      <c r="F376" s="3" t="s">
        <v>10784</v>
      </c>
      <c r="G376" s="3" t="s">
        <v>13111</v>
      </c>
      <c r="H376" s="3" t="s">
        <v>17712</v>
      </c>
      <c r="I376" s="3" t="s">
        <v>10786</v>
      </c>
      <c r="J376" s="3"/>
      <c r="K376" s="3"/>
      <c r="L376" s="3"/>
      <c r="M376" s="3"/>
      <c r="N376" s="3"/>
      <c r="O376" s="3"/>
      <c r="P376" s="3"/>
      <c r="Q376" s="3"/>
      <c r="R376" s="3"/>
      <c r="S376" s="3"/>
      <c r="T376" s="3"/>
      <c r="U376" s="3"/>
      <c r="V376" s="3"/>
    </row>
    <row r="377" spans="1:22" ht="16" x14ac:dyDescent="0.2">
      <c r="A377" s="3" t="s">
        <v>819</v>
      </c>
      <c r="B377" s="3">
        <v>2.1574271851177298</v>
      </c>
      <c r="C377" s="3">
        <v>2.9961058659530799</v>
      </c>
      <c r="D377" s="3">
        <v>1.2105719086645099</v>
      </c>
      <c r="E377" s="3">
        <v>0.327839683770702</v>
      </c>
      <c r="F377" s="3" t="s">
        <v>820</v>
      </c>
      <c r="G377" s="3" t="s">
        <v>13448</v>
      </c>
      <c r="H377" s="3" t="s">
        <v>821</v>
      </c>
      <c r="I377" s="3" t="s">
        <v>822</v>
      </c>
      <c r="J377" s="3"/>
      <c r="K377" s="3"/>
      <c r="L377" s="3"/>
      <c r="M377" s="3"/>
      <c r="N377" s="3"/>
      <c r="O377" s="3"/>
      <c r="P377" s="3"/>
      <c r="Q377" s="3"/>
      <c r="R377" s="3"/>
      <c r="S377" s="3"/>
      <c r="T377" s="3"/>
      <c r="U377" s="3"/>
      <c r="V377" s="3"/>
    </row>
    <row r="378" spans="1:22" ht="16" x14ac:dyDescent="0.2">
      <c r="A378" s="3" t="s">
        <v>3754</v>
      </c>
      <c r="B378" s="3">
        <v>-0.52204046450914499</v>
      </c>
      <c r="C378" s="3">
        <v>0.63311418950405196</v>
      </c>
      <c r="D378" s="3">
        <v>1.20410160428934</v>
      </c>
      <c r="E378" s="3">
        <v>0.53727152833639802</v>
      </c>
      <c r="F378" s="3" t="s">
        <v>3755</v>
      </c>
      <c r="G378" s="3" t="s">
        <v>13403</v>
      </c>
      <c r="H378" s="3" t="s">
        <v>17713</v>
      </c>
      <c r="I378" s="3" t="s">
        <v>3757</v>
      </c>
      <c r="J378" s="3"/>
      <c r="K378" s="3"/>
      <c r="L378" s="3"/>
      <c r="M378" s="3"/>
      <c r="N378" s="3"/>
      <c r="O378" s="3"/>
      <c r="P378" s="3"/>
      <c r="Q378" s="3"/>
      <c r="R378" s="3"/>
      <c r="S378" s="3"/>
      <c r="T378" s="3"/>
      <c r="U378" s="3"/>
      <c r="V378" s="3"/>
    </row>
    <row r="379" spans="1:22" ht="16" x14ac:dyDescent="0.2">
      <c r="A379" s="3" t="s">
        <v>17714</v>
      </c>
      <c r="B379" s="3">
        <v>-1.5145807442689201</v>
      </c>
      <c r="C379" s="3">
        <v>3.84727634508319E-2</v>
      </c>
      <c r="D379" s="3">
        <v>1.20260041032321</v>
      </c>
      <c r="E379" s="3">
        <v>0.65164191524468296</v>
      </c>
      <c r="F379" s="3" t="s">
        <v>17715</v>
      </c>
      <c r="G379" s="3" t="s">
        <v>13111</v>
      </c>
      <c r="H379" s="3"/>
      <c r="I379" s="3"/>
      <c r="J379" s="3"/>
      <c r="K379" s="3"/>
      <c r="L379" s="3"/>
      <c r="M379" s="3"/>
      <c r="N379" s="3"/>
      <c r="O379" s="3"/>
      <c r="P379" s="3"/>
      <c r="Q379" s="3"/>
      <c r="R379" s="3"/>
      <c r="S379" s="3"/>
      <c r="T379" s="3"/>
      <c r="U379" s="3"/>
      <c r="V379" s="3"/>
    </row>
    <row r="380" spans="1:22" ht="16" x14ac:dyDescent="0.2">
      <c r="A380" s="3" t="s">
        <v>17716</v>
      </c>
      <c r="B380" s="3">
        <v>-1.42051316711917</v>
      </c>
      <c r="C380" s="3">
        <v>-0.352159628786398</v>
      </c>
      <c r="D380" s="3">
        <v>1.2003665530537</v>
      </c>
      <c r="E380" s="3">
        <v>0.70580164057450401</v>
      </c>
      <c r="F380" s="3" t="s">
        <v>3642</v>
      </c>
      <c r="G380" s="3" t="s">
        <v>13210</v>
      </c>
      <c r="H380" s="3" t="s">
        <v>821</v>
      </c>
      <c r="I380" s="3" t="s">
        <v>3047</v>
      </c>
      <c r="J380" s="3"/>
      <c r="K380" s="3"/>
      <c r="L380" s="3"/>
      <c r="M380" s="3"/>
      <c r="N380" s="3"/>
      <c r="O380" s="3"/>
      <c r="P380" s="3"/>
      <c r="Q380" s="3"/>
      <c r="R380" s="3"/>
      <c r="S380" s="3"/>
      <c r="T380" s="3"/>
      <c r="U380" s="3"/>
      <c r="V380" s="3"/>
    </row>
    <row r="381" spans="1:22" ht="16" x14ac:dyDescent="0.2">
      <c r="A381" s="3" t="s">
        <v>10617</v>
      </c>
      <c r="B381" s="3">
        <v>2.1480664012169699</v>
      </c>
      <c r="C381" s="3">
        <v>3.48223934686408</v>
      </c>
      <c r="D381" s="3">
        <v>1.1980437548803899</v>
      </c>
      <c r="E381" s="3">
        <v>0.69781624966744504</v>
      </c>
      <c r="F381" s="3" t="s">
        <v>9753</v>
      </c>
      <c r="G381" s="3" t="s">
        <v>13316</v>
      </c>
      <c r="H381" s="3" t="s">
        <v>17717</v>
      </c>
      <c r="I381" s="3" t="s">
        <v>9755</v>
      </c>
      <c r="J381" s="3"/>
      <c r="K381" s="3"/>
      <c r="L381" s="3"/>
      <c r="M381" s="3"/>
      <c r="N381" s="3"/>
      <c r="O381" s="3"/>
      <c r="P381" s="3"/>
      <c r="Q381" s="3"/>
      <c r="R381" s="3"/>
      <c r="S381" s="3"/>
      <c r="T381" s="3"/>
      <c r="U381" s="3"/>
      <c r="V381" s="3"/>
    </row>
    <row r="382" spans="1:22" ht="16" x14ac:dyDescent="0.2">
      <c r="A382" s="3" t="s">
        <v>6020</v>
      </c>
      <c r="B382" s="3">
        <v>2.0551327165395699</v>
      </c>
      <c r="C382" s="3">
        <v>3.3215797235468401</v>
      </c>
      <c r="D382" s="3">
        <v>1.1973130243951</v>
      </c>
      <c r="E382" s="3">
        <v>0.26153954077260599</v>
      </c>
      <c r="F382" s="3" t="s">
        <v>4250</v>
      </c>
      <c r="G382" s="3" t="s">
        <v>13371</v>
      </c>
      <c r="H382" s="3" t="s">
        <v>17611</v>
      </c>
      <c r="I382" s="3" t="s">
        <v>5857</v>
      </c>
      <c r="J382" s="3"/>
      <c r="K382" s="3"/>
      <c r="L382" s="3"/>
      <c r="M382" s="3"/>
      <c r="N382" s="3"/>
      <c r="O382" s="3"/>
      <c r="P382" s="3"/>
      <c r="Q382" s="3"/>
      <c r="R382" s="3"/>
      <c r="S382" s="3"/>
      <c r="T382" s="3"/>
      <c r="U382" s="3"/>
      <c r="V382" s="3"/>
    </row>
    <row r="383" spans="1:22" ht="16" x14ac:dyDescent="0.2">
      <c r="A383" s="3" t="s">
        <v>7378</v>
      </c>
      <c r="B383" s="3">
        <v>0.46634714093243201</v>
      </c>
      <c r="C383" s="3">
        <v>2.3609236112878</v>
      </c>
      <c r="D383" s="3">
        <v>1.1913976561017301</v>
      </c>
      <c r="E383" s="3">
        <v>0.42928391862798099</v>
      </c>
      <c r="F383" s="3" t="s">
        <v>7379</v>
      </c>
      <c r="G383" s="3" t="s">
        <v>13139</v>
      </c>
      <c r="H383" s="3" t="s">
        <v>17718</v>
      </c>
      <c r="I383" s="3" t="s">
        <v>7381</v>
      </c>
      <c r="J383" s="3"/>
      <c r="K383" s="3"/>
      <c r="L383" s="3"/>
      <c r="M383" s="3"/>
      <c r="N383" s="3"/>
      <c r="O383" s="3"/>
      <c r="P383" s="3"/>
      <c r="Q383" s="3"/>
      <c r="R383" s="3"/>
      <c r="S383" s="3"/>
      <c r="T383" s="3"/>
      <c r="U383" s="3"/>
      <c r="V383" s="3"/>
    </row>
    <row r="384" spans="1:22" ht="16" x14ac:dyDescent="0.2">
      <c r="A384" s="3" t="s">
        <v>17719</v>
      </c>
      <c r="B384" s="3">
        <v>0.88161509940044502</v>
      </c>
      <c r="C384" s="3">
        <v>2.0673977303177402</v>
      </c>
      <c r="D384" s="3">
        <v>1.18347124974712</v>
      </c>
      <c r="E384" s="3">
        <v>0.40097770715893299</v>
      </c>
      <c r="F384" s="3"/>
      <c r="G384" s="3" t="s">
        <v>13111</v>
      </c>
      <c r="H384" s="3"/>
      <c r="I384" s="3"/>
      <c r="J384" s="3"/>
      <c r="K384" s="3"/>
      <c r="L384" s="3"/>
      <c r="M384" s="3"/>
      <c r="N384" s="3"/>
      <c r="O384" s="3"/>
      <c r="P384" s="3"/>
      <c r="Q384" s="3"/>
      <c r="R384" s="3"/>
      <c r="S384" s="3"/>
      <c r="T384" s="3"/>
      <c r="U384" s="3"/>
      <c r="V384" s="3"/>
    </row>
    <row r="385" spans="1:22" ht="16" x14ac:dyDescent="0.2">
      <c r="A385" s="3" t="s">
        <v>868</v>
      </c>
      <c r="B385" s="3">
        <v>1.08304850804428</v>
      </c>
      <c r="C385" s="3">
        <v>2.15615039337652</v>
      </c>
      <c r="D385" s="3">
        <v>1.17091613517161</v>
      </c>
      <c r="E385" s="3">
        <v>0.30597386620488198</v>
      </c>
      <c r="F385" s="3" t="s">
        <v>869</v>
      </c>
      <c r="G385" s="3" t="s">
        <v>13545</v>
      </c>
      <c r="H385" s="3" t="s">
        <v>17688</v>
      </c>
      <c r="I385" s="3" t="s">
        <v>864</v>
      </c>
      <c r="J385" s="3"/>
      <c r="K385" s="3"/>
      <c r="L385" s="3"/>
      <c r="M385" s="3"/>
      <c r="N385" s="3"/>
      <c r="O385" s="3"/>
      <c r="P385" s="3"/>
      <c r="Q385" s="3"/>
      <c r="R385" s="3"/>
      <c r="S385" s="3"/>
      <c r="T385" s="3"/>
      <c r="U385" s="3"/>
      <c r="V385" s="3"/>
    </row>
    <row r="386" spans="1:22" ht="16" x14ac:dyDescent="0.2">
      <c r="A386" s="3" t="s">
        <v>7321</v>
      </c>
      <c r="B386" s="3">
        <v>2.0320450305059898</v>
      </c>
      <c r="C386" s="3">
        <v>3.3113939177898701</v>
      </c>
      <c r="D386" s="3">
        <v>1.1660604905856</v>
      </c>
      <c r="E386" s="3">
        <v>0.59273139910655204</v>
      </c>
      <c r="F386" s="3" t="s">
        <v>7322</v>
      </c>
      <c r="G386" s="3" t="s">
        <v>13371</v>
      </c>
      <c r="H386" s="3" t="s">
        <v>17720</v>
      </c>
      <c r="I386" s="3" t="s">
        <v>5917</v>
      </c>
      <c r="J386" s="3"/>
      <c r="K386" s="3"/>
      <c r="L386" s="3"/>
      <c r="M386" s="3"/>
      <c r="N386" s="3"/>
      <c r="O386" s="3"/>
      <c r="P386" s="3"/>
      <c r="Q386" s="3"/>
      <c r="R386" s="3"/>
      <c r="S386" s="3"/>
      <c r="T386" s="3"/>
      <c r="U386" s="3"/>
      <c r="V386" s="3"/>
    </row>
    <row r="387" spans="1:22" ht="16" x14ac:dyDescent="0.2">
      <c r="A387" s="3" t="s">
        <v>15695</v>
      </c>
      <c r="B387" s="3">
        <v>-1.08605883071127</v>
      </c>
      <c r="C387" s="3">
        <v>0.65297384792347701</v>
      </c>
      <c r="D387" s="3">
        <v>1.1660137147898799</v>
      </c>
      <c r="E387" s="3">
        <v>0.666347423417471</v>
      </c>
      <c r="F387" s="3" t="s">
        <v>17721</v>
      </c>
      <c r="G387" s="3" t="s">
        <v>13545</v>
      </c>
      <c r="H387" s="3" t="s">
        <v>17722</v>
      </c>
      <c r="I387" s="3" t="s">
        <v>10091</v>
      </c>
      <c r="J387" s="3"/>
      <c r="K387" s="3"/>
      <c r="L387" s="3"/>
      <c r="M387" s="3"/>
      <c r="N387" s="3"/>
      <c r="O387" s="3"/>
      <c r="P387" s="3"/>
      <c r="Q387" s="3" t="s">
        <v>17411</v>
      </c>
      <c r="R387" s="3"/>
      <c r="S387" s="3"/>
      <c r="T387" s="3"/>
      <c r="U387" s="3"/>
      <c r="V387" s="3"/>
    </row>
    <row r="388" spans="1:22" ht="16" x14ac:dyDescent="0.2">
      <c r="A388" s="3" t="s">
        <v>3641</v>
      </c>
      <c r="B388" s="3">
        <v>2.6751076793198698</v>
      </c>
      <c r="C388" s="3">
        <v>3.9036575647433001</v>
      </c>
      <c r="D388" s="3">
        <v>1.1648313272236801</v>
      </c>
      <c r="E388" s="3">
        <v>0.60696098088284001</v>
      </c>
      <c r="F388" s="3" t="s">
        <v>3642</v>
      </c>
      <c r="G388" s="3" t="s">
        <v>13210</v>
      </c>
      <c r="H388" s="3" t="s">
        <v>821</v>
      </c>
      <c r="I388" s="3" t="s">
        <v>3047</v>
      </c>
      <c r="J388" s="3"/>
      <c r="K388" s="3"/>
      <c r="L388" s="3"/>
      <c r="M388" s="3"/>
      <c r="N388" s="3"/>
      <c r="O388" s="3"/>
      <c r="P388" s="3"/>
      <c r="Q388" s="3"/>
      <c r="R388" s="3"/>
      <c r="S388" s="3"/>
      <c r="T388" s="3"/>
      <c r="U388" s="3"/>
      <c r="V388" s="3"/>
    </row>
    <row r="389" spans="1:22" ht="16" x14ac:dyDescent="0.2">
      <c r="A389" s="3" t="s">
        <v>12807</v>
      </c>
      <c r="B389" s="3">
        <v>2.22723178712085</v>
      </c>
      <c r="C389" s="3">
        <v>3.0980159817580102</v>
      </c>
      <c r="D389" s="3">
        <v>1.16293274780551</v>
      </c>
      <c r="E389" s="3">
        <v>0.601422362357245</v>
      </c>
      <c r="F389" s="3" t="s">
        <v>12808</v>
      </c>
      <c r="G389" s="3" t="s">
        <v>13316</v>
      </c>
      <c r="H389" s="3" t="s">
        <v>17723</v>
      </c>
      <c r="I389" s="3" t="s">
        <v>12810</v>
      </c>
      <c r="J389" s="3"/>
      <c r="K389" s="3"/>
      <c r="L389" s="3"/>
      <c r="M389" s="3"/>
      <c r="N389" s="3"/>
      <c r="O389" s="3"/>
      <c r="P389" s="3"/>
      <c r="Q389" s="3"/>
      <c r="R389" s="3"/>
      <c r="S389" s="3"/>
      <c r="T389" s="3"/>
      <c r="U389" s="3"/>
      <c r="V389" s="3"/>
    </row>
    <row r="390" spans="1:22" ht="16" x14ac:dyDescent="0.2">
      <c r="A390" s="3" t="s">
        <v>17724</v>
      </c>
      <c r="B390" s="3">
        <v>0.56162462038144101</v>
      </c>
      <c r="C390" s="3">
        <v>1.88264376530731</v>
      </c>
      <c r="D390" s="3">
        <v>1.1615951322564999</v>
      </c>
      <c r="E390" s="3">
        <v>0.50413045817732904</v>
      </c>
      <c r="F390" s="3" t="s">
        <v>17725</v>
      </c>
      <c r="G390" s="3" t="s">
        <v>13111</v>
      </c>
      <c r="H390" s="3"/>
      <c r="I390" s="3"/>
      <c r="J390" s="3"/>
      <c r="K390" s="3"/>
      <c r="L390" s="3"/>
      <c r="M390" s="3"/>
      <c r="N390" s="3"/>
      <c r="O390" s="3"/>
      <c r="P390" s="3"/>
      <c r="Q390" s="3"/>
      <c r="R390" s="3"/>
      <c r="S390" s="3"/>
      <c r="T390" s="3"/>
      <c r="U390" s="3"/>
      <c r="V390" s="3"/>
    </row>
    <row r="391" spans="1:22" ht="16" x14ac:dyDescent="0.2">
      <c r="A391" s="3" t="s">
        <v>17726</v>
      </c>
      <c r="B391" s="3">
        <v>1.33608899131284</v>
      </c>
      <c r="C391" s="3">
        <v>2.5250134529880701</v>
      </c>
      <c r="D391" s="3">
        <v>1.1598761314020001</v>
      </c>
      <c r="E391" s="3">
        <v>0.33146214513969802</v>
      </c>
      <c r="F391" s="3"/>
      <c r="G391" s="3" t="s">
        <v>13111</v>
      </c>
      <c r="H391" s="3"/>
      <c r="I391" s="3"/>
      <c r="J391" s="3"/>
      <c r="K391" s="3"/>
      <c r="L391" s="3"/>
      <c r="M391" s="3"/>
      <c r="N391" s="3"/>
      <c r="O391" s="3"/>
      <c r="P391" s="3"/>
      <c r="Q391" s="3"/>
      <c r="R391" s="3"/>
      <c r="S391" s="3"/>
      <c r="T391" s="3"/>
      <c r="U391" s="3"/>
      <c r="V391" s="3"/>
    </row>
    <row r="392" spans="1:22" ht="16" x14ac:dyDescent="0.2">
      <c r="A392" s="3" t="s">
        <v>13606</v>
      </c>
      <c r="B392" s="3">
        <v>0.79311668707843597</v>
      </c>
      <c r="C392" s="3">
        <v>2.1678879843835999</v>
      </c>
      <c r="D392" s="3">
        <v>1.1584681704731601</v>
      </c>
      <c r="E392" s="3">
        <v>0.41963022827465901</v>
      </c>
      <c r="F392" s="3" t="s">
        <v>1638</v>
      </c>
      <c r="G392" s="3" t="s">
        <v>13371</v>
      </c>
      <c r="H392" s="3" t="s">
        <v>1638</v>
      </c>
      <c r="I392" s="3" t="s">
        <v>10326</v>
      </c>
      <c r="J392" s="3"/>
      <c r="K392" s="3"/>
      <c r="L392" s="3"/>
      <c r="M392" s="3"/>
      <c r="N392" s="3"/>
      <c r="O392" s="3"/>
      <c r="P392" s="3"/>
      <c r="Q392" s="3"/>
      <c r="R392" s="3"/>
      <c r="S392" s="3"/>
      <c r="T392" s="3"/>
      <c r="U392" s="3"/>
      <c r="V392" s="3"/>
    </row>
    <row r="393" spans="1:22" ht="16" x14ac:dyDescent="0.2">
      <c r="A393" s="3" t="s">
        <v>17727</v>
      </c>
      <c r="B393" s="3">
        <v>3.4739857547952502</v>
      </c>
      <c r="C393" s="3">
        <v>4.4285811194785296</v>
      </c>
      <c r="D393" s="3">
        <v>1.157963920547</v>
      </c>
      <c r="E393" s="3">
        <v>0.58620291306165195</v>
      </c>
      <c r="F393" s="3" t="s">
        <v>20059</v>
      </c>
      <c r="G393" s="3" t="s">
        <v>13111</v>
      </c>
      <c r="H393" s="3"/>
      <c r="I393" s="3"/>
      <c r="J393" s="3"/>
      <c r="K393" s="3"/>
      <c r="L393" s="3"/>
      <c r="M393" s="3"/>
      <c r="N393" s="3"/>
      <c r="O393" s="3"/>
      <c r="P393" s="3"/>
      <c r="Q393" s="3"/>
      <c r="R393" s="3"/>
      <c r="S393" s="3"/>
      <c r="T393" s="3"/>
      <c r="U393" s="3"/>
      <c r="V393" s="3"/>
    </row>
    <row r="394" spans="1:22" ht="16" x14ac:dyDescent="0.2">
      <c r="A394" s="3" t="s">
        <v>6064</v>
      </c>
      <c r="B394" s="3">
        <v>1.2771387527573299</v>
      </c>
      <c r="C394" s="3">
        <v>2.4501929366376101</v>
      </c>
      <c r="D394" s="3">
        <v>1.1572041124971999</v>
      </c>
      <c r="E394" s="3">
        <v>0.271077161315043</v>
      </c>
      <c r="F394" s="3" t="s">
        <v>5560</v>
      </c>
      <c r="G394" s="3" t="s">
        <v>13456</v>
      </c>
      <c r="H394" s="3" t="s">
        <v>17728</v>
      </c>
      <c r="I394" s="3" t="s">
        <v>2158</v>
      </c>
      <c r="J394" s="3"/>
      <c r="K394" s="3"/>
      <c r="L394" s="3"/>
      <c r="M394" s="3"/>
      <c r="N394" s="3"/>
      <c r="O394" s="3"/>
      <c r="P394" s="3"/>
      <c r="Q394" s="3"/>
      <c r="R394" s="3"/>
      <c r="S394" s="3"/>
      <c r="T394" s="3"/>
      <c r="U394" s="3"/>
      <c r="V394" s="3"/>
    </row>
    <row r="395" spans="1:22" ht="16" x14ac:dyDescent="0.2">
      <c r="A395" s="3" t="s">
        <v>17729</v>
      </c>
      <c r="B395" s="3">
        <v>1.3483975798654999</v>
      </c>
      <c r="C395" s="3">
        <v>2.3958838564431102</v>
      </c>
      <c r="D395" s="3">
        <v>1.15493125958184</v>
      </c>
      <c r="E395" s="3">
        <v>0.34763366505294402</v>
      </c>
      <c r="F395" s="3" t="s">
        <v>718</v>
      </c>
      <c r="G395" s="3" t="s">
        <v>13133</v>
      </c>
      <c r="H395" s="3" t="s">
        <v>718</v>
      </c>
      <c r="I395" s="3" t="s">
        <v>17730</v>
      </c>
      <c r="J395" s="3"/>
      <c r="K395" s="3"/>
      <c r="L395" s="3"/>
      <c r="M395" s="3"/>
      <c r="N395" s="3"/>
      <c r="O395" s="3"/>
      <c r="P395" s="3"/>
      <c r="Q395" s="3"/>
      <c r="R395" s="3"/>
      <c r="S395" s="3"/>
      <c r="T395" s="3"/>
      <c r="U395" s="3"/>
      <c r="V395" s="3"/>
    </row>
    <row r="396" spans="1:22" ht="16" x14ac:dyDescent="0.2">
      <c r="A396" s="3" t="s">
        <v>17731</v>
      </c>
      <c r="B396" s="3">
        <v>1.8030756951309601</v>
      </c>
      <c r="C396" s="3">
        <v>2.8904799280584399</v>
      </c>
      <c r="D396" s="3">
        <v>1.14077486491558</v>
      </c>
      <c r="E396" s="3">
        <v>0.270800183663856</v>
      </c>
      <c r="F396" s="3" t="s">
        <v>17732</v>
      </c>
      <c r="G396" s="3" t="s">
        <v>13545</v>
      </c>
      <c r="H396" s="3" t="s">
        <v>17733</v>
      </c>
      <c r="I396" s="3" t="s">
        <v>17734</v>
      </c>
      <c r="J396" s="3"/>
      <c r="K396" s="3"/>
      <c r="L396" s="3"/>
      <c r="M396" s="3"/>
      <c r="N396" s="3"/>
      <c r="O396" s="3"/>
      <c r="P396" s="3"/>
      <c r="Q396" s="3"/>
      <c r="R396" s="3"/>
      <c r="S396" s="3" t="s">
        <v>17735</v>
      </c>
      <c r="T396" s="3"/>
      <c r="U396" s="3"/>
      <c r="V396" s="3"/>
    </row>
    <row r="397" spans="1:22" ht="16" x14ac:dyDescent="0.2">
      <c r="A397" s="3" t="s">
        <v>1234</v>
      </c>
      <c r="B397" s="3">
        <v>1.35304156739562</v>
      </c>
      <c r="C397" s="3">
        <v>2.5204932728921201</v>
      </c>
      <c r="D397" s="3">
        <v>1.1363693937633299</v>
      </c>
      <c r="E397" s="3">
        <v>0.24381701393808899</v>
      </c>
      <c r="F397" s="3" t="s">
        <v>1235</v>
      </c>
      <c r="G397" s="3" t="s">
        <v>13124</v>
      </c>
      <c r="H397" s="3" t="s">
        <v>1922</v>
      </c>
      <c r="I397" s="3" t="s">
        <v>1236</v>
      </c>
      <c r="J397" s="3"/>
      <c r="K397" s="3"/>
      <c r="L397" s="3"/>
      <c r="M397" s="3"/>
      <c r="N397" s="3"/>
      <c r="O397" s="3"/>
      <c r="P397" s="3"/>
      <c r="Q397" s="3"/>
      <c r="R397" s="3"/>
      <c r="S397" s="3"/>
      <c r="T397" s="3"/>
      <c r="U397" s="3"/>
      <c r="V397" s="3"/>
    </row>
    <row r="398" spans="1:22" ht="16" x14ac:dyDescent="0.2">
      <c r="A398" s="3" t="s">
        <v>17736</v>
      </c>
      <c r="B398" s="3">
        <v>0.122782548829186</v>
      </c>
      <c r="C398" s="3">
        <v>1.65550281989874</v>
      </c>
      <c r="D398" s="3">
        <v>1.1350810484537499</v>
      </c>
      <c r="E398" s="3">
        <v>0.58431729532047705</v>
      </c>
      <c r="F398" s="3" t="s">
        <v>17737</v>
      </c>
      <c r="G398" s="3" t="s">
        <v>13124</v>
      </c>
      <c r="H398" s="3" t="s">
        <v>17738</v>
      </c>
      <c r="I398" s="3" t="s">
        <v>7409</v>
      </c>
      <c r="J398" s="3"/>
      <c r="K398" s="3"/>
      <c r="L398" s="3"/>
      <c r="M398" s="3"/>
      <c r="N398" s="3"/>
      <c r="O398" s="3"/>
      <c r="P398" s="3"/>
      <c r="Q398" s="3"/>
      <c r="R398" s="3"/>
      <c r="S398" s="3"/>
      <c r="T398" s="3"/>
      <c r="U398" s="3"/>
      <c r="V398" s="3"/>
    </row>
    <row r="399" spans="1:22" ht="16" x14ac:dyDescent="0.2">
      <c r="A399" s="3" t="s">
        <v>12861</v>
      </c>
      <c r="B399" s="3">
        <v>3.2270621586803299</v>
      </c>
      <c r="C399" s="3">
        <v>3.7137535993705999</v>
      </c>
      <c r="D399" s="3">
        <v>1.1290073207023099</v>
      </c>
      <c r="E399" s="3">
        <v>0.672244674870213</v>
      </c>
      <c r="F399" s="3" t="s">
        <v>12862</v>
      </c>
      <c r="G399" s="3" t="s">
        <v>13111</v>
      </c>
      <c r="H399" s="3" t="s">
        <v>17739</v>
      </c>
      <c r="I399" s="3" t="s">
        <v>12864</v>
      </c>
      <c r="J399" s="3"/>
      <c r="K399" s="3"/>
      <c r="L399" s="3"/>
      <c r="M399" s="3"/>
      <c r="N399" s="3"/>
      <c r="O399" s="3"/>
      <c r="P399" s="3"/>
      <c r="Q399" s="3"/>
      <c r="R399" s="3"/>
      <c r="S399" s="3"/>
      <c r="T399" s="3"/>
      <c r="U399" s="3"/>
      <c r="V399" s="3"/>
    </row>
    <row r="400" spans="1:22" ht="16" x14ac:dyDescent="0.2">
      <c r="A400" s="3" t="s">
        <v>1745</v>
      </c>
      <c r="B400" s="3">
        <v>3.1692331940107001</v>
      </c>
      <c r="C400" s="3">
        <v>4.2473661984943503</v>
      </c>
      <c r="D400" s="3">
        <v>1.1271774943733801</v>
      </c>
      <c r="E400" s="3">
        <v>0.28348568044010802</v>
      </c>
      <c r="F400" s="3" t="s">
        <v>1746</v>
      </c>
      <c r="G400" s="3" t="s">
        <v>13124</v>
      </c>
      <c r="H400" s="3" t="s">
        <v>718</v>
      </c>
      <c r="I400" s="3" t="s">
        <v>1684</v>
      </c>
      <c r="J400" s="3"/>
      <c r="K400" s="3"/>
      <c r="L400" s="3"/>
      <c r="M400" s="3"/>
      <c r="N400" s="3"/>
      <c r="O400" s="3"/>
      <c r="P400" s="3"/>
      <c r="Q400" s="3"/>
      <c r="R400" s="3"/>
      <c r="S400" s="3"/>
      <c r="T400" s="3"/>
      <c r="U400" s="3"/>
      <c r="V400" s="3"/>
    </row>
    <row r="401" spans="1:22" ht="16" x14ac:dyDescent="0.2">
      <c r="A401" s="3" t="s">
        <v>17740</v>
      </c>
      <c r="B401" s="3">
        <v>-0.65753924507266903</v>
      </c>
      <c r="C401" s="3">
        <v>0.48048581029786003</v>
      </c>
      <c r="D401" s="3">
        <v>1.1258786707686801</v>
      </c>
      <c r="E401" s="3">
        <v>0.71566347448632905</v>
      </c>
      <c r="F401" s="3" t="s">
        <v>789</v>
      </c>
      <c r="G401" s="3" t="s">
        <v>13111</v>
      </c>
      <c r="H401" s="3" t="s">
        <v>1558</v>
      </c>
      <c r="I401" s="3" t="s">
        <v>17741</v>
      </c>
      <c r="J401" s="3"/>
      <c r="K401" s="3"/>
      <c r="L401" s="3"/>
      <c r="M401" s="3"/>
      <c r="N401" s="3"/>
      <c r="O401" s="3"/>
      <c r="P401" s="3"/>
      <c r="Q401" s="3"/>
      <c r="R401" s="3"/>
      <c r="S401" s="3"/>
      <c r="T401" s="3"/>
      <c r="U401" s="3"/>
      <c r="V401" s="3"/>
    </row>
    <row r="402" spans="1:22" ht="16" x14ac:dyDescent="0.2">
      <c r="A402" s="3" t="s">
        <v>17742</v>
      </c>
      <c r="B402" s="3">
        <v>0.88332853332889305</v>
      </c>
      <c r="C402" s="3">
        <v>2.0603778362587</v>
      </c>
      <c r="D402" s="3">
        <v>1.1257795494862799</v>
      </c>
      <c r="E402" s="3">
        <v>0.30239748123874799</v>
      </c>
      <c r="F402" s="3" t="s">
        <v>17743</v>
      </c>
      <c r="G402" s="3" t="s">
        <v>13545</v>
      </c>
      <c r="H402" s="3" t="s">
        <v>17744</v>
      </c>
      <c r="I402" s="3" t="s">
        <v>17745</v>
      </c>
      <c r="J402" s="3"/>
      <c r="K402" s="3"/>
      <c r="L402" s="3"/>
      <c r="M402" s="3"/>
      <c r="N402" s="3"/>
      <c r="O402" s="3"/>
      <c r="P402" s="3"/>
      <c r="Q402" s="3"/>
      <c r="R402" s="3"/>
      <c r="S402" s="3"/>
      <c r="T402" s="3"/>
      <c r="U402" s="3"/>
      <c r="V402" s="3"/>
    </row>
    <row r="403" spans="1:22" ht="16" x14ac:dyDescent="0.2">
      <c r="A403" s="3" t="s">
        <v>2217</v>
      </c>
      <c r="B403" s="3">
        <v>2.1819977014952898</v>
      </c>
      <c r="C403" s="3">
        <v>2.7699770700463602</v>
      </c>
      <c r="D403" s="3">
        <v>1.1256282887139</v>
      </c>
      <c r="E403" s="3">
        <v>0.74917693020141096</v>
      </c>
      <c r="F403" s="3" t="s">
        <v>2218</v>
      </c>
      <c r="G403" s="3" t="s">
        <v>13448</v>
      </c>
      <c r="H403" s="3" t="s">
        <v>795</v>
      </c>
      <c r="I403" s="3" t="s">
        <v>1388</v>
      </c>
      <c r="J403" s="3"/>
      <c r="K403" s="3"/>
      <c r="L403" s="3"/>
      <c r="M403" s="3"/>
      <c r="N403" s="3"/>
      <c r="O403" s="3"/>
      <c r="P403" s="3"/>
      <c r="Q403" s="3"/>
      <c r="R403" s="3"/>
      <c r="S403" s="3"/>
      <c r="T403" s="3"/>
      <c r="U403" s="3"/>
      <c r="V403" s="3"/>
    </row>
    <row r="404" spans="1:22" ht="16" x14ac:dyDescent="0.2">
      <c r="A404" s="3" t="s">
        <v>17746</v>
      </c>
      <c r="B404" s="3">
        <v>-0.63681866149528399</v>
      </c>
      <c r="C404" s="3">
        <v>-0.73991983718185494</v>
      </c>
      <c r="D404" s="3">
        <v>1.12181196260842</v>
      </c>
      <c r="E404" s="3">
        <v>0.80814141017373997</v>
      </c>
      <c r="F404" s="3"/>
      <c r="G404" s="3" t="s">
        <v>13111</v>
      </c>
      <c r="H404" s="3"/>
      <c r="I404" s="3"/>
      <c r="J404" s="3"/>
      <c r="K404" s="3"/>
      <c r="L404" s="3"/>
      <c r="M404" s="3"/>
      <c r="N404" s="3"/>
      <c r="O404" s="3"/>
      <c r="P404" s="3"/>
      <c r="Q404" s="3"/>
      <c r="R404" s="3"/>
      <c r="S404" s="3"/>
      <c r="T404" s="3"/>
      <c r="U404" s="3"/>
      <c r="V404" s="3"/>
    </row>
    <row r="405" spans="1:22" ht="16" x14ac:dyDescent="0.2">
      <c r="A405" s="3" t="s">
        <v>17747</v>
      </c>
      <c r="B405" s="3">
        <v>-0.62098288534442003</v>
      </c>
      <c r="C405" s="3">
        <v>1.3694679737134601</v>
      </c>
      <c r="D405" s="3">
        <v>1.1129605803134499</v>
      </c>
      <c r="E405" s="3">
        <v>0.71607851239542697</v>
      </c>
      <c r="F405" s="3"/>
      <c r="G405" s="3" t="s">
        <v>13111</v>
      </c>
      <c r="H405" s="3"/>
      <c r="I405" s="3"/>
      <c r="J405" s="3"/>
      <c r="K405" s="3"/>
      <c r="L405" s="3"/>
      <c r="M405" s="3"/>
      <c r="N405" s="3"/>
      <c r="O405" s="3"/>
      <c r="P405" s="3"/>
      <c r="Q405" s="3"/>
      <c r="R405" s="3"/>
      <c r="S405" s="3"/>
      <c r="T405" s="3"/>
      <c r="U405" s="3"/>
      <c r="V405" s="3"/>
    </row>
    <row r="406" spans="1:22" ht="16" x14ac:dyDescent="0.2">
      <c r="A406" s="3" t="s">
        <v>3667</v>
      </c>
      <c r="B406" s="3">
        <v>2.0887765071520401</v>
      </c>
      <c r="C406" s="3">
        <v>2.97492908018494</v>
      </c>
      <c r="D406" s="3">
        <v>1.1087908676056599</v>
      </c>
      <c r="E406" s="3">
        <v>0.61900012230933898</v>
      </c>
      <c r="F406" s="3" t="s">
        <v>3609</v>
      </c>
      <c r="G406" s="3" t="s">
        <v>13456</v>
      </c>
      <c r="H406" s="3" t="s">
        <v>17748</v>
      </c>
      <c r="I406" s="3" t="s">
        <v>3611</v>
      </c>
      <c r="J406" s="3"/>
      <c r="K406" s="3"/>
      <c r="L406" s="3"/>
      <c r="M406" s="3"/>
      <c r="N406" s="3"/>
      <c r="O406" s="3"/>
      <c r="P406" s="3"/>
      <c r="Q406" s="3"/>
      <c r="R406" s="3"/>
      <c r="S406" s="3"/>
      <c r="T406" s="3"/>
      <c r="U406" s="3"/>
      <c r="V406" s="3"/>
    </row>
    <row r="407" spans="1:22" ht="16" x14ac:dyDescent="0.2">
      <c r="A407" s="3" t="s">
        <v>17749</v>
      </c>
      <c r="B407" s="3">
        <v>-0.78229599796342097</v>
      </c>
      <c r="C407" s="3">
        <v>0.64738053388921002</v>
      </c>
      <c r="D407" s="3">
        <v>1.10397233500903</v>
      </c>
      <c r="E407" s="3">
        <v>0.597848788338052</v>
      </c>
      <c r="F407" s="3" t="s">
        <v>2139</v>
      </c>
      <c r="G407" s="3" t="s">
        <v>13124</v>
      </c>
      <c r="H407" s="3"/>
      <c r="I407" s="3"/>
      <c r="J407" s="3"/>
      <c r="K407" s="3"/>
      <c r="L407" s="3"/>
      <c r="M407" s="3"/>
      <c r="N407" s="3"/>
      <c r="O407" s="3"/>
      <c r="P407" s="3"/>
      <c r="Q407" s="3"/>
      <c r="R407" s="3"/>
      <c r="S407" s="3"/>
      <c r="T407" s="3"/>
      <c r="U407" s="3"/>
      <c r="V407" s="3"/>
    </row>
    <row r="408" spans="1:22" ht="16" x14ac:dyDescent="0.2">
      <c r="A408" s="3" t="s">
        <v>17750</v>
      </c>
      <c r="B408" s="3">
        <v>0.10153325227127601</v>
      </c>
      <c r="C408" s="3">
        <v>1.6066656768202801</v>
      </c>
      <c r="D408" s="3">
        <v>1.0989324734454899</v>
      </c>
      <c r="E408" s="3">
        <v>0.53690840573981702</v>
      </c>
      <c r="F408" s="3" t="s">
        <v>17751</v>
      </c>
      <c r="G408" s="3" t="s">
        <v>13448</v>
      </c>
      <c r="H408" s="3" t="s">
        <v>821</v>
      </c>
      <c r="I408" s="3" t="s">
        <v>17752</v>
      </c>
      <c r="J408" s="3"/>
      <c r="K408" s="3"/>
      <c r="L408" s="3"/>
      <c r="M408" s="3"/>
      <c r="N408" s="3"/>
      <c r="O408" s="3"/>
      <c r="P408" s="3"/>
      <c r="Q408" s="3"/>
      <c r="R408" s="3"/>
      <c r="S408" s="3"/>
      <c r="T408" s="3"/>
      <c r="U408" s="3"/>
      <c r="V408" s="3"/>
    </row>
    <row r="409" spans="1:22" ht="16" x14ac:dyDescent="0.2">
      <c r="A409" s="3" t="s">
        <v>6892</v>
      </c>
      <c r="B409" s="3">
        <v>0.57655206380200796</v>
      </c>
      <c r="C409" s="3">
        <v>1.64786999492916</v>
      </c>
      <c r="D409" s="3">
        <v>1.0960239880309399</v>
      </c>
      <c r="E409" s="3">
        <v>0.48294286547195397</v>
      </c>
      <c r="F409" s="3" t="s">
        <v>6893</v>
      </c>
      <c r="G409" s="3" t="s">
        <v>13545</v>
      </c>
      <c r="H409" s="3" t="s">
        <v>17753</v>
      </c>
      <c r="I409" s="3" t="s">
        <v>6287</v>
      </c>
      <c r="J409" s="3"/>
      <c r="K409" s="3"/>
      <c r="L409" s="3"/>
      <c r="M409" s="3"/>
      <c r="N409" s="3"/>
      <c r="O409" s="3"/>
      <c r="P409" s="3"/>
      <c r="Q409" s="3" t="s">
        <v>17754</v>
      </c>
      <c r="R409" s="3"/>
      <c r="S409" s="3"/>
      <c r="T409" s="3"/>
      <c r="U409" s="3"/>
      <c r="V409" s="3"/>
    </row>
    <row r="410" spans="1:22" ht="16" x14ac:dyDescent="0.2">
      <c r="A410" s="3" t="s">
        <v>5172</v>
      </c>
      <c r="B410" s="3">
        <v>-1.31795208358364</v>
      </c>
      <c r="C410" s="3">
        <v>-0.34504707563259701</v>
      </c>
      <c r="D410" s="3">
        <v>1.0899637368305199</v>
      </c>
      <c r="E410" s="3">
        <v>0.70165793122735398</v>
      </c>
      <c r="F410" s="3" t="s">
        <v>5173</v>
      </c>
      <c r="G410" s="3" t="s">
        <v>13448</v>
      </c>
      <c r="H410" s="3"/>
      <c r="I410" s="3"/>
      <c r="J410" s="3"/>
      <c r="K410" s="3"/>
      <c r="L410" s="3"/>
      <c r="M410" s="3"/>
      <c r="N410" s="3"/>
      <c r="O410" s="3"/>
      <c r="P410" s="3"/>
      <c r="Q410" s="3"/>
      <c r="R410" s="3"/>
      <c r="S410" s="3"/>
      <c r="T410" s="3"/>
      <c r="U410" s="3"/>
      <c r="V410" s="3"/>
    </row>
    <row r="411" spans="1:22" ht="16" x14ac:dyDescent="0.2">
      <c r="A411" s="3" t="s">
        <v>8038</v>
      </c>
      <c r="B411" s="3">
        <v>2.1937641694152501</v>
      </c>
      <c r="C411" s="3">
        <v>3.13184544306168</v>
      </c>
      <c r="D411" s="3">
        <v>1.0898819775628601</v>
      </c>
      <c r="E411" s="3">
        <v>0.35514175481520999</v>
      </c>
      <c r="F411" s="3" t="s">
        <v>8039</v>
      </c>
      <c r="G411" s="3" t="s">
        <v>13224</v>
      </c>
      <c r="H411" s="3" t="s">
        <v>17755</v>
      </c>
      <c r="I411" s="3" t="s">
        <v>7819</v>
      </c>
      <c r="J411" s="3"/>
      <c r="K411" s="3"/>
      <c r="L411" s="3"/>
      <c r="M411" s="3"/>
      <c r="N411" s="3"/>
      <c r="O411" s="3"/>
      <c r="P411" s="3"/>
      <c r="Q411" s="3"/>
      <c r="R411" s="3"/>
      <c r="S411" s="3"/>
      <c r="T411" s="3"/>
      <c r="U411" s="3"/>
      <c r="V411" s="3"/>
    </row>
    <row r="412" spans="1:22" ht="16" x14ac:dyDescent="0.2">
      <c r="A412" s="3" t="s">
        <v>17756</v>
      </c>
      <c r="B412" s="3">
        <v>-0.13214028848693399</v>
      </c>
      <c r="C412" s="3">
        <v>1.03201485366028</v>
      </c>
      <c r="D412" s="3">
        <v>1.0850492974304</v>
      </c>
      <c r="E412" s="3">
        <v>0.49659245138968</v>
      </c>
      <c r="F412" s="3" t="s">
        <v>17757</v>
      </c>
      <c r="G412" s="3" t="s">
        <v>13210</v>
      </c>
      <c r="H412" s="3" t="s">
        <v>17758</v>
      </c>
      <c r="I412" s="3" t="s">
        <v>7868</v>
      </c>
      <c r="J412" s="3"/>
      <c r="K412" s="3"/>
      <c r="L412" s="3"/>
      <c r="M412" s="3"/>
      <c r="N412" s="3"/>
      <c r="O412" s="3"/>
      <c r="P412" s="3"/>
      <c r="Q412" s="3"/>
      <c r="R412" s="3"/>
      <c r="S412" s="3"/>
      <c r="T412" s="3"/>
      <c r="U412" s="3"/>
      <c r="V412" s="3"/>
    </row>
    <row r="413" spans="1:22" ht="16" x14ac:dyDescent="0.2">
      <c r="A413" s="3" t="s">
        <v>17759</v>
      </c>
      <c r="B413" s="3">
        <v>1.09651107617564</v>
      </c>
      <c r="C413" s="3">
        <v>2.0186612182290902</v>
      </c>
      <c r="D413" s="3">
        <v>1.0670563666210799</v>
      </c>
      <c r="E413" s="3">
        <v>0.50645252971919497</v>
      </c>
      <c r="F413" s="3" t="s">
        <v>12869</v>
      </c>
      <c r="G413" s="3" t="s">
        <v>13316</v>
      </c>
      <c r="H413" s="3" t="s">
        <v>17760</v>
      </c>
      <c r="I413" s="3" t="s">
        <v>12871</v>
      </c>
      <c r="J413" s="3"/>
      <c r="K413" s="3"/>
      <c r="L413" s="3"/>
      <c r="M413" s="3"/>
      <c r="N413" s="3"/>
      <c r="O413" s="3"/>
      <c r="P413" s="3"/>
      <c r="Q413" s="3"/>
      <c r="R413" s="3"/>
      <c r="S413" s="3"/>
      <c r="T413" s="3"/>
      <c r="U413" s="3"/>
      <c r="V413" s="3"/>
    </row>
    <row r="414" spans="1:22" ht="16" x14ac:dyDescent="0.2">
      <c r="A414" s="3" t="s">
        <v>13854</v>
      </c>
      <c r="B414" s="3">
        <v>2.0393691154874101</v>
      </c>
      <c r="C414" s="3">
        <v>2.3005931222011</v>
      </c>
      <c r="D414" s="3">
        <v>1.06532985634523</v>
      </c>
      <c r="E414" s="3">
        <v>0.49468941628554097</v>
      </c>
      <c r="F414" s="3" t="s">
        <v>2715</v>
      </c>
      <c r="G414" s="3" t="s">
        <v>13124</v>
      </c>
      <c r="H414" s="3"/>
      <c r="I414" s="3"/>
      <c r="J414" s="3"/>
      <c r="K414" s="3"/>
      <c r="L414" s="3"/>
      <c r="M414" s="3"/>
      <c r="N414" s="3"/>
      <c r="O414" s="3"/>
      <c r="P414" s="3"/>
      <c r="Q414" s="3"/>
      <c r="R414" s="3"/>
      <c r="S414" s="3"/>
      <c r="T414" s="3"/>
      <c r="U414" s="3"/>
      <c r="V414" s="3"/>
    </row>
    <row r="415" spans="1:22" ht="16" x14ac:dyDescent="0.2">
      <c r="A415" s="3" t="s">
        <v>8738</v>
      </c>
      <c r="B415" s="3">
        <v>0.17905098973359701</v>
      </c>
      <c r="C415" s="3">
        <v>1.3713898861109799</v>
      </c>
      <c r="D415" s="3">
        <v>1.06349230263503</v>
      </c>
      <c r="E415" s="3">
        <v>0.42878035221644201</v>
      </c>
      <c r="F415" s="3" t="s">
        <v>8739</v>
      </c>
      <c r="G415" s="3" t="s">
        <v>13111</v>
      </c>
      <c r="H415" s="3" t="s">
        <v>17761</v>
      </c>
      <c r="I415" s="3" t="s">
        <v>8741</v>
      </c>
      <c r="J415" s="3"/>
      <c r="K415" s="3"/>
      <c r="L415" s="3"/>
      <c r="M415" s="3"/>
      <c r="N415" s="3"/>
      <c r="O415" s="3"/>
      <c r="P415" s="3"/>
      <c r="Q415" s="3"/>
      <c r="R415" s="3"/>
      <c r="S415" s="3"/>
      <c r="T415" s="3"/>
      <c r="U415" s="3"/>
      <c r="V415" s="3"/>
    </row>
    <row r="416" spans="1:22" ht="16" x14ac:dyDescent="0.2">
      <c r="A416" s="3" t="s">
        <v>17762</v>
      </c>
      <c r="B416" s="3">
        <v>-0.68040346030820098</v>
      </c>
      <c r="C416" s="3">
        <v>0.55956255005600997</v>
      </c>
      <c r="D416" s="3">
        <v>1.06264515927152</v>
      </c>
      <c r="E416" s="3">
        <v>0.60196493167285803</v>
      </c>
      <c r="F416" s="3" t="s">
        <v>17763</v>
      </c>
      <c r="G416" s="3" t="s">
        <v>13111</v>
      </c>
      <c r="H416" s="3" t="s">
        <v>17764</v>
      </c>
      <c r="I416" s="3" t="s">
        <v>17765</v>
      </c>
      <c r="J416" s="3"/>
      <c r="K416" s="3"/>
      <c r="L416" s="3"/>
      <c r="M416" s="3"/>
      <c r="N416" s="3"/>
      <c r="O416" s="3"/>
      <c r="P416" s="3"/>
      <c r="Q416" s="3"/>
      <c r="R416" s="3"/>
      <c r="S416" s="3"/>
      <c r="T416" s="3"/>
      <c r="U416" s="3"/>
      <c r="V416" s="3"/>
    </row>
    <row r="417" spans="1:22" ht="16" x14ac:dyDescent="0.2">
      <c r="A417" s="3" t="s">
        <v>7127</v>
      </c>
      <c r="B417" s="3">
        <v>3.9433614419070899</v>
      </c>
      <c r="C417" s="3">
        <v>4.0511374239890703</v>
      </c>
      <c r="D417" s="3">
        <v>1.04895898205671</v>
      </c>
      <c r="E417" s="3">
        <v>0.620546258317902</v>
      </c>
      <c r="F417" s="3" t="s">
        <v>7128</v>
      </c>
      <c r="G417" s="3" t="s">
        <v>13316</v>
      </c>
      <c r="H417" s="3" t="s">
        <v>17766</v>
      </c>
      <c r="I417" s="3" t="s">
        <v>7130</v>
      </c>
      <c r="J417" s="3"/>
      <c r="K417" s="3"/>
      <c r="L417" s="3"/>
      <c r="M417" s="3"/>
      <c r="N417" s="3"/>
      <c r="O417" s="3"/>
      <c r="P417" s="3"/>
      <c r="Q417" s="3"/>
      <c r="R417" s="3"/>
      <c r="S417" s="3"/>
      <c r="T417" s="3"/>
      <c r="U417" s="3"/>
      <c r="V417" s="3"/>
    </row>
    <row r="418" spans="1:22" ht="16" x14ac:dyDescent="0.2">
      <c r="A418" s="3" t="s">
        <v>8130</v>
      </c>
      <c r="B418" s="3">
        <v>2.0959236379367598</v>
      </c>
      <c r="C418" s="3">
        <v>3.23944403014668</v>
      </c>
      <c r="D418" s="3">
        <v>1.0386905818007499</v>
      </c>
      <c r="E418" s="3">
        <v>0.68181509623709702</v>
      </c>
      <c r="F418" s="3" t="s">
        <v>5643</v>
      </c>
      <c r="G418" s="3" t="s">
        <v>13139</v>
      </c>
      <c r="H418" s="3" t="s">
        <v>17767</v>
      </c>
      <c r="I418" s="3" t="s">
        <v>5645</v>
      </c>
      <c r="J418" s="3"/>
      <c r="K418" s="3"/>
      <c r="L418" s="3"/>
      <c r="M418" s="3"/>
      <c r="N418" s="3"/>
      <c r="O418" s="3"/>
      <c r="P418" s="3"/>
      <c r="Q418" s="3"/>
      <c r="R418" s="3"/>
      <c r="S418" s="3"/>
      <c r="T418" s="3"/>
      <c r="U418" s="3"/>
      <c r="V418" s="3"/>
    </row>
    <row r="419" spans="1:22" ht="16" x14ac:dyDescent="0.2">
      <c r="A419" s="3" t="s">
        <v>7012</v>
      </c>
      <c r="B419" s="3">
        <v>1.1719690682036601</v>
      </c>
      <c r="C419" s="3">
        <v>2.4695259745579099</v>
      </c>
      <c r="D419" s="3">
        <v>1.0348184256508299</v>
      </c>
      <c r="E419" s="3">
        <v>0.38112037555644201</v>
      </c>
      <c r="F419" s="3" t="s">
        <v>7013</v>
      </c>
      <c r="G419" s="3" t="s">
        <v>13210</v>
      </c>
      <c r="H419" s="3" t="s">
        <v>7014</v>
      </c>
      <c r="I419" s="3" t="s">
        <v>7015</v>
      </c>
      <c r="J419" s="3"/>
      <c r="K419" s="3"/>
      <c r="L419" s="3"/>
      <c r="M419" s="3"/>
      <c r="N419" s="3"/>
      <c r="O419" s="3"/>
      <c r="P419" s="3"/>
      <c r="Q419" s="3"/>
      <c r="R419" s="3"/>
      <c r="S419" s="3"/>
      <c r="T419" s="3"/>
      <c r="U419" s="3"/>
      <c r="V419" s="3"/>
    </row>
    <row r="420" spans="1:22" ht="16" x14ac:dyDescent="0.2">
      <c r="A420" s="3" t="s">
        <v>17768</v>
      </c>
      <c r="B420" s="3">
        <v>1.97800723406435</v>
      </c>
      <c r="C420" s="3">
        <v>2.8357631839634201</v>
      </c>
      <c r="D420" s="3">
        <v>1.03475717180015</v>
      </c>
      <c r="E420" s="3">
        <v>0.63183665384479404</v>
      </c>
      <c r="F420" s="3" t="s">
        <v>17769</v>
      </c>
      <c r="G420" s="3" t="s">
        <v>13111</v>
      </c>
      <c r="H420" s="3"/>
      <c r="I420" s="3"/>
      <c r="J420" s="3"/>
      <c r="K420" s="3"/>
      <c r="L420" s="3"/>
      <c r="M420" s="3"/>
      <c r="N420" s="3"/>
      <c r="O420" s="3"/>
      <c r="P420" s="3"/>
      <c r="Q420" s="3"/>
      <c r="R420" s="3"/>
      <c r="S420" s="3"/>
      <c r="T420" s="3"/>
      <c r="U420" s="3"/>
      <c r="V420" s="3"/>
    </row>
    <row r="421" spans="1:22" ht="16" x14ac:dyDescent="0.2">
      <c r="A421" s="3" t="s">
        <v>17770</v>
      </c>
      <c r="B421" s="3">
        <v>-1.59922873626274</v>
      </c>
      <c r="C421" s="3">
        <v>-0.85615932523398197</v>
      </c>
      <c r="D421" s="3">
        <v>1.03358019967697</v>
      </c>
      <c r="E421" s="3">
        <v>0.65723442951844702</v>
      </c>
      <c r="F421" s="3" t="s">
        <v>17771</v>
      </c>
      <c r="G421" s="3" t="s">
        <v>13111</v>
      </c>
      <c r="H421" s="3" t="s">
        <v>17772</v>
      </c>
      <c r="I421" s="3" t="s">
        <v>14510</v>
      </c>
      <c r="J421" s="3"/>
      <c r="K421" s="3"/>
      <c r="L421" s="3"/>
      <c r="M421" s="3"/>
      <c r="N421" s="3"/>
      <c r="O421" s="3"/>
      <c r="P421" s="3"/>
      <c r="Q421" s="3"/>
      <c r="R421" s="3"/>
      <c r="S421" s="3"/>
      <c r="T421" s="3"/>
      <c r="U421" s="3"/>
      <c r="V421" s="3"/>
    </row>
    <row r="422" spans="1:22" ht="16" x14ac:dyDescent="0.2">
      <c r="A422" s="3" t="s">
        <v>10318</v>
      </c>
      <c r="B422" s="3">
        <v>1.40560483665004</v>
      </c>
      <c r="C422" s="3">
        <v>2.9610659266945101</v>
      </c>
      <c r="D422" s="3">
        <v>1.03130412264053</v>
      </c>
      <c r="E422" s="3">
        <v>0.40733985695541902</v>
      </c>
      <c r="F422" s="3" t="s">
        <v>10319</v>
      </c>
      <c r="G422" s="3" t="s">
        <v>13729</v>
      </c>
      <c r="H422" s="3" t="s">
        <v>17773</v>
      </c>
      <c r="I422" s="3" t="s">
        <v>10321</v>
      </c>
      <c r="J422" s="3"/>
      <c r="K422" s="3"/>
      <c r="L422" s="3"/>
      <c r="M422" s="3"/>
      <c r="N422" s="3"/>
      <c r="O422" s="3"/>
      <c r="P422" s="3"/>
      <c r="Q422" s="3"/>
      <c r="R422" s="3"/>
      <c r="S422" s="3"/>
      <c r="T422" s="3"/>
      <c r="U422" s="3"/>
      <c r="V422" s="3"/>
    </row>
    <row r="423" spans="1:22" ht="16" x14ac:dyDescent="0.2">
      <c r="A423" s="3" t="s">
        <v>4567</v>
      </c>
      <c r="B423" s="3">
        <v>2.10072943563878</v>
      </c>
      <c r="C423" s="3">
        <v>2.6796914095285702</v>
      </c>
      <c r="D423" s="3">
        <v>1.0300091366874899</v>
      </c>
      <c r="E423" s="3">
        <v>0.45698847147650301</v>
      </c>
      <c r="F423" s="3" t="s">
        <v>4568</v>
      </c>
      <c r="G423" s="3" t="s">
        <v>13124</v>
      </c>
      <c r="H423" s="3" t="s">
        <v>17774</v>
      </c>
      <c r="I423" s="3" t="s">
        <v>4570</v>
      </c>
      <c r="J423" s="3"/>
      <c r="K423" s="3"/>
      <c r="L423" s="3"/>
      <c r="M423" s="3"/>
      <c r="N423" s="3"/>
      <c r="O423" s="3"/>
      <c r="P423" s="3"/>
      <c r="Q423" s="3"/>
      <c r="R423" s="3"/>
      <c r="S423" s="3"/>
      <c r="T423" s="3"/>
      <c r="U423" s="3"/>
      <c r="V423" s="3"/>
    </row>
    <row r="424" spans="1:22" ht="16" x14ac:dyDescent="0.2">
      <c r="A424" s="3" t="s">
        <v>17775</v>
      </c>
      <c r="B424" s="3">
        <v>1.0161292311222401</v>
      </c>
      <c r="C424" s="3">
        <v>1.6108722447547701</v>
      </c>
      <c r="D424" s="3">
        <v>1.0289001163111999</v>
      </c>
      <c r="E424" s="3">
        <v>0.492791362307264</v>
      </c>
      <c r="F424" s="3" t="s">
        <v>804</v>
      </c>
      <c r="G424" s="3" t="s">
        <v>13260</v>
      </c>
      <c r="H424" s="3" t="s">
        <v>812</v>
      </c>
      <c r="I424" s="3" t="s">
        <v>2964</v>
      </c>
      <c r="J424" s="3"/>
      <c r="K424" s="3"/>
      <c r="L424" s="3"/>
      <c r="M424" s="3"/>
      <c r="N424" s="3"/>
      <c r="O424" s="3"/>
      <c r="P424" s="3"/>
      <c r="Q424" s="3"/>
      <c r="R424" s="3"/>
      <c r="S424" s="3"/>
      <c r="T424" s="3"/>
      <c r="U424" s="3"/>
      <c r="V424" s="3"/>
    </row>
    <row r="425" spans="1:22" ht="16" x14ac:dyDescent="0.2">
      <c r="A425" s="3" t="s">
        <v>8479</v>
      </c>
      <c r="B425" s="3">
        <v>0.94612764209584099</v>
      </c>
      <c r="C425" s="3">
        <v>2.10520000225236</v>
      </c>
      <c r="D425" s="3">
        <v>1.0279518051780301</v>
      </c>
      <c r="E425" s="3">
        <v>0.38214227176090798</v>
      </c>
      <c r="F425" s="3" t="s">
        <v>8480</v>
      </c>
      <c r="G425" s="3" t="s">
        <v>13893</v>
      </c>
      <c r="H425" s="3" t="s">
        <v>795</v>
      </c>
      <c r="I425" s="3" t="s">
        <v>13467</v>
      </c>
      <c r="J425" s="3"/>
      <c r="K425" s="3"/>
      <c r="L425" s="3"/>
      <c r="M425" s="3"/>
      <c r="N425" s="3"/>
      <c r="O425" s="3"/>
      <c r="P425" s="3"/>
      <c r="Q425" s="3"/>
      <c r="R425" s="3"/>
      <c r="S425" s="3"/>
      <c r="T425" s="3"/>
      <c r="U425" s="3"/>
      <c r="V425" s="3"/>
    </row>
    <row r="426" spans="1:22" ht="16" x14ac:dyDescent="0.2">
      <c r="A426" s="3" t="s">
        <v>7881</v>
      </c>
      <c r="B426" s="3">
        <v>1.22874623990332</v>
      </c>
      <c r="C426" s="3">
        <v>1.7492134382962099</v>
      </c>
      <c r="D426" s="3">
        <v>1.02699453056345</v>
      </c>
      <c r="E426" s="3">
        <v>0.372062770100688</v>
      </c>
      <c r="F426" s="3" t="s">
        <v>6446</v>
      </c>
      <c r="G426" s="3" t="s">
        <v>13139</v>
      </c>
      <c r="H426" s="3" t="s">
        <v>17776</v>
      </c>
      <c r="I426" s="3" t="s">
        <v>7498</v>
      </c>
      <c r="J426" s="3"/>
      <c r="K426" s="3"/>
      <c r="L426" s="3"/>
      <c r="M426" s="3"/>
      <c r="N426" s="3"/>
      <c r="O426" s="3"/>
      <c r="P426" s="3"/>
      <c r="Q426" s="3"/>
      <c r="R426" s="3"/>
      <c r="S426" s="3"/>
      <c r="T426" s="3"/>
      <c r="U426" s="3"/>
      <c r="V426" s="3"/>
    </row>
    <row r="427" spans="1:22" ht="16" x14ac:dyDescent="0.2">
      <c r="A427" s="3" t="s">
        <v>8070</v>
      </c>
      <c r="B427" s="3">
        <v>-1.30773696419201</v>
      </c>
      <c r="C427" s="3">
        <v>0.39189299152662299</v>
      </c>
      <c r="D427" s="3">
        <v>1.0250645931976901</v>
      </c>
      <c r="E427" s="3">
        <v>0.63366614016734202</v>
      </c>
      <c r="F427" s="3" t="s">
        <v>8071</v>
      </c>
      <c r="G427" s="3" t="s">
        <v>13137</v>
      </c>
      <c r="H427" s="3"/>
      <c r="I427" s="3"/>
      <c r="J427" s="3"/>
      <c r="K427" s="3"/>
      <c r="L427" s="3"/>
      <c r="M427" s="3"/>
      <c r="N427" s="3"/>
      <c r="O427" s="3"/>
      <c r="P427" s="3"/>
      <c r="Q427" s="3"/>
      <c r="R427" s="3"/>
      <c r="S427" s="3"/>
      <c r="T427" s="3"/>
      <c r="U427" s="3"/>
      <c r="V427" s="3"/>
    </row>
    <row r="428" spans="1:22" ht="16" x14ac:dyDescent="0.2">
      <c r="A428" s="3" t="s">
        <v>2270</v>
      </c>
      <c r="B428" s="3">
        <v>1.2962636644904599</v>
      </c>
      <c r="C428" s="3">
        <v>1.96613289487704</v>
      </c>
      <c r="D428" s="3">
        <v>1.0008542073539199</v>
      </c>
      <c r="E428" s="3">
        <v>0.30009614878833502</v>
      </c>
      <c r="F428" s="3" t="s">
        <v>2271</v>
      </c>
      <c r="G428" s="3" t="s">
        <v>14129</v>
      </c>
      <c r="H428" s="3" t="s">
        <v>17777</v>
      </c>
      <c r="I428" s="3" t="s">
        <v>2273</v>
      </c>
      <c r="J428" s="3"/>
      <c r="K428" s="3"/>
      <c r="L428" s="3"/>
      <c r="M428" s="3"/>
      <c r="N428" s="3"/>
      <c r="O428" s="3"/>
      <c r="P428" s="3"/>
      <c r="Q428" s="3" t="s">
        <v>17778</v>
      </c>
      <c r="R428" s="3"/>
      <c r="S428" s="3"/>
      <c r="T428" s="3"/>
      <c r="U428" s="3" t="s">
        <v>17778</v>
      </c>
      <c r="V428" s="3"/>
    </row>
    <row r="429" spans="1:22" ht="16" x14ac:dyDescent="0.2">
      <c r="A429" s="3" t="s">
        <v>17779</v>
      </c>
      <c r="B429" s="3">
        <v>-1.2607136851260601</v>
      </c>
      <c r="C429" s="3">
        <v>-0.19831244971694201</v>
      </c>
      <c r="D429" s="3">
        <v>0.99805477049766</v>
      </c>
      <c r="E429" s="3">
        <v>0.60433387278633799</v>
      </c>
      <c r="F429" s="3" t="s">
        <v>17780</v>
      </c>
      <c r="G429" s="3" t="s">
        <v>13403</v>
      </c>
      <c r="H429" s="3" t="s">
        <v>17781</v>
      </c>
      <c r="I429" s="3" t="s">
        <v>8487</v>
      </c>
      <c r="J429" s="3"/>
      <c r="K429" s="3"/>
      <c r="L429" s="3"/>
      <c r="M429" s="3"/>
      <c r="N429" s="3"/>
      <c r="O429" s="3"/>
      <c r="P429" s="3"/>
      <c r="Q429" s="3"/>
      <c r="R429" s="3"/>
      <c r="S429" s="3"/>
      <c r="T429" s="3"/>
      <c r="U429" s="3"/>
      <c r="V429" s="3"/>
    </row>
    <row r="430" spans="1:22" ht="16" x14ac:dyDescent="0.2">
      <c r="A430" s="3" t="s">
        <v>2072</v>
      </c>
      <c r="B430" s="3">
        <v>2.1642256171117702</v>
      </c>
      <c r="C430" s="3">
        <v>2.6630819930193601</v>
      </c>
      <c r="D430" s="3">
        <v>0.99453607693207602</v>
      </c>
      <c r="E430" s="3">
        <v>0.50163528456117601</v>
      </c>
      <c r="F430" s="3" t="s">
        <v>1235</v>
      </c>
      <c r="G430" s="3" t="s">
        <v>13124</v>
      </c>
      <c r="H430" s="3" t="s">
        <v>821</v>
      </c>
      <c r="I430" s="3" t="s">
        <v>2073</v>
      </c>
      <c r="J430" s="3"/>
      <c r="K430" s="3"/>
      <c r="L430" s="3"/>
      <c r="M430" s="3"/>
      <c r="N430" s="3"/>
      <c r="O430" s="3"/>
      <c r="P430" s="3"/>
      <c r="Q430" s="3"/>
      <c r="R430" s="3"/>
      <c r="S430" s="3"/>
      <c r="T430" s="3"/>
      <c r="U430" s="3"/>
      <c r="V430" s="3"/>
    </row>
    <row r="431" spans="1:22" ht="16" x14ac:dyDescent="0.2">
      <c r="A431" s="3" t="s">
        <v>7329</v>
      </c>
      <c r="B431" s="3">
        <v>0.42104569864893898</v>
      </c>
      <c r="C431" s="3">
        <v>1.07691610419656</v>
      </c>
      <c r="D431" s="3">
        <v>0.99164728533951496</v>
      </c>
      <c r="E431" s="3">
        <v>0.55917336214966795</v>
      </c>
      <c r="F431" s="3" t="s">
        <v>7330</v>
      </c>
      <c r="G431" s="3" t="s">
        <v>13403</v>
      </c>
      <c r="H431" s="3" t="s">
        <v>17782</v>
      </c>
      <c r="I431" s="3" t="s">
        <v>7332</v>
      </c>
      <c r="J431" s="3"/>
      <c r="K431" s="3"/>
      <c r="L431" s="3"/>
      <c r="M431" s="3"/>
      <c r="N431" s="3"/>
      <c r="O431" s="3"/>
      <c r="P431" s="3"/>
      <c r="Q431" s="3"/>
      <c r="R431" s="3"/>
      <c r="S431" s="3"/>
      <c r="T431" s="3"/>
      <c r="U431" s="3"/>
      <c r="V431" s="3"/>
    </row>
    <row r="432" spans="1:22" ht="16" x14ac:dyDescent="0.2">
      <c r="A432" s="4">
        <v>4.9999999999999997E+33</v>
      </c>
      <c r="B432" s="3">
        <v>-1.4882723983685</v>
      </c>
      <c r="C432" s="3">
        <v>0.85924065691884</v>
      </c>
      <c r="D432" s="3">
        <v>0.99066578029403396</v>
      </c>
      <c r="E432" s="3">
        <v>0.67439150988716701</v>
      </c>
      <c r="F432" s="3" t="s">
        <v>17783</v>
      </c>
      <c r="G432" s="3" t="s">
        <v>13729</v>
      </c>
      <c r="H432" s="3" t="s">
        <v>17784</v>
      </c>
      <c r="I432" s="3" t="s">
        <v>17785</v>
      </c>
      <c r="J432" s="3"/>
      <c r="K432" s="3"/>
      <c r="L432" s="3"/>
      <c r="M432" s="3"/>
      <c r="N432" s="3"/>
      <c r="O432" s="3"/>
      <c r="P432" s="3"/>
      <c r="Q432" s="3"/>
      <c r="R432" s="3"/>
      <c r="S432" s="3"/>
      <c r="T432" s="3"/>
      <c r="U432" s="3"/>
      <c r="V432" s="3"/>
    </row>
    <row r="433" spans="1:22" ht="16" x14ac:dyDescent="0.2">
      <c r="A433" s="3" t="s">
        <v>4791</v>
      </c>
      <c r="B433" s="3">
        <v>0.49317113187554501</v>
      </c>
      <c r="C433" s="3">
        <v>0.95807917863372305</v>
      </c>
      <c r="D433" s="3">
        <v>0.98322663726029502</v>
      </c>
      <c r="E433" s="3">
        <v>0.54453349191779299</v>
      </c>
      <c r="F433" s="3" t="s">
        <v>4792</v>
      </c>
      <c r="G433" s="3" t="s">
        <v>13316</v>
      </c>
      <c r="H433" s="3" t="s">
        <v>4989</v>
      </c>
      <c r="I433" s="3" t="s">
        <v>4794</v>
      </c>
      <c r="J433" s="3"/>
      <c r="K433" s="3"/>
      <c r="L433" s="3"/>
      <c r="M433" s="3"/>
      <c r="N433" s="3"/>
      <c r="O433" s="3"/>
      <c r="P433" s="3"/>
      <c r="Q433" s="3"/>
      <c r="R433" s="3"/>
      <c r="S433" s="3"/>
      <c r="T433" s="3"/>
      <c r="U433" s="3"/>
      <c r="V433" s="3"/>
    </row>
    <row r="434" spans="1:22" ht="16" x14ac:dyDescent="0.2">
      <c r="A434" s="3" t="s">
        <v>9278</v>
      </c>
      <c r="B434" s="3">
        <v>0.71425472256945</v>
      </c>
      <c r="C434" s="3">
        <v>0.60249108193867396</v>
      </c>
      <c r="D434" s="3">
        <v>0.97629150943821397</v>
      </c>
      <c r="E434" s="3">
        <v>0.63129659342286504</v>
      </c>
      <c r="F434" s="3" t="s">
        <v>9279</v>
      </c>
      <c r="G434" s="3" t="s">
        <v>13210</v>
      </c>
      <c r="H434" s="3" t="s">
        <v>17786</v>
      </c>
      <c r="I434" s="3" t="s">
        <v>8036</v>
      </c>
      <c r="J434" s="3"/>
      <c r="K434" s="3"/>
      <c r="L434" s="3"/>
      <c r="M434" s="3"/>
      <c r="N434" s="3"/>
      <c r="O434" s="3"/>
      <c r="P434" s="3"/>
      <c r="Q434" s="3"/>
      <c r="R434" s="3"/>
      <c r="S434" s="3"/>
      <c r="T434" s="3"/>
      <c r="U434" s="3"/>
      <c r="V434" s="3"/>
    </row>
    <row r="435" spans="1:22" ht="16" x14ac:dyDescent="0.2">
      <c r="A435" s="3" t="s">
        <v>17787</v>
      </c>
      <c r="B435" s="3">
        <v>0.16419237924111099</v>
      </c>
      <c r="C435" s="3">
        <v>1.1241543050723899</v>
      </c>
      <c r="D435" s="3">
        <v>0.97328106758413901</v>
      </c>
      <c r="E435" s="3">
        <v>0.43114988930171799</v>
      </c>
      <c r="F435" s="3" t="s">
        <v>17788</v>
      </c>
      <c r="G435" s="3" t="s">
        <v>13111</v>
      </c>
      <c r="H435" s="3"/>
      <c r="I435" s="3"/>
      <c r="J435" s="3"/>
      <c r="K435" s="3"/>
      <c r="L435" s="3"/>
      <c r="M435" s="3"/>
      <c r="N435" s="3"/>
      <c r="O435" s="3"/>
      <c r="P435" s="3"/>
      <c r="Q435" s="3"/>
      <c r="R435" s="3"/>
      <c r="S435" s="3"/>
      <c r="T435" s="3"/>
      <c r="U435" s="3"/>
      <c r="V435" s="3"/>
    </row>
    <row r="436" spans="1:22" ht="16" x14ac:dyDescent="0.2">
      <c r="A436" s="3" t="s">
        <v>6683</v>
      </c>
      <c r="B436" s="3">
        <v>-1.02816863181562</v>
      </c>
      <c r="C436" s="3">
        <v>0.411717859600289</v>
      </c>
      <c r="D436" s="3">
        <v>0.97196161345419896</v>
      </c>
      <c r="E436" s="3">
        <v>0.56426869571521998</v>
      </c>
      <c r="F436" s="3" t="s">
        <v>6684</v>
      </c>
      <c r="G436" s="3" t="s">
        <v>13403</v>
      </c>
      <c r="H436" s="3" t="s">
        <v>17789</v>
      </c>
      <c r="I436" s="3" t="s">
        <v>7173</v>
      </c>
      <c r="J436" s="3"/>
      <c r="K436" s="3"/>
      <c r="L436" s="3"/>
      <c r="M436" s="3"/>
      <c r="N436" s="3"/>
      <c r="O436" s="3"/>
      <c r="P436" s="3"/>
      <c r="Q436" s="3"/>
      <c r="R436" s="3"/>
      <c r="S436" s="3"/>
      <c r="T436" s="3"/>
      <c r="U436" s="3"/>
      <c r="V436" s="3"/>
    </row>
    <row r="437" spans="1:22" ht="16" x14ac:dyDescent="0.2">
      <c r="A437" s="3" t="s">
        <v>10181</v>
      </c>
      <c r="B437" s="3">
        <v>0.76654674702685699</v>
      </c>
      <c r="C437" s="3">
        <v>1.7289677018743701</v>
      </c>
      <c r="D437" s="3">
        <v>0.96997975175457796</v>
      </c>
      <c r="E437" s="3">
        <v>0.31703887583122398</v>
      </c>
      <c r="F437" s="3" t="s">
        <v>10182</v>
      </c>
      <c r="G437" s="3" t="s">
        <v>13111</v>
      </c>
      <c r="H437" s="3" t="s">
        <v>1558</v>
      </c>
      <c r="I437" s="3" t="s">
        <v>10183</v>
      </c>
      <c r="J437" s="3"/>
      <c r="K437" s="3"/>
      <c r="L437" s="3"/>
      <c r="M437" s="3"/>
      <c r="N437" s="3"/>
      <c r="O437" s="3"/>
      <c r="P437" s="3"/>
      <c r="Q437" s="3"/>
      <c r="R437" s="3"/>
      <c r="S437" s="3"/>
      <c r="T437" s="3"/>
      <c r="U437" s="3"/>
      <c r="V437" s="3"/>
    </row>
    <row r="438" spans="1:22" ht="16" x14ac:dyDescent="0.2">
      <c r="A438" s="3" t="s">
        <v>14540</v>
      </c>
      <c r="B438" s="3">
        <v>-1.4976288632203001</v>
      </c>
      <c r="C438" s="3">
        <v>-0.587102928366661</v>
      </c>
      <c r="D438" s="3">
        <v>0.96327105195658203</v>
      </c>
      <c r="E438" s="3">
        <v>0.70772724453206104</v>
      </c>
      <c r="F438" s="3"/>
      <c r="G438" s="3" t="s">
        <v>13371</v>
      </c>
      <c r="H438" s="3"/>
      <c r="I438" s="3"/>
      <c r="J438" s="3"/>
      <c r="K438" s="3"/>
      <c r="L438" s="3"/>
      <c r="M438" s="3"/>
      <c r="N438" s="3"/>
      <c r="O438" s="3"/>
      <c r="P438" s="3"/>
      <c r="Q438" s="3"/>
      <c r="R438" s="3"/>
      <c r="S438" s="3"/>
      <c r="T438" s="3"/>
      <c r="U438" s="3"/>
      <c r="V438" s="3"/>
    </row>
    <row r="439" spans="1:22" ht="16" x14ac:dyDescent="0.2">
      <c r="A439" s="3" t="s">
        <v>8110</v>
      </c>
      <c r="B439" s="3">
        <v>0.68904853955113499</v>
      </c>
      <c r="C439" s="3">
        <v>2.0172264713354102</v>
      </c>
      <c r="D439" s="3">
        <v>0.96125589289677504</v>
      </c>
      <c r="E439" s="3">
        <v>0.50733653741010898</v>
      </c>
      <c r="F439" s="3" t="s">
        <v>2428</v>
      </c>
      <c r="G439" s="3" t="s">
        <v>13111</v>
      </c>
      <c r="H439" s="3" t="s">
        <v>17790</v>
      </c>
      <c r="I439" s="3" t="s">
        <v>7122</v>
      </c>
      <c r="J439" s="3"/>
      <c r="K439" s="3"/>
      <c r="L439" s="3"/>
      <c r="M439" s="3"/>
      <c r="N439" s="3"/>
      <c r="O439" s="3"/>
      <c r="P439" s="3"/>
      <c r="Q439" s="3"/>
      <c r="R439" s="3"/>
      <c r="S439" s="3"/>
      <c r="T439" s="3"/>
      <c r="U439" s="3"/>
      <c r="V439" s="3"/>
    </row>
    <row r="440" spans="1:22" ht="16" x14ac:dyDescent="0.2">
      <c r="A440" s="3" t="s">
        <v>17791</v>
      </c>
      <c r="B440" s="3">
        <v>0.86293081399211302</v>
      </c>
      <c r="C440" s="3">
        <v>2.01514377137776</v>
      </c>
      <c r="D440" s="3">
        <v>0.95958298296001798</v>
      </c>
      <c r="E440" s="3">
        <v>0.446750684141273</v>
      </c>
      <c r="F440" s="3"/>
      <c r="G440" s="3" t="s">
        <v>13111</v>
      </c>
      <c r="H440" s="3"/>
      <c r="I440" s="3"/>
      <c r="J440" s="3"/>
      <c r="K440" s="3"/>
      <c r="L440" s="3"/>
      <c r="M440" s="3"/>
      <c r="N440" s="3"/>
      <c r="O440" s="3"/>
      <c r="P440" s="3"/>
      <c r="Q440" s="3"/>
      <c r="R440" s="3"/>
      <c r="S440" s="3"/>
      <c r="T440" s="3"/>
      <c r="U440" s="3"/>
      <c r="V440" s="3"/>
    </row>
    <row r="441" spans="1:22" ht="16" x14ac:dyDescent="0.2">
      <c r="A441" s="3" t="s">
        <v>17792</v>
      </c>
      <c r="B441" s="3">
        <v>-1.50859974870562</v>
      </c>
      <c r="C441" s="3">
        <v>-1.01550667799717</v>
      </c>
      <c r="D441" s="3">
        <v>0.95027648683980503</v>
      </c>
      <c r="E441" s="3">
        <v>0.80903436868369305</v>
      </c>
      <c r="F441" s="3" t="s">
        <v>17793</v>
      </c>
      <c r="G441" s="3" t="s">
        <v>13111</v>
      </c>
      <c r="H441" s="3"/>
      <c r="I441" s="3"/>
      <c r="J441" s="3"/>
      <c r="K441" s="3"/>
      <c r="L441" s="3"/>
      <c r="M441" s="3"/>
      <c r="N441" s="3"/>
      <c r="O441" s="3"/>
      <c r="P441" s="3"/>
      <c r="Q441" s="3"/>
      <c r="R441" s="3"/>
      <c r="S441" s="3"/>
      <c r="T441" s="3"/>
      <c r="U441" s="3"/>
      <c r="V441" s="3"/>
    </row>
    <row r="442" spans="1:22" ht="16" x14ac:dyDescent="0.2">
      <c r="A442" s="3" t="s">
        <v>8775</v>
      </c>
      <c r="B442" s="3">
        <v>0.20767000261771301</v>
      </c>
      <c r="C442" s="3">
        <v>0.96920512061256703</v>
      </c>
      <c r="D442" s="3">
        <v>0.949640525605143</v>
      </c>
      <c r="E442" s="3">
        <v>0.59378474303245699</v>
      </c>
      <c r="F442" s="3" t="s">
        <v>8776</v>
      </c>
      <c r="G442" s="3" t="s">
        <v>13456</v>
      </c>
      <c r="H442" s="3" t="s">
        <v>8777</v>
      </c>
      <c r="I442" s="3" t="s">
        <v>8199</v>
      </c>
      <c r="J442" s="3"/>
      <c r="K442" s="3"/>
      <c r="L442" s="3"/>
      <c r="M442" s="3"/>
      <c r="N442" s="3"/>
      <c r="O442" s="3"/>
      <c r="P442" s="3"/>
      <c r="Q442" s="3"/>
      <c r="R442" s="3"/>
      <c r="S442" s="3"/>
      <c r="T442" s="3"/>
      <c r="U442" s="3"/>
      <c r="V442" s="3"/>
    </row>
    <row r="443" spans="1:22" ht="16" x14ac:dyDescent="0.2">
      <c r="A443" s="3" t="s">
        <v>17794</v>
      </c>
      <c r="B443" s="3">
        <v>-1.9226249212079201</v>
      </c>
      <c r="C443" s="3">
        <v>0.126637393795558</v>
      </c>
      <c r="D443" s="3">
        <v>0.94951840303829105</v>
      </c>
      <c r="E443" s="3">
        <v>0.71426295716047505</v>
      </c>
      <c r="F443" s="3" t="s">
        <v>17795</v>
      </c>
      <c r="G443" s="3" t="s">
        <v>13111</v>
      </c>
      <c r="H443" s="3"/>
      <c r="I443" s="3"/>
      <c r="J443" s="3"/>
      <c r="K443" s="3"/>
      <c r="L443" s="3"/>
      <c r="M443" s="3"/>
      <c r="N443" s="3"/>
      <c r="O443" s="3"/>
      <c r="P443" s="3"/>
      <c r="Q443" s="3"/>
      <c r="R443" s="3"/>
      <c r="S443" s="3"/>
      <c r="T443" s="3"/>
      <c r="U443" s="3"/>
      <c r="V443" s="3"/>
    </row>
    <row r="444" spans="1:22" ht="16" x14ac:dyDescent="0.2">
      <c r="A444" s="3" t="s">
        <v>7100</v>
      </c>
      <c r="B444" s="3">
        <v>0.32408076315479001</v>
      </c>
      <c r="C444" s="3">
        <v>1.32211429993073</v>
      </c>
      <c r="D444" s="3">
        <v>0.94146963334452305</v>
      </c>
      <c r="E444" s="3">
        <v>0.46528222508324202</v>
      </c>
      <c r="F444" s="3" t="s">
        <v>7101</v>
      </c>
      <c r="G444" s="3" t="s">
        <v>13224</v>
      </c>
      <c r="H444" s="3" t="s">
        <v>17796</v>
      </c>
      <c r="I444" s="3" t="s">
        <v>7102</v>
      </c>
      <c r="J444" s="3"/>
      <c r="K444" s="3"/>
      <c r="L444" s="3"/>
      <c r="M444" s="3"/>
      <c r="N444" s="3"/>
      <c r="O444" s="3"/>
      <c r="P444" s="3"/>
      <c r="Q444" s="3"/>
      <c r="R444" s="3"/>
      <c r="S444" s="3"/>
      <c r="T444" s="3"/>
      <c r="U444" s="3"/>
      <c r="V444" s="3"/>
    </row>
    <row r="445" spans="1:22" ht="16" x14ac:dyDescent="0.2">
      <c r="A445" s="3" t="s">
        <v>17797</v>
      </c>
      <c r="B445" s="3">
        <v>-1.23056712474063</v>
      </c>
      <c r="C445" s="3">
        <v>-0.89638712153177402</v>
      </c>
      <c r="D445" s="3">
        <v>0.93990564435438595</v>
      </c>
      <c r="E445" s="3">
        <v>0.78076652978212802</v>
      </c>
      <c r="F445" s="3" t="s">
        <v>718</v>
      </c>
      <c r="G445" s="3" t="s">
        <v>13133</v>
      </c>
      <c r="H445" s="3" t="s">
        <v>718</v>
      </c>
      <c r="I445" s="3" t="s">
        <v>9784</v>
      </c>
      <c r="J445" s="3"/>
      <c r="K445" s="3"/>
      <c r="L445" s="3"/>
      <c r="M445" s="3"/>
      <c r="N445" s="3"/>
      <c r="O445" s="3"/>
      <c r="P445" s="3"/>
      <c r="Q445" s="3"/>
      <c r="R445" s="3"/>
      <c r="S445" s="3"/>
      <c r="T445" s="3"/>
      <c r="U445" s="3"/>
      <c r="V445" s="3"/>
    </row>
    <row r="446" spans="1:22" ht="16" x14ac:dyDescent="0.2">
      <c r="A446" s="3" t="s">
        <v>12319</v>
      </c>
      <c r="B446" s="3">
        <v>-1.41552611428796</v>
      </c>
      <c r="C446" s="3">
        <v>0.32157065507104798</v>
      </c>
      <c r="D446" s="3">
        <v>0.93839740019248996</v>
      </c>
      <c r="E446" s="3">
        <v>0.70253569878967503</v>
      </c>
      <c r="F446" s="3" t="s">
        <v>12320</v>
      </c>
      <c r="G446" s="3" t="s">
        <v>13111</v>
      </c>
      <c r="H446" s="3"/>
      <c r="I446" s="3"/>
      <c r="J446" s="3"/>
      <c r="K446" s="3"/>
      <c r="L446" s="3"/>
      <c r="M446" s="3"/>
      <c r="N446" s="3"/>
      <c r="O446" s="3"/>
      <c r="P446" s="3"/>
      <c r="Q446" s="3"/>
      <c r="R446" s="3"/>
      <c r="S446" s="3"/>
      <c r="T446" s="3"/>
      <c r="U446" s="3"/>
      <c r="V446" s="3"/>
    </row>
    <row r="447" spans="1:22" ht="16" x14ac:dyDescent="0.2">
      <c r="A447" s="3" t="s">
        <v>7807</v>
      </c>
      <c r="B447" s="3">
        <v>0.50567019495321097</v>
      </c>
      <c r="C447" s="3">
        <v>1.35612361174185</v>
      </c>
      <c r="D447" s="3">
        <v>0.93721659638858601</v>
      </c>
      <c r="E447" s="3">
        <v>0.40491595153488102</v>
      </c>
      <c r="F447" s="3" t="s">
        <v>7808</v>
      </c>
      <c r="G447" s="3" t="s">
        <v>13456</v>
      </c>
      <c r="H447" s="3" t="s">
        <v>849</v>
      </c>
      <c r="I447" s="3" t="s">
        <v>4687</v>
      </c>
      <c r="J447" s="3"/>
      <c r="K447" s="3"/>
      <c r="L447" s="3"/>
      <c r="M447" s="3"/>
      <c r="N447" s="3"/>
      <c r="O447" s="3"/>
      <c r="P447" s="3"/>
      <c r="Q447" s="3"/>
      <c r="R447" s="3"/>
      <c r="S447" s="3"/>
      <c r="T447" s="3"/>
      <c r="U447" s="3"/>
      <c r="V447" s="3"/>
    </row>
    <row r="448" spans="1:22" ht="16" x14ac:dyDescent="0.2">
      <c r="A448" s="3" t="s">
        <v>17798</v>
      </c>
      <c r="B448" s="3">
        <v>1.9222304983232401</v>
      </c>
      <c r="C448" s="3">
        <v>1.81772539218788</v>
      </c>
      <c r="D448" s="3">
        <v>0.93070037490170399</v>
      </c>
      <c r="E448" s="3">
        <v>0.73740286728378401</v>
      </c>
      <c r="F448" s="3"/>
      <c r="G448" s="3" t="s">
        <v>13111</v>
      </c>
      <c r="H448" s="3"/>
      <c r="I448" s="3"/>
      <c r="J448" s="3"/>
      <c r="K448" s="3"/>
      <c r="L448" s="3"/>
      <c r="M448" s="3"/>
      <c r="N448" s="3"/>
      <c r="O448" s="3"/>
      <c r="P448" s="3"/>
      <c r="Q448" s="3"/>
      <c r="R448" s="3"/>
      <c r="S448" s="3"/>
      <c r="T448" s="3"/>
      <c r="U448" s="3"/>
      <c r="V448" s="3"/>
    </row>
    <row r="449" spans="1:22" ht="16" x14ac:dyDescent="0.2">
      <c r="A449" s="3" t="s">
        <v>10315</v>
      </c>
      <c r="B449" s="3">
        <v>0.52656471819343997</v>
      </c>
      <c r="C449" s="3">
        <v>1.7439354533912199</v>
      </c>
      <c r="D449" s="3">
        <v>0.92859902162827102</v>
      </c>
      <c r="E449" s="3">
        <v>0.48446535343887598</v>
      </c>
      <c r="F449" s="3" t="s">
        <v>2177</v>
      </c>
      <c r="G449" s="3" t="s">
        <v>13260</v>
      </c>
      <c r="H449" s="3" t="s">
        <v>17799</v>
      </c>
      <c r="I449" s="3" t="s">
        <v>4077</v>
      </c>
      <c r="J449" s="3"/>
      <c r="K449" s="3"/>
      <c r="L449" s="3"/>
      <c r="M449" s="3"/>
      <c r="N449" s="3"/>
      <c r="O449" s="3"/>
      <c r="P449" s="3"/>
      <c r="Q449" s="3"/>
      <c r="R449" s="3"/>
      <c r="S449" s="3"/>
      <c r="T449" s="3"/>
      <c r="U449" s="3"/>
      <c r="V449" s="3"/>
    </row>
    <row r="450" spans="1:22" ht="16" x14ac:dyDescent="0.2">
      <c r="A450" s="3" t="s">
        <v>17800</v>
      </c>
      <c r="B450" s="3">
        <v>-0.49073657263526099</v>
      </c>
      <c r="C450" s="3">
        <v>0.76244002486964102</v>
      </c>
      <c r="D450" s="3">
        <v>0.92090296373247205</v>
      </c>
      <c r="E450" s="3">
        <v>0.53513938575958597</v>
      </c>
      <c r="F450" s="3"/>
      <c r="G450" s="3"/>
      <c r="H450" s="3"/>
      <c r="I450" s="3"/>
      <c r="J450" s="3"/>
      <c r="K450" s="3"/>
      <c r="L450" s="3"/>
      <c r="M450" s="3"/>
      <c r="N450" s="3"/>
      <c r="O450" s="3"/>
      <c r="P450" s="3"/>
      <c r="Q450" s="3"/>
      <c r="R450" s="3"/>
      <c r="S450" s="3"/>
      <c r="T450" s="3"/>
      <c r="U450" s="3"/>
      <c r="V450" s="3"/>
    </row>
    <row r="451" spans="1:22" ht="16" x14ac:dyDescent="0.2">
      <c r="A451" s="3" t="s">
        <v>1838</v>
      </c>
      <c r="B451" s="3">
        <v>0.44893947791456601</v>
      </c>
      <c r="C451" s="3">
        <v>1.68347932230666</v>
      </c>
      <c r="D451" s="3">
        <v>0.92063669431274597</v>
      </c>
      <c r="E451" s="3">
        <v>0.41723607487382502</v>
      </c>
      <c r="F451" s="3" t="s">
        <v>1839</v>
      </c>
      <c r="G451" s="3" t="s">
        <v>13139</v>
      </c>
      <c r="H451" s="3" t="s">
        <v>1117</v>
      </c>
      <c r="I451" s="3" t="s">
        <v>1111</v>
      </c>
      <c r="J451" s="3"/>
      <c r="K451" s="3"/>
      <c r="L451" s="3"/>
      <c r="M451" s="3"/>
      <c r="N451" s="3"/>
      <c r="O451" s="3"/>
      <c r="P451" s="3"/>
      <c r="Q451" s="3"/>
      <c r="R451" s="3"/>
      <c r="S451" s="3"/>
      <c r="T451" s="3"/>
      <c r="U451" s="3"/>
      <c r="V451" s="3"/>
    </row>
    <row r="452" spans="1:22" ht="16" x14ac:dyDescent="0.2">
      <c r="A452" s="3" t="s">
        <v>17801</v>
      </c>
      <c r="B452" s="3">
        <v>-0.55673887469516004</v>
      </c>
      <c r="C452" s="3">
        <v>0.29332092202164201</v>
      </c>
      <c r="D452" s="3">
        <v>0.91545189528775295</v>
      </c>
      <c r="E452" s="3">
        <v>0.54498217728018705</v>
      </c>
      <c r="F452" s="3" t="s">
        <v>1590</v>
      </c>
      <c r="G452" s="3" t="s">
        <v>13456</v>
      </c>
      <c r="H452" s="3" t="s">
        <v>1590</v>
      </c>
      <c r="I452" s="3" t="s">
        <v>2739</v>
      </c>
      <c r="J452" s="3"/>
      <c r="K452" s="3"/>
      <c r="L452" s="3"/>
      <c r="M452" s="3"/>
      <c r="N452" s="3"/>
      <c r="O452" s="3"/>
      <c r="P452" s="3"/>
      <c r="Q452" s="3"/>
      <c r="R452" s="3"/>
      <c r="S452" s="3"/>
      <c r="T452" s="3"/>
      <c r="U452" s="3"/>
      <c r="V452" s="3"/>
    </row>
    <row r="453" spans="1:22" ht="16" x14ac:dyDescent="0.2">
      <c r="A453" s="3" t="s">
        <v>1928</v>
      </c>
      <c r="B453" s="3">
        <v>-0.66501555127995104</v>
      </c>
      <c r="C453" s="3">
        <v>1.3748406736023999</v>
      </c>
      <c r="D453" s="3">
        <v>0.91273625109289702</v>
      </c>
      <c r="E453" s="3">
        <v>0.67538560485421195</v>
      </c>
      <c r="F453" s="3" t="s">
        <v>1929</v>
      </c>
      <c r="G453" s="3" t="s">
        <v>13139</v>
      </c>
      <c r="H453" s="3" t="s">
        <v>1117</v>
      </c>
      <c r="I453" s="3" t="s">
        <v>1930</v>
      </c>
      <c r="J453" s="3"/>
      <c r="K453" s="3"/>
      <c r="L453" s="3"/>
      <c r="M453" s="3"/>
      <c r="N453" s="3"/>
      <c r="O453" s="3"/>
      <c r="P453" s="3"/>
      <c r="Q453" s="3"/>
      <c r="R453" s="3"/>
      <c r="S453" s="3"/>
      <c r="T453" s="3"/>
      <c r="U453" s="3"/>
      <c r="V453" s="3"/>
    </row>
    <row r="454" spans="1:22" ht="16" x14ac:dyDescent="0.2">
      <c r="A454" s="3" t="s">
        <v>17802</v>
      </c>
      <c r="B454" s="3">
        <v>1.84611859481479</v>
      </c>
      <c r="C454" s="3">
        <v>2.4466635193194799</v>
      </c>
      <c r="D454" s="3">
        <v>0.90562693366751201</v>
      </c>
      <c r="E454" s="3">
        <v>0.40763980893986901</v>
      </c>
      <c r="F454" s="3" t="s">
        <v>17803</v>
      </c>
      <c r="G454" s="3" t="s">
        <v>13107</v>
      </c>
      <c r="H454" s="3" t="s">
        <v>1590</v>
      </c>
      <c r="I454" s="3" t="s">
        <v>8953</v>
      </c>
      <c r="J454" s="3"/>
      <c r="K454" s="3"/>
      <c r="L454" s="3"/>
      <c r="M454" s="3"/>
      <c r="N454" s="3"/>
      <c r="O454" s="3"/>
      <c r="P454" s="3"/>
      <c r="Q454" s="3"/>
      <c r="R454" s="3"/>
      <c r="S454" s="3"/>
      <c r="T454" s="3"/>
      <c r="U454" s="3"/>
      <c r="V454" s="3"/>
    </row>
    <row r="455" spans="1:22" ht="16" x14ac:dyDescent="0.2">
      <c r="A455" s="3" t="s">
        <v>1713</v>
      </c>
      <c r="B455" s="3">
        <v>2.1340828117549999</v>
      </c>
      <c r="C455" s="3">
        <v>3.3090582711918901</v>
      </c>
      <c r="D455" s="3">
        <v>0.90267603340805103</v>
      </c>
      <c r="E455" s="3">
        <v>0.52641057066107799</v>
      </c>
      <c r="F455" s="3" t="s">
        <v>1714</v>
      </c>
      <c r="G455" s="3" t="s">
        <v>13124</v>
      </c>
      <c r="H455" s="3" t="s">
        <v>4394</v>
      </c>
      <c r="I455" s="3" t="s">
        <v>1406</v>
      </c>
      <c r="J455" s="3"/>
      <c r="K455" s="3"/>
      <c r="L455" s="3"/>
      <c r="M455" s="3"/>
      <c r="N455" s="3"/>
      <c r="O455" s="3"/>
      <c r="P455" s="3"/>
      <c r="Q455" s="3"/>
      <c r="R455" s="3"/>
      <c r="S455" s="3"/>
      <c r="T455" s="3"/>
      <c r="U455" s="3"/>
      <c r="V455" s="3"/>
    </row>
    <row r="456" spans="1:22" ht="16" x14ac:dyDescent="0.2">
      <c r="A456" s="3" t="s">
        <v>8500</v>
      </c>
      <c r="B456" s="3">
        <v>-1.39068791176413</v>
      </c>
      <c r="C456" s="3">
        <v>-0.29235849629139798</v>
      </c>
      <c r="D456" s="3">
        <v>0.89955381290355596</v>
      </c>
      <c r="E456" s="3">
        <v>0.67686117458393902</v>
      </c>
      <c r="F456" s="3" t="s">
        <v>8501</v>
      </c>
      <c r="G456" s="3" t="s">
        <v>13111</v>
      </c>
      <c r="H456" s="3"/>
      <c r="I456" s="3"/>
      <c r="J456" s="3"/>
      <c r="K456" s="3"/>
      <c r="L456" s="3"/>
      <c r="M456" s="3"/>
      <c r="N456" s="3"/>
      <c r="O456" s="3"/>
      <c r="P456" s="3"/>
      <c r="Q456" s="3"/>
      <c r="R456" s="3"/>
      <c r="S456" s="3"/>
      <c r="T456" s="3"/>
      <c r="U456" s="3"/>
      <c r="V456" s="3"/>
    </row>
    <row r="457" spans="1:22" ht="16" x14ac:dyDescent="0.2">
      <c r="A457" s="3" t="s">
        <v>17804</v>
      </c>
      <c r="B457" s="3">
        <v>-1.23759332143486</v>
      </c>
      <c r="C457" s="3">
        <v>-9.0887975943019193E-3</v>
      </c>
      <c r="D457" s="3">
        <v>0.89068635192592105</v>
      </c>
      <c r="E457" s="3">
        <v>0.62697063161591804</v>
      </c>
      <c r="F457" s="3" t="s">
        <v>17543</v>
      </c>
      <c r="G457" s="3" t="s">
        <v>13210</v>
      </c>
      <c r="H457" s="3" t="s">
        <v>17805</v>
      </c>
      <c r="I457" s="3" t="s">
        <v>17806</v>
      </c>
      <c r="J457" s="3"/>
      <c r="K457" s="3"/>
      <c r="L457" s="3"/>
      <c r="M457" s="3"/>
      <c r="N457" s="3"/>
      <c r="O457" s="3"/>
      <c r="P457" s="3"/>
      <c r="Q457" s="3"/>
      <c r="R457" s="3"/>
      <c r="S457" s="3"/>
      <c r="T457" s="3"/>
      <c r="U457" s="3"/>
      <c r="V457" s="3"/>
    </row>
    <row r="458" spans="1:22" ht="16" x14ac:dyDescent="0.2">
      <c r="A458" s="3" t="s">
        <v>5525</v>
      </c>
      <c r="B458" s="3">
        <v>3.9089007229205301</v>
      </c>
      <c r="C458" s="3">
        <v>4.6167432255990901</v>
      </c>
      <c r="D458" s="3">
        <v>0.88713149302885697</v>
      </c>
      <c r="E458" s="3">
        <v>0.66053254676941797</v>
      </c>
      <c r="F458" s="3" t="s">
        <v>5359</v>
      </c>
      <c r="G458" s="3" t="s">
        <v>13316</v>
      </c>
      <c r="H458" s="3" t="s">
        <v>17807</v>
      </c>
      <c r="I458" s="3" t="s">
        <v>5361</v>
      </c>
      <c r="J458" s="3"/>
      <c r="K458" s="3"/>
      <c r="L458" s="3"/>
      <c r="M458" s="3"/>
      <c r="N458" s="3"/>
      <c r="O458" s="3"/>
      <c r="P458" s="3"/>
      <c r="Q458" s="3"/>
      <c r="R458" s="3"/>
      <c r="S458" s="3"/>
      <c r="T458" s="3"/>
      <c r="U458" s="3"/>
      <c r="V458" s="3"/>
    </row>
    <row r="459" spans="1:22" ht="16" x14ac:dyDescent="0.2">
      <c r="A459" s="3" t="s">
        <v>8308</v>
      </c>
      <c r="B459" s="3">
        <v>-0.966438737116465</v>
      </c>
      <c r="C459" s="3">
        <v>-7.7902332319895101E-2</v>
      </c>
      <c r="D459" s="3">
        <v>0.88023315176958505</v>
      </c>
      <c r="E459" s="3">
        <v>0.608089815292015</v>
      </c>
      <c r="F459" s="3" t="s">
        <v>8309</v>
      </c>
      <c r="G459" s="3" t="s">
        <v>13316</v>
      </c>
      <c r="H459" s="3" t="s">
        <v>17808</v>
      </c>
      <c r="I459" s="3" t="s">
        <v>8311</v>
      </c>
      <c r="J459" s="3"/>
      <c r="K459" s="3"/>
      <c r="L459" s="3"/>
      <c r="M459" s="3"/>
      <c r="N459" s="3"/>
      <c r="O459" s="3"/>
      <c r="P459" s="3"/>
      <c r="Q459" s="3"/>
      <c r="R459" s="3"/>
      <c r="S459" s="3"/>
      <c r="T459" s="3"/>
      <c r="U459" s="3"/>
      <c r="V459" s="3"/>
    </row>
    <row r="460" spans="1:22" ht="16" x14ac:dyDescent="0.2">
      <c r="A460" s="3" t="s">
        <v>815</v>
      </c>
      <c r="B460" s="3">
        <v>3.9753488346687602</v>
      </c>
      <c r="C460" s="3">
        <v>5.0934859958446497</v>
      </c>
      <c r="D460" s="3">
        <v>0.87895299820685502</v>
      </c>
      <c r="E460" s="3">
        <v>0.76378453690127901</v>
      </c>
      <c r="F460" s="3" t="s">
        <v>770</v>
      </c>
      <c r="G460" s="3" t="s">
        <v>13371</v>
      </c>
      <c r="H460" s="3" t="s">
        <v>3297</v>
      </c>
      <c r="I460" s="3" t="s">
        <v>817</v>
      </c>
      <c r="J460" s="3"/>
      <c r="K460" s="3"/>
      <c r="L460" s="3"/>
      <c r="M460" s="3"/>
      <c r="N460" s="3"/>
      <c r="O460" s="3"/>
      <c r="P460" s="3"/>
      <c r="Q460" s="3"/>
      <c r="R460" s="3"/>
      <c r="S460" s="3"/>
      <c r="T460" s="3"/>
      <c r="U460" s="3"/>
      <c r="V460" s="3"/>
    </row>
    <row r="461" spans="1:22" ht="16" x14ac:dyDescent="0.2">
      <c r="A461" s="3" t="s">
        <v>17809</v>
      </c>
      <c r="B461" s="3">
        <v>2.15862358993436</v>
      </c>
      <c r="C461" s="3">
        <v>2.5448103700733</v>
      </c>
      <c r="D461" s="3">
        <v>0.87818999251514895</v>
      </c>
      <c r="E461" s="3">
        <v>0.43748627541871699</v>
      </c>
      <c r="F461" s="3" t="s">
        <v>17810</v>
      </c>
      <c r="G461" s="3" t="s">
        <v>13111</v>
      </c>
      <c r="H461" s="3"/>
      <c r="I461" s="3"/>
      <c r="J461" s="3"/>
      <c r="K461" s="3"/>
      <c r="L461" s="3"/>
      <c r="M461" s="3"/>
      <c r="N461" s="3"/>
      <c r="O461" s="3"/>
      <c r="P461" s="3"/>
      <c r="Q461" s="3"/>
      <c r="R461" s="3"/>
      <c r="S461" s="3"/>
      <c r="T461" s="3"/>
      <c r="U461" s="3"/>
      <c r="V461" s="3"/>
    </row>
    <row r="462" spans="1:22" ht="16" x14ac:dyDescent="0.2">
      <c r="A462" s="3" t="s">
        <v>17811</v>
      </c>
      <c r="B462" s="3">
        <v>-1.3202174300287799</v>
      </c>
      <c r="C462" s="3">
        <v>-0.66154959465595797</v>
      </c>
      <c r="D462" s="3">
        <v>0.87688022870653803</v>
      </c>
      <c r="E462" s="3">
        <v>0.71306748424585198</v>
      </c>
      <c r="F462" s="3" t="s">
        <v>8124</v>
      </c>
      <c r="G462" s="3" t="s">
        <v>14129</v>
      </c>
      <c r="H462" s="3" t="s">
        <v>2272</v>
      </c>
      <c r="I462" s="3" t="s">
        <v>8125</v>
      </c>
      <c r="J462" s="3"/>
      <c r="K462" s="3"/>
      <c r="L462" s="3"/>
      <c r="M462" s="3"/>
      <c r="N462" s="3"/>
      <c r="O462" s="3"/>
      <c r="P462" s="3"/>
      <c r="Q462" s="3" t="s">
        <v>17812</v>
      </c>
      <c r="R462" s="3"/>
      <c r="S462" s="3"/>
      <c r="T462" s="3" t="s">
        <v>17812</v>
      </c>
      <c r="U462" s="3"/>
      <c r="V462" s="3"/>
    </row>
    <row r="463" spans="1:22" ht="16" x14ac:dyDescent="0.2">
      <c r="A463" s="3" t="s">
        <v>9560</v>
      </c>
      <c r="B463" s="3">
        <v>0.34592348414121299</v>
      </c>
      <c r="C463" s="3">
        <v>1.13681076444008</v>
      </c>
      <c r="D463" s="3">
        <v>0.875699551150111</v>
      </c>
      <c r="E463" s="3">
        <v>0.43059122851791098</v>
      </c>
      <c r="F463" s="3" t="s">
        <v>9561</v>
      </c>
      <c r="G463" s="3" t="s">
        <v>13893</v>
      </c>
      <c r="H463" s="3" t="s">
        <v>4677</v>
      </c>
      <c r="I463" s="3" t="s">
        <v>9563</v>
      </c>
      <c r="J463" s="3"/>
      <c r="K463" s="3"/>
      <c r="L463" s="3"/>
      <c r="M463" s="3"/>
      <c r="N463" s="3"/>
      <c r="O463" s="3"/>
      <c r="P463" s="3"/>
      <c r="Q463" s="3"/>
      <c r="R463" s="3"/>
      <c r="S463" s="3"/>
      <c r="T463" s="3"/>
      <c r="U463" s="3"/>
      <c r="V463" s="3"/>
    </row>
    <row r="464" spans="1:22" ht="16" x14ac:dyDescent="0.2">
      <c r="A464" s="3" t="s">
        <v>17813</v>
      </c>
      <c r="B464" s="3">
        <v>0.278426906970271</v>
      </c>
      <c r="C464" s="3">
        <v>0.45530356689142198</v>
      </c>
      <c r="D464" s="3">
        <v>0.87502568411732595</v>
      </c>
      <c r="E464" s="3">
        <v>0.64960287349643397</v>
      </c>
      <c r="F464" s="3" t="s">
        <v>2177</v>
      </c>
      <c r="G464" s="3" t="s">
        <v>13260</v>
      </c>
      <c r="H464" s="3" t="s">
        <v>2227</v>
      </c>
      <c r="I464" s="3" t="s">
        <v>17814</v>
      </c>
      <c r="J464" s="3"/>
      <c r="K464" s="3"/>
      <c r="L464" s="3"/>
      <c r="M464" s="3"/>
      <c r="N464" s="3"/>
      <c r="O464" s="3"/>
      <c r="P464" s="3"/>
      <c r="Q464" s="3"/>
      <c r="R464" s="3"/>
      <c r="S464" s="3"/>
      <c r="T464" s="3"/>
      <c r="U464" s="3"/>
      <c r="V464" s="3"/>
    </row>
    <row r="465" spans="1:22" ht="16" x14ac:dyDescent="0.2">
      <c r="A465" s="3" t="s">
        <v>6259</v>
      </c>
      <c r="B465" s="3">
        <v>0.50168597091810496</v>
      </c>
      <c r="C465" s="3">
        <v>1.7118823037661799</v>
      </c>
      <c r="D465" s="3">
        <v>0.87159411442110002</v>
      </c>
      <c r="E465" s="3">
        <v>0.46604817158379203</v>
      </c>
      <c r="F465" s="3" t="s">
        <v>6260</v>
      </c>
      <c r="G465" s="3" t="s">
        <v>13403</v>
      </c>
      <c r="H465" s="3" t="s">
        <v>17815</v>
      </c>
      <c r="I465" s="3" t="s">
        <v>6262</v>
      </c>
      <c r="J465" s="3"/>
      <c r="K465" s="3"/>
      <c r="L465" s="3"/>
      <c r="M465" s="3"/>
      <c r="N465" s="3"/>
      <c r="O465" s="3"/>
      <c r="P465" s="3"/>
      <c r="Q465" s="3"/>
      <c r="R465" s="3"/>
      <c r="S465" s="3"/>
      <c r="T465" s="3"/>
      <c r="U465" s="3"/>
      <c r="V465" s="3"/>
    </row>
    <row r="466" spans="1:22" ht="16" x14ac:dyDescent="0.2">
      <c r="A466" s="3" t="s">
        <v>3205</v>
      </c>
      <c r="B466" s="3">
        <v>1.2824388593824601</v>
      </c>
      <c r="C466" s="3">
        <v>2.07477183204624</v>
      </c>
      <c r="D466" s="3">
        <v>0.86754846031502697</v>
      </c>
      <c r="E466" s="3">
        <v>0.44388653424702101</v>
      </c>
      <c r="F466" s="3" t="s">
        <v>3206</v>
      </c>
      <c r="G466" s="3" t="s">
        <v>13729</v>
      </c>
      <c r="H466" s="3" t="s">
        <v>17816</v>
      </c>
      <c r="I466" s="3" t="s">
        <v>3208</v>
      </c>
      <c r="J466" s="3"/>
      <c r="K466" s="3"/>
      <c r="L466" s="3"/>
      <c r="M466" s="3"/>
      <c r="N466" s="3"/>
      <c r="O466" s="3"/>
      <c r="P466" s="3"/>
      <c r="Q466" s="3"/>
      <c r="R466" s="3"/>
      <c r="S466" s="3"/>
      <c r="T466" s="3"/>
      <c r="U466" s="3"/>
      <c r="V466" s="3"/>
    </row>
    <row r="467" spans="1:22" ht="16" x14ac:dyDescent="0.2">
      <c r="A467" s="3" t="s">
        <v>13349</v>
      </c>
      <c r="B467" s="3">
        <v>2.7204143268066999E-2</v>
      </c>
      <c r="C467" s="3">
        <v>0.20988679206761701</v>
      </c>
      <c r="D467" s="3">
        <v>0.86722418259765299</v>
      </c>
      <c r="E467" s="3">
        <v>0.70335884361631995</v>
      </c>
      <c r="F467" s="3"/>
      <c r="G467" s="3"/>
      <c r="H467" s="3"/>
      <c r="I467" s="3"/>
      <c r="J467" s="3"/>
      <c r="K467" s="3"/>
      <c r="L467" s="3"/>
      <c r="M467" s="3"/>
      <c r="N467" s="3"/>
      <c r="O467" s="3"/>
      <c r="P467" s="3"/>
      <c r="Q467" s="3"/>
      <c r="R467" s="3"/>
      <c r="S467" s="3"/>
      <c r="T467" s="3"/>
      <c r="U467" s="3"/>
      <c r="V467" s="3"/>
    </row>
    <row r="468" spans="1:22" ht="16" x14ac:dyDescent="0.2">
      <c r="A468" s="3" t="s">
        <v>17817</v>
      </c>
      <c r="B468" s="3">
        <v>1.75065164397664</v>
      </c>
      <c r="C468" s="3">
        <v>1.7583172509751199</v>
      </c>
      <c r="D468" s="3">
        <v>0.85505425037566696</v>
      </c>
      <c r="E468" s="3">
        <v>0.62779172714598097</v>
      </c>
      <c r="F468" s="3" t="s">
        <v>17818</v>
      </c>
      <c r="G468" s="3" t="s">
        <v>13403</v>
      </c>
      <c r="H468" s="3" t="s">
        <v>17819</v>
      </c>
      <c r="I468" s="3" t="s">
        <v>3749</v>
      </c>
      <c r="J468" s="3"/>
      <c r="K468" s="3"/>
      <c r="L468" s="3"/>
      <c r="M468" s="3"/>
      <c r="N468" s="3"/>
      <c r="O468" s="3"/>
      <c r="P468" s="3"/>
      <c r="Q468" s="3"/>
      <c r="R468" s="3"/>
      <c r="S468" s="3"/>
      <c r="T468" s="3"/>
      <c r="U468" s="3"/>
      <c r="V468" s="3"/>
    </row>
    <row r="469" spans="1:22" ht="16" x14ac:dyDescent="0.2">
      <c r="A469" s="3" t="s">
        <v>17820</v>
      </c>
      <c r="B469" s="3">
        <v>-0.58207253243091095</v>
      </c>
      <c r="C469" s="3">
        <v>0.51807835224624099</v>
      </c>
      <c r="D469" s="3">
        <v>0.85495530212783299</v>
      </c>
      <c r="E469" s="3">
        <v>0.60906578260139099</v>
      </c>
      <c r="F469" s="3" t="s">
        <v>17821</v>
      </c>
      <c r="G469" s="3" t="s">
        <v>13111</v>
      </c>
      <c r="H469" s="3"/>
      <c r="I469" s="3"/>
      <c r="J469" s="3"/>
      <c r="K469" s="3"/>
      <c r="L469" s="3"/>
      <c r="M469" s="3"/>
      <c r="N469" s="3"/>
      <c r="O469" s="3"/>
      <c r="P469" s="3"/>
      <c r="Q469" s="3"/>
      <c r="R469" s="3"/>
      <c r="S469" s="3"/>
      <c r="T469" s="3"/>
      <c r="U469" s="3"/>
      <c r="V469" s="3"/>
    </row>
    <row r="470" spans="1:22" ht="16" x14ac:dyDescent="0.2">
      <c r="A470" s="3" t="s">
        <v>1197</v>
      </c>
      <c r="B470" s="3">
        <v>0.71161201506602201</v>
      </c>
      <c r="C470" s="3">
        <v>1.8414343544765499</v>
      </c>
      <c r="D470" s="3">
        <v>0.848334450943935</v>
      </c>
      <c r="E470" s="3">
        <v>0.59406474593849001</v>
      </c>
      <c r="F470" s="3" t="s">
        <v>1198</v>
      </c>
      <c r="G470" s="3" t="s">
        <v>13456</v>
      </c>
      <c r="H470" s="3" t="s">
        <v>1362</v>
      </c>
      <c r="I470" s="3" t="s">
        <v>1200</v>
      </c>
      <c r="J470" s="3"/>
      <c r="K470" s="3"/>
      <c r="L470" s="3"/>
      <c r="M470" s="3"/>
      <c r="N470" s="3"/>
      <c r="O470" s="3"/>
      <c r="P470" s="3"/>
      <c r="Q470" s="3"/>
      <c r="R470" s="3"/>
      <c r="S470" s="3"/>
      <c r="T470" s="3"/>
      <c r="U470" s="3"/>
      <c r="V470" s="3"/>
    </row>
    <row r="471" spans="1:22" ht="16" x14ac:dyDescent="0.2">
      <c r="A471" s="3" t="s">
        <v>9382</v>
      </c>
      <c r="B471" s="3">
        <v>0.94644072885548003</v>
      </c>
      <c r="C471" s="3">
        <v>1.68583113822159</v>
      </c>
      <c r="D471" s="3">
        <v>0.84471853391966201</v>
      </c>
      <c r="E471" s="3">
        <v>0.501421742514921</v>
      </c>
      <c r="F471" s="3" t="s">
        <v>9383</v>
      </c>
      <c r="G471" s="3" t="s">
        <v>13448</v>
      </c>
      <c r="H471" s="3" t="s">
        <v>1036</v>
      </c>
      <c r="I471" s="3" t="s">
        <v>15084</v>
      </c>
      <c r="J471" s="3"/>
      <c r="K471" s="3"/>
      <c r="L471" s="3"/>
      <c r="M471" s="3"/>
      <c r="N471" s="3"/>
      <c r="O471" s="3"/>
      <c r="P471" s="3"/>
      <c r="Q471" s="3"/>
      <c r="R471" s="3"/>
      <c r="S471" s="3"/>
      <c r="T471" s="3"/>
      <c r="U471" s="3"/>
      <c r="V471" s="3"/>
    </row>
    <row r="472" spans="1:22" ht="16" x14ac:dyDescent="0.2">
      <c r="A472" s="3" t="s">
        <v>17822</v>
      </c>
      <c r="B472" s="3">
        <v>1.9732551197708399</v>
      </c>
      <c r="C472" s="3">
        <v>3.2136291563753301</v>
      </c>
      <c r="D472" s="3">
        <v>0.84335181577653195</v>
      </c>
      <c r="E472" s="3">
        <v>0.56835797551148803</v>
      </c>
      <c r="F472" s="3" t="s">
        <v>17823</v>
      </c>
      <c r="G472" s="3" t="s">
        <v>13210</v>
      </c>
      <c r="H472" s="3" t="s">
        <v>1558</v>
      </c>
      <c r="I472" s="3" t="s">
        <v>1674</v>
      </c>
      <c r="J472" s="3"/>
      <c r="K472" s="3"/>
      <c r="L472" s="3"/>
      <c r="M472" s="3"/>
      <c r="N472" s="3"/>
      <c r="O472" s="3"/>
      <c r="P472" s="3"/>
      <c r="Q472" s="3"/>
      <c r="R472" s="3"/>
      <c r="S472" s="3"/>
      <c r="T472" s="3"/>
      <c r="U472" s="3"/>
      <c r="V472" s="3"/>
    </row>
    <row r="473" spans="1:22" ht="16" x14ac:dyDescent="0.2">
      <c r="A473" s="3" t="s">
        <v>10339</v>
      </c>
      <c r="B473" s="3">
        <v>1.3481920317565399</v>
      </c>
      <c r="C473" s="3">
        <v>2.0409616649371398</v>
      </c>
      <c r="D473" s="3">
        <v>0.84085801920153902</v>
      </c>
      <c r="E473" s="3">
        <v>0.609421382977551</v>
      </c>
      <c r="F473" s="3" t="s">
        <v>10340</v>
      </c>
      <c r="G473" s="3" t="s">
        <v>13456</v>
      </c>
      <c r="H473" s="3" t="s">
        <v>1590</v>
      </c>
      <c r="I473" s="3" t="s">
        <v>6616</v>
      </c>
      <c r="J473" s="3"/>
      <c r="K473" s="3"/>
      <c r="L473" s="3"/>
      <c r="M473" s="3"/>
      <c r="N473" s="3"/>
      <c r="O473" s="3"/>
      <c r="P473" s="3"/>
      <c r="Q473" s="3"/>
      <c r="R473" s="3"/>
      <c r="S473" s="3"/>
      <c r="T473" s="3"/>
      <c r="U473" s="3"/>
      <c r="V473" s="3"/>
    </row>
    <row r="474" spans="1:22" ht="16" x14ac:dyDescent="0.2">
      <c r="A474" s="3" t="s">
        <v>17824</v>
      </c>
      <c r="B474" s="3">
        <v>-1.6084050952331801</v>
      </c>
      <c r="C474" s="3">
        <v>-1.15560431689008</v>
      </c>
      <c r="D474" s="3">
        <v>0.836418191004072</v>
      </c>
      <c r="E474" s="3">
        <v>0.77823094849096497</v>
      </c>
      <c r="F474" s="3" t="s">
        <v>17825</v>
      </c>
      <c r="G474" s="3" t="s">
        <v>13111</v>
      </c>
      <c r="H474" s="3"/>
      <c r="I474" s="3"/>
      <c r="J474" s="3"/>
      <c r="K474" s="3"/>
      <c r="L474" s="3"/>
      <c r="M474" s="3"/>
      <c r="N474" s="3"/>
      <c r="O474" s="3"/>
      <c r="P474" s="3"/>
      <c r="Q474" s="3"/>
      <c r="R474" s="3"/>
      <c r="S474" s="3"/>
      <c r="T474" s="3"/>
      <c r="U474" s="3"/>
      <c r="V474" s="3"/>
    </row>
    <row r="475" spans="1:22" ht="16" x14ac:dyDescent="0.2">
      <c r="A475" s="3" t="s">
        <v>3891</v>
      </c>
      <c r="B475" s="3">
        <v>2.2674073477128198</v>
      </c>
      <c r="C475" s="3">
        <v>3.07527262330954</v>
      </c>
      <c r="D475" s="3">
        <v>0.83262302250910603</v>
      </c>
      <c r="E475" s="3">
        <v>0.63370526225248303</v>
      </c>
      <c r="F475" s="3" t="s">
        <v>3892</v>
      </c>
      <c r="G475" s="3" t="s">
        <v>13403</v>
      </c>
      <c r="H475" s="3" t="s">
        <v>795</v>
      </c>
      <c r="I475" s="3" t="s">
        <v>2285</v>
      </c>
      <c r="J475" s="3"/>
      <c r="K475" s="3"/>
      <c r="L475" s="3"/>
      <c r="M475" s="3"/>
      <c r="N475" s="3"/>
      <c r="O475" s="3"/>
      <c r="P475" s="3"/>
      <c r="Q475" s="3"/>
      <c r="R475" s="3"/>
      <c r="S475" s="3"/>
      <c r="T475" s="3"/>
      <c r="U475" s="3"/>
      <c r="V475" s="3"/>
    </row>
    <row r="476" spans="1:22" ht="16" x14ac:dyDescent="0.2">
      <c r="A476" s="3" t="s">
        <v>10226</v>
      </c>
      <c r="B476" s="3">
        <v>1.6148542057642801</v>
      </c>
      <c r="C476" s="3">
        <v>2.0938481229214498</v>
      </c>
      <c r="D476" s="3">
        <v>0.82947772844458401</v>
      </c>
      <c r="E476" s="3">
        <v>0.71301908804933001</v>
      </c>
      <c r="F476" s="3" t="s">
        <v>10227</v>
      </c>
      <c r="G476" s="3" t="s">
        <v>13316</v>
      </c>
      <c r="H476" s="3" t="s">
        <v>17826</v>
      </c>
      <c r="I476" s="3" t="s">
        <v>10229</v>
      </c>
      <c r="J476" s="3"/>
      <c r="K476" s="3"/>
      <c r="L476" s="3"/>
      <c r="M476" s="3"/>
      <c r="N476" s="3"/>
      <c r="O476" s="3"/>
      <c r="P476" s="3"/>
      <c r="Q476" s="3"/>
      <c r="R476" s="3"/>
      <c r="S476" s="3"/>
      <c r="T476" s="3"/>
      <c r="U476" s="3"/>
      <c r="V476" s="3"/>
    </row>
    <row r="477" spans="1:22" ht="16" x14ac:dyDescent="0.2">
      <c r="A477" s="3" t="s">
        <v>5572</v>
      </c>
      <c r="B477" s="3">
        <v>1.31974901160522</v>
      </c>
      <c r="C477" s="3">
        <v>2.2297922631701601</v>
      </c>
      <c r="D477" s="3">
        <v>0.82769027216945501</v>
      </c>
      <c r="E477" s="3">
        <v>0.55986544046787101</v>
      </c>
      <c r="F477" s="3" t="s">
        <v>5573</v>
      </c>
      <c r="G477" s="3" t="s">
        <v>13729</v>
      </c>
      <c r="H477" s="3" t="s">
        <v>17827</v>
      </c>
      <c r="I477" s="3" t="s">
        <v>5469</v>
      </c>
      <c r="J477" s="3"/>
      <c r="K477" s="3"/>
      <c r="L477" s="3"/>
      <c r="M477" s="3"/>
      <c r="N477" s="3"/>
      <c r="O477" s="3"/>
      <c r="P477" s="3"/>
      <c r="Q477" s="3"/>
      <c r="R477" s="3"/>
      <c r="S477" s="3"/>
      <c r="T477" s="3"/>
      <c r="U477" s="3"/>
      <c r="V477" s="3"/>
    </row>
    <row r="478" spans="1:22" ht="16" x14ac:dyDescent="0.2">
      <c r="A478" s="3" t="s">
        <v>9584</v>
      </c>
      <c r="B478" s="3">
        <v>0.65425274020771595</v>
      </c>
      <c r="C478" s="3">
        <v>1.63846321119236</v>
      </c>
      <c r="D478" s="3">
        <v>0.823732114656889</v>
      </c>
      <c r="E478" s="3">
        <v>0.51564759099084401</v>
      </c>
      <c r="F478" s="3" t="s">
        <v>9585</v>
      </c>
      <c r="G478" s="3" t="s">
        <v>13111</v>
      </c>
      <c r="H478" s="3" t="s">
        <v>17828</v>
      </c>
      <c r="I478" s="3" t="s">
        <v>9587</v>
      </c>
      <c r="J478" s="3"/>
      <c r="K478" s="3"/>
      <c r="L478" s="3"/>
      <c r="M478" s="3"/>
      <c r="N478" s="3"/>
      <c r="O478" s="3"/>
      <c r="P478" s="3"/>
      <c r="Q478" s="3"/>
      <c r="R478" s="3"/>
      <c r="S478" s="3"/>
      <c r="T478" s="3"/>
      <c r="U478" s="3"/>
      <c r="V478" s="3"/>
    </row>
    <row r="479" spans="1:22" ht="16" x14ac:dyDescent="0.2">
      <c r="A479" s="3" t="s">
        <v>2156</v>
      </c>
      <c r="B479" s="3">
        <v>0.65169924200884299</v>
      </c>
      <c r="C479" s="3">
        <v>2.0465737861290898</v>
      </c>
      <c r="D479" s="3">
        <v>0.82203155959055696</v>
      </c>
      <c r="E479" s="3">
        <v>0.59137189984738403</v>
      </c>
      <c r="F479" s="3" t="s">
        <v>2157</v>
      </c>
      <c r="G479" s="3" t="s">
        <v>13456</v>
      </c>
      <c r="H479" s="3" t="s">
        <v>17829</v>
      </c>
      <c r="I479" s="3" t="s">
        <v>2158</v>
      </c>
      <c r="J479" s="3"/>
      <c r="K479" s="3"/>
      <c r="L479" s="3"/>
      <c r="M479" s="3"/>
      <c r="N479" s="3"/>
      <c r="O479" s="3"/>
      <c r="P479" s="3"/>
      <c r="Q479" s="3"/>
      <c r="R479" s="3"/>
      <c r="S479" s="3"/>
      <c r="T479" s="3"/>
      <c r="U479" s="3"/>
      <c r="V479" s="3"/>
    </row>
    <row r="480" spans="1:22" ht="16" x14ac:dyDescent="0.2">
      <c r="A480" s="3" t="s">
        <v>10643</v>
      </c>
      <c r="B480" s="3">
        <v>-1.2854775463293899</v>
      </c>
      <c r="C480" s="3">
        <v>0.41560512902641999</v>
      </c>
      <c r="D480" s="3">
        <v>0.81739026234035606</v>
      </c>
      <c r="E480" s="3">
        <v>0.71773629248315896</v>
      </c>
      <c r="F480" s="3" t="s">
        <v>8795</v>
      </c>
      <c r="G480" s="3" t="s">
        <v>13260</v>
      </c>
      <c r="H480" s="3" t="s">
        <v>2227</v>
      </c>
      <c r="I480" s="3" t="s">
        <v>9760</v>
      </c>
      <c r="J480" s="3"/>
      <c r="K480" s="3"/>
      <c r="L480" s="3"/>
      <c r="M480" s="3"/>
      <c r="N480" s="3"/>
      <c r="O480" s="3"/>
      <c r="P480" s="3"/>
      <c r="Q480" s="3"/>
      <c r="R480" s="3"/>
      <c r="S480" s="3"/>
      <c r="T480" s="3"/>
      <c r="U480" s="3"/>
      <c r="V480" s="3"/>
    </row>
    <row r="481" spans="1:22" ht="16" x14ac:dyDescent="0.2">
      <c r="A481" s="3" t="s">
        <v>14640</v>
      </c>
      <c r="B481" s="3">
        <v>-1.0815929016944901</v>
      </c>
      <c r="C481" s="3">
        <v>-2.9925321892799901E-2</v>
      </c>
      <c r="D481" s="3">
        <v>0.817224111119073</v>
      </c>
      <c r="E481" s="3">
        <v>0.68828702395328001</v>
      </c>
      <c r="F481" s="3" t="s">
        <v>1558</v>
      </c>
      <c r="G481" s="3" t="s">
        <v>13210</v>
      </c>
      <c r="H481" s="3" t="s">
        <v>1558</v>
      </c>
      <c r="I481" s="3" t="s">
        <v>6731</v>
      </c>
      <c r="J481" s="3"/>
      <c r="K481" s="3"/>
      <c r="L481" s="3"/>
      <c r="M481" s="3"/>
      <c r="N481" s="3"/>
      <c r="O481" s="3"/>
      <c r="P481" s="3"/>
      <c r="Q481" s="3"/>
      <c r="R481" s="3"/>
      <c r="S481" s="3"/>
      <c r="T481" s="3"/>
      <c r="U481" s="3"/>
      <c r="V481" s="3"/>
    </row>
    <row r="482" spans="1:22" ht="16" x14ac:dyDescent="0.2">
      <c r="A482" s="3" t="s">
        <v>17830</v>
      </c>
      <c r="B482" s="3">
        <v>1.23508516237213</v>
      </c>
      <c r="C482" s="3">
        <v>2.3985460574223998</v>
      </c>
      <c r="D482" s="3">
        <v>0.81622098763371698</v>
      </c>
      <c r="E482" s="3">
        <v>0.61888721717206496</v>
      </c>
      <c r="F482" s="3" t="s">
        <v>20060</v>
      </c>
      <c r="G482" s="3" t="s">
        <v>13403</v>
      </c>
      <c r="H482" s="3"/>
      <c r="I482" s="3"/>
      <c r="J482" s="3"/>
      <c r="K482" s="3"/>
      <c r="L482" s="3"/>
      <c r="M482" s="3"/>
      <c r="N482" s="3"/>
      <c r="O482" s="3"/>
      <c r="P482" s="3"/>
      <c r="Q482" s="3"/>
      <c r="R482" s="3"/>
      <c r="S482" s="3"/>
      <c r="T482" s="3"/>
      <c r="U482" s="3"/>
      <c r="V482" s="3"/>
    </row>
    <row r="483" spans="1:22" ht="16" x14ac:dyDescent="0.2">
      <c r="A483" s="3" t="s">
        <v>3072</v>
      </c>
      <c r="B483" s="3">
        <v>0.51853039166704595</v>
      </c>
      <c r="C483" s="3">
        <v>1.6881406118823099</v>
      </c>
      <c r="D483" s="3">
        <v>0.81529630945742704</v>
      </c>
      <c r="E483" s="3">
        <v>0.55861921338226095</v>
      </c>
      <c r="F483" s="3" t="s">
        <v>3073</v>
      </c>
      <c r="G483" s="3" t="s">
        <v>13111</v>
      </c>
      <c r="H483" s="3" t="s">
        <v>849</v>
      </c>
      <c r="I483" s="3" t="s">
        <v>3074</v>
      </c>
      <c r="J483" s="3"/>
      <c r="K483" s="3"/>
      <c r="L483" s="3"/>
      <c r="M483" s="3"/>
      <c r="N483" s="3"/>
      <c r="O483" s="3"/>
      <c r="P483" s="3"/>
      <c r="Q483" s="3"/>
      <c r="R483" s="3"/>
      <c r="S483" s="3"/>
      <c r="T483" s="3"/>
      <c r="U483" s="3"/>
      <c r="V483" s="3"/>
    </row>
    <row r="484" spans="1:22" ht="16" x14ac:dyDescent="0.2">
      <c r="A484" s="3" t="s">
        <v>12338</v>
      </c>
      <c r="B484" s="3">
        <v>1.6619810540167199</v>
      </c>
      <c r="C484" s="3">
        <v>2.4532654640737901</v>
      </c>
      <c r="D484" s="3">
        <v>0.81428125382504701</v>
      </c>
      <c r="E484" s="3">
        <v>0.63496222714420203</v>
      </c>
      <c r="F484" s="3" t="s">
        <v>12339</v>
      </c>
      <c r="G484" s="3" t="s">
        <v>13316</v>
      </c>
      <c r="H484" s="3" t="s">
        <v>17831</v>
      </c>
      <c r="I484" s="3" t="s">
        <v>12341</v>
      </c>
      <c r="J484" s="3"/>
      <c r="K484" s="3"/>
      <c r="L484" s="3"/>
      <c r="M484" s="3"/>
      <c r="N484" s="3"/>
      <c r="O484" s="3"/>
      <c r="P484" s="3"/>
      <c r="Q484" s="3"/>
      <c r="R484" s="3"/>
      <c r="S484" s="3"/>
      <c r="T484" s="3"/>
      <c r="U484" s="3"/>
      <c r="V484" s="3"/>
    </row>
    <row r="485" spans="1:22" ht="16" x14ac:dyDescent="0.2">
      <c r="A485" s="3" t="s">
        <v>10564</v>
      </c>
      <c r="B485" s="3">
        <v>2.0563433986200401</v>
      </c>
      <c r="C485" s="3">
        <v>3.2947470318749401</v>
      </c>
      <c r="D485" s="3">
        <v>0.81110478190170698</v>
      </c>
      <c r="E485" s="3">
        <v>0.56659585310057203</v>
      </c>
      <c r="F485" s="3" t="s">
        <v>2177</v>
      </c>
      <c r="G485" s="3" t="s">
        <v>13260</v>
      </c>
      <c r="H485" s="3" t="s">
        <v>2227</v>
      </c>
      <c r="I485" s="3" t="s">
        <v>4077</v>
      </c>
      <c r="J485" s="3"/>
      <c r="K485" s="3"/>
      <c r="L485" s="3"/>
      <c r="M485" s="3"/>
      <c r="N485" s="3"/>
      <c r="O485" s="3"/>
      <c r="P485" s="3"/>
      <c r="Q485" s="3"/>
      <c r="R485" s="3"/>
      <c r="S485" s="3"/>
      <c r="T485" s="3"/>
      <c r="U485" s="3"/>
      <c r="V485" s="3"/>
    </row>
    <row r="486" spans="1:22" ht="16" x14ac:dyDescent="0.2">
      <c r="A486" s="3" t="s">
        <v>15894</v>
      </c>
      <c r="B486" s="3">
        <v>0.63804374725760504</v>
      </c>
      <c r="C486" s="3">
        <v>2.1441658172078002</v>
      </c>
      <c r="D486" s="3">
        <v>0.81015883684216905</v>
      </c>
      <c r="E486" s="3">
        <v>0.57355148482841001</v>
      </c>
      <c r="F486" s="3" t="s">
        <v>1320</v>
      </c>
      <c r="G486" s="3" t="s">
        <v>13316</v>
      </c>
      <c r="H486" s="3" t="s">
        <v>1320</v>
      </c>
      <c r="I486" s="3" t="s">
        <v>17832</v>
      </c>
      <c r="J486" s="3"/>
      <c r="K486" s="3"/>
      <c r="L486" s="3"/>
      <c r="M486" s="3"/>
      <c r="N486" s="3"/>
      <c r="O486" s="3"/>
      <c r="P486" s="3"/>
      <c r="Q486" s="3"/>
      <c r="R486" s="3"/>
      <c r="S486" s="3"/>
      <c r="T486" s="3"/>
      <c r="U486" s="3"/>
      <c r="V486" s="3"/>
    </row>
    <row r="487" spans="1:22" ht="16" x14ac:dyDescent="0.2">
      <c r="A487" s="3" t="s">
        <v>7164</v>
      </c>
      <c r="B487" s="3">
        <v>0.56334640156493998</v>
      </c>
      <c r="C487" s="3">
        <v>1.58284960931296</v>
      </c>
      <c r="D487" s="3">
        <v>0.805409948295431</v>
      </c>
      <c r="E487" s="3">
        <v>0.52318257744989904</v>
      </c>
      <c r="F487" s="3" t="s">
        <v>7165</v>
      </c>
      <c r="G487" s="3" t="s">
        <v>13545</v>
      </c>
      <c r="H487" s="3" t="s">
        <v>17833</v>
      </c>
      <c r="I487" s="3" t="s">
        <v>7166</v>
      </c>
      <c r="J487" s="3"/>
      <c r="K487" s="3"/>
      <c r="L487" s="3"/>
      <c r="M487" s="3"/>
      <c r="N487" s="3"/>
      <c r="O487" s="3"/>
      <c r="P487" s="3"/>
      <c r="Q487" s="3"/>
      <c r="R487" s="3"/>
      <c r="S487" s="3"/>
      <c r="T487" s="3"/>
      <c r="U487" s="3"/>
      <c r="V487" s="3"/>
    </row>
    <row r="488" spans="1:22" ht="16" x14ac:dyDescent="0.2">
      <c r="A488" s="3" t="s">
        <v>2064</v>
      </c>
      <c r="B488" s="3">
        <v>4.1728904351154501</v>
      </c>
      <c r="C488" s="3">
        <v>4.8839013258092701</v>
      </c>
      <c r="D488" s="3">
        <v>0.80458085737141605</v>
      </c>
      <c r="E488" s="3">
        <v>0.65525354284139703</v>
      </c>
      <c r="F488" s="3" t="s">
        <v>1035</v>
      </c>
      <c r="G488" s="3" t="s">
        <v>13190</v>
      </c>
      <c r="H488" s="3" t="s">
        <v>17834</v>
      </c>
      <c r="I488" s="3" t="s">
        <v>2066</v>
      </c>
      <c r="J488" s="3"/>
      <c r="K488" s="3"/>
      <c r="L488" s="3"/>
      <c r="M488" s="3"/>
      <c r="N488" s="3"/>
      <c r="O488" s="3"/>
      <c r="P488" s="3"/>
      <c r="Q488" s="3"/>
      <c r="R488" s="3"/>
      <c r="S488" s="3"/>
      <c r="T488" s="3"/>
      <c r="U488" s="3"/>
      <c r="V488" s="3"/>
    </row>
    <row r="489" spans="1:22" ht="16" x14ac:dyDescent="0.2">
      <c r="A489" s="3" t="s">
        <v>847</v>
      </c>
      <c r="B489" s="3">
        <v>-1.1681041957795699</v>
      </c>
      <c r="C489" s="3">
        <v>0.49724938879278502</v>
      </c>
      <c r="D489" s="3">
        <v>0.80238851215184703</v>
      </c>
      <c r="E489" s="3">
        <v>0.76826602001417699</v>
      </c>
      <c r="F489" s="3" t="s">
        <v>848</v>
      </c>
      <c r="G489" s="3" t="s">
        <v>13190</v>
      </c>
      <c r="H489" s="3"/>
      <c r="I489" s="3"/>
      <c r="J489" s="3"/>
      <c r="K489" s="3"/>
      <c r="L489" s="3"/>
      <c r="M489" s="3"/>
      <c r="N489" s="3"/>
      <c r="O489" s="3"/>
      <c r="P489" s="3"/>
      <c r="Q489" s="3"/>
      <c r="R489" s="3"/>
      <c r="S489" s="3"/>
      <c r="T489" s="3"/>
      <c r="U489" s="3"/>
      <c r="V489" s="3"/>
    </row>
    <row r="490" spans="1:22" ht="16" x14ac:dyDescent="0.2">
      <c r="A490" s="3" t="s">
        <v>15028</v>
      </c>
      <c r="B490" s="3">
        <v>-0.85633049489149704</v>
      </c>
      <c r="C490" s="3">
        <v>-2.5682912333535601E-2</v>
      </c>
      <c r="D490" s="3">
        <v>0.80050308166710105</v>
      </c>
      <c r="E490" s="3">
        <v>0.67607575797811403</v>
      </c>
      <c r="F490" s="3" t="s">
        <v>1036</v>
      </c>
      <c r="G490" s="3" t="s">
        <v>13190</v>
      </c>
      <c r="H490" s="3" t="s">
        <v>1036</v>
      </c>
      <c r="I490" s="3" t="s">
        <v>15141</v>
      </c>
      <c r="J490" s="3"/>
      <c r="K490" s="3"/>
      <c r="L490" s="3"/>
      <c r="M490" s="3"/>
      <c r="N490" s="3"/>
      <c r="O490" s="3"/>
      <c r="P490" s="3"/>
      <c r="Q490" s="3"/>
      <c r="R490" s="3"/>
      <c r="S490" s="3"/>
      <c r="T490" s="3"/>
      <c r="U490" s="3"/>
      <c r="V490" s="3"/>
    </row>
    <row r="491" spans="1:22" ht="16" x14ac:dyDescent="0.2">
      <c r="A491" s="3" t="s">
        <v>3110</v>
      </c>
      <c r="B491" s="3">
        <v>1.89081747655406</v>
      </c>
      <c r="C491" s="3">
        <v>2.3383301492325499</v>
      </c>
      <c r="D491" s="3">
        <v>0.79681754650409398</v>
      </c>
      <c r="E491" s="3">
        <v>0.38614858477614999</v>
      </c>
      <c r="F491" s="3" t="s">
        <v>804</v>
      </c>
      <c r="G491" s="3" t="s">
        <v>13260</v>
      </c>
      <c r="H491" s="3" t="s">
        <v>17835</v>
      </c>
      <c r="I491" s="3" t="s">
        <v>3112</v>
      </c>
      <c r="J491" s="3"/>
      <c r="K491" s="3"/>
      <c r="L491" s="3"/>
      <c r="M491" s="3"/>
      <c r="N491" s="3"/>
      <c r="O491" s="3"/>
      <c r="P491" s="3"/>
      <c r="Q491" s="3"/>
      <c r="R491" s="3"/>
      <c r="S491" s="3"/>
      <c r="T491" s="3"/>
      <c r="U491" s="3"/>
      <c r="V491" s="3"/>
    </row>
    <row r="492" spans="1:22" ht="16" x14ac:dyDescent="0.2">
      <c r="A492" s="3" t="s">
        <v>5676</v>
      </c>
      <c r="B492" s="3">
        <v>0.64452372101577604</v>
      </c>
      <c r="C492" s="3">
        <v>0.84788776239275299</v>
      </c>
      <c r="D492" s="3">
        <v>0.79554889035504806</v>
      </c>
      <c r="E492" s="3">
        <v>0.70475373975836797</v>
      </c>
      <c r="F492" s="3" t="s">
        <v>5677</v>
      </c>
      <c r="G492" s="3" t="s">
        <v>13111</v>
      </c>
      <c r="H492" s="3"/>
      <c r="I492" s="3"/>
      <c r="J492" s="3"/>
      <c r="K492" s="3"/>
      <c r="L492" s="3"/>
      <c r="M492" s="3"/>
      <c r="N492" s="3"/>
      <c r="O492" s="3"/>
      <c r="P492" s="3"/>
      <c r="Q492" s="3"/>
      <c r="R492" s="3"/>
      <c r="S492" s="3"/>
      <c r="T492" s="3"/>
      <c r="U492" s="3"/>
      <c r="V492" s="3"/>
    </row>
    <row r="493" spans="1:22" ht="16" x14ac:dyDescent="0.2">
      <c r="A493" s="3" t="s">
        <v>5489</v>
      </c>
      <c r="B493" s="3">
        <v>1.6409436122813299</v>
      </c>
      <c r="C493" s="3">
        <v>2.4666762115188798</v>
      </c>
      <c r="D493" s="3">
        <v>0.79371049648395897</v>
      </c>
      <c r="E493" s="3">
        <v>0.35308872798598401</v>
      </c>
      <c r="F493" s="3" t="s">
        <v>5490</v>
      </c>
      <c r="G493" s="3" t="s">
        <v>13448</v>
      </c>
      <c r="H493" s="3" t="s">
        <v>17836</v>
      </c>
      <c r="I493" s="3" t="s">
        <v>5492</v>
      </c>
      <c r="J493" s="3"/>
      <c r="K493" s="3"/>
      <c r="L493" s="3"/>
      <c r="M493" s="3"/>
      <c r="N493" s="3"/>
      <c r="O493" s="3"/>
      <c r="P493" s="3"/>
      <c r="Q493" s="3"/>
      <c r="R493" s="3"/>
      <c r="S493" s="3"/>
      <c r="T493" s="3"/>
      <c r="U493" s="3"/>
      <c r="V493" s="3"/>
    </row>
    <row r="494" spans="1:22" ht="16" x14ac:dyDescent="0.2">
      <c r="A494" s="3" t="s">
        <v>10918</v>
      </c>
      <c r="B494" s="3">
        <v>0.92362007036989202</v>
      </c>
      <c r="C494" s="3">
        <v>1.6985325542483301</v>
      </c>
      <c r="D494" s="3">
        <v>0.79266343787530902</v>
      </c>
      <c r="E494" s="3">
        <v>0.54423161128097297</v>
      </c>
      <c r="F494" s="3" t="s">
        <v>10919</v>
      </c>
      <c r="G494" s="3" t="s">
        <v>13111</v>
      </c>
      <c r="H494" s="3" t="s">
        <v>718</v>
      </c>
      <c r="I494" s="3" t="s">
        <v>17837</v>
      </c>
      <c r="J494" s="3"/>
      <c r="K494" s="3"/>
      <c r="L494" s="3"/>
      <c r="M494" s="3"/>
      <c r="N494" s="3"/>
      <c r="O494" s="3"/>
      <c r="P494" s="3"/>
      <c r="Q494" s="3"/>
      <c r="R494" s="3"/>
      <c r="S494" s="3"/>
      <c r="T494" s="3"/>
      <c r="U494" s="3"/>
      <c r="V494" s="3"/>
    </row>
    <row r="495" spans="1:22" ht="16" x14ac:dyDescent="0.2">
      <c r="A495" s="3" t="s">
        <v>4598</v>
      </c>
      <c r="B495" s="3">
        <v>2.05706875424567</v>
      </c>
      <c r="C495" s="3">
        <v>2.7602321057212298</v>
      </c>
      <c r="D495" s="3">
        <v>0.79015824409109003</v>
      </c>
      <c r="E495" s="3">
        <v>0.57306530844559</v>
      </c>
      <c r="F495" s="3" t="s">
        <v>4599</v>
      </c>
      <c r="G495" s="3" t="s">
        <v>13190</v>
      </c>
      <c r="H495" s="3" t="s">
        <v>821</v>
      </c>
      <c r="I495" s="3" t="s">
        <v>4600</v>
      </c>
      <c r="J495" s="3"/>
      <c r="K495" s="3"/>
      <c r="L495" s="3"/>
      <c r="M495" s="3"/>
      <c r="N495" s="3"/>
      <c r="O495" s="3"/>
      <c r="P495" s="3"/>
      <c r="Q495" s="3"/>
      <c r="R495" s="3"/>
      <c r="S495" s="3"/>
      <c r="T495" s="3"/>
      <c r="U495" s="3"/>
      <c r="V495" s="3"/>
    </row>
    <row r="496" spans="1:22" ht="16" x14ac:dyDescent="0.2">
      <c r="A496" s="3" t="s">
        <v>17838</v>
      </c>
      <c r="B496" s="3">
        <v>1.0898575313707699</v>
      </c>
      <c r="C496" s="3">
        <v>1.70725275166391</v>
      </c>
      <c r="D496" s="3">
        <v>0.78710079562686197</v>
      </c>
      <c r="E496" s="3">
        <v>0.488648118332558</v>
      </c>
      <c r="F496" s="3" t="s">
        <v>17839</v>
      </c>
      <c r="G496" s="3" t="s">
        <v>13729</v>
      </c>
      <c r="H496" s="3" t="s">
        <v>821</v>
      </c>
      <c r="I496" s="3" t="s">
        <v>11067</v>
      </c>
      <c r="J496" s="3"/>
      <c r="K496" s="3"/>
      <c r="L496" s="3"/>
      <c r="M496" s="3"/>
      <c r="N496" s="3"/>
      <c r="O496" s="3"/>
      <c r="P496" s="3"/>
      <c r="Q496" s="3"/>
      <c r="R496" s="3"/>
      <c r="S496" s="3"/>
      <c r="T496" s="3"/>
      <c r="U496" s="3"/>
      <c r="V496" s="3"/>
    </row>
    <row r="497" spans="1:22" ht="16" x14ac:dyDescent="0.2">
      <c r="A497" s="3" t="s">
        <v>9230</v>
      </c>
      <c r="B497" s="3">
        <v>0.995023948972383</v>
      </c>
      <c r="C497" s="3">
        <v>1.855103289204</v>
      </c>
      <c r="D497" s="3">
        <v>0.77220815814583599</v>
      </c>
      <c r="E497" s="3">
        <v>0.60966074696552797</v>
      </c>
      <c r="F497" s="3" t="s">
        <v>8337</v>
      </c>
      <c r="G497" s="3" t="s">
        <v>13139</v>
      </c>
      <c r="H497" s="3" t="s">
        <v>9231</v>
      </c>
      <c r="I497" s="3" t="s">
        <v>2327</v>
      </c>
      <c r="J497" s="3"/>
      <c r="K497" s="3"/>
      <c r="L497" s="3"/>
      <c r="M497" s="3"/>
      <c r="N497" s="3"/>
      <c r="O497" s="3"/>
      <c r="P497" s="3"/>
      <c r="Q497" s="3"/>
      <c r="R497" s="3"/>
      <c r="S497" s="3"/>
      <c r="T497" s="3"/>
      <c r="U497" s="3"/>
      <c r="V497" s="3"/>
    </row>
    <row r="498" spans="1:22" ht="16" x14ac:dyDescent="0.2">
      <c r="A498" s="3" t="s">
        <v>1846</v>
      </c>
      <c r="B498" s="3">
        <v>-0.46977902462858601</v>
      </c>
      <c r="C498" s="3">
        <v>0.37951697102526299</v>
      </c>
      <c r="D498" s="3">
        <v>0.77193090391820496</v>
      </c>
      <c r="E498" s="3">
        <v>0.72461607764402602</v>
      </c>
      <c r="F498" s="3" t="s">
        <v>1847</v>
      </c>
      <c r="G498" s="3" t="s">
        <v>13107</v>
      </c>
      <c r="H498" s="3" t="s">
        <v>1036</v>
      </c>
      <c r="I498" s="3" t="s">
        <v>1302</v>
      </c>
      <c r="J498" s="3"/>
      <c r="K498" s="3"/>
      <c r="L498" s="3"/>
      <c r="M498" s="3"/>
      <c r="N498" s="3"/>
      <c r="O498" s="3"/>
      <c r="P498" s="3"/>
      <c r="Q498" s="3"/>
      <c r="R498" s="3"/>
      <c r="S498" s="3"/>
      <c r="T498" s="3"/>
      <c r="U498" s="3"/>
      <c r="V498" s="3"/>
    </row>
    <row r="499" spans="1:22" ht="16" x14ac:dyDescent="0.2">
      <c r="A499" s="3" t="s">
        <v>12299</v>
      </c>
      <c r="B499" s="3">
        <v>1.34436578951041</v>
      </c>
      <c r="C499" s="3">
        <v>2.1160475778384802</v>
      </c>
      <c r="D499" s="3">
        <v>0.74883153015611204</v>
      </c>
      <c r="E499" s="3">
        <v>0.67407242685247704</v>
      </c>
      <c r="F499" s="3" t="s">
        <v>12020</v>
      </c>
      <c r="G499" s="3" t="s">
        <v>13316</v>
      </c>
      <c r="H499" s="3" t="s">
        <v>17840</v>
      </c>
      <c r="I499" s="3" t="s">
        <v>12022</v>
      </c>
      <c r="J499" s="3"/>
      <c r="K499" s="3"/>
      <c r="L499" s="3"/>
      <c r="M499" s="3"/>
      <c r="N499" s="3"/>
      <c r="O499" s="3"/>
      <c r="P499" s="3"/>
      <c r="Q499" s="3"/>
      <c r="R499" s="3"/>
      <c r="S499" s="3"/>
      <c r="T499" s="3"/>
      <c r="U499" s="3"/>
      <c r="V499" s="3"/>
    </row>
    <row r="500" spans="1:22" ht="16" x14ac:dyDescent="0.2">
      <c r="A500" s="3" t="s">
        <v>17841</v>
      </c>
      <c r="B500" s="3">
        <v>0.64518358293897304</v>
      </c>
      <c r="C500" s="3">
        <v>1.4593573743205901</v>
      </c>
      <c r="D500" s="3">
        <v>0.740133890042454</v>
      </c>
      <c r="E500" s="3">
        <v>0.64965293297091298</v>
      </c>
      <c r="F500" s="3" t="s">
        <v>17842</v>
      </c>
      <c r="G500" s="3" t="s">
        <v>13190</v>
      </c>
      <c r="H500" s="3" t="s">
        <v>17843</v>
      </c>
      <c r="I500" s="3" t="s">
        <v>855</v>
      </c>
      <c r="J500" s="3"/>
      <c r="K500" s="3"/>
      <c r="L500" s="3"/>
      <c r="M500" s="3"/>
      <c r="N500" s="3"/>
      <c r="O500" s="3"/>
      <c r="P500" s="3"/>
      <c r="Q500" s="3"/>
      <c r="R500" s="3"/>
      <c r="S500" s="3"/>
      <c r="T500" s="3"/>
      <c r="U500" s="3"/>
      <c r="V500" s="3"/>
    </row>
    <row r="501" spans="1:22" ht="16" x14ac:dyDescent="0.2">
      <c r="A501" s="3" t="s">
        <v>13785</v>
      </c>
      <c r="B501" s="3">
        <v>2.17455056995197</v>
      </c>
      <c r="C501" s="3">
        <v>2.7670266502587402</v>
      </c>
      <c r="D501" s="3">
        <v>0.73629046186140001</v>
      </c>
      <c r="E501" s="3">
        <v>0.69521557359068897</v>
      </c>
      <c r="F501" s="3" t="s">
        <v>17844</v>
      </c>
      <c r="G501" s="3" t="s">
        <v>13111</v>
      </c>
      <c r="H501" s="3"/>
      <c r="I501" s="3"/>
      <c r="J501" s="3"/>
      <c r="K501" s="3"/>
      <c r="L501" s="3"/>
      <c r="M501" s="3"/>
      <c r="N501" s="3"/>
      <c r="O501" s="3"/>
      <c r="P501" s="3"/>
      <c r="Q501" s="3"/>
      <c r="R501" s="3"/>
      <c r="S501" s="3"/>
      <c r="T501" s="3"/>
      <c r="U501" s="3"/>
      <c r="V501" s="3"/>
    </row>
    <row r="502" spans="1:22" ht="16" x14ac:dyDescent="0.2">
      <c r="A502" s="3" t="s">
        <v>17845</v>
      </c>
      <c r="B502" s="3">
        <v>1.7082546153575699</v>
      </c>
      <c r="C502" s="3">
        <v>2.5018684409793202</v>
      </c>
      <c r="D502" s="3">
        <v>0.73289333056699302</v>
      </c>
      <c r="E502" s="3">
        <v>0.55014115255475204</v>
      </c>
      <c r="F502" s="3" t="s">
        <v>17846</v>
      </c>
      <c r="G502" s="3" t="s">
        <v>13111</v>
      </c>
      <c r="H502" s="3" t="s">
        <v>17847</v>
      </c>
      <c r="I502" s="3" t="s">
        <v>14323</v>
      </c>
      <c r="J502" s="3"/>
      <c r="K502" s="3"/>
      <c r="L502" s="3"/>
      <c r="M502" s="3"/>
      <c r="N502" s="3"/>
      <c r="O502" s="3"/>
      <c r="P502" s="3"/>
      <c r="Q502" s="3"/>
      <c r="R502" s="3"/>
      <c r="S502" s="3"/>
      <c r="T502" s="3"/>
      <c r="U502" s="3"/>
      <c r="V502" s="3"/>
    </row>
    <row r="503" spans="1:22" ht="16" x14ac:dyDescent="0.2">
      <c r="A503" s="3" t="s">
        <v>794</v>
      </c>
      <c r="B503" s="3">
        <v>1.5410180248932801</v>
      </c>
      <c r="C503" s="3">
        <v>1.96576095910838</v>
      </c>
      <c r="D503" s="3">
        <v>0.72870898748809698</v>
      </c>
      <c r="E503" s="3">
        <v>0.60826893918260705</v>
      </c>
      <c r="F503" s="3" t="s">
        <v>743</v>
      </c>
      <c r="G503" s="3" t="s">
        <v>13210</v>
      </c>
      <c r="H503" s="3" t="s">
        <v>17848</v>
      </c>
      <c r="I503" s="3" t="s">
        <v>1024</v>
      </c>
      <c r="J503" s="3"/>
      <c r="K503" s="3"/>
      <c r="L503" s="3"/>
      <c r="M503" s="3"/>
      <c r="N503" s="3"/>
      <c r="O503" s="3"/>
      <c r="P503" s="3"/>
      <c r="Q503" s="3"/>
      <c r="R503" s="3"/>
      <c r="S503" s="3"/>
      <c r="T503" s="3"/>
      <c r="U503" s="3"/>
      <c r="V503" s="3"/>
    </row>
    <row r="504" spans="1:22" ht="16" x14ac:dyDescent="0.2">
      <c r="A504" s="3" t="s">
        <v>903</v>
      </c>
      <c r="B504" s="3">
        <v>1.6523347491539799</v>
      </c>
      <c r="C504" s="3">
        <v>1.67125416601692</v>
      </c>
      <c r="D504" s="3">
        <v>0.72640858134240505</v>
      </c>
      <c r="E504" s="3">
        <v>0.58621490571033497</v>
      </c>
      <c r="F504" s="3" t="s">
        <v>904</v>
      </c>
      <c r="G504" s="3" t="s">
        <v>13210</v>
      </c>
      <c r="H504" s="3" t="s">
        <v>17849</v>
      </c>
      <c r="I504" s="3" t="s">
        <v>828</v>
      </c>
      <c r="J504" s="3"/>
      <c r="K504" s="3"/>
      <c r="L504" s="3"/>
      <c r="M504" s="3"/>
      <c r="N504" s="3"/>
      <c r="O504" s="3"/>
      <c r="P504" s="3"/>
      <c r="Q504" s="3"/>
      <c r="R504" s="3"/>
      <c r="S504" s="3"/>
      <c r="T504" s="3"/>
      <c r="U504" s="3"/>
      <c r="V504" s="3"/>
    </row>
    <row r="505" spans="1:22" ht="16" x14ac:dyDescent="0.2">
      <c r="A505" s="3" t="s">
        <v>5041</v>
      </c>
      <c r="B505" s="3">
        <v>2.0466632114449399</v>
      </c>
      <c r="C505" s="3">
        <v>1.37598338786846</v>
      </c>
      <c r="D505" s="3">
        <v>0.72505714639515895</v>
      </c>
      <c r="E505" s="3">
        <v>0.75294842786759697</v>
      </c>
      <c r="F505" s="3" t="s">
        <v>3863</v>
      </c>
      <c r="G505" s="3" t="s">
        <v>13139</v>
      </c>
      <c r="H505" s="3" t="s">
        <v>17703</v>
      </c>
      <c r="I505" s="3" t="s">
        <v>4509</v>
      </c>
      <c r="J505" s="3"/>
      <c r="K505" s="3"/>
      <c r="L505" s="3"/>
      <c r="M505" s="3"/>
      <c r="N505" s="3"/>
      <c r="O505" s="3"/>
      <c r="P505" s="3"/>
      <c r="Q505" s="3"/>
      <c r="R505" s="3"/>
      <c r="S505" s="3"/>
      <c r="T505" s="3"/>
      <c r="U505" s="3"/>
      <c r="V505" s="3"/>
    </row>
    <row r="506" spans="1:22" ht="16" x14ac:dyDescent="0.2">
      <c r="A506" s="3" t="s">
        <v>12714</v>
      </c>
      <c r="B506" s="3">
        <v>2.1663611982411601</v>
      </c>
      <c r="C506" s="3">
        <v>2.8697561812072698</v>
      </c>
      <c r="D506" s="3">
        <v>0.72146046469709302</v>
      </c>
      <c r="E506" s="3">
        <v>0.57597141265392005</v>
      </c>
      <c r="F506" s="3" t="s">
        <v>12715</v>
      </c>
      <c r="G506" s="3" t="s">
        <v>13316</v>
      </c>
      <c r="H506" s="3" t="s">
        <v>17850</v>
      </c>
      <c r="I506" s="3" t="s">
        <v>12717</v>
      </c>
      <c r="J506" s="3"/>
      <c r="K506" s="3"/>
      <c r="L506" s="3"/>
      <c r="M506" s="3"/>
      <c r="N506" s="3"/>
      <c r="O506" s="3"/>
      <c r="P506" s="3"/>
      <c r="Q506" s="3"/>
      <c r="R506" s="3"/>
      <c r="S506" s="3"/>
      <c r="T506" s="3"/>
      <c r="U506" s="3"/>
      <c r="V506" s="3"/>
    </row>
    <row r="507" spans="1:22" ht="16" x14ac:dyDescent="0.2">
      <c r="A507" s="3" t="s">
        <v>17851</v>
      </c>
      <c r="B507" s="3">
        <v>-1.5824224849324</v>
      </c>
      <c r="C507" s="3">
        <v>-0.51915865081714196</v>
      </c>
      <c r="D507" s="3">
        <v>0.720679807109596</v>
      </c>
      <c r="E507" s="3">
        <v>0.73591606495711204</v>
      </c>
      <c r="F507" s="3" t="s">
        <v>795</v>
      </c>
      <c r="G507" s="3" t="s">
        <v>13448</v>
      </c>
      <c r="H507" s="3" t="s">
        <v>795</v>
      </c>
      <c r="I507" s="3" t="s">
        <v>2551</v>
      </c>
      <c r="J507" s="3"/>
      <c r="K507" s="3"/>
      <c r="L507" s="3"/>
      <c r="M507" s="3"/>
      <c r="N507" s="3"/>
      <c r="O507" s="3"/>
      <c r="P507" s="3"/>
      <c r="Q507" s="3"/>
      <c r="R507" s="3"/>
      <c r="S507" s="3"/>
      <c r="T507" s="3"/>
      <c r="U507" s="3"/>
      <c r="V507" s="3"/>
    </row>
    <row r="508" spans="1:22" ht="16" x14ac:dyDescent="0.2">
      <c r="A508" s="3" t="s">
        <v>9890</v>
      </c>
      <c r="B508" s="3">
        <v>0.43007343582961199</v>
      </c>
      <c r="C508" s="3">
        <v>1.18515928016542</v>
      </c>
      <c r="D508" s="3">
        <v>0.71954055271180695</v>
      </c>
      <c r="E508" s="3">
        <v>0.55607080257118502</v>
      </c>
      <c r="F508" s="3" t="s">
        <v>2177</v>
      </c>
      <c r="G508" s="3" t="s">
        <v>13260</v>
      </c>
      <c r="H508" s="3" t="s">
        <v>17852</v>
      </c>
      <c r="I508" s="3" t="s">
        <v>3411</v>
      </c>
      <c r="J508" s="3"/>
      <c r="K508" s="3"/>
      <c r="L508" s="3"/>
      <c r="M508" s="3"/>
      <c r="N508" s="3"/>
      <c r="O508" s="3"/>
      <c r="P508" s="3"/>
      <c r="Q508" s="3"/>
      <c r="R508" s="3"/>
      <c r="S508" s="3"/>
      <c r="T508" s="3"/>
      <c r="U508" s="3"/>
      <c r="V508" s="3"/>
    </row>
    <row r="509" spans="1:22" ht="16" x14ac:dyDescent="0.2">
      <c r="A509" s="3" t="s">
        <v>17853</v>
      </c>
      <c r="B509" s="3">
        <v>-0.60215403589415195</v>
      </c>
      <c r="C509" s="3">
        <v>0.32626496962249102</v>
      </c>
      <c r="D509" s="3">
        <v>0.71448622824810504</v>
      </c>
      <c r="E509" s="3">
        <v>0.60361964593100603</v>
      </c>
      <c r="F509" s="3" t="s">
        <v>4257</v>
      </c>
      <c r="G509" s="3" t="s">
        <v>13893</v>
      </c>
      <c r="H509" s="3" t="s">
        <v>17854</v>
      </c>
      <c r="I509" s="3" t="s">
        <v>4259</v>
      </c>
      <c r="J509" s="3"/>
      <c r="K509" s="3"/>
      <c r="L509" s="3"/>
      <c r="M509" s="3"/>
      <c r="N509" s="3"/>
      <c r="O509" s="3"/>
      <c r="P509" s="3"/>
      <c r="Q509" s="3"/>
      <c r="R509" s="3"/>
      <c r="S509" s="3"/>
      <c r="T509" s="3"/>
      <c r="U509" s="3"/>
      <c r="V509" s="3"/>
    </row>
    <row r="510" spans="1:22" ht="16" x14ac:dyDescent="0.2">
      <c r="A510" s="3" t="s">
        <v>17855</v>
      </c>
      <c r="B510" s="3">
        <v>0.44469063918960799</v>
      </c>
      <c r="C510" s="3">
        <v>0.736517123069238</v>
      </c>
      <c r="D510" s="3">
        <v>0.71347399678679002</v>
      </c>
      <c r="E510" s="3">
        <v>0.64437150918093999</v>
      </c>
      <c r="F510" s="3" t="s">
        <v>17856</v>
      </c>
      <c r="G510" s="3" t="s">
        <v>13448</v>
      </c>
      <c r="H510" s="3" t="s">
        <v>1036</v>
      </c>
      <c r="I510" s="3" t="s">
        <v>17857</v>
      </c>
      <c r="J510" s="3"/>
      <c r="K510" s="3"/>
      <c r="L510" s="3"/>
      <c r="M510" s="3"/>
      <c r="N510" s="3"/>
      <c r="O510" s="3"/>
      <c r="P510" s="3"/>
      <c r="Q510" s="3"/>
      <c r="R510" s="3"/>
      <c r="S510" s="3"/>
      <c r="T510" s="3"/>
      <c r="U510" s="3"/>
      <c r="V510" s="3"/>
    </row>
    <row r="511" spans="1:22" ht="16" x14ac:dyDescent="0.2">
      <c r="A511" s="3" t="s">
        <v>17858</v>
      </c>
      <c r="B511" s="3">
        <v>2.3441241747507902</v>
      </c>
      <c r="C511" s="3">
        <v>2.6788930929614199</v>
      </c>
      <c r="D511" s="3">
        <v>0.71285652384846399</v>
      </c>
      <c r="E511" s="3">
        <v>0.56126857732544599</v>
      </c>
      <c r="F511" s="3" t="s">
        <v>9602</v>
      </c>
      <c r="G511" s="3" t="s">
        <v>13111</v>
      </c>
      <c r="H511" s="3" t="s">
        <v>2272</v>
      </c>
      <c r="I511" s="3" t="s">
        <v>8125</v>
      </c>
      <c r="J511" s="3"/>
      <c r="K511" s="3"/>
      <c r="L511" s="3"/>
      <c r="M511" s="3"/>
      <c r="N511" s="3"/>
      <c r="O511" s="3"/>
      <c r="P511" s="3"/>
      <c r="Q511" s="3" t="s">
        <v>17812</v>
      </c>
      <c r="R511" s="3"/>
      <c r="S511" s="3"/>
      <c r="T511" s="3" t="s">
        <v>17812</v>
      </c>
      <c r="U511" s="3"/>
      <c r="V511" s="3"/>
    </row>
    <row r="512" spans="1:22" ht="16" x14ac:dyDescent="0.2">
      <c r="A512" s="3" t="s">
        <v>17859</v>
      </c>
      <c r="B512" s="3">
        <v>-1.1498397951703401</v>
      </c>
      <c r="C512" s="3">
        <v>0.45688704450941903</v>
      </c>
      <c r="D512" s="3">
        <v>0.71010271277350601</v>
      </c>
      <c r="E512" s="3">
        <v>0.742411278539715</v>
      </c>
      <c r="F512" s="3"/>
      <c r="G512" s="3"/>
      <c r="H512" s="3"/>
      <c r="I512" s="3"/>
      <c r="J512" s="3"/>
      <c r="K512" s="3"/>
      <c r="L512" s="3"/>
      <c r="M512" s="3"/>
      <c r="N512" s="3"/>
      <c r="O512" s="3"/>
      <c r="P512" s="3"/>
      <c r="Q512" s="3"/>
      <c r="R512" s="3"/>
      <c r="S512" s="3"/>
      <c r="T512" s="3"/>
      <c r="U512" s="3"/>
      <c r="V512" s="3"/>
    </row>
    <row r="513" spans="1:22" ht="16" x14ac:dyDescent="0.2">
      <c r="A513" s="3" t="s">
        <v>4190</v>
      </c>
      <c r="B513" s="3">
        <v>2.1613710864032298</v>
      </c>
      <c r="C513" s="3">
        <v>2.2212044903802002</v>
      </c>
      <c r="D513" s="3">
        <v>0.708762269843487</v>
      </c>
      <c r="E513" s="3">
        <v>0.67634593965315004</v>
      </c>
      <c r="F513" s="3" t="s">
        <v>4191</v>
      </c>
      <c r="G513" s="3" t="s">
        <v>13729</v>
      </c>
      <c r="H513" s="3" t="s">
        <v>17860</v>
      </c>
      <c r="I513" s="3" t="s">
        <v>4193</v>
      </c>
      <c r="J513" s="3"/>
      <c r="K513" s="3"/>
      <c r="L513" s="3"/>
      <c r="M513" s="3"/>
      <c r="N513" s="3"/>
      <c r="O513" s="3"/>
      <c r="P513" s="3"/>
      <c r="Q513" s="3"/>
      <c r="R513" s="3"/>
      <c r="S513" s="3"/>
      <c r="T513" s="3"/>
      <c r="U513" s="3"/>
      <c r="V513" s="3"/>
    </row>
    <row r="514" spans="1:22" ht="16" x14ac:dyDescent="0.2">
      <c r="A514" s="3" t="s">
        <v>6729</v>
      </c>
      <c r="B514" s="3">
        <v>1.78640823454478</v>
      </c>
      <c r="C514" s="3">
        <v>2.3026581726416402</v>
      </c>
      <c r="D514" s="3">
        <v>0.70532199807456197</v>
      </c>
      <c r="E514" s="3">
        <v>0.55545878875594501</v>
      </c>
      <c r="F514" s="3" t="s">
        <v>6730</v>
      </c>
      <c r="G514" s="3" t="s">
        <v>13210</v>
      </c>
      <c r="H514" s="3" t="s">
        <v>1558</v>
      </c>
      <c r="I514" s="3" t="s">
        <v>6731</v>
      </c>
      <c r="J514" s="3"/>
      <c r="K514" s="3"/>
      <c r="L514" s="3"/>
      <c r="M514" s="3"/>
      <c r="N514" s="3"/>
      <c r="O514" s="3"/>
      <c r="P514" s="3"/>
      <c r="Q514" s="3"/>
      <c r="R514" s="3"/>
      <c r="S514" s="3"/>
      <c r="T514" s="3"/>
      <c r="U514" s="3"/>
      <c r="V514" s="3"/>
    </row>
    <row r="515" spans="1:22" ht="16" x14ac:dyDescent="0.2">
      <c r="A515" s="3" t="s">
        <v>8900</v>
      </c>
      <c r="B515" s="3">
        <v>0.47712622314358999</v>
      </c>
      <c r="C515" s="3">
        <v>0.63058186881841305</v>
      </c>
      <c r="D515" s="3">
        <v>0.70377054978099896</v>
      </c>
      <c r="E515" s="3">
        <v>0.71021427239385204</v>
      </c>
      <c r="F515" s="3" t="s">
        <v>8788</v>
      </c>
      <c r="G515" s="3" t="s">
        <v>13448</v>
      </c>
      <c r="H515" s="3" t="s">
        <v>8901</v>
      </c>
      <c r="I515" s="3" t="s">
        <v>8277</v>
      </c>
      <c r="J515" s="3"/>
      <c r="K515" s="3"/>
      <c r="L515" s="3"/>
      <c r="M515" s="3"/>
      <c r="N515" s="3"/>
      <c r="O515" s="3"/>
      <c r="P515" s="3"/>
      <c r="Q515" s="3"/>
      <c r="R515" s="3"/>
      <c r="S515" s="3"/>
      <c r="T515" s="3"/>
      <c r="U515" s="3"/>
      <c r="V515" s="3"/>
    </row>
    <row r="516" spans="1:22" ht="16" x14ac:dyDescent="0.2">
      <c r="A516" s="3" t="s">
        <v>8078</v>
      </c>
      <c r="B516" s="3">
        <v>1.9340784317287101</v>
      </c>
      <c r="C516" s="3">
        <v>2.3857109744535498</v>
      </c>
      <c r="D516" s="3">
        <v>0.70135962143704</v>
      </c>
      <c r="E516" s="3">
        <v>0.475810580630247</v>
      </c>
      <c r="F516" s="3" t="s">
        <v>7237</v>
      </c>
      <c r="G516" s="3" t="s">
        <v>13111</v>
      </c>
      <c r="H516" s="3" t="s">
        <v>4677</v>
      </c>
      <c r="I516" s="3" t="s">
        <v>7414</v>
      </c>
      <c r="J516" s="3"/>
      <c r="K516" s="3"/>
      <c r="L516" s="3"/>
      <c r="M516" s="3"/>
      <c r="N516" s="3"/>
      <c r="O516" s="3"/>
      <c r="P516" s="3"/>
      <c r="Q516" s="3" t="s">
        <v>17861</v>
      </c>
      <c r="R516" s="3"/>
      <c r="S516" s="3"/>
      <c r="T516" s="3"/>
      <c r="U516" s="3"/>
      <c r="V516" s="3" t="s">
        <v>17861</v>
      </c>
    </row>
    <row r="517" spans="1:22" ht="16" x14ac:dyDescent="0.2">
      <c r="A517" s="3" t="s">
        <v>17862</v>
      </c>
      <c r="B517" s="3">
        <v>-1.2618932046183999</v>
      </c>
      <c r="C517" s="3">
        <v>-2.75494325422025E-2</v>
      </c>
      <c r="D517" s="3">
        <v>0.70096549748987302</v>
      </c>
      <c r="E517" s="3">
        <v>0.66663052704269299</v>
      </c>
      <c r="F517" s="3" t="s">
        <v>17863</v>
      </c>
      <c r="G517" s="3" t="s">
        <v>13210</v>
      </c>
      <c r="H517" s="3"/>
      <c r="I517" s="3"/>
      <c r="J517" s="3"/>
      <c r="K517" s="3"/>
      <c r="L517" s="3"/>
      <c r="M517" s="3"/>
      <c r="N517" s="3"/>
      <c r="O517" s="3"/>
      <c r="P517" s="3"/>
      <c r="Q517" s="3"/>
      <c r="R517" s="3"/>
      <c r="S517" s="3"/>
      <c r="T517" s="3"/>
      <c r="U517" s="3"/>
      <c r="V517" s="3"/>
    </row>
    <row r="518" spans="1:22" ht="16" x14ac:dyDescent="0.2">
      <c r="A518" s="3" t="s">
        <v>6808</v>
      </c>
      <c r="B518" s="3">
        <v>0.62401669298113005</v>
      </c>
      <c r="C518" s="3">
        <v>1.5254856785750901</v>
      </c>
      <c r="D518" s="3">
        <v>0.69743087593478703</v>
      </c>
      <c r="E518" s="3">
        <v>0.54149077346872498</v>
      </c>
      <c r="F518" s="3" t="s">
        <v>6809</v>
      </c>
      <c r="G518" s="3" t="s">
        <v>13316</v>
      </c>
      <c r="H518" s="3" t="s">
        <v>17864</v>
      </c>
      <c r="I518" s="3" t="s">
        <v>6811</v>
      </c>
      <c r="J518" s="3"/>
      <c r="K518" s="3"/>
      <c r="L518" s="3"/>
      <c r="M518" s="3"/>
      <c r="N518" s="3"/>
      <c r="O518" s="3"/>
      <c r="P518" s="3"/>
      <c r="Q518" s="3"/>
      <c r="R518" s="3"/>
      <c r="S518" s="3"/>
      <c r="T518" s="3"/>
      <c r="U518" s="3"/>
      <c r="V518" s="3"/>
    </row>
    <row r="519" spans="1:22" ht="16" x14ac:dyDescent="0.2">
      <c r="A519" s="3" t="s">
        <v>10532</v>
      </c>
      <c r="B519" s="3">
        <v>-1.6063351369363901</v>
      </c>
      <c r="C519" s="3">
        <v>-0.97888020907217399</v>
      </c>
      <c r="D519" s="3">
        <v>0.696369758040563</v>
      </c>
      <c r="E519" s="3">
        <v>0.69642515063600996</v>
      </c>
      <c r="F519" s="3" t="s">
        <v>8795</v>
      </c>
      <c r="G519" s="3" t="s">
        <v>13260</v>
      </c>
      <c r="H519" s="3" t="s">
        <v>17865</v>
      </c>
      <c r="I519" s="3" t="s">
        <v>10287</v>
      </c>
      <c r="J519" s="3"/>
      <c r="K519" s="3"/>
      <c r="L519" s="3"/>
      <c r="M519" s="3"/>
      <c r="N519" s="3"/>
      <c r="O519" s="3"/>
      <c r="P519" s="3"/>
      <c r="Q519" s="3"/>
      <c r="R519" s="3"/>
      <c r="S519" s="3"/>
      <c r="T519" s="3"/>
      <c r="U519" s="3"/>
      <c r="V519" s="3"/>
    </row>
    <row r="520" spans="1:22" ht="16" x14ac:dyDescent="0.2">
      <c r="A520" s="3" t="s">
        <v>17866</v>
      </c>
      <c r="B520" s="3">
        <v>0.73103097599206501</v>
      </c>
      <c r="C520" s="3">
        <v>1.1444955336471501</v>
      </c>
      <c r="D520" s="3">
        <v>0.69534674682223996</v>
      </c>
      <c r="E520" s="3">
        <v>0.69961010384408695</v>
      </c>
      <c r="F520" s="3" t="s">
        <v>17867</v>
      </c>
      <c r="G520" s="3" t="s">
        <v>13111</v>
      </c>
      <c r="H520" s="3"/>
      <c r="I520" s="3"/>
      <c r="J520" s="3"/>
      <c r="K520" s="3"/>
      <c r="L520" s="3"/>
      <c r="M520" s="3"/>
      <c r="N520" s="3"/>
      <c r="O520" s="3"/>
      <c r="P520" s="3"/>
      <c r="Q520" s="3"/>
      <c r="R520" s="3"/>
      <c r="S520" s="3"/>
      <c r="T520" s="3"/>
      <c r="U520" s="3"/>
      <c r="V520" s="3"/>
    </row>
    <row r="521" spans="1:22" ht="16" x14ac:dyDescent="0.2">
      <c r="A521" s="3" t="s">
        <v>17868</v>
      </c>
      <c r="B521" s="3">
        <v>1.67000869765735</v>
      </c>
      <c r="C521" s="3">
        <v>2.0967038077083702</v>
      </c>
      <c r="D521" s="3">
        <v>0.69159562052999002</v>
      </c>
      <c r="E521" s="3">
        <v>0.67030700160988599</v>
      </c>
      <c r="F521" s="3" t="s">
        <v>17869</v>
      </c>
      <c r="G521" s="3" t="s">
        <v>13111</v>
      </c>
      <c r="H521" s="3" t="s">
        <v>718</v>
      </c>
      <c r="I521" s="3" t="s">
        <v>3733</v>
      </c>
      <c r="J521" s="3"/>
      <c r="K521" s="3"/>
      <c r="L521" s="3"/>
      <c r="M521" s="3"/>
      <c r="N521" s="3"/>
      <c r="O521" s="3"/>
      <c r="P521" s="3"/>
      <c r="Q521" s="3"/>
      <c r="R521" s="3"/>
      <c r="S521" s="3"/>
      <c r="T521" s="3"/>
      <c r="U521" s="3"/>
      <c r="V521" s="3"/>
    </row>
    <row r="522" spans="1:22" ht="16" x14ac:dyDescent="0.2">
      <c r="A522" s="3" t="s">
        <v>17870</v>
      </c>
      <c r="B522" s="3">
        <v>-1.4481143567141499</v>
      </c>
      <c r="C522" s="3">
        <v>-0.70413901066577</v>
      </c>
      <c r="D522" s="3">
        <v>0.69153497909554296</v>
      </c>
      <c r="E522" s="3">
        <v>0.76359412297005402</v>
      </c>
      <c r="F522" s="3"/>
      <c r="G522" s="3" t="s">
        <v>13111</v>
      </c>
      <c r="H522" s="3"/>
      <c r="I522" s="3"/>
      <c r="J522" s="3"/>
      <c r="K522" s="3"/>
      <c r="L522" s="3"/>
      <c r="M522" s="3"/>
      <c r="N522" s="3"/>
      <c r="O522" s="3"/>
      <c r="P522" s="3"/>
      <c r="Q522" s="3"/>
      <c r="R522" s="3"/>
      <c r="S522" s="3"/>
      <c r="T522" s="3"/>
      <c r="U522" s="3"/>
      <c r="V522" s="3"/>
    </row>
    <row r="523" spans="1:22" ht="16" x14ac:dyDescent="0.2">
      <c r="A523" s="3" t="s">
        <v>17871</v>
      </c>
      <c r="B523" s="3">
        <v>2.22945486638611</v>
      </c>
      <c r="C523" s="3">
        <v>3.0606155024611099</v>
      </c>
      <c r="D523" s="3">
        <v>0.69129536204388398</v>
      </c>
      <c r="E523" s="3">
        <v>0.62371998102778303</v>
      </c>
      <c r="F523" s="3" t="s">
        <v>1309</v>
      </c>
      <c r="G523" s="3" t="s">
        <v>13111</v>
      </c>
      <c r="H523" s="3"/>
      <c r="I523" s="3"/>
      <c r="J523" s="3"/>
      <c r="K523" s="3"/>
      <c r="L523" s="3"/>
      <c r="M523" s="3"/>
      <c r="N523" s="3"/>
      <c r="O523" s="3"/>
      <c r="P523" s="3"/>
      <c r="Q523" s="3"/>
      <c r="R523" s="3"/>
      <c r="S523" s="3"/>
      <c r="T523" s="3"/>
      <c r="U523" s="3"/>
      <c r="V523" s="3"/>
    </row>
    <row r="524" spans="1:22" ht="16" x14ac:dyDescent="0.2">
      <c r="A524" s="3" t="s">
        <v>9701</v>
      </c>
      <c r="B524" s="3">
        <v>1.30183677026136</v>
      </c>
      <c r="C524" s="3">
        <v>1.75070199272734</v>
      </c>
      <c r="D524" s="3">
        <v>0.687455261613232</v>
      </c>
      <c r="E524" s="3">
        <v>0.49855866984826203</v>
      </c>
      <c r="F524" s="3" t="s">
        <v>9702</v>
      </c>
      <c r="G524" s="3" t="s">
        <v>13729</v>
      </c>
      <c r="H524" s="3" t="s">
        <v>795</v>
      </c>
      <c r="I524" s="3" t="s">
        <v>9703</v>
      </c>
      <c r="J524" s="3"/>
      <c r="K524" s="3"/>
      <c r="L524" s="3"/>
      <c r="M524" s="3"/>
      <c r="N524" s="3"/>
      <c r="O524" s="3"/>
      <c r="P524" s="3"/>
      <c r="Q524" s="3"/>
      <c r="R524" s="3"/>
      <c r="S524" s="3"/>
      <c r="T524" s="3"/>
      <c r="U524" s="3"/>
      <c r="V524" s="3"/>
    </row>
    <row r="525" spans="1:22" ht="16" x14ac:dyDescent="0.2">
      <c r="A525" s="3" t="s">
        <v>3217</v>
      </c>
      <c r="B525" s="3">
        <v>1.82614358794569</v>
      </c>
      <c r="C525" s="3">
        <v>0.99381336479033999</v>
      </c>
      <c r="D525" s="3">
        <v>0.68673089333113702</v>
      </c>
      <c r="E525" s="3">
        <v>0.772925193635145</v>
      </c>
      <c r="F525" s="3" t="s">
        <v>2680</v>
      </c>
      <c r="G525" s="3" t="s">
        <v>13403</v>
      </c>
      <c r="H525" s="3" t="s">
        <v>17872</v>
      </c>
      <c r="I525" s="3" t="s">
        <v>3219</v>
      </c>
      <c r="J525" s="3"/>
      <c r="K525" s="3"/>
      <c r="L525" s="3"/>
      <c r="M525" s="3"/>
      <c r="N525" s="3"/>
      <c r="O525" s="3"/>
      <c r="P525" s="3"/>
      <c r="Q525" s="3"/>
      <c r="R525" s="3"/>
      <c r="S525" s="3"/>
      <c r="T525" s="3"/>
      <c r="U525" s="3"/>
      <c r="V525" s="3"/>
    </row>
    <row r="526" spans="1:22" ht="16" x14ac:dyDescent="0.2">
      <c r="A526" s="3" t="s">
        <v>17873</v>
      </c>
      <c r="B526" s="3">
        <v>0.79717665678776095</v>
      </c>
      <c r="C526" s="3">
        <v>1.46592118045013</v>
      </c>
      <c r="D526" s="3">
        <v>0.68176061778489705</v>
      </c>
      <c r="E526" s="3">
        <v>0.59200555289215695</v>
      </c>
      <c r="F526" s="3" t="s">
        <v>17874</v>
      </c>
      <c r="G526" s="3" t="s">
        <v>13403</v>
      </c>
      <c r="H526" s="3" t="s">
        <v>17875</v>
      </c>
      <c r="I526" s="3" t="s">
        <v>17876</v>
      </c>
      <c r="J526" s="3"/>
      <c r="K526" s="3"/>
      <c r="L526" s="3"/>
      <c r="M526" s="3"/>
      <c r="N526" s="3"/>
      <c r="O526" s="3"/>
      <c r="P526" s="3"/>
      <c r="Q526" s="3"/>
      <c r="R526" s="3"/>
      <c r="S526" s="3"/>
      <c r="T526" s="3"/>
      <c r="U526" s="3"/>
      <c r="V526" s="3"/>
    </row>
    <row r="527" spans="1:22" ht="16" x14ac:dyDescent="0.2">
      <c r="A527" s="3" t="s">
        <v>17877</v>
      </c>
      <c r="B527" s="3">
        <v>1.2576638793531401</v>
      </c>
      <c r="C527" s="3">
        <v>1.8190719520457399</v>
      </c>
      <c r="D527" s="3">
        <v>0.68020468445859406</v>
      </c>
      <c r="E527" s="3">
        <v>0.59552378569319997</v>
      </c>
      <c r="F527" s="3" t="s">
        <v>17878</v>
      </c>
      <c r="G527" s="3" t="s">
        <v>13456</v>
      </c>
      <c r="H527" s="3" t="s">
        <v>718</v>
      </c>
      <c r="I527" s="3" t="s">
        <v>17879</v>
      </c>
      <c r="J527" s="3"/>
      <c r="K527" s="3"/>
      <c r="L527" s="3"/>
      <c r="M527" s="3"/>
      <c r="N527" s="3"/>
      <c r="O527" s="3"/>
      <c r="P527" s="3"/>
      <c r="Q527" s="3"/>
      <c r="R527" s="3"/>
      <c r="S527" s="3"/>
      <c r="T527" s="3"/>
      <c r="U527" s="3"/>
      <c r="V527" s="3"/>
    </row>
    <row r="528" spans="1:22" ht="16" x14ac:dyDescent="0.2">
      <c r="A528" s="3" t="s">
        <v>2953</v>
      </c>
      <c r="B528" s="3">
        <v>2.2309711226486599</v>
      </c>
      <c r="C528" s="3">
        <v>2.53764189278886</v>
      </c>
      <c r="D528" s="3">
        <v>0.67915647149514502</v>
      </c>
      <c r="E528" s="3">
        <v>0.67722156553113599</v>
      </c>
      <c r="F528" s="3" t="s">
        <v>2954</v>
      </c>
      <c r="G528" s="3" t="s">
        <v>13448</v>
      </c>
      <c r="H528" s="3" t="s">
        <v>17880</v>
      </c>
      <c r="I528" s="3" t="s">
        <v>2956</v>
      </c>
      <c r="J528" s="3"/>
      <c r="K528" s="3"/>
      <c r="L528" s="3"/>
      <c r="M528" s="3"/>
      <c r="N528" s="3"/>
      <c r="O528" s="3"/>
      <c r="P528" s="3"/>
      <c r="Q528" s="3"/>
      <c r="R528" s="3"/>
      <c r="S528" s="3"/>
      <c r="T528" s="3"/>
      <c r="U528" s="3"/>
      <c r="V528" s="3"/>
    </row>
    <row r="529" spans="1:22" ht="16" x14ac:dyDescent="0.2">
      <c r="A529" s="3" t="s">
        <v>1696</v>
      </c>
      <c r="B529" s="3">
        <v>2.0831894166907801</v>
      </c>
      <c r="C529" s="3">
        <v>2.5385597750940398</v>
      </c>
      <c r="D529" s="3">
        <v>0.67803556104384499</v>
      </c>
      <c r="E529" s="3">
        <v>0.62529762152884205</v>
      </c>
      <c r="F529" s="3" t="s">
        <v>1697</v>
      </c>
      <c r="G529" s="3" t="s">
        <v>13139</v>
      </c>
      <c r="H529" s="3"/>
      <c r="I529" s="3"/>
      <c r="J529" s="3"/>
      <c r="K529" s="3"/>
      <c r="L529" s="3"/>
      <c r="M529" s="3"/>
      <c r="N529" s="3"/>
      <c r="O529" s="3"/>
      <c r="P529" s="3"/>
      <c r="Q529" s="3"/>
      <c r="R529" s="3"/>
      <c r="S529" s="3"/>
      <c r="T529" s="3"/>
      <c r="U529" s="3"/>
      <c r="V529" s="3"/>
    </row>
    <row r="530" spans="1:22" ht="16" x14ac:dyDescent="0.2">
      <c r="A530" s="3" t="s">
        <v>17881</v>
      </c>
      <c r="B530" s="3">
        <v>1.5015750947487201</v>
      </c>
      <c r="C530" s="3">
        <v>2.1056035174629399</v>
      </c>
      <c r="D530" s="3">
        <v>0.67638633910021995</v>
      </c>
      <c r="E530" s="3">
        <v>0.51393460500101695</v>
      </c>
      <c r="F530" s="3" t="s">
        <v>17882</v>
      </c>
      <c r="G530" s="3" t="s">
        <v>13124</v>
      </c>
      <c r="H530" s="3" t="s">
        <v>17883</v>
      </c>
      <c r="I530" s="3" t="s">
        <v>17884</v>
      </c>
      <c r="J530" s="3"/>
      <c r="K530" s="3"/>
      <c r="L530" s="3"/>
      <c r="M530" s="3"/>
      <c r="N530" s="3"/>
      <c r="O530" s="3"/>
      <c r="P530" s="3"/>
      <c r="Q530" s="3"/>
      <c r="R530" s="3"/>
      <c r="S530" s="3"/>
      <c r="T530" s="3"/>
      <c r="U530" s="3"/>
      <c r="V530" s="3"/>
    </row>
    <row r="531" spans="1:22" ht="16" x14ac:dyDescent="0.2">
      <c r="A531" s="3" t="s">
        <v>14950</v>
      </c>
      <c r="B531" s="3">
        <v>0.62022748921355197</v>
      </c>
      <c r="C531" s="3">
        <v>1.65291765127732</v>
      </c>
      <c r="D531" s="3">
        <v>0.67586976130822396</v>
      </c>
      <c r="E531" s="3">
        <v>0.59766083742485698</v>
      </c>
      <c r="F531" s="3" t="s">
        <v>17885</v>
      </c>
      <c r="G531" s="3" t="s">
        <v>13893</v>
      </c>
      <c r="H531" s="3" t="s">
        <v>4677</v>
      </c>
      <c r="I531" s="3" t="s">
        <v>14951</v>
      </c>
      <c r="J531" s="3"/>
      <c r="K531" s="3"/>
      <c r="L531" s="3"/>
      <c r="M531" s="3"/>
      <c r="N531" s="3"/>
      <c r="O531" s="3"/>
      <c r="P531" s="3"/>
      <c r="Q531" s="3"/>
      <c r="R531" s="3"/>
      <c r="S531" s="3"/>
      <c r="T531" s="3"/>
      <c r="U531" s="3"/>
      <c r="V531" s="3"/>
    </row>
    <row r="532" spans="1:22" ht="16" x14ac:dyDescent="0.2">
      <c r="A532" s="3" t="s">
        <v>8656</v>
      </c>
      <c r="B532" s="3">
        <v>2.10165543022989</v>
      </c>
      <c r="C532" s="3">
        <v>2.5834354087314901</v>
      </c>
      <c r="D532" s="3">
        <v>0.67550011251220099</v>
      </c>
      <c r="E532" s="3">
        <v>0.54534983442768803</v>
      </c>
      <c r="F532" s="3" t="s">
        <v>2227</v>
      </c>
      <c r="G532" s="3" t="s">
        <v>13559</v>
      </c>
      <c r="H532" s="3" t="s">
        <v>2227</v>
      </c>
      <c r="I532" s="3" t="s">
        <v>10277</v>
      </c>
      <c r="J532" s="3"/>
      <c r="K532" s="3"/>
      <c r="L532" s="3"/>
      <c r="M532" s="3"/>
      <c r="N532" s="3"/>
      <c r="O532" s="3"/>
      <c r="P532" s="3"/>
      <c r="Q532" s="3"/>
      <c r="R532" s="3"/>
      <c r="S532" s="3"/>
      <c r="T532" s="3"/>
      <c r="U532" s="3"/>
      <c r="V532" s="3"/>
    </row>
    <row r="533" spans="1:22" ht="16" x14ac:dyDescent="0.2">
      <c r="A533" s="3" t="s">
        <v>13987</v>
      </c>
      <c r="B533" s="3">
        <v>0.68998416093692105</v>
      </c>
      <c r="C533" s="3">
        <v>1.67322264349688</v>
      </c>
      <c r="D533" s="3">
        <v>0.673283652851281</v>
      </c>
      <c r="E533" s="3">
        <v>0.68803151333435297</v>
      </c>
      <c r="F533" s="3" t="s">
        <v>795</v>
      </c>
      <c r="G533" s="3" t="s">
        <v>13456</v>
      </c>
      <c r="H533" s="3" t="s">
        <v>795</v>
      </c>
      <c r="I533" s="3" t="s">
        <v>4117</v>
      </c>
      <c r="J533" s="3"/>
      <c r="K533" s="3"/>
      <c r="L533" s="3"/>
      <c r="M533" s="3"/>
      <c r="N533" s="3"/>
      <c r="O533" s="3"/>
      <c r="P533" s="3"/>
      <c r="Q533" s="3"/>
      <c r="R533" s="3"/>
      <c r="S533" s="3"/>
      <c r="T533" s="3"/>
      <c r="U533" s="3"/>
      <c r="V533" s="3"/>
    </row>
    <row r="534" spans="1:22" ht="16" x14ac:dyDescent="0.2">
      <c r="A534" s="3" t="s">
        <v>2728</v>
      </c>
      <c r="B534" s="3">
        <v>1.8054284660136799</v>
      </c>
      <c r="C534" s="3">
        <v>1.60847827889893</v>
      </c>
      <c r="D534" s="3">
        <v>0.66603363431800799</v>
      </c>
      <c r="E534" s="3">
        <v>0.72054799856580298</v>
      </c>
      <c r="F534" s="3" t="s">
        <v>2680</v>
      </c>
      <c r="G534" s="3" t="s">
        <v>13190</v>
      </c>
      <c r="H534" s="3" t="s">
        <v>17886</v>
      </c>
      <c r="I534" s="3" t="s">
        <v>2066</v>
      </c>
      <c r="J534" s="3"/>
      <c r="K534" s="3"/>
      <c r="L534" s="3"/>
      <c r="M534" s="3"/>
      <c r="N534" s="3"/>
      <c r="O534" s="3"/>
      <c r="P534" s="3"/>
      <c r="Q534" s="3"/>
      <c r="R534" s="3"/>
      <c r="S534" s="3"/>
      <c r="T534" s="3"/>
      <c r="U534" s="3"/>
      <c r="V534" s="3"/>
    </row>
    <row r="535" spans="1:22" ht="16" x14ac:dyDescent="0.2">
      <c r="A535" s="3" t="s">
        <v>17887</v>
      </c>
      <c r="B535" s="3">
        <v>0.61297561833374203</v>
      </c>
      <c r="C535" s="3">
        <v>1.1964580386926</v>
      </c>
      <c r="D535" s="3">
        <v>0.665989020640538</v>
      </c>
      <c r="E535" s="3">
        <v>0.56077606269549196</v>
      </c>
      <c r="F535" s="3" t="s">
        <v>9873</v>
      </c>
      <c r="G535" s="3" t="s">
        <v>13371</v>
      </c>
      <c r="H535" s="3" t="s">
        <v>17888</v>
      </c>
      <c r="I535" s="3" t="s">
        <v>17889</v>
      </c>
      <c r="J535" s="3"/>
      <c r="K535" s="3"/>
      <c r="L535" s="3"/>
      <c r="M535" s="3"/>
      <c r="N535" s="3"/>
      <c r="O535" s="3"/>
      <c r="P535" s="3"/>
      <c r="Q535" s="3"/>
      <c r="R535" s="3"/>
      <c r="S535" s="3"/>
      <c r="T535" s="3"/>
      <c r="U535" s="3"/>
      <c r="V535" s="3"/>
    </row>
    <row r="536" spans="1:22" ht="16" x14ac:dyDescent="0.2">
      <c r="A536" s="3" t="s">
        <v>17890</v>
      </c>
      <c r="B536" s="3">
        <v>-1.1563902446548799</v>
      </c>
      <c r="C536" s="3">
        <v>-0.25412238292865702</v>
      </c>
      <c r="D536" s="3">
        <v>0.66258199122477401</v>
      </c>
      <c r="E536" s="3">
        <v>0.65308295009376305</v>
      </c>
      <c r="F536" s="3" t="s">
        <v>17891</v>
      </c>
      <c r="G536" s="3" t="s">
        <v>13111</v>
      </c>
      <c r="H536" s="3"/>
      <c r="I536" s="3"/>
      <c r="J536" s="3"/>
      <c r="K536" s="3"/>
      <c r="L536" s="3"/>
      <c r="M536" s="3"/>
      <c r="N536" s="3"/>
      <c r="O536" s="3"/>
      <c r="P536" s="3"/>
      <c r="Q536" s="3"/>
      <c r="R536" s="3"/>
      <c r="S536" s="3"/>
      <c r="T536" s="3"/>
      <c r="U536" s="3"/>
      <c r="V536" s="3"/>
    </row>
    <row r="537" spans="1:22" ht="16" x14ac:dyDescent="0.2">
      <c r="A537" s="3" t="s">
        <v>10374</v>
      </c>
      <c r="B537" s="3">
        <v>0.64159864147765699</v>
      </c>
      <c r="C537" s="3">
        <v>1.3339733954678299</v>
      </c>
      <c r="D537" s="3">
        <v>0.65824191576668101</v>
      </c>
      <c r="E537" s="3">
        <v>0.58853087216362698</v>
      </c>
      <c r="F537" s="3" t="s">
        <v>10375</v>
      </c>
      <c r="G537" s="3" t="s">
        <v>13456</v>
      </c>
      <c r="H537" s="3"/>
      <c r="I537" s="3"/>
      <c r="J537" s="3"/>
      <c r="K537" s="3"/>
      <c r="L537" s="3"/>
      <c r="M537" s="3"/>
      <c r="N537" s="3"/>
      <c r="O537" s="3"/>
      <c r="P537" s="3"/>
      <c r="Q537" s="3"/>
      <c r="R537" s="3"/>
      <c r="S537" s="3"/>
      <c r="T537" s="3"/>
      <c r="U537" s="3"/>
      <c r="V537" s="3"/>
    </row>
    <row r="538" spans="1:22" ht="16" x14ac:dyDescent="0.2">
      <c r="A538" s="3" t="s">
        <v>17892</v>
      </c>
      <c r="B538" s="3">
        <v>0.54241949777147302</v>
      </c>
      <c r="C538" s="3">
        <v>1.2365283052148699</v>
      </c>
      <c r="D538" s="3">
        <v>0.65749068872154104</v>
      </c>
      <c r="E538" s="3">
        <v>0.61045768758208696</v>
      </c>
      <c r="F538" s="3" t="s">
        <v>6272</v>
      </c>
      <c r="G538" s="3" t="s">
        <v>13210</v>
      </c>
      <c r="H538" s="3" t="s">
        <v>17893</v>
      </c>
      <c r="I538" s="3" t="s">
        <v>17894</v>
      </c>
      <c r="J538" s="3"/>
      <c r="K538" s="3"/>
      <c r="L538" s="3"/>
      <c r="M538" s="3"/>
      <c r="N538" s="3"/>
      <c r="O538" s="3"/>
      <c r="P538" s="3"/>
      <c r="Q538" s="3"/>
      <c r="R538" s="3"/>
      <c r="S538" s="3"/>
      <c r="T538" s="3"/>
      <c r="U538" s="3"/>
      <c r="V538" s="3"/>
    </row>
    <row r="539" spans="1:22" ht="16" x14ac:dyDescent="0.2">
      <c r="A539" s="3" t="s">
        <v>17895</v>
      </c>
      <c r="B539" s="3">
        <v>-0.47072992510587902</v>
      </c>
      <c r="C539" s="3">
        <v>0.28340325683286</v>
      </c>
      <c r="D539" s="3">
        <v>0.65492481835039495</v>
      </c>
      <c r="E539" s="3">
        <v>0.62418670263200604</v>
      </c>
      <c r="F539" s="3" t="s">
        <v>17896</v>
      </c>
      <c r="G539" s="3" t="s">
        <v>13403</v>
      </c>
      <c r="H539" s="3" t="s">
        <v>713</v>
      </c>
      <c r="I539" s="3" t="s">
        <v>17897</v>
      </c>
      <c r="J539" s="3"/>
      <c r="K539" s="3"/>
      <c r="L539" s="3"/>
      <c r="M539" s="3"/>
      <c r="N539" s="3"/>
      <c r="O539" s="3"/>
      <c r="P539" s="3"/>
      <c r="Q539" s="3"/>
      <c r="R539" s="3"/>
      <c r="S539" s="3"/>
      <c r="T539" s="3"/>
      <c r="U539" s="3"/>
      <c r="V539" s="3"/>
    </row>
    <row r="540" spans="1:22" ht="16" x14ac:dyDescent="0.2">
      <c r="A540" s="3" t="s">
        <v>6500</v>
      </c>
      <c r="B540" s="3">
        <v>-0.27730013774559698</v>
      </c>
      <c r="C540" s="3">
        <v>0.79508980029526299</v>
      </c>
      <c r="D540" s="3">
        <v>0.65375838421289201</v>
      </c>
      <c r="E540" s="3">
        <v>0.61003692476105797</v>
      </c>
      <c r="F540" s="3" t="s">
        <v>6501</v>
      </c>
      <c r="G540" s="3" t="s">
        <v>13403</v>
      </c>
      <c r="H540" s="3" t="s">
        <v>17898</v>
      </c>
      <c r="I540" s="3" t="s">
        <v>6503</v>
      </c>
      <c r="J540" s="3"/>
      <c r="K540" s="3"/>
      <c r="L540" s="3"/>
      <c r="M540" s="3"/>
      <c r="N540" s="3"/>
      <c r="O540" s="3"/>
      <c r="P540" s="3"/>
      <c r="Q540" s="3"/>
      <c r="R540" s="3"/>
      <c r="S540" s="3"/>
      <c r="T540" s="3"/>
      <c r="U540" s="3"/>
      <c r="V540" s="3"/>
    </row>
    <row r="541" spans="1:22" ht="16" x14ac:dyDescent="0.2">
      <c r="A541" s="3" t="s">
        <v>17899</v>
      </c>
      <c r="B541" s="3">
        <v>0.480121593346236</v>
      </c>
      <c r="C541" s="3">
        <v>1.1156872951650201</v>
      </c>
      <c r="D541" s="3">
        <v>0.64862447679053803</v>
      </c>
      <c r="E541" s="3">
        <v>0.67650536734718103</v>
      </c>
      <c r="F541" s="3"/>
      <c r="G541" s="3" t="s">
        <v>13111</v>
      </c>
      <c r="H541" s="3"/>
      <c r="I541" s="3"/>
      <c r="J541" s="3"/>
      <c r="K541" s="3"/>
      <c r="L541" s="3"/>
      <c r="M541" s="3"/>
      <c r="N541" s="3"/>
      <c r="O541" s="3"/>
      <c r="P541" s="3"/>
      <c r="Q541" s="3"/>
      <c r="R541" s="3"/>
      <c r="S541" s="3"/>
      <c r="T541" s="3"/>
      <c r="U541" s="3"/>
      <c r="V541" s="3"/>
    </row>
    <row r="542" spans="1:22" ht="16" x14ac:dyDescent="0.2">
      <c r="A542" s="3" t="s">
        <v>6721</v>
      </c>
      <c r="B542" s="3">
        <v>0.17524975513364599</v>
      </c>
      <c r="C542" s="3">
        <v>3.6507871295060397E-2</v>
      </c>
      <c r="D542" s="3">
        <v>0.64276594769698503</v>
      </c>
      <c r="E542" s="3">
        <v>0.78413556674459794</v>
      </c>
      <c r="F542" s="3" t="s">
        <v>6722</v>
      </c>
      <c r="G542" s="3" t="s">
        <v>13111</v>
      </c>
      <c r="H542" s="3" t="s">
        <v>17900</v>
      </c>
      <c r="I542" s="3" t="s">
        <v>6723</v>
      </c>
      <c r="J542" s="3"/>
      <c r="K542" s="3"/>
      <c r="L542" s="3"/>
      <c r="M542" s="3"/>
      <c r="N542" s="3"/>
      <c r="O542" s="3"/>
      <c r="P542" s="3"/>
      <c r="Q542" s="3"/>
      <c r="R542" s="3"/>
      <c r="S542" s="3"/>
      <c r="T542" s="3"/>
      <c r="U542" s="3"/>
      <c r="V542" s="3"/>
    </row>
    <row r="543" spans="1:22" ht="16" x14ac:dyDescent="0.2">
      <c r="A543" s="3" t="s">
        <v>5153</v>
      </c>
      <c r="B543" s="3">
        <v>-2.01184782207466E-2</v>
      </c>
      <c r="C543" s="3">
        <v>0.42407535875517999</v>
      </c>
      <c r="D543" s="3">
        <v>0.64197669333153595</v>
      </c>
      <c r="E543" s="3">
        <v>0.60883372449922701</v>
      </c>
      <c r="F543" s="3" t="s">
        <v>849</v>
      </c>
      <c r="G543" s="3" t="s">
        <v>13210</v>
      </c>
      <c r="H543" s="3" t="s">
        <v>849</v>
      </c>
      <c r="I543" s="3" t="s">
        <v>3074</v>
      </c>
      <c r="J543" s="3"/>
      <c r="K543" s="3"/>
      <c r="L543" s="3"/>
      <c r="M543" s="3"/>
      <c r="N543" s="3"/>
      <c r="O543" s="3"/>
      <c r="P543" s="3"/>
      <c r="Q543" s="3"/>
      <c r="R543" s="3"/>
      <c r="S543" s="3"/>
      <c r="T543" s="3"/>
      <c r="U543" s="3"/>
      <c r="V543" s="3"/>
    </row>
    <row r="544" spans="1:22" ht="16" x14ac:dyDescent="0.2">
      <c r="A544" s="3" t="s">
        <v>17901</v>
      </c>
      <c r="B544" s="3">
        <v>0.27134450149341699</v>
      </c>
      <c r="C544" s="3">
        <v>1.0004824075769001</v>
      </c>
      <c r="D544" s="3">
        <v>0.63886760645688501</v>
      </c>
      <c r="E544" s="3">
        <v>0.53644038059261501</v>
      </c>
      <c r="F544" s="3" t="s">
        <v>17902</v>
      </c>
      <c r="G544" s="3" t="s">
        <v>13260</v>
      </c>
      <c r="H544" s="3" t="s">
        <v>795</v>
      </c>
      <c r="I544" s="3" t="s">
        <v>1180</v>
      </c>
      <c r="J544" s="3"/>
      <c r="K544" s="3"/>
      <c r="L544" s="3"/>
      <c r="M544" s="3"/>
      <c r="N544" s="3"/>
      <c r="O544" s="3"/>
      <c r="P544" s="3"/>
      <c r="Q544" s="3"/>
      <c r="R544" s="3"/>
      <c r="S544" s="3"/>
      <c r="T544" s="3"/>
      <c r="U544" s="3"/>
      <c r="V544" s="3"/>
    </row>
    <row r="545" spans="1:22" ht="16" x14ac:dyDescent="0.2">
      <c r="A545" s="3" t="s">
        <v>3123</v>
      </c>
      <c r="B545" s="3">
        <v>1.17584120677124</v>
      </c>
      <c r="C545" s="3">
        <v>2.02167686832543</v>
      </c>
      <c r="D545" s="3">
        <v>0.63768978546088695</v>
      </c>
      <c r="E545" s="3">
        <v>0.58526454590028298</v>
      </c>
      <c r="F545" s="3" t="s">
        <v>3124</v>
      </c>
      <c r="G545" s="3" t="s">
        <v>13403</v>
      </c>
      <c r="H545" s="3" t="s">
        <v>17903</v>
      </c>
      <c r="I545" s="3" t="s">
        <v>3126</v>
      </c>
      <c r="J545" s="3"/>
      <c r="K545" s="3"/>
      <c r="L545" s="3"/>
      <c r="M545" s="3"/>
      <c r="N545" s="3"/>
      <c r="O545" s="3"/>
      <c r="P545" s="3"/>
      <c r="Q545" s="3"/>
      <c r="R545" s="3"/>
      <c r="S545" s="3"/>
      <c r="T545" s="3"/>
      <c r="U545" s="3"/>
      <c r="V545" s="3"/>
    </row>
    <row r="546" spans="1:22" ht="16" x14ac:dyDescent="0.2">
      <c r="A546" s="3" t="s">
        <v>8313</v>
      </c>
      <c r="B546" s="3">
        <v>0.54800959099010904</v>
      </c>
      <c r="C546" s="3">
        <v>1.2985330476339301</v>
      </c>
      <c r="D546" s="3">
        <v>0.63458295318826896</v>
      </c>
      <c r="E546" s="3">
        <v>0.50006226096199302</v>
      </c>
      <c r="F546" s="3" t="s">
        <v>8314</v>
      </c>
      <c r="G546" s="3" t="s">
        <v>13124</v>
      </c>
      <c r="H546" s="3" t="s">
        <v>999</v>
      </c>
      <c r="I546" s="3" t="s">
        <v>8316</v>
      </c>
      <c r="J546" s="3"/>
      <c r="K546" s="3"/>
      <c r="L546" s="3"/>
      <c r="M546" s="3"/>
      <c r="N546" s="3"/>
      <c r="O546" s="3"/>
      <c r="P546" s="3"/>
      <c r="Q546" s="3"/>
      <c r="R546" s="3"/>
      <c r="S546" s="3"/>
      <c r="T546" s="3"/>
      <c r="U546" s="3"/>
      <c r="V546" s="3"/>
    </row>
    <row r="547" spans="1:22" ht="16" x14ac:dyDescent="0.2">
      <c r="A547" s="3" t="s">
        <v>2893</v>
      </c>
      <c r="B547" s="3">
        <v>2.1156979674777698</v>
      </c>
      <c r="C547" s="3">
        <v>2.0775796303603302</v>
      </c>
      <c r="D547" s="3">
        <v>0.63401970850422096</v>
      </c>
      <c r="E547" s="3">
        <v>0.66849914067720795</v>
      </c>
      <c r="F547" s="3" t="s">
        <v>2655</v>
      </c>
      <c r="G547" s="3" t="s">
        <v>14129</v>
      </c>
      <c r="H547" s="3" t="s">
        <v>17904</v>
      </c>
      <c r="I547" s="3" t="s">
        <v>2657</v>
      </c>
      <c r="J547" s="3"/>
      <c r="K547" s="3"/>
      <c r="L547" s="3"/>
      <c r="M547" s="3"/>
      <c r="N547" s="3"/>
      <c r="O547" s="3"/>
      <c r="P547" s="3"/>
      <c r="Q547" s="3"/>
      <c r="R547" s="3"/>
      <c r="S547" s="3"/>
      <c r="T547" s="3"/>
      <c r="U547" s="3" t="s">
        <v>17905</v>
      </c>
      <c r="V547" s="3"/>
    </row>
    <row r="548" spans="1:22" ht="16" x14ac:dyDescent="0.2">
      <c r="A548" s="3" t="s">
        <v>9022</v>
      </c>
      <c r="B548" s="3">
        <v>1.07182766536598</v>
      </c>
      <c r="C548" s="3">
        <v>1.87539098910004</v>
      </c>
      <c r="D548" s="3">
        <v>0.62968232499336496</v>
      </c>
      <c r="E548" s="3">
        <v>0.74697368704017397</v>
      </c>
      <c r="F548" s="3" t="s">
        <v>9023</v>
      </c>
      <c r="G548" s="3" t="s">
        <v>13371</v>
      </c>
      <c r="H548" s="3" t="s">
        <v>9024</v>
      </c>
      <c r="I548" s="3" t="s">
        <v>9025</v>
      </c>
      <c r="J548" s="3"/>
      <c r="K548" s="3"/>
      <c r="L548" s="3"/>
      <c r="M548" s="3"/>
      <c r="N548" s="3"/>
      <c r="O548" s="3"/>
      <c r="P548" s="3"/>
      <c r="Q548" s="3"/>
      <c r="R548" s="3"/>
      <c r="S548" s="3"/>
      <c r="T548" s="3"/>
      <c r="U548" s="3"/>
      <c r="V548" s="3"/>
    </row>
    <row r="549" spans="1:22" ht="16" x14ac:dyDescent="0.2">
      <c r="A549" s="3" t="s">
        <v>8810</v>
      </c>
      <c r="B549" s="3">
        <v>2.0053349606864401</v>
      </c>
      <c r="C549" s="3">
        <v>2.8002056617894402</v>
      </c>
      <c r="D549" s="3">
        <v>0.62446414595120103</v>
      </c>
      <c r="E549" s="3">
        <v>0.66839777971069303</v>
      </c>
      <c r="F549" s="3" t="s">
        <v>7572</v>
      </c>
      <c r="G549" s="3" t="s">
        <v>13448</v>
      </c>
      <c r="H549" s="3" t="s">
        <v>17906</v>
      </c>
      <c r="I549" s="3" t="s">
        <v>8812</v>
      </c>
      <c r="J549" s="3"/>
      <c r="K549" s="3"/>
      <c r="L549" s="3"/>
      <c r="M549" s="3"/>
      <c r="N549" s="3"/>
      <c r="O549" s="3"/>
      <c r="P549" s="3"/>
      <c r="Q549" s="3"/>
      <c r="R549" s="3"/>
      <c r="S549" s="3"/>
      <c r="T549" s="3"/>
      <c r="U549" s="3"/>
      <c r="V549" s="3"/>
    </row>
    <row r="550" spans="1:22" ht="16" x14ac:dyDescent="0.2">
      <c r="A550" s="3" t="s">
        <v>17907</v>
      </c>
      <c r="B550" s="3">
        <v>-1.5959824148788699</v>
      </c>
      <c r="C550" s="3">
        <v>-0.60755009319971698</v>
      </c>
      <c r="D550" s="3">
        <v>0.62213141098995495</v>
      </c>
      <c r="E550" s="3">
        <v>0.736055162195701</v>
      </c>
      <c r="F550" s="3"/>
      <c r="G550" s="3" t="s">
        <v>13111</v>
      </c>
      <c r="H550" s="3"/>
      <c r="I550" s="3"/>
      <c r="J550" s="3"/>
      <c r="K550" s="3"/>
      <c r="L550" s="3"/>
      <c r="M550" s="3"/>
      <c r="N550" s="3"/>
      <c r="O550" s="3"/>
      <c r="P550" s="3"/>
      <c r="Q550" s="3"/>
      <c r="R550" s="3"/>
      <c r="S550" s="3"/>
      <c r="T550" s="3"/>
      <c r="U550" s="3"/>
      <c r="V550" s="3"/>
    </row>
    <row r="551" spans="1:22" ht="16" x14ac:dyDescent="0.2">
      <c r="A551" s="3" t="s">
        <v>9191</v>
      </c>
      <c r="B551" s="3">
        <v>1.3035990522299901</v>
      </c>
      <c r="C551" s="3">
        <v>1.7429518722152599</v>
      </c>
      <c r="D551" s="3">
        <v>0.61841045425928898</v>
      </c>
      <c r="E551" s="3">
        <v>0.50209528334762799</v>
      </c>
      <c r="F551" s="3" t="s">
        <v>9192</v>
      </c>
      <c r="G551" s="3" t="s">
        <v>13111</v>
      </c>
      <c r="H551" s="3" t="s">
        <v>17908</v>
      </c>
      <c r="I551" s="3" t="s">
        <v>3853</v>
      </c>
      <c r="J551" s="3"/>
      <c r="K551" s="3"/>
      <c r="L551" s="3"/>
      <c r="M551" s="3"/>
      <c r="N551" s="3"/>
      <c r="O551" s="3"/>
      <c r="P551" s="3"/>
      <c r="Q551" s="3"/>
      <c r="R551" s="3"/>
      <c r="S551" s="3"/>
      <c r="T551" s="3"/>
      <c r="U551" s="3"/>
      <c r="V551" s="3"/>
    </row>
    <row r="552" spans="1:22" ht="16" x14ac:dyDescent="0.2">
      <c r="A552" s="3" t="s">
        <v>2593</v>
      </c>
      <c r="B552" s="3">
        <v>1.1538432857646801</v>
      </c>
      <c r="C552" s="3">
        <v>1.91963369251468</v>
      </c>
      <c r="D552" s="3">
        <v>0.61462300285639104</v>
      </c>
      <c r="E552" s="3">
        <v>0.648700765178303</v>
      </c>
      <c r="F552" s="3" t="s">
        <v>2203</v>
      </c>
      <c r="G552" s="3" t="s">
        <v>13316</v>
      </c>
      <c r="H552" s="3" t="s">
        <v>17909</v>
      </c>
      <c r="I552" s="3" t="s">
        <v>2205</v>
      </c>
      <c r="J552" s="3"/>
      <c r="K552" s="3"/>
      <c r="L552" s="3"/>
      <c r="M552" s="3"/>
      <c r="N552" s="3"/>
      <c r="O552" s="3"/>
      <c r="P552" s="3"/>
      <c r="Q552" s="3"/>
      <c r="R552" s="3"/>
      <c r="S552" s="3"/>
      <c r="T552" s="3"/>
      <c r="U552" s="3"/>
      <c r="V552" s="3"/>
    </row>
    <row r="553" spans="1:22" ht="16" x14ac:dyDescent="0.2">
      <c r="A553" s="3" t="s">
        <v>3526</v>
      </c>
      <c r="B553" s="3">
        <v>1.6896110405304201</v>
      </c>
      <c r="C553" s="3">
        <v>2.15107095128158</v>
      </c>
      <c r="D553" s="3">
        <v>0.61403548740867497</v>
      </c>
      <c r="E553" s="3">
        <v>0.587455132413644</v>
      </c>
      <c r="F553" s="3" t="s">
        <v>3523</v>
      </c>
      <c r="G553" s="3" t="s">
        <v>13316</v>
      </c>
      <c r="H553" s="3" t="s">
        <v>17910</v>
      </c>
      <c r="I553" s="3" t="s">
        <v>3311</v>
      </c>
      <c r="J553" s="3"/>
      <c r="K553" s="3"/>
      <c r="L553" s="3"/>
      <c r="M553" s="3"/>
      <c r="N553" s="3"/>
      <c r="O553" s="3"/>
      <c r="P553" s="3"/>
      <c r="Q553" s="3"/>
      <c r="R553" s="3"/>
      <c r="S553" s="3"/>
      <c r="T553" s="3"/>
      <c r="U553" s="3"/>
      <c r="V553" s="3"/>
    </row>
    <row r="554" spans="1:22" ht="16" x14ac:dyDescent="0.2">
      <c r="A554" s="3" t="s">
        <v>2705</v>
      </c>
      <c r="B554" s="3">
        <v>2.2090974943693298</v>
      </c>
      <c r="C554" s="3">
        <v>2.60018838074879</v>
      </c>
      <c r="D554" s="3">
        <v>0.61113079458147501</v>
      </c>
      <c r="E554" s="3">
        <v>0.47372914060659799</v>
      </c>
      <c r="F554" s="3" t="s">
        <v>2706</v>
      </c>
      <c r="G554" s="3" t="s">
        <v>13210</v>
      </c>
      <c r="H554" s="3" t="s">
        <v>17911</v>
      </c>
      <c r="I554" s="3" t="s">
        <v>2708</v>
      </c>
      <c r="J554" s="3"/>
      <c r="K554" s="3"/>
      <c r="L554" s="3"/>
      <c r="M554" s="3"/>
      <c r="N554" s="3"/>
      <c r="O554" s="3"/>
      <c r="P554" s="3"/>
      <c r="Q554" s="3"/>
      <c r="R554" s="3"/>
      <c r="S554" s="3"/>
      <c r="T554" s="3"/>
      <c r="U554" s="3"/>
      <c r="V554" s="3"/>
    </row>
    <row r="555" spans="1:22" ht="16" x14ac:dyDescent="0.2">
      <c r="A555" s="3" t="s">
        <v>17912</v>
      </c>
      <c r="B555" s="3">
        <v>1.8799877876956801</v>
      </c>
      <c r="C555" s="3">
        <v>2.3514247256945899</v>
      </c>
      <c r="D555" s="3">
        <v>0.60527329423839904</v>
      </c>
      <c r="E555" s="3">
        <v>0.545633202013725</v>
      </c>
      <c r="F555" s="3" t="s">
        <v>17913</v>
      </c>
      <c r="G555" s="3" t="s">
        <v>13371</v>
      </c>
      <c r="H555" s="3" t="s">
        <v>17914</v>
      </c>
      <c r="I555" s="3" t="s">
        <v>8330</v>
      </c>
      <c r="J555" s="3"/>
      <c r="K555" s="3"/>
      <c r="L555" s="3"/>
      <c r="M555" s="3"/>
      <c r="N555" s="3"/>
      <c r="O555" s="3"/>
      <c r="P555" s="3"/>
      <c r="Q555" s="3"/>
      <c r="R555" s="3"/>
      <c r="S555" s="3"/>
      <c r="T555" s="3"/>
      <c r="U555" s="3"/>
      <c r="V555" s="3"/>
    </row>
    <row r="556" spans="1:22" ht="16" x14ac:dyDescent="0.2">
      <c r="A556" s="3" t="s">
        <v>17915</v>
      </c>
      <c r="B556" s="3">
        <v>-1.29900644286708</v>
      </c>
      <c r="C556" s="3">
        <v>-0.61239147583720699</v>
      </c>
      <c r="D556" s="3">
        <v>0.602225287626454</v>
      </c>
      <c r="E556" s="3">
        <v>0.64574825543197301</v>
      </c>
      <c r="F556" s="3" t="s">
        <v>17795</v>
      </c>
      <c r="G556" s="3" t="s">
        <v>13111</v>
      </c>
      <c r="H556" s="3"/>
      <c r="I556" s="3"/>
      <c r="J556" s="3"/>
      <c r="K556" s="3"/>
      <c r="L556" s="3"/>
      <c r="M556" s="3"/>
      <c r="N556" s="3"/>
      <c r="O556" s="3"/>
      <c r="P556" s="3"/>
      <c r="Q556" s="3"/>
      <c r="R556" s="3"/>
      <c r="S556" s="3"/>
      <c r="T556" s="3"/>
      <c r="U556" s="3"/>
      <c r="V556" s="3"/>
    </row>
    <row r="557" spans="1:22" ht="16" x14ac:dyDescent="0.2">
      <c r="A557" s="3" t="s">
        <v>7823</v>
      </c>
      <c r="B557" s="3">
        <v>0.47851155404003398</v>
      </c>
      <c r="C557" s="3">
        <v>-0.40047969356429097</v>
      </c>
      <c r="D557" s="3">
        <v>0.60117733526903805</v>
      </c>
      <c r="E557" s="3">
        <v>0.76765222807648803</v>
      </c>
      <c r="F557" s="3" t="s">
        <v>6769</v>
      </c>
      <c r="G557" s="3" t="s">
        <v>13371</v>
      </c>
      <c r="H557" s="3" t="s">
        <v>1638</v>
      </c>
      <c r="I557" s="3" t="s">
        <v>5570</v>
      </c>
      <c r="J557" s="3"/>
      <c r="K557" s="3"/>
      <c r="L557" s="3"/>
      <c r="M557" s="3"/>
      <c r="N557" s="3"/>
      <c r="O557" s="3"/>
      <c r="P557" s="3"/>
      <c r="Q557" s="3"/>
      <c r="R557" s="3"/>
      <c r="S557" s="3"/>
      <c r="T557" s="3"/>
      <c r="U557" s="3"/>
      <c r="V557" s="3"/>
    </row>
    <row r="558" spans="1:22" ht="16" x14ac:dyDescent="0.2">
      <c r="A558" s="3" t="s">
        <v>3850</v>
      </c>
      <c r="B558" s="3">
        <v>-0.21200591206258099</v>
      </c>
      <c r="C558" s="3">
        <v>0.34715187266807701</v>
      </c>
      <c r="D558" s="3">
        <v>0.59837913593498104</v>
      </c>
      <c r="E558" s="3">
        <v>0.64673818410515505</v>
      </c>
      <c r="F558" s="3" t="s">
        <v>3851</v>
      </c>
      <c r="G558" s="3" t="s">
        <v>13111</v>
      </c>
      <c r="H558" s="3" t="s">
        <v>17916</v>
      </c>
      <c r="I558" s="3" t="s">
        <v>3853</v>
      </c>
      <c r="J558" s="3"/>
      <c r="K558" s="3"/>
      <c r="L558" s="3"/>
      <c r="M558" s="3"/>
      <c r="N558" s="3"/>
      <c r="O558" s="3"/>
      <c r="P558" s="3"/>
      <c r="Q558" s="3"/>
      <c r="R558" s="3"/>
      <c r="S558" s="3"/>
      <c r="T558" s="3"/>
      <c r="U558" s="3"/>
      <c r="V558" s="3"/>
    </row>
    <row r="559" spans="1:22" ht="16" x14ac:dyDescent="0.2">
      <c r="A559" s="3" t="s">
        <v>7831</v>
      </c>
      <c r="B559" s="3">
        <v>2.3339605374803498</v>
      </c>
      <c r="C559" s="3">
        <v>2.8790704631077699</v>
      </c>
      <c r="D559" s="3">
        <v>0.59257861804309997</v>
      </c>
      <c r="E559" s="3">
        <v>0.49330039287968103</v>
      </c>
      <c r="F559" s="3" t="s">
        <v>7832</v>
      </c>
      <c r="G559" s="3" t="s">
        <v>13403</v>
      </c>
      <c r="H559" s="3" t="s">
        <v>17917</v>
      </c>
      <c r="I559" s="3" t="s">
        <v>7834</v>
      </c>
      <c r="J559" s="3"/>
      <c r="K559" s="3"/>
      <c r="L559" s="3"/>
      <c r="M559" s="3"/>
      <c r="N559" s="3"/>
      <c r="O559" s="3"/>
      <c r="P559" s="3"/>
      <c r="Q559" s="3"/>
      <c r="R559" s="3"/>
      <c r="S559" s="3"/>
      <c r="T559" s="3"/>
      <c r="U559" s="3"/>
      <c r="V559" s="3"/>
    </row>
    <row r="560" spans="1:22" ht="16" x14ac:dyDescent="0.2">
      <c r="A560" s="3" t="s">
        <v>1563</v>
      </c>
      <c r="B560" s="3">
        <v>1.17268048113999</v>
      </c>
      <c r="C560" s="3">
        <v>1.7787099987908399</v>
      </c>
      <c r="D560" s="3">
        <v>0.58647886128719395</v>
      </c>
      <c r="E560" s="3">
        <v>0.60157395509187495</v>
      </c>
      <c r="F560" s="3" t="s">
        <v>804</v>
      </c>
      <c r="G560" s="3" t="s">
        <v>13260</v>
      </c>
      <c r="H560" s="3" t="s">
        <v>812</v>
      </c>
      <c r="I560" s="3" t="s">
        <v>3582</v>
      </c>
      <c r="J560" s="3"/>
      <c r="K560" s="3"/>
      <c r="L560" s="3"/>
      <c r="M560" s="3"/>
      <c r="N560" s="3"/>
      <c r="O560" s="3"/>
      <c r="P560" s="3"/>
      <c r="Q560" s="3"/>
      <c r="R560" s="3"/>
      <c r="S560" s="3"/>
      <c r="T560" s="3"/>
      <c r="U560" s="3"/>
      <c r="V560" s="3"/>
    </row>
    <row r="561" spans="1:22" ht="16" x14ac:dyDescent="0.2">
      <c r="A561" s="3" t="s">
        <v>17918</v>
      </c>
      <c r="B561" s="3">
        <v>-1.56473110439096</v>
      </c>
      <c r="C561" s="3">
        <v>-1.09014845406245</v>
      </c>
      <c r="D561" s="3">
        <v>0.58527115623096204</v>
      </c>
      <c r="E561" s="3">
        <v>0.725227183517549</v>
      </c>
      <c r="F561" s="3" t="s">
        <v>17919</v>
      </c>
      <c r="G561" s="3" t="s">
        <v>13260</v>
      </c>
      <c r="H561" s="3" t="s">
        <v>821</v>
      </c>
      <c r="I561" s="3" t="s">
        <v>12665</v>
      </c>
      <c r="J561" s="3"/>
      <c r="K561" s="3"/>
      <c r="L561" s="3"/>
      <c r="M561" s="3"/>
      <c r="N561" s="3"/>
      <c r="O561" s="3"/>
      <c r="P561" s="3"/>
      <c r="Q561" s="3"/>
      <c r="R561" s="3"/>
      <c r="S561" s="3"/>
      <c r="T561" s="3"/>
      <c r="U561" s="3"/>
      <c r="V561" s="3"/>
    </row>
    <row r="562" spans="1:22" ht="16" x14ac:dyDescent="0.2">
      <c r="A562" s="3" t="s">
        <v>17920</v>
      </c>
      <c r="B562" s="3">
        <v>1.0117303964843301</v>
      </c>
      <c r="C562" s="3">
        <v>1.5199893596010301</v>
      </c>
      <c r="D562" s="3">
        <v>0.58507158639941304</v>
      </c>
      <c r="E562" s="3">
        <v>0.534244749198858</v>
      </c>
      <c r="F562" s="3" t="s">
        <v>17921</v>
      </c>
      <c r="G562" s="3" t="s">
        <v>13111</v>
      </c>
      <c r="H562" s="3"/>
      <c r="I562" s="3"/>
      <c r="J562" s="3"/>
      <c r="K562" s="3"/>
      <c r="L562" s="3"/>
      <c r="M562" s="3"/>
      <c r="N562" s="3"/>
      <c r="O562" s="3"/>
      <c r="P562" s="3"/>
      <c r="Q562" s="3"/>
      <c r="R562" s="3"/>
      <c r="S562" s="3"/>
      <c r="T562" s="3"/>
      <c r="U562" s="3"/>
      <c r="V562" s="3"/>
    </row>
    <row r="563" spans="1:22" ht="16" x14ac:dyDescent="0.2">
      <c r="A563" s="3" t="s">
        <v>11557</v>
      </c>
      <c r="B563" s="3">
        <v>-1.4871442014790299</v>
      </c>
      <c r="C563" s="3">
        <v>-0.72934184908407196</v>
      </c>
      <c r="D563" s="3">
        <v>0.58469195462437196</v>
      </c>
      <c r="E563" s="3">
        <v>0.73281730250187904</v>
      </c>
      <c r="F563" s="3" t="s">
        <v>11558</v>
      </c>
      <c r="G563" s="3" t="s">
        <v>13545</v>
      </c>
      <c r="H563" s="3" t="s">
        <v>17922</v>
      </c>
      <c r="I563" s="3" t="s">
        <v>11539</v>
      </c>
      <c r="J563" s="3"/>
      <c r="K563" s="3"/>
      <c r="L563" s="3"/>
      <c r="M563" s="3"/>
      <c r="N563" s="3"/>
      <c r="O563" s="3"/>
      <c r="P563" s="3"/>
      <c r="Q563" s="3"/>
      <c r="R563" s="3"/>
      <c r="S563" s="3"/>
      <c r="T563" s="3"/>
      <c r="U563" s="3"/>
      <c r="V563" s="3"/>
    </row>
    <row r="564" spans="1:22" ht="16" x14ac:dyDescent="0.2">
      <c r="A564" s="3" t="s">
        <v>17923</v>
      </c>
      <c r="B564" s="3">
        <v>1.73023242241071</v>
      </c>
      <c r="C564" s="3">
        <v>2.03349544368234</v>
      </c>
      <c r="D564" s="3">
        <v>0.58181630412154905</v>
      </c>
      <c r="E564" s="3">
        <v>0.59236983027115298</v>
      </c>
      <c r="F564" s="3" t="s">
        <v>7972</v>
      </c>
      <c r="G564" s="3" t="s">
        <v>13111</v>
      </c>
      <c r="H564" s="3" t="s">
        <v>718</v>
      </c>
      <c r="I564" s="3" t="s">
        <v>7973</v>
      </c>
      <c r="J564" s="3"/>
      <c r="K564" s="3"/>
      <c r="L564" s="3"/>
      <c r="M564" s="3"/>
      <c r="N564" s="3"/>
      <c r="O564" s="3"/>
      <c r="P564" s="3"/>
      <c r="Q564" s="3"/>
      <c r="R564" s="3"/>
      <c r="S564" s="3"/>
      <c r="T564" s="3"/>
      <c r="U564" s="3"/>
      <c r="V564" s="3"/>
    </row>
    <row r="565" spans="1:22" ht="16" x14ac:dyDescent="0.2">
      <c r="A565" s="3" t="s">
        <v>17924</v>
      </c>
      <c r="B565" s="3">
        <v>1.0802481840008</v>
      </c>
      <c r="C565" s="3">
        <v>1.67059346383803</v>
      </c>
      <c r="D565" s="3">
        <v>0.58058798984047799</v>
      </c>
      <c r="E565" s="3">
        <v>0.56981445943271403</v>
      </c>
      <c r="F565" s="3" t="s">
        <v>5490</v>
      </c>
      <c r="G565" s="3" t="s">
        <v>13448</v>
      </c>
      <c r="H565" s="3" t="s">
        <v>17925</v>
      </c>
      <c r="I565" s="3" t="s">
        <v>5492</v>
      </c>
      <c r="J565" s="3"/>
      <c r="K565" s="3"/>
      <c r="L565" s="3"/>
      <c r="M565" s="3"/>
      <c r="N565" s="3"/>
      <c r="O565" s="3"/>
      <c r="P565" s="3"/>
      <c r="Q565" s="3"/>
      <c r="R565" s="3"/>
      <c r="S565" s="3"/>
      <c r="T565" s="3"/>
      <c r="U565" s="3"/>
      <c r="V565" s="3"/>
    </row>
    <row r="566" spans="1:22" ht="16" x14ac:dyDescent="0.2">
      <c r="A566" s="3" t="s">
        <v>17926</v>
      </c>
      <c r="B566" s="3">
        <v>-1.0732865516141401</v>
      </c>
      <c r="C566" s="3">
        <v>0.228476801450817</v>
      </c>
      <c r="D566" s="3">
        <v>0.57631137484773798</v>
      </c>
      <c r="E566" s="3">
        <v>0.71687014228877699</v>
      </c>
      <c r="F566" s="3"/>
      <c r="G566" s="3" t="s">
        <v>13111</v>
      </c>
      <c r="H566" s="3"/>
      <c r="I566" s="3"/>
      <c r="J566" s="3"/>
      <c r="K566" s="3"/>
      <c r="L566" s="3"/>
      <c r="M566" s="3"/>
      <c r="N566" s="3"/>
      <c r="O566" s="3"/>
      <c r="P566" s="3"/>
      <c r="Q566" s="3"/>
      <c r="R566" s="3"/>
      <c r="S566" s="3"/>
      <c r="T566" s="3"/>
      <c r="U566" s="3"/>
      <c r="V566" s="3"/>
    </row>
    <row r="567" spans="1:22" ht="16" x14ac:dyDescent="0.2">
      <c r="A567" s="3" t="s">
        <v>4149</v>
      </c>
      <c r="B567" s="3">
        <v>2.1277677458316302</v>
      </c>
      <c r="C567" s="3">
        <v>1.9706845452531601</v>
      </c>
      <c r="D567" s="3">
        <v>0.57424500600297401</v>
      </c>
      <c r="E567" s="3">
        <v>0.73485771221601903</v>
      </c>
      <c r="F567" s="3" t="s">
        <v>4150</v>
      </c>
      <c r="G567" s="3" t="s">
        <v>13139</v>
      </c>
      <c r="H567" s="3" t="s">
        <v>17927</v>
      </c>
      <c r="I567" s="3" t="s">
        <v>4152</v>
      </c>
      <c r="J567" s="3"/>
      <c r="K567" s="3"/>
      <c r="L567" s="3"/>
      <c r="M567" s="3"/>
      <c r="N567" s="3"/>
      <c r="O567" s="3"/>
      <c r="P567" s="3"/>
      <c r="Q567" s="3" t="s">
        <v>17928</v>
      </c>
      <c r="R567" s="3"/>
      <c r="S567" s="3"/>
      <c r="T567" s="3"/>
      <c r="U567" s="3"/>
      <c r="V567" s="3"/>
    </row>
    <row r="568" spans="1:22" ht="16" x14ac:dyDescent="0.2">
      <c r="A568" s="3" t="s">
        <v>17929</v>
      </c>
      <c r="B568" s="3">
        <v>-1.1662809781303001</v>
      </c>
      <c r="C568" s="3">
        <v>0.20944976032332499</v>
      </c>
      <c r="D568" s="3">
        <v>0.57348231751062395</v>
      </c>
      <c r="E568" s="3">
        <v>0.76897407946029706</v>
      </c>
      <c r="F568" s="3" t="s">
        <v>4250</v>
      </c>
      <c r="G568" s="3" t="s">
        <v>13371</v>
      </c>
      <c r="H568" s="3" t="s">
        <v>17930</v>
      </c>
      <c r="I568" s="3" t="s">
        <v>8301</v>
      </c>
      <c r="J568" s="3"/>
      <c r="K568" s="3"/>
      <c r="L568" s="3"/>
      <c r="M568" s="3"/>
      <c r="N568" s="3"/>
      <c r="O568" s="3"/>
      <c r="P568" s="3"/>
      <c r="Q568" s="3"/>
      <c r="R568" s="3"/>
      <c r="S568" s="3"/>
      <c r="T568" s="3"/>
      <c r="U568" s="3"/>
      <c r="V568" s="3"/>
    </row>
    <row r="569" spans="1:22" ht="16" x14ac:dyDescent="0.2">
      <c r="A569" s="3" t="s">
        <v>17931</v>
      </c>
      <c r="B569" s="3">
        <v>-0.19330221717144799</v>
      </c>
      <c r="C569" s="3">
        <v>0.84690215019007697</v>
      </c>
      <c r="D569" s="3">
        <v>0.57040335774147299</v>
      </c>
      <c r="E569" s="3">
        <v>0.76405775365157702</v>
      </c>
      <c r="F569" s="3"/>
      <c r="G569" s="3" t="s">
        <v>13111</v>
      </c>
      <c r="H569" s="3"/>
      <c r="I569" s="3"/>
      <c r="J569" s="3"/>
      <c r="K569" s="3"/>
      <c r="L569" s="3"/>
      <c r="M569" s="3"/>
      <c r="N569" s="3"/>
      <c r="O569" s="3"/>
      <c r="P569" s="3"/>
      <c r="Q569" s="3"/>
      <c r="R569" s="3"/>
      <c r="S569" s="3"/>
      <c r="T569" s="3"/>
      <c r="U569" s="3"/>
      <c r="V569" s="3"/>
    </row>
    <row r="570" spans="1:22" ht="16" x14ac:dyDescent="0.2">
      <c r="A570" s="3" t="s">
        <v>5658</v>
      </c>
      <c r="B570" s="3">
        <v>6.16124887585787E-2</v>
      </c>
      <c r="C570" s="3">
        <v>0.66249484248280099</v>
      </c>
      <c r="D570" s="3">
        <v>0.56976252304980102</v>
      </c>
      <c r="E570" s="3">
        <v>0.55822082038312504</v>
      </c>
      <c r="F570" s="3" t="s">
        <v>5659</v>
      </c>
      <c r="G570" s="3" t="s">
        <v>13403</v>
      </c>
      <c r="H570" s="3" t="s">
        <v>1760</v>
      </c>
      <c r="I570" s="3" t="s">
        <v>5661</v>
      </c>
      <c r="J570" s="3"/>
      <c r="K570" s="3"/>
      <c r="L570" s="3"/>
      <c r="M570" s="3"/>
      <c r="N570" s="3"/>
      <c r="O570" s="3"/>
      <c r="P570" s="3"/>
      <c r="Q570" s="3"/>
      <c r="R570" s="3"/>
      <c r="S570" s="3"/>
      <c r="T570" s="3"/>
      <c r="U570" s="3"/>
      <c r="V570" s="3"/>
    </row>
    <row r="571" spans="1:22" ht="16" x14ac:dyDescent="0.2">
      <c r="A571" s="3" t="s">
        <v>4553</v>
      </c>
      <c r="B571" s="3">
        <v>-0.65487284552163105</v>
      </c>
      <c r="C571" s="3">
        <v>-8.6302009944061505E-3</v>
      </c>
      <c r="D571" s="3">
        <v>0.56659708131172803</v>
      </c>
      <c r="E571" s="3">
        <v>0.67005386190162997</v>
      </c>
      <c r="F571" s="3" t="s">
        <v>4554</v>
      </c>
      <c r="G571" s="3" t="s">
        <v>13111</v>
      </c>
      <c r="H571" s="3" t="s">
        <v>849</v>
      </c>
      <c r="I571" s="3" t="s">
        <v>4555</v>
      </c>
      <c r="J571" s="3"/>
      <c r="K571" s="3"/>
      <c r="L571" s="3"/>
      <c r="M571" s="3"/>
      <c r="N571" s="3"/>
      <c r="O571" s="3"/>
      <c r="P571" s="3"/>
      <c r="Q571" s="3"/>
      <c r="R571" s="3"/>
      <c r="S571" s="3"/>
      <c r="T571" s="3"/>
      <c r="U571" s="3"/>
      <c r="V571" s="3"/>
    </row>
    <row r="572" spans="1:22" ht="16" x14ac:dyDescent="0.2">
      <c r="A572" s="3" t="s">
        <v>17932</v>
      </c>
      <c r="B572" s="3">
        <v>-0.70400535801215502</v>
      </c>
      <c r="C572" s="3">
        <v>0.358566590783506</v>
      </c>
      <c r="D572" s="3">
        <v>0.56624989526640102</v>
      </c>
      <c r="E572" s="3">
        <v>0.70692300056229496</v>
      </c>
      <c r="F572" s="3" t="s">
        <v>17933</v>
      </c>
      <c r="G572" s="3" t="s">
        <v>13545</v>
      </c>
      <c r="H572" s="3" t="s">
        <v>17688</v>
      </c>
      <c r="I572" s="3" t="s">
        <v>864</v>
      </c>
      <c r="J572" s="3"/>
      <c r="K572" s="3"/>
      <c r="L572" s="3"/>
      <c r="M572" s="3"/>
      <c r="N572" s="3"/>
      <c r="O572" s="3"/>
      <c r="P572" s="3"/>
      <c r="Q572" s="3"/>
      <c r="R572" s="3"/>
      <c r="S572" s="3"/>
      <c r="T572" s="3"/>
      <c r="U572" s="3"/>
      <c r="V572" s="3"/>
    </row>
    <row r="573" spans="1:22" ht="16" x14ac:dyDescent="0.2">
      <c r="A573" s="3" t="s">
        <v>17934</v>
      </c>
      <c r="B573" s="3">
        <v>0.168395934181999</v>
      </c>
      <c r="C573" s="3">
        <v>0.74896417937580895</v>
      </c>
      <c r="D573" s="3">
        <v>0.55977791437948798</v>
      </c>
      <c r="E573" s="3">
        <v>0.51994336752355097</v>
      </c>
      <c r="F573" s="3"/>
      <c r="G573" s="3" t="s">
        <v>13111</v>
      </c>
      <c r="H573" s="3"/>
      <c r="I573" s="3"/>
      <c r="J573" s="3"/>
      <c r="K573" s="3"/>
      <c r="L573" s="3"/>
      <c r="M573" s="3"/>
      <c r="N573" s="3"/>
      <c r="O573" s="3"/>
      <c r="P573" s="3"/>
      <c r="Q573" s="3"/>
      <c r="R573" s="3"/>
      <c r="S573" s="3"/>
      <c r="T573" s="3"/>
      <c r="U573" s="3"/>
      <c r="V573" s="3"/>
    </row>
    <row r="574" spans="1:22" ht="16" x14ac:dyDescent="0.2">
      <c r="A574" s="3" t="s">
        <v>9432</v>
      </c>
      <c r="B574" s="3">
        <v>1.96859211216432</v>
      </c>
      <c r="C574" s="3">
        <v>2.5048428627326298</v>
      </c>
      <c r="D574" s="3">
        <v>0.55682934821575303</v>
      </c>
      <c r="E574" s="3">
        <v>0.69262430699789401</v>
      </c>
      <c r="F574" s="3" t="s">
        <v>2331</v>
      </c>
      <c r="G574" s="3" t="s">
        <v>13403</v>
      </c>
      <c r="H574" s="3" t="s">
        <v>17935</v>
      </c>
      <c r="I574" s="3" t="s">
        <v>9434</v>
      </c>
      <c r="J574" s="3"/>
      <c r="K574" s="3"/>
      <c r="L574" s="3"/>
      <c r="M574" s="3"/>
      <c r="N574" s="3"/>
      <c r="O574" s="3"/>
      <c r="P574" s="3"/>
      <c r="Q574" s="3"/>
      <c r="R574" s="3"/>
      <c r="S574" s="3"/>
      <c r="T574" s="3"/>
      <c r="U574" s="3"/>
      <c r="V574" s="3"/>
    </row>
    <row r="575" spans="1:22" ht="16" x14ac:dyDescent="0.2">
      <c r="A575" s="3" t="s">
        <v>6271</v>
      </c>
      <c r="B575" s="3">
        <v>1.5515382945382099</v>
      </c>
      <c r="C575" s="3">
        <v>1.99544591546854</v>
      </c>
      <c r="D575" s="3">
        <v>0.55004577878454797</v>
      </c>
      <c r="E575" s="3">
        <v>0.71501310349160896</v>
      </c>
      <c r="F575" s="3" t="s">
        <v>6272</v>
      </c>
      <c r="G575" s="3" t="s">
        <v>13210</v>
      </c>
      <c r="H575" s="3" t="s">
        <v>999</v>
      </c>
      <c r="I575" s="3" t="s">
        <v>6274</v>
      </c>
      <c r="J575" s="3"/>
      <c r="K575" s="3"/>
      <c r="L575" s="3"/>
      <c r="M575" s="3"/>
      <c r="N575" s="3"/>
      <c r="O575" s="3"/>
      <c r="P575" s="3"/>
      <c r="Q575" s="3"/>
      <c r="R575" s="3"/>
      <c r="S575" s="3"/>
      <c r="T575" s="3"/>
      <c r="U575" s="3"/>
      <c r="V575" s="3"/>
    </row>
    <row r="576" spans="1:22" ht="16" x14ac:dyDescent="0.2">
      <c r="A576" s="3" t="s">
        <v>3876</v>
      </c>
      <c r="B576" s="3">
        <v>3.5236511539156301</v>
      </c>
      <c r="C576" s="3">
        <v>3.96346842480254</v>
      </c>
      <c r="D576" s="3">
        <v>0.54563584640171403</v>
      </c>
      <c r="E576" s="3">
        <v>0.62564946227138696</v>
      </c>
      <c r="F576" s="3" t="s">
        <v>2891</v>
      </c>
      <c r="G576" s="3" t="s">
        <v>13111</v>
      </c>
      <c r="H576" s="3"/>
      <c r="I576" s="3"/>
      <c r="J576" s="3"/>
      <c r="K576" s="3"/>
      <c r="L576" s="3"/>
      <c r="M576" s="3"/>
      <c r="N576" s="3"/>
      <c r="O576" s="3"/>
      <c r="P576" s="3"/>
      <c r="Q576" s="3"/>
      <c r="R576" s="3"/>
      <c r="S576" s="3"/>
      <c r="T576" s="3"/>
      <c r="U576" s="3"/>
      <c r="V576" s="3"/>
    </row>
    <row r="577" spans="1:22" ht="16" x14ac:dyDescent="0.2">
      <c r="A577" s="3" t="s">
        <v>4026</v>
      </c>
      <c r="B577" s="3">
        <v>0.34018609339386702</v>
      </c>
      <c r="C577" s="3">
        <v>0.98326680245256104</v>
      </c>
      <c r="D577" s="3">
        <v>0.54263551392905596</v>
      </c>
      <c r="E577" s="3">
        <v>0.61539244366067603</v>
      </c>
      <c r="F577" s="3" t="s">
        <v>4027</v>
      </c>
      <c r="G577" s="3" t="s">
        <v>13545</v>
      </c>
      <c r="H577" s="3" t="s">
        <v>17936</v>
      </c>
      <c r="I577" s="3" t="s">
        <v>2761</v>
      </c>
      <c r="J577" s="3"/>
      <c r="K577" s="3"/>
      <c r="L577" s="3"/>
      <c r="M577" s="3"/>
      <c r="N577" s="3"/>
      <c r="O577" s="3"/>
      <c r="P577" s="3"/>
      <c r="Q577" s="3"/>
      <c r="R577" s="3"/>
      <c r="S577" s="3"/>
      <c r="T577" s="3"/>
      <c r="U577" s="3"/>
      <c r="V577" s="3"/>
    </row>
    <row r="578" spans="1:22" ht="16" x14ac:dyDescent="0.2">
      <c r="A578" s="3" t="s">
        <v>17937</v>
      </c>
      <c r="B578" s="3">
        <v>0.205830316330742</v>
      </c>
      <c r="C578" s="3">
        <v>0.64461745182528396</v>
      </c>
      <c r="D578" s="3">
        <v>0.54204934222727497</v>
      </c>
      <c r="E578" s="3">
        <v>0.63543863898555297</v>
      </c>
      <c r="F578" s="3" t="s">
        <v>8523</v>
      </c>
      <c r="G578" s="3" t="s">
        <v>13316</v>
      </c>
      <c r="H578" s="3" t="s">
        <v>17938</v>
      </c>
      <c r="I578" s="3" t="s">
        <v>8525</v>
      </c>
      <c r="J578" s="3"/>
      <c r="K578" s="3"/>
      <c r="L578" s="3"/>
      <c r="M578" s="3"/>
      <c r="N578" s="3"/>
      <c r="O578" s="3"/>
      <c r="P578" s="3"/>
      <c r="Q578" s="3"/>
      <c r="R578" s="3"/>
      <c r="S578" s="3"/>
      <c r="T578" s="3"/>
      <c r="U578" s="3"/>
      <c r="V578" s="3"/>
    </row>
    <row r="579" spans="1:22" ht="16" x14ac:dyDescent="0.2">
      <c r="A579" s="3" t="s">
        <v>17939</v>
      </c>
      <c r="B579" s="3">
        <v>1.18586593746533</v>
      </c>
      <c r="C579" s="3">
        <v>1.78568684047185</v>
      </c>
      <c r="D579" s="3">
        <v>0.54065728927083301</v>
      </c>
      <c r="E579" s="3">
        <v>0.61368399583677102</v>
      </c>
      <c r="F579" s="3" t="s">
        <v>17940</v>
      </c>
      <c r="G579" s="3" t="s">
        <v>13260</v>
      </c>
      <c r="H579" s="3" t="s">
        <v>812</v>
      </c>
      <c r="I579" s="3" t="s">
        <v>2320</v>
      </c>
      <c r="J579" s="3"/>
      <c r="K579" s="3"/>
      <c r="L579" s="3"/>
      <c r="M579" s="3"/>
      <c r="N579" s="3"/>
      <c r="O579" s="3"/>
      <c r="P579" s="3"/>
      <c r="Q579" s="3"/>
      <c r="R579" s="3"/>
      <c r="S579" s="3"/>
      <c r="T579" s="3"/>
      <c r="U579" s="3"/>
      <c r="V579" s="3"/>
    </row>
    <row r="580" spans="1:22" ht="16" x14ac:dyDescent="0.2">
      <c r="A580" s="3" t="s">
        <v>12634</v>
      </c>
      <c r="B580" s="3">
        <v>2.1739212721283701</v>
      </c>
      <c r="C580" s="3">
        <v>2.9467988430319201</v>
      </c>
      <c r="D580" s="3">
        <v>0.53943909587717997</v>
      </c>
      <c r="E580" s="3">
        <v>0.75339959358430397</v>
      </c>
      <c r="F580" s="3" t="s">
        <v>5669</v>
      </c>
      <c r="G580" s="3" t="s">
        <v>13124</v>
      </c>
      <c r="H580" s="3" t="s">
        <v>812</v>
      </c>
      <c r="I580" s="3" t="s">
        <v>14090</v>
      </c>
      <c r="J580" s="3"/>
      <c r="K580" s="3"/>
      <c r="L580" s="3"/>
      <c r="M580" s="3"/>
      <c r="N580" s="3"/>
      <c r="O580" s="3"/>
      <c r="P580" s="3"/>
      <c r="Q580" s="3"/>
      <c r="R580" s="3"/>
      <c r="S580" s="3"/>
      <c r="T580" s="3"/>
      <c r="U580" s="3"/>
      <c r="V580" s="3"/>
    </row>
    <row r="581" spans="1:22" ht="16" x14ac:dyDescent="0.2">
      <c r="A581" s="3" t="s">
        <v>17941</v>
      </c>
      <c r="B581" s="3">
        <v>0.53483703263857696</v>
      </c>
      <c r="C581" s="3">
        <v>1.0198971495227001</v>
      </c>
      <c r="D581" s="3">
        <v>0.53188509766722103</v>
      </c>
      <c r="E581" s="3">
        <v>0.69942469191847101</v>
      </c>
      <c r="F581" s="3" t="s">
        <v>4465</v>
      </c>
      <c r="G581" s="3" t="s">
        <v>13729</v>
      </c>
      <c r="H581" s="3" t="s">
        <v>17488</v>
      </c>
      <c r="I581" s="3" t="s">
        <v>2844</v>
      </c>
      <c r="J581" s="3"/>
      <c r="K581" s="3"/>
      <c r="L581" s="3"/>
      <c r="M581" s="3"/>
      <c r="N581" s="3"/>
      <c r="O581" s="3"/>
      <c r="P581" s="3"/>
      <c r="Q581" s="3"/>
      <c r="R581" s="3"/>
      <c r="S581" s="3"/>
      <c r="T581" s="3"/>
      <c r="U581" s="3"/>
      <c r="V581" s="3"/>
    </row>
    <row r="582" spans="1:22" ht="16" x14ac:dyDescent="0.2">
      <c r="A582" s="3" t="s">
        <v>1804</v>
      </c>
      <c r="B582" s="3">
        <v>1.35442121668807</v>
      </c>
      <c r="C582" s="3">
        <v>2.1888350623803299</v>
      </c>
      <c r="D582" s="3">
        <v>0.53186565636525995</v>
      </c>
      <c r="E582" s="3">
        <v>0.68005650612355295</v>
      </c>
      <c r="F582" s="3" t="s">
        <v>1805</v>
      </c>
      <c r="G582" s="3" t="s">
        <v>13729</v>
      </c>
      <c r="H582" s="3" t="s">
        <v>1926</v>
      </c>
      <c r="I582" s="3" t="s">
        <v>1807</v>
      </c>
      <c r="J582" s="3"/>
      <c r="K582" s="3"/>
      <c r="L582" s="3"/>
      <c r="M582" s="3"/>
      <c r="N582" s="3"/>
      <c r="O582" s="3"/>
      <c r="P582" s="3"/>
      <c r="Q582" s="3"/>
      <c r="R582" s="3"/>
      <c r="S582" s="3"/>
      <c r="T582" s="3"/>
      <c r="U582" s="3"/>
      <c r="V582" s="3"/>
    </row>
    <row r="583" spans="1:22" ht="16" x14ac:dyDescent="0.2">
      <c r="A583" s="3" t="s">
        <v>11411</v>
      </c>
      <c r="B583" s="3">
        <v>1.56208084548821</v>
      </c>
      <c r="C583" s="3">
        <v>0.74551776726882901</v>
      </c>
      <c r="D583" s="3">
        <v>0.52804438654917496</v>
      </c>
      <c r="E583" s="3">
        <v>0.73876140872861495</v>
      </c>
      <c r="F583" s="3" t="s">
        <v>9779</v>
      </c>
      <c r="G583" s="3" t="s">
        <v>13729</v>
      </c>
      <c r="H583" s="3" t="s">
        <v>2710</v>
      </c>
      <c r="I583" s="3" t="s">
        <v>9780</v>
      </c>
      <c r="J583" s="3"/>
      <c r="K583" s="3"/>
      <c r="L583" s="3"/>
      <c r="M583" s="3"/>
      <c r="N583" s="3"/>
      <c r="O583" s="3"/>
      <c r="P583" s="3"/>
      <c r="Q583" s="3"/>
      <c r="R583" s="3"/>
      <c r="S583" s="3"/>
      <c r="T583" s="3"/>
      <c r="U583" s="3"/>
      <c r="V583" s="3"/>
    </row>
    <row r="584" spans="1:22" ht="16" x14ac:dyDescent="0.2">
      <c r="A584" s="3" t="s">
        <v>17942</v>
      </c>
      <c r="B584" s="3">
        <v>0.49085518279600399</v>
      </c>
      <c r="C584" s="3">
        <v>0.239044039472353</v>
      </c>
      <c r="D584" s="3">
        <v>0.52331812137576805</v>
      </c>
      <c r="E584" s="3">
        <v>0.67617273167891401</v>
      </c>
      <c r="F584" s="3" t="s">
        <v>17919</v>
      </c>
      <c r="G584" s="3" t="s">
        <v>13260</v>
      </c>
      <c r="H584" s="3" t="s">
        <v>821</v>
      </c>
      <c r="I584" s="3" t="s">
        <v>12665</v>
      </c>
      <c r="J584" s="3"/>
      <c r="K584" s="3"/>
      <c r="L584" s="3"/>
      <c r="M584" s="3"/>
      <c r="N584" s="3"/>
      <c r="O584" s="3"/>
      <c r="P584" s="3"/>
      <c r="Q584" s="3"/>
      <c r="R584" s="3"/>
      <c r="S584" s="3"/>
      <c r="T584" s="3"/>
      <c r="U584" s="3"/>
      <c r="V584" s="3"/>
    </row>
    <row r="585" spans="1:22" ht="16" x14ac:dyDescent="0.2">
      <c r="A585" s="3" t="s">
        <v>17943</v>
      </c>
      <c r="B585" s="3">
        <v>-1.51544293615826</v>
      </c>
      <c r="C585" s="3">
        <v>-0.74840142447399005</v>
      </c>
      <c r="D585" s="3">
        <v>0.52250026780683501</v>
      </c>
      <c r="E585" s="3">
        <v>0.72958129327572496</v>
      </c>
      <c r="F585" s="3"/>
      <c r="G585" s="3" t="s">
        <v>13111</v>
      </c>
      <c r="H585" s="3"/>
      <c r="I585" s="3"/>
      <c r="J585" s="3"/>
      <c r="K585" s="3"/>
      <c r="L585" s="3"/>
      <c r="M585" s="3"/>
      <c r="N585" s="3"/>
      <c r="O585" s="3"/>
      <c r="P585" s="3"/>
      <c r="Q585" s="3"/>
      <c r="R585" s="3"/>
      <c r="S585" s="3"/>
      <c r="T585" s="3"/>
      <c r="U585" s="3"/>
      <c r="V585" s="3"/>
    </row>
    <row r="586" spans="1:22" ht="16" x14ac:dyDescent="0.2">
      <c r="A586" s="3" t="s">
        <v>8822</v>
      </c>
      <c r="B586" s="3">
        <v>0.19976499849410201</v>
      </c>
      <c r="C586" s="3">
        <v>0.26618355490080697</v>
      </c>
      <c r="D586" s="3">
        <v>0.52209751051664699</v>
      </c>
      <c r="E586" s="3">
        <v>0.65441104270060002</v>
      </c>
      <c r="F586" s="3" t="s">
        <v>8823</v>
      </c>
      <c r="G586" s="3" t="s">
        <v>13403</v>
      </c>
      <c r="H586" s="3" t="s">
        <v>17944</v>
      </c>
      <c r="I586" s="3" t="s">
        <v>8825</v>
      </c>
      <c r="J586" s="3"/>
      <c r="K586" s="3"/>
      <c r="L586" s="3"/>
      <c r="M586" s="3"/>
      <c r="N586" s="3"/>
      <c r="O586" s="3"/>
      <c r="P586" s="3"/>
      <c r="Q586" s="3"/>
      <c r="R586" s="3"/>
      <c r="S586" s="3"/>
      <c r="T586" s="3"/>
      <c r="U586" s="3"/>
      <c r="V586" s="3"/>
    </row>
    <row r="587" spans="1:22" ht="16" x14ac:dyDescent="0.2">
      <c r="A587" s="3" t="s">
        <v>8720</v>
      </c>
      <c r="B587" s="3">
        <v>1.45437677923493</v>
      </c>
      <c r="C587" s="3">
        <v>1.6305112924335201</v>
      </c>
      <c r="D587" s="3">
        <v>0.51864023097508705</v>
      </c>
      <c r="E587" s="3">
        <v>0.58864587366699805</v>
      </c>
      <c r="F587" s="3" t="s">
        <v>1035</v>
      </c>
      <c r="G587" s="3" t="s">
        <v>13403</v>
      </c>
      <c r="H587" s="3" t="s">
        <v>17945</v>
      </c>
      <c r="I587" s="3" t="s">
        <v>17946</v>
      </c>
      <c r="J587" s="3"/>
      <c r="K587" s="3"/>
      <c r="L587" s="3"/>
      <c r="M587" s="3"/>
      <c r="N587" s="3"/>
      <c r="O587" s="3"/>
      <c r="P587" s="3"/>
      <c r="Q587" s="3"/>
      <c r="R587" s="3"/>
      <c r="S587" s="3"/>
      <c r="T587" s="3"/>
      <c r="U587" s="3"/>
      <c r="V587" s="3"/>
    </row>
    <row r="588" spans="1:22" ht="16" x14ac:dyDescent="0.2">
      <c r="A588" s="3" t="s">
        <v>15314</v>
      </c>
      <c r="B588" s="3">
        <v>-1.4780151243800901</v>
      </c>
      <c r="C588" s="3">
        <v>8.3181542645817799E-2</v>
      </c>
      <c r="D588" s="3">
        <v>0.51416509827121404</v>
      </c>
      <c r="E588" s="3">
        <v>0.73190169682697304</v>
      </c>
      <c r="F588" s="3" t="s">
        <v>3595</v>
      </c>
      <c r="G588" s="3" t="s">
        <v>13371</v>
      </c>
      <c r="H588" s="3"/>
      <c r="I588" s="3"/>
      <c r="J588" s="3"/>
      <c r="K588" s="3"/>
      <c r="L588" s="3"/>
      <c r="M588" s="3"/>
      <c r="N588" s="3"/>
      <c r="O588" s="3"/>
      <c r="P588" s="3"/>
      <c r="Q588" s="3"/>
      <c r="R588" s="3"/>
      <c r="S588" s="3"/>
      <c r="T588" s="3"/>
      <c r="U588" s="3"/>
      <c r="V588" s="3"/>
    </row>
    <row r="589" spans="1:22" ht="16" x14ac:dyDescent="0.2">
      <c r="A589" s="3" t="s">
        <v>17947</v>
      </c>
      <c r="B589" s="3">
        <v>0.62530308210555496</v>
      </c>
      <c r="C589" s="3">
        <v>1.3891650998531999</v>
      </c>
      <c r="D589" s="3">
        <v>0.51160577626874004</v>
      </c>
      <c r="E589" s="3">
        <v>0.68705166333890899</v>
      </c>
      <c r="F589" s="3" t="s">
        <v>5790</v>
      </c>
      <c r="G589" s="3" t="s">
        <v>13124</v>
      </c>
      <c r="H589" s="3" t="s">
        <v>5790</v>
      </c>
      <c r="I589" s="3" t="s">
        <v>17632</v>
      </c>
      <c r="J589" s="3"/>
      <c r="K589" s="3"/>
      <c r="L589" s="3"/>
      <c r="M589" s="3"/>
      <c r="N589" s="3"/>
      <c r="O589" s="3"/>
      <c r="P589" s="3"/>
      <c r="Q589" s="3"/>
      <c r="R589" s="3"/>
      <c r="S589" s="3"/>
      <c r="T589" s="3"/>
      <c r="U589" s="3"/>
      <c r="V589" s="3"/>
    </row>
    <row r="590" spans="1:22" ht="16" x14ac:dyDescent="0.2">
      <c r="A590" s="3" t="s">
        <v>7624</v>
      </c>
      <c r="B590" s="3">
        <v>2.12261153320935</v>
      </c>
      <c r="C590" s="3">
        <v>2.1325137295184899</v>
      </c>
      <c r="D590" s="3">
        <v>0.50966497922112797</v>
      </c>
      <c r="E590" s="3">
        <v>0.59720947992154305</v>
      </c>
      <c r="F590" s="3"/>
      <c r="G590" s="3" t="s">
        <v>13111</v>
      </c>
      <c r="H590" s="3"/>
      <c r="I590" s="3"/>
      <c r="J590" s="3"/>
      <c r="K590" s="3"/>
      <c r="L590" s="3"/>
      <c r="M590" s="3"/>
      <c r="N590" s="3"/>
      <c r="O590" s="3"/>
      <c r="P590" s="3"/>
      <c r="Q590" s="3"/>
      <c r="R590" s="3"/>
      <c r="S590" s="3"/>
      <c r="T590" s="3"/>
      <c r="U590" s="3"/>
      <c r="V590" s="3"/>
    </row>
    <row r="591" spans="1:22" ht="16" x14ac:dyDescent="0.2">
      <c r="A591" s="3" t="s">
        <v>2572</v>
      </c>
      <c r="B591" s="3">
        <v>0.37893865043371999</v>
      </c>
      <c r="C591" s="3">
        <v>0.68377830920062999</v>
      </c>
      <c r="D591" s="3">
        <v>0.50085352190506804</v>
      </c>
      <c r="E591" s="3">
        <v>0.64687042211603996</v>
      </c>
      <c r="F591" s="3" t="s">
        <v>2573</v>
      </c>
      <c r="G591" s="3" t="s">
        <v>13139</v>
      </c>
      <c r="H591" s="3" t="s">
        <v>17948</v>
      </c>
      <c r="I591" s="3" t="s">
        <v>2575</v>
      </c>
      <c r="J591" s="3"/>
      <c r="K591" s="3"/>
      <c r="L591" s="3"/>
      <c r="M591" s="3"/>
      <c r="N591" s="3"/>
      <c r="O591" s="3"/>
      <c r="P591" s="3"/>
      <c r="Q591" s="3"/>
      <c r="R591" s="3"/>
      <c r="S591" s="3"/>
      <c r="T591" s="3"/>
      <c r="U591" s="3"/>
      <c r="V591" s="3"/>
    </row>
    <row r="592" spans="1:22" ht="16" x14ac:dyDescent="0.2">
      <c r="A592" s="3" t="s">
        <v>17949</v>
      </c>
      <c r="B592" s="3">
        <v>-0.72378704860894305</v>
      </c>
      <c r="C592" s="3">
        <v>0.70173691813028005</v>
      </c>
      <c r="D592" s="3">
        <v>0.50018613166181503</v>
      </c>
      <c r="E592" s="3">
        <v>0.723609689972874</v>
      </c>
      <c r="F592" s="3" t="s">
        <v>17818</v>
      </c>
      <c r="G592" s="3" t="s">
        <v>13403</v>
      </c>
      <c r="H592" s="3" t="s">
        <v>17950</v>
      </c>
      <c r="I592" s="3" t="s">
        <v>3749</v>
      </c>
      <c r="J592" s="3"/>
      <c r="K592" s="3"/>
      <c r="L592" s="3"/>
      <c r="M592" s="3"/>
      <c r="N592" s="3"/>
      <c r="O592" s="3"/>
      <c r="P592" s="3"/>
      <c r="Q592" s="3"/>
      <c r="R592" s="3"/>
      <c r="S592" s="3"/>
      <c r="T592" s="3"/>
      <c r="U592" s="3"/>
      <c r="V592" s="3"/>
    </row>
    <row r="593" spans="1:22" ht="16" x14ac:dyDescent="0.2">
      <c r="A593" s="3" t="s">
        <v>14936</v>
      </c>
      <c r="B593" s="3">
        <v>1.0717731724708801</v>
      </c>
      <c r="C593" s="3">
        <v>2.04094280577339</v>
      </c>
      <c r="D593" s="3">
        <v>0.49854708159477401</v>
      </c>
      <c r="E593" s="3">
        <v>0.70686927530150501</v>
      </c>
      <c r="F593" s="3" t="s">
        <v>2227</v>
      </c>
      <c r="G593" s="3" t="s">
        <v>13371</v>
      </c>
      <c r="H593" s="3" t="s">
        <v>2227</v>
      </c>
      <c r="I593" s="3" t="s">
        <v>3460</v>
      </c>
      <c r="J593" s="3"/>
      <c r="K593" s="3"/>
      <c r="L593" s="3"/>
      <c r="M593" s="3"/>
      <c r="N593" s="3"/>
      <c r="O593" s="3"/>
      <c r="P593" s="3"/>
      <c r="Q593" s="3"/>
      <c r="R593" s="3"/>
      <c r="S593" s="3"/>
      <c r="T593" s="3"/>
      <c r="U593" s="3"/>
      <c r="V593" s="3"/>
    </row>
    <row r="594" spans="1:22" ht="16" x14ac:dyDescent="0.2">
      <c r="A594" s="3" t="s">
        <v>17951</v>
      </c>
      <c r="B594" s="3">
        <v>-1.5338264884366</v>
      </c>
      <c r="C594" s="3">
        <v>-0.50625033900585203</v>
      </c>
      <c r="D594" s="3">
        <v>0.49469904844447399</v>
      </c>
      <c r="E594" s="3">
        <v>0.73657910811382898</v>
      </c>
      <c r="F594" s="3" t="s">
        <v>706</v>
      </c>
      <c r="G594" s="3" t="s">
        <v>13210</v>
      </c>
      <c r="H594" s="3" t="s">
        <v>17952</v>
      </c>
      <c r="I594" s="3" t="s">
        <v>17953</v>
      </c>
      <c r="J594" s="3"/>
      <c r="K594" s="3"/>
      <c r="L594" s="3"/>
      <c r="M594" s="3"/>
      <c r="N594" s="3"/>
      <c r="O594" s="3"/>
      <c r="P594" s="3"/>
      <c r="Q594" s="3"/>
      <c r="R594" s="3"/>
      <c r="S594" s="3"/>
      <c r="T594" s="3"/>
      <c r="U594" s="3"/>
      <c r="V594" s="3"/>
    </row>
    <row r="595" spans="1:22" ht="16" x14ac:dyDescent="0.2">
      <c r="A595" s="3" t="s">
        <v>17954</v>
      </c>
      <c r="B595" s="3">
        <v>1.1617443744284199</v>
      </c>
      <c r="C595" s="3">
        <v>1.7470849863048099</v>
      </c>
      <c r="D595" s="3">
        <v>0.49182743338981699</v>
      </c>
      <c r="E595" s="3">
        <v>0.66350658982394195</v>
      </c>
      <c r="F595" s="3"/>
      <c r="G595" s="3" t="s">
        <v>13111</v>
      </c>
      <c r="H595" s="3"/>
      <c r="I595" s="3"/>
      <c r="J595" s="3"/>
      <c r="K595" s="3"/>
      <c r="L595" s="3"/>
      <c r="M595" s="3"/>
      <c r="N595" s="3"/>
      <c r="O595" s="3"/>
      <c r="P595" s="3"/>
      <c r="Q595" s="3"/>
      <c r="R595" s="3"/>
      <c r="S595" s="3"/>
      <c r="T595" s="3"/>
      <c r="U595" s="3"/>
      <c r="V595" s="3"/>
    </row>
    <row r="596" spans="1:22" ht="16" x14ac:dyDescent="0.2">
      <c r="A596" s="3" t="s">
        <v>2832</v>
      </c>
      <c r="B596" s="3">
        <v>2.1599528460231099</v>
      </c>
      <c r="C596" s="3">
        <v>2.42162813406433</v>
      </c>
      <c r="D596" s="3">
        <v>0.49105660414249402</v>
      </c>
      <c r="E596" s="3">
        <v>0.62315132893431102</v>
      </c>
      <c r="F596" s="3" t="s">
        <v>2820</v>
      </c>
      <c r="G596" s="3" t="s">
        <v>13124</v>
      </c>
      <c r="H596" s="3" t="s">
        <v>17955</v>
      </c>
      <c r="I596" s="3" t="s">
        <v>2822</v>
      </c>
      <c r="J596" s="3"/>
      <c r="K596" s="3"/>
      <c r="L596" s="3"/>
      <c r="M596" s="3"/>
      <c r="N596" s="3"/>
      <c r="O596" s="3"/>
      <c r="P596" s="3"/>
      <c r="Q596" s="3"/>
      <c r="R596" s="3"/>
      <c r="S596" s="3"/>
      <c r="T596" s="3"/>
      <c r="U596" s="3"/>
      <c r="V596" s="3"/>
    </row>
    <row r="597" spans="1:22" ht="16" x14ac:dyDescent="0.2">
      <c r="A597" s="3" t="s">
        <v>7980</v>
      </c>
      <c r="B597" s="3">
        <v>0.63094504812317398</v>
      </c>
      <c r="C597" s="3">
        <v>0.96442726162542003</v>
      </c>
      <c r="D597" s="3">
        <v>0.48731366960336697</v>
      </c>
      <c r="E597" s="3">
        <v>0.66830828898121497</v>
      </c>
      <c r="F597" s="3" t="s">
        <v>7981</v>
      </c>
      <c r="G597" s="3" t="s">
        <v>13260</v>
      </c>
      <c r="H597" s="3" t="s">
        <v>17956</v>
      </c>
      <c r="I597" s="3" t="s">
        <v>6743</v>
      </c>
      <c r="J597" s="3"/>
      <c r="K597" s="3"/>
      <c r="L597" s="3"/>
      <c r="M597" s="3"/>
      <c r="N597" s="3"/>
      <c r="O597" s="3"/>
      <c r="P597" s="3"/>
      <c r="Q597" s="3"/>
      <c r="R597" s="3"/>
      <c r="S597" s="3"/>
      <c r="T597" s="3"/>
      <c r="U597" s="3"/>
      <c r="V597" s="3"/>
    </row>
    <row r="598" spans="1:22" ht="16" x14ac:dyDescent="0.2">
      <c r="A598" s="3" t="s">
        <v>1934</v>
      </c>
      <c r="B598" s="3">
        <v>1.1621648483859399</v>
      </c>
      <c r="C598" s="3">
        <v>1.62865033662446</v>
      </c>
      <c r="D598" s="3">
        <v>0.48611868338757303</v>
      </c>
      <c r="E598" s="3">
        <v>0.54582518776296096</v>
      </c>
      <c r="F598" s="3" t="s">
        <v>1935</v>
      </c>
      <c r="G598" s="3" t="s">
        <v>13729</v>
      </c>
      <c r="H598" s="3" t="s">
        <v>17957</v>
      </c>
      <c r="I598" s="3" t="s">
        <v>6388</v>
      </c>
      <c r="J598" s="3"/>
      <c r="K598" s="3"/>
      <c r="L598" s="3"/>
      <c r="M598" s="3"/>
      <c r="N598" s="3"/>
      <c r="O598" s="3"/>
      <c r="P598" s="3"/>
      <c r="Q598" s="3"/>
      <c r="R598" s="3"/>
      <c r="S598" s="3"/>
      <c r="T598" s="3"/>
      <c r="U598" s="3"/>
      <c r="V598" s="3"/>
    </row>
    <row r="599" spans="1:22" ht="16" x14ac:dyDescent="0.2">
      <c r="A599" s="3" t="s">
        <v>1228</v>
      </c>
      <c r="B599" s="3">
        <v>1.94655240930992</v>
      </c>
      <c r="C599" s="3">
        <v>2.2114849776046301</v>
      </c>
      <c r="D599" s="3">
        <v>0.47975784548338701</v>
      </c>
      <c r="E599" s="3">
        <v>0.71134817091298996</v>
      </c>
      <c r="F599" s="3" t="s">
        <v>804</v>
      </c>
      <c r="G599" s="3" t="s">
        <v>13260</v>
      </c>
      <c r="H599" s="3" t="s">
        <v>795</v>
      </c>
      <c r="I599" s="3" t="s">
        <v>805</v>
      </c>
      <c r="J599" s="3"/>
      <c r="K599" s="3"/>
      <c r="L599" s="3"/>
      <c r="M599" s="3"/>
      <c r="N599" s="3"/>
      <c r="O599" s="3"/>
      <c r="P599" s="3"/>
      <c r="Q599" s="3"/>
      <c r="R599" s="3"/>
      <c r="S599" s="3"/>
      <c r="T599" s="3"/>
      <c r="U599" s="3"/>
      <c r="V599" s="3"/>
    </row>
    <row r="600" spans="1:22" ht="16" x14ac:dyDescent="0.2">
      <c r="A600" s="3" t="s">
        <v>17958</v>
      </c>
      <c r="B600" s="3">
        <v>-1.0173325270992699</v>
      </c>
      <c r="C600" s="3">
        <v>-0.45495395031680502</v>
      </c>
      <c r="D600" s="3">
        <v>0.47768175802748802</v>
      </c>
      <c r="E600" s="3">
        <v>0.68741468132395001</v>
      </c>
      <c r="F600" s="3"/>
      <c r="G600" s="3" t="s">
        <v>13111</v>
      </c>
      <c r="H600" s="3"/>
      <c r="I600" s="3"/>
      <c r="J600" s="3"/>
      <c r="K600" s="3"/>
      <c r="L600" s="3"/>
      <c r="M600" s="3"/>
      <c r="N600" s="3"/>
      <c r="O600" s="3"/>
      <c r="P600" s="3"/>
      <c r="Q600" s="3"/>
      <c r="R600" s="3"/>
      <c r="S600" s="3"/>
      <c r="T600" s="3"/>
      <c r="U600" s="3"/>
      <c r="V600" s="3"/>
    </row>
    <row r="601" spans="1:22" ht="16" x14ac:dyDescent="0.2">
      <c r="A601" s="3" t="s">
        <v>17959</v>
      </c>
      <c r="B601" s="3">
        <v>-0.63915266929691805</v>
      </c>
      <c r="C601" s="3">
        <v>-6.6257927414834897E-2</v>
      </c>
      <c r="D601" s="3">
        <v>0.47698661338280002</v>
      </c>
      <c r="E601" s="3">
        <v>0.65615060295620897</v>
      </c>
      <c r="F601" s="3" t="s">
        <v>2272</v>
      </c>
      <c r="G601" s="3" t="s">
        <v>13210</v>
      </c>
      <c r="H601" s="3" t="s">
        <v>2272</v>
      </c>
      <c r="I601" s="3" t="s">
        <v>9310</v>
      </c>
      <c r="J601" s="3"/>
      <c r="K601" s="3"/>
      <c r="L601" s="3"/>
      <c r="M601" s="3"/>
      <c r="N601" s="3"/>
      <c r="O601" s="3"/>
      <c r="P601" s="3"/>
      <c r="Q601" s="3"/>
      <c r="R601" s="3"/>
      <c r="S601" s="3" t="s">
        <v>17960</v>
      </c>
      <c r="T601" s="3"/>
      <c r="U601" s="3"/>
      <c r="V601" s="3"/>
    </row>
    <row r="602" spans="1:22" ht="16" x14ac:dyDescent="0.2">
      <c r="A602" s="3" t="s">
        <v>8293</v>
      </c>
      <c r="B602" s="3">
        <v>2.2010686086314801</v>
      </c>
      <c r="C602" s="3">
        <v>2.4558847852688501</v>
      </c>
      <c r="D602" s="3">
        <v>0.47398370229715903</v>
      </c>
      <c r="E602" s="3">
        <v>0.73410765798858002</v>
      </c>
      <c r="F602" s="3" t="s">
        <v>8294</v>
      </c>
      <c r="G602" s="3" t="s">
        <v>13111</v>
      </c>
      <c r="H602" s="3" t="s">
        <v>17961</v>
      </c>
      <c r="I602" s="3" t="s">
        <v>2451</v>
      </c>
      <c r="J602" s="3"/>
      <c r="K602" s="3"/>
      <c r="L602" s="3"/>
      <c r="M602" s="3"/>
      <c r="N602" s="3"/>
      <c r="O602" s="3"/>
      <c r="P602" s="3"/>
      <c r="Q602" s="3"/>
      <c r="R602" s="3"/>
      <c r="S602" s="3"/>
      <c r="T602" s="3"/>
      <c r="U602" s="3"/>
      <c r="V602" s="3"/>
    </row>
    <row r="603" spans="1:22" ht="16" x14ac:dyDescent="0.2">
      <c r="A603" s="3" t="s">
        <v>2659</v>
      </c>
      <c r="B603" s="3">
        <v>0.84822776284660495</v>
      </c>
      <c r="C603" s="3">
        <v>1.4564880944954099</v>
      </c>
      <c r="D603" s="3">
        <v>0.47294695211929899</v>
      </c>
      <c r="E603" s="3">
        <v>0.78643910740938305</v>
      </c>
      <c r="F603" s="3" t="s">
        <v>2660</v>
      </c>
      <c r="G603" s="3" t="s">
        <v>13107</v>
      </c>
      <c r="H603" s="3" t="s">
        <v>17962</v>
      </c>
      <c r="I603" s="3" t="s">
        <v>2517</v>
      </c>
      <c r="J603" s="3"/>
      <c r="K603" s="3"/>
      <c r="L603" s="3"/>
      <c r="M603" s="3"/>
      <c r="N603" s="3"/>
      <c r="O603" s="3"/>
      <c r="P603" s="3"/>
      <c r="Q603" s="3"/>
      <c r="R603" s="3"/>
      <c r="S603" s="3"/>
      <c r="T603" s="3"/>
      <c r="U603" s="3"/>
      <c r="V603" s="3"/>
    </row>
    <row r="604" spans="1:22" ht="16" x14ac:dyDescent="0.2">
      <c r="A604" s="3" t="s">
        <v>5996</v>
      </c>
      <c r="B604" s="3">
        <v>0.520105528266814</v>
      </c>
      <c r="C604" s="3">
        <v>0.583151219394341</v>
      </c>
      <c r="D604" s="3">
        <v>0.467455191713052</v>
      </c>
      <c r="E604" s="3">
        <v>0.67275244757841202</v>
      </c>
      <c r="F604" s="3" t="s">
        <v>1650</v>
      </c>
      <c r="G604" s="3" t="s">
        <v>13729</v>
      </c>
      <c r="H604" s="3" t="s">
        <v>713</v>
      </c>
      <c r="I604" s="3" t="s">
        <v>3938</v>
      </c>
      <c r="J604" s="3"/>
      <c r="K604" s="3"/>
      <c r="L604" s="3"/>
      <c r="M604" s="3"/>
      <c r="N604" s="3"/>
      <c r="O604" s="3"/>
      <c r="P604" s="3"/>
      <c r="Q604" s="3"/>
      <c r="R604" s="3"/>
      <c r="S604" s="3"/>
      <c r="T604" s="3"/>
      <c r="U604" s="3"/>
      <c r="V604" s="3"/>
    </row>
    <row r="605" spans="1:22" ht="16" x14ac:dyDescent="0.2">
      <c r="A605" s="3" t="s">
        <v>17963</v>
      </c>
      <c r="B605" s="3">
        <v>-0.208771291961595</v>
      </c>
      <c r="C605" s="3">
        <v>6.7035417290776805E-2</v>
      </c>
      <c r="D605" s="3">
        <v>0.46444250578837898</v>
      </c>
      <c r="E605" s="3">
        <v>0.66447231458752498</v>
      </c>
      <c r="F605" s="3" t="s">
        <v>20061</v>
      </c>
      <c r="G605" s="3" t="s">
        <v>13111</v>
      </c>
      <c r="H605" s="3"/>
      <c r="I605" s="3"/>
      <c r="J605" s="3"/>
      <c r="K605" s="3"/>
      <c r="L605" s="3"/>
      <c r="M605" s="3"/>
      <c r="N605" s="3"/>
      <c r="O605" s="3"/>
      <c r="P605" s="3"/>
      <c r="Q605" s="3"/>
      <c r="R605" s="3"/>
      <c r="S605" s="3"/>
      <c r="T605" s="3"/>
      <c r="U605" s="3"/>
      <c r="V605" s="3"/>
    </row>
    <row r="606" spans="1:22" ht="16" x14ac:dyDescent="0.2">
      <c r="A606" s="3" t="s">
        <v>986</v>
      </c>
      <c r="B606" s="3">
        <v>3.24886999938931</v>
      </c>
      <c r="C606" s="3">
        <v>3.89382448517205</v>
      </c>
      <c r="D606" s="3">
        <v>0.46190152886473701</v>
      </c>
      <c r="E606" s="3">
        <v>0.80808244243208804</v>
      </c>
      <c r="F606" s="3" t="s">
        <v>987</v>
      </c>
      <c r="G606" s="3" t="s">
        <v>13107</v>
      </c>
      <c r="H606" s="3" t="s">
        <v>17964</v>
      </c>
      <c r="I606" s="3" t="s">
        <v>989</v>
      </c>
      <c r="J606" s="3"/>
      <c r="K606" s="3"/>
      <c r="L606" s="3"/>
      <c r="M606" s="3"/>
      <c r="N606" s="3"/>
      <c r="O606" s="3"/>
      <c r="P606" s="3"/>
      <c r="Q606" s="3"/>
      <c r="R606" s="3"/>
      <c r="S606" s="3"/>
      <c r="T606" s="3"/>
      <c r="U606" s="3"/>
      <c r="V606" s="3"/>
    </row>
    <row r="607" spans="1:22" ht="16" x14ac:dyDescent="0.2">
      <c r="A607" s="3" t="s">
        <v>17965</v>
      </c>
      <c r="B607" s="3">
        <v>-0.221734132993154</v>
      </c>
      <c r="C607" s="3">
        <v>0.13578947806862601</v>
      </c>
      <c r="D607" s="3">
        <v>0.461184193381245</v>
      </c>
      <c r="E607" s="3">
        <v>0.74108220193002805</v>
      </c>
      <c r="F607" s="3" t="s">
        <v>4150</v>
      </c>
      <c r="G607" s="3" t="s">
        <v>13139</v>
      </c>
      <c r="H607" s="3" t="s">
        <v>1117</v>
      </c>
      <c r="I607" s="3" t="s">
        <v>4152</v>
      </c>
      <c r="J607" s="3"/>
      <c r="K607" s="3"/>
      <c r="L607" s="3"/>
      <c r="M607" s="3"/>
      <c r="N607" s="3"/>
      <c r="O607" s="3"/>
      <c r="P607" s="3"/>
      <c r="Q607" s="3" t="s">
        <v>17928</v>
      </c>
      <c r="R607" s="3"/>
      <c r="S607" s="3"/>
      <c r="T607" s="3"/>
      <c r="U607" s="3"/>
      <c r="V607" s="3"/>
    </row>
    <row r="608" spans="1:22" ht="16" x14ac:dyDescent="0.2">
      <c r="A608" s="3" t="s">
        <v>6495</v>
      </c>
      <c r="B608" s="3">
        <v>0.61640789300182697</v>
      </c>
      <c r="C608" s="3">
        <v>0.52798836058119503</v>
      </c>
      <c r="D608" s="3">
        <v>0.45628125226732202</v>
      </c>
      <c r="E608" s="3">
        <v>0.68050640523767103</v>
      </c>
      <c r="F608" s="3" t="s">
        <v>6496</v>
      </c>
      <c r="G608" s="3" t="s">
        <v>14129</v>
      </c>
      <c r="H608" s="3" t="s">
        <v>17966</v>
      </c>
      <c r="I608" s="3" t="s">
        <v>6498</v>
      </c>
      <c r="J608" s="3"/>
      <c r="K608" s="3"/>
      <c r="L608" s="3"/>
      <c r="M608" s="3"/>
      <c r="N608" s="3"/>
      <c r="O608" s="3"/>
      <c r="P608" s="3"/>
      <c r="Q608" s="3" t="s">
        <v>17967</v>
      </c>
      <c r="R608" s="3" t="s">
        <v>17967</v>
      </c>
      <c r="S608" s="3"/>
      <c r="T608" s="3"/>
      <c r="U608" s="3"/>
      <c r="V608" s="3"/>
    </row>
    <row r="609" spans="1:22" ht="16" x14ac:dyDescent="0.2">
      <c r="A609" s="3" t="s">
        <v>1609</v>
      </c>
      <c r="B609" s="3">
        <v>0.89927215503331803</v>
      </c>
      <c r="C609" s="3">
        <v>1.6134601151055401</v>
      </c>
      <c r="D609" s="3">
        <v>0.45567953804811401</v>
      </c>
      <c r="E609" s="3">
        <v>0.65952765047189099</v>
      </c>
      <c r="F609" s="3" t="s">
        <v>1610</v>
      </c>
      <c r="G609" s="3" t="s">
        <v>13729</v>
      </c>
      <c r="H609" s="3" t="s">
        <v>17968</v>
      </c>
      <c r="I609" s="3" t="s">
        <v>1612</v>
      </c>
      <c r="J609" s="3"/>
      <c r="K609" s="3"/>
      <c r="L609" s="3"/>
      <c r="M609" s="3"/>
      <c r="N609" s="3"/>
      <c r="O609" s="3"/>
      <c r="P609" s="3"/>
      <c r="Q609" s="3"/>
      <c r="R609" s="3"/>
      <c r="S609" s="3"/>
      <c r="T609" s="3"/>
      <c r="U609" s="3"/>
      <c r="V609" s="3"/>
    </row>
    <row r="610" spans="1:22" ht="16" x14ac:dyDescent="0.2">
      <c r="A610" s="3" t="s">
        <v>17969</v>
      </c>
      <c r="B610" s="3">
        <v>-1.24299754224745</v>
      </c>
      <c r="C610" s="3">
        <v>0.82533146118873901</v>
      </c>
      <c r="D610" s="3">
        <v>0.45220099363258698</v>
      </c>
      <c r="E610" s="3">
        <v>0.77580086402184401</v>
      </c>
      <c r="F610" s="3"/>
      <c r="G610" s="3" t="s">
        <v>13111</v>
      </c>
      <c r="H610" s="3"/>
      <c r="I610" s="3"/>
      <c r="J610" s="3"/>
      <c r="K610" s="3"/>
      <c r="L610" s="3"/>
      <c r="M610" s="3"/>
      <c r="N610" s="3"/>
      <c r="O610" s="3"/>
      <c r="P610" s="3"/>
      <c r="Q610" s="3"/>
      <c r="R610" s="3"/>
      <c r="S610" s="3"/>
      <c r="T610" s="3"/>
      <c r="U610" s="3"/>
      <c r="V610" s="3"/>
    </row>
    <row r="611" spans="1:22" ht="16" x14ac:dyDescent="0.2">
      <c r="A611" s="3" t="s">
        <v>8010</v>
      </c>
      <c r="B611" s="3">
        <v>0.76916105686751302</v>
      </c>
      <c r="C611" s="3">
        <v>1.1511356087390301</v>
      </c>
      <c r="D611" s="3">
        <v>0.44936134320293902</v>
      </c>
      <c r="E611" s="3">
        <v>0.68825411866699304</v>
      </c>
      <c r="F611" s="3" t="s">
        <v>2494</v>
      </c>
      <c r="G611" s="3" t="s">
        <v>13729</v>
      </c>
      <c r="H611" s="3" t="s">
        <v>17970</v>
      </c>
      <c r="I611" s="3" t="s">
        <v>8510</v>
      </c>
      <c r="J611" s="3"/>
      <c r="K611" s="3"/>
      <c r="L611" s="3"/>
      <c r="M611" s="3"/>
      <c r="N611" s="3"/>
      <c r="O611" s="3"/>
      <c r="P611" s="3"/>
      <c r="Q611" s="3"/>
      <c r="R611" s="3"/>
      <c r="S611" s="3"/>
      <c r="T611" s="3"/>
      <c r="U611" s="3"/>
      <c r="V611" s="3"/>
    </row>
    <row r="612" spans="1:22" ht="16" x14ac:dyDescent="0.2">
      <c r="A612" s="3" t="s">
        <v>2296</v>
      </c>
      <c r="B612" s="3">
        <v>0.856985052667669</v>
      </c>
      <c r="C612" s="3">
        <v>1.27375055720734</v>
      </c>
      <c r="D612" s="3">
        <v>0.44368189491837201</v>
      </c>
      <c r="E612" s="3">
        <v>0.59238763615154799</v>
      </c>
      <c r="F612" s="3" t="s">
        <v>2297</v>
      </c>
      <c r="G612" s="3" t="s">
        <v>13403</v>
      </c>
      <c r="H612" s="3" t="s">
        <v>2389</v>
      </c>
      <c r="I612" s="3" t="s">
        <v>2299</v>
      </c>
      <c r="J612" s="3"/>
      <c r="K612" s="3"/>
      <c r="L612" s="3"/>
      <c r="M612" s="3"/>
      <c r="N612" s="3"/>
      <c r="O612" s="3"/>
      <c r="P612" s="3"/>
      <c r="Q612" s="3"/>
      <c r="R612" s="3"/>
      <c r="S612" s="3"/>
      <c r="T612" s="3"/>
      <c r="U612" s="3"/>
      <c r="V612" s="3"/>
    </row>
    <row r="613" spans="1:22" ht="16" x14ac:dyDescent="0.2">
      <c r="A613" s="3" t="s">
        <v>5238</v>
      </c>
      <c r="B613" s="3">
        <v>0.66763047384663898</v>
      </c>
      <c r="C613" s="3">
        <v>1.1757425491051501</v>
      </c>
      <c r="D613" s="3">
        <v>0.44017351033944602</v>
      </c>
      <c r="E613" s="3">
        <v>0.61328255394790698</v>
      </c>
      <c r="F613" s="3" t="s">
        <v>5239</v>
      </c>
      <c r="G613" s="3" t="s">
        <v>13111</v>
      </c>
      <c r="H613" s="3" t="s">
        <v>17971</v>
      </c>
      <c r="I613" s="3" t="s">
        <v>5241</v>
      </c>
      <c r="J613" s="3"/>
      <c r="K613" s="3"/>
      <c r="L613" s="3"/>
      <c r="M613" s="3"/>
      <c r="N613" s="3"/>
      <c r="O613" s="3"/>
      <c r="P613" s="3"/>
      <c r="Q613" s="3"/>
      <c r="R613" s="3"/>
      <c r="S613" s="3"/>
      <c r="T613" s="3"/>
      <c r="U613" s="3"/>
      <c r="V613" s="3"/>
    </row>
    <row r="614" spans="1:22" ht="16" x14ac:dyDescent="0.2">
      <c r="A614" s="3" t="s">
        <v>7548</v>
      </c>
      <c r="B614" s="3">
        <v>1.11845454023824</v>
      </c>
      <c r="C614" s="3">
        <v>1.6616907193752399</v>
      </c>
      <c r="D614" s="3">
        <v>0.43704042338635102</v>
      </c>
      <c r="E614" s="3">
        <v>0.62145282705344096</v>
      </c>
      <c r="F614" s="3" t="s">
        <v>7549</v>
      </c>
      <c r="G614" s="3" t="s">
        <v>13403</v>
      </c>
      <c r="H614" s="3" t="s">
        <v>17972</v>
      </c>
      <c r="I614" s="3" t="s">
        <v>7551</v>
      </c>
      <c r="J614" s="3"/>
      <c r="K614" s="3"/>
      <c r="L614" s="3"/>
      <c r="M614" s="3"/>
      <c r="N614" s="3"/>
      <c r="O614" s="3"/>
      <c r="P614" s="3"/>
      <c r="Q614" s="3"/>
      <c r="R614" s="3"/>
      <c r="S614" s="3"/>
      <c r="T614" s="3" t="s">
        <v>17973</v>
      </c>
      <c r="U614" s="3"/>
      <c r="V614" s="3"/>
    </row>
    <row r="615" spans="1:22" ht="16" x14ac:dyDescent="0.2">
      <c r="A615" s="3" t="s">
        <v>8814</v>
      </c>
      <c r="B615" s="3">
        <v>0.90447000917129605</v>
      </c>
      <c r="C615" s="3">
        <v>1.31582825426469</v>
      </c>
      <c r="D615" s="3">
        <v>0.43227748106967701</v>
      </c>
      <c r="E615" s="3">
        <v>0.63240838600993798</v>
      </c>
      <c r="F615" s="3" t="s">
        <v>8815</v>
      </c>
      <c r="G615" s="3" t="s">
        <v>13371</v>
      </c>
      <c r="H615" s="3" t="s">
        <v>1638</v>
      </c>
      <c r="I615" s="3" t="s">
        <v>8710</v>
      </c>
      <c r="J615" s="3"/>
      <c r="K615" s="3"/>
      <c r="L615" s="3"/>
      <c r="M615" s="3"/>
      <c r="N615" s="3"/>
      <c r="O615" s="3"/>
      <c r="P615" s="3"/>
      <c r="Q615" s="3"/>
      <c r="R615" s="3"/>
      <c r="S615" s="3"/>
      <c r="T615" s="3"/>
      <c r="U615" s="3"/>
      <c r="V615" s="3"/>
    </row>
    <row r="616" spans="1:22" ht="16" x14ac:dyDescent="0.2">
      <c r="A616" s="3" t="s">
        <v>7618</v>
      </c>
      <c r="B616" s="3">
        <v>1.0865053686705199</v>
      </c>
      <c r="C616" s="3">
        <v>1.3955100766245701</v>
      </c>
      <c r="D616" s="3">
        <v>0.43086984864348798</v>
      </c>
      <c r="E616" s="3">
        <v>0.66643364357047297</v>
      </c>
      <c r="F616" s="3" t="s">
        <v>1810</v>
      </c>
      <c r="G616" s="3" t="s">
        <v>13456</v>
      </c>
      <c r="H616" s="3" t="s">
        <v>17974</v>
      </c>
      <c r="I616" s="3" t="s">
        <v>1812</v>
      </c>
      <c r="J616" s="3"/>
      <c r="K616" s="3"/>
      <c r="L616" s="3"/>
      <c r="M616" s="3"/>
      <c r="N616" s="3"/>
      <c r="O616" s="3"/>
      <c r="P616" s="3"/>
      <c r="Q616" s="3"/>
      <c r="R616" s="3"/>
      <c r="S616" s="3"/>
      <c r="T616" s="3"/>
      <c r="U616" s="3"/>
      <c r="V616" s="3"/>
    </row>
    <row r="617" spans="1:22" ht="16" x14ac:dyDescent="0.2">
      <c r="A617" s="3" t="s">
        <v>15568</v>
      </c>
      <c r="B617" s="3">
        <v>-1.3536317863256</v>
      </c>
      <c r="C617" s="3">
        <v>-0.61997968267516601</v>
      </c>
      <c r="D617" s="3">
        <v>0.42754808975856401</v>
      </c>
      <c r="E617" s="3">
        <v>0.68449518744325899</v>
      </c>
      <c r="F617" s="3"/>
      <c r="G617" s="3" t="s">
        <v>13418</v>
      </c>
      <c r="H617" s="3"/>
      <c r="I617" s="3"/>
      <c r="J617" s="3"/>
      <c r="K617" s="3"/>
      <c r="L617" s="3"/>
      <c r="M617" s="3"/>
      <c r="N617" s="3"/>
      <c r="O617" s="3"/>
      <c r="P617" s="3"/>
      <c r="Q617" s="3"/>
      <c r="R617" s="3"/>
      <c r="S617" s="3"/>
      <c r="T617" s="3"/>
      <c r="U617" s="3"/>
      <c r="V617" s="3"/>
    </row>
    <row r="618" spans="1:22" ht="16" x14ac:dyDescent="0.2">
      <c r="A618" s="3" t="s">
        <v>17975</v>
      </c>
      <c r="B618" s="3">
        <v>-1.12608816959893</v>
      </c>
      <c r="C618" s="3">
        <v>9.1350584753263006E-2</v>
      </c>
      <c r="D618" s="3">
        <v>0.42260375668049699</v>
      </c>
      <c r="E618" s="3">
        <v>0.74021279375643001</v>
      </c>
      <c r="F618" s="3" t="s">
        <v>7268</v>
      </c>
      <c r="G618" s="3" t="s">
        <v>13111</v>
      </c>
      <c r="H618" s="3"/>
      <c r="I618" s="3"/>
      <c r="J618" s="3"/>
      <c r="K618" s="3"/>
      <c r="L618" s="3"/>
      <c r="M618" s="3"/>
      <c r="N618" s="3"/>
      <c r="O618" s="3"/>
      <c r="P618" s="3"/>
      <c r="Q618" s="3"/>
      <c r="R618" s="3"/>
      <c r="S618" s="3"/>
      <c r="T618" s="3"/>
      <c r="U618" s="3"/>
      <c r="V618" s="3"/>
    </row>
    <row r="619" spans="1:22" ht="16" x14ac:dyDescent="0.2">
      <c r="A619" s="3" t="s">
        <v>17976</v>
      </c>
      <c r="B619" s="3">
        <v>0.48424800112542699</v>
      </c>
      <c r="C619" s="3">
        <v>1.65460717075202</v>
      </c>
      <c r="D619" s="3">
        <v>0.42180473397514501</v>
      </c>
      <c r="E619" s="3">
        <v>0.77992990725706202</v>
      </c>
      <c r="F619" s="3" t="s">
        <v>17977</v>
      </c>
      <c r="G619" s="3" t="s">
        <v>13111</v>
      </c>
      <c r="H619" s="3"/>
      <c r="I619" s="3"/>
      <c r="J619" s="3"/>
      <c r="K619" s="3"/>
      <c r="L619" s="3"/>
      <c r="M619" s="3"/>
      <c r="N619" s="3"/>
      <c r="O619" s="3"/>
      <c r="P619" s="3"/>
      <c r="Q619" s="3"/>
      <c r="R619" s="3"/>
      <c r="S619" s="3"/>
      <c r="T619" s="3"/>
      <c r="U619" s="3"/>
      <c r="V619" s="3"/>
    </row>
    <row r="620" spans="1:22" ht="16" x14ac:dyDescent="0.2">
      <c r="A620" s="3" t="s">
        <v>17978</v>
      </c>
      <c r="B620" s="3">
        <v>-1.55879493948673</v>
      </c>
      <c r="C620" s="3">
        <v>-0.25639645663632699</v>
      </c>
      <c r="D620" s="3">
        <v>0.42064498031714698</v>
      </c>
      <c r="E620" s="3">
        <v>0.73339420997798699</v>
      </c>
      <c r="F620" s="3" t="s">
        <v>4290</v>
      </c>
      <c r="G620" s="3" t="s">
        <v>13456</v>
      </c>
      <c r="H620" s="3" t="s">
        <v>17979</v>
      </c>
      <c r="I620" s="3" t="s">
        <v>4292</v>
      </c>
      <c r="J620" s="3"/>
      <c r="K620" s="3"/>
      <c r="L620" s="3"/>
      <c r="M620" s="3"/>
      <c r="N620" s="3"/>
      <c r="O620" s="3"/>
      <c r="P620" s="3"/>
      <c r="Q620" s="3"/>
      <c r="R620" s="3"/>
      <c r="S620" s="3"/>
      <c r="T620" s="3"/>
      <c r="U620" s="3"/>
      <c r="V620" s="3"/>
    </row>
    <row r="621" spans="1:22" ht="16" x14ac:dyDescent="0.2">
      <c r="A621" s="3" t="s">
        <v>7143</v>
      </c>
      <c r="B621" s="3">
        <v>0.60084519272937098</v>
      </c>
      <c r="C621" s="3">
        <v>1.02788207996321</v>
      </c>
      <c r="D621" s="3">
        <v>0.41890976521257201</v>
      </c>
      <c r="E621" s="3">
        <v>0.60702802098507702</v>
      </c>
      <c r="F621" s="3" t="s">
        <v>20038</v>
      </c>
      <c r="G621" s="3" t="s">
        <v>13111</v>
      </c>
      <c r="H621" s="3" t="s">
        <v>718</v>
      </c>
      <c r="I621" s="3" t="s">
        <v>4032</v>
      </c>
      <c r="J621" s="3"/>
      <c r="K621" s="3"/>
      <c r="L621" s="3"/>
      <c r="M621" s="3"/>
      <c r="N621" s="3"/>
      <c r="O621" s="3"/>
      <c r="P621" s="3"/>
      <c r="Q621" s="3"/>
      <c r="R621" s="3"/>
      <c r="S621" s="3"/>
      <c r="T621" s="3"/>
      <c r="U621" s="3"/>
      <c r="V621" s="3"/>
    </row>
    <row r="622" spans="1:22" ht="16" x14ac:dyDescent="0.2">
      <c r="A622" s="3" t="s">
        <v>3287</v>
      </c>
      <c r="B622" s="3">
        <v>1.9153511060578501</v>
      </c>
      <c r="C622" s="3">
        <v>2.3262297989833098</v>
      </c>
      <c r="D622" s="3">
        <v>0.41537770609286701</v>
      </c>
      <c r="E622" s="3">
        <v>0.51702244159495603</v>
      </c>
      <c r="F622" s="3" t="s">
        <v>3288</v>
      </c>
      <c r="G622" s="3" t="s">
        <v>13893</v>
      </c>
      <c r="H622" s="3" t="s">
        <v>1117</v>
      </c>
      <c r="I622" s="3" t="s">
        <v>4051</v>
      </c>
      <c r="J622" s="3"/>
      <c r="K622" s="3"/>
      <c r="L622" s="3"/>
      <c r="M622" s="3"/>
      <c r="N622" s="3"/>
      <c r="O622" s="3"/>
      <c r="P622" s="3"/>
      <c r="Q622" s="3"/>
      <c r="R622" s="3"/>
      <c r="S622" s="3"/>
      <c r="T622" s="3"/>
      <c r="U622" s="3"/>
      <c r="V622" s="3"/>
    </row>
    <row r="623" spans="1:22" ht="16" x14ac:dyDescent="0.2">
      <c r="A623" s="3" t="s">
        <v>17980</v>
      </c>
      <c r="B623" s="3">
        <v>0.46487605816446098</v>
      </c>
      <c r="C623" s="3">
        <v>1.2757127851718899</v>
      </c>
      <c r="D623" s="3">
        <v>0.41423918519181102</v>
      </c>
      <c r="E623" s="3">
        <v>0.76233768837705995</v>
      </c>
      <c r="F623" s="3"/>
      <c r="G623" s="3" t="s">
        <v>13111</v>
      </c>
      <c r="H623" s="3"/>
      <c r="I623" s="3"/>
      <c r="J623" s="3"/>
      <c r="K623" s="3"/>
      <c r="L623" s="3"/>
      <c r="M623" s="3"/>
      <c r="N623" s="3"/>
      <c r="O623" s="3"/>
      <c r="P623" s="3"/>
      <c r="Q623" s="3"/>
      <c r="R623" s="3"/>
      <c r="S623" s="3"/>
      <c r="T623" s="3"/>
      <c r="U623" s="3"/>
      <c r="V623" s="3"/>
    </row>
    <row r="624" spans="1:22" ht="16" x14ac:dyDescent="0.2">
      <c r="A624" s="3" t="s">
        <v>4071</v>
      </c>
      <c r="B624" s="3">
        <v>9.9776554226700398E-2</v>
      </c>
      <c r="C624" s="3">
        <v>0.12088283107717</v>
      </c>
      <c r="D624" s="3">
        <v>0.41100633431592898</v>
      </c>
      <c r="E624" s="3">
        <v>0.68429045529662802</v>
      </c>
      <c r="F624" s="3" t="s">
        <v>4072</v>
      </c>
      <c r="G624" s="3" t="s">
        <v>13729</v>
      </c>
      <c r="H624" s="3" t="s">
        <v>2710</v>
      </c>
      <c r="I624" s="3" t="s">
        <v>4073</v>
      </c>
      <c r="J624" s="3"/>
      <c r="K624" s="3"/>
      <c r="L624" s="3"/>
      <c r="M624" s="3"/>
      <c r="N624" s="3"/>
      <c r="O624" s="3"/>
      <c r="P624" s="3"/>
      <c r="Q624" s="3"/>
      <c r="R624" s="3"/>
      <c r="S624" s="3"/>
      <c r="T624" s="3"/>
      <c r="U624" s="3"/>
      <c r="V624" s="3"/>
    </row>
    <row r="625" spans="1:22" ht="16" x14ac:dyDescent="0.2">
      <c r="A625" s="3" t="s">
        <v>7870</v>
      </c>
      <c r="B625" s="3">
        <v>-0.17221351588171299</v>
      </c>
      <c r="C625" s="3">
        <v>0.28381960924504201</v>
      </c>
      <c r="D625" s="3">
        <v>0.410399418596883</v>
      </c>
      <c r="E625" s="3">
        <v>0.69109376199571204</v>
      </c>
      <c r="F625" s="3" t="s">
        <v>7635</v>
      </c>
      <c r="G625" s="3" t="s">
        <v>13403</v>
      </c>
      <c r="H625" s="3" t="s">
        <v>17981</v>
      </c>
      <c r="I625" s="3" t="s">
        <v>7872</v>
      </c>
      <c r="J625" s="3"/>
      <c r="K625" s="3"/>
      <c r="L625" s="3"/>
      <c r="M625" s="3"/>
      <c r="N625" s="3"/>
      <c r="O625" s="3"/>
      <c r="P625" s="3"/>
      <c r="Q625" s="3"/>
      <c r="R625" s="3"/>
      <c r="S625" s="3"/>
      <c r="T625" s="3"/>
      <c r="U625" s="3"/>
      <c r="V625" s="3"/>
    </row>
    <row r="626" spans="1:22" ht="16" x14ac:dyDescent="0.2">
      <c r="A626" s="3" t="s">
        <v>17982</v>
      </c>
      <c r="B626" s="3">
        <v>-0.93364684144302901</v>
      </c>
      <c r="C626" s="3">
        <v>-0.33458522063105001</v>
      </c>
      <c r="D626" s="3">
        <v>0.40863077166546202</v>
      </c>
      <c r="E626" s="3">
        <v>0.72619757655188399</v>
      </c>
      <c r="F626" s="3" t="s">
        <v>8757</v>
      </c>
      <c r="G626" s="3" t="s">
        <v>13448</v>
      </c>
      <c r="H626" s="3" t="s">
        <v>1036</v>
      </c>
      <c r="I626" s="3" t="s">
        <v>8277</v>
      </c>
      <c r="J626" s="3"/>
      <c r="K626" s="3"/>
      <c r="L626" s="3"/>
      <c r="M626" s="3"/>
      <c r="N626" s="3"/>
      <c r="O626" s="3"/>
      <c r="P626" s="3"/>
      <c r="Q626" s="3"/>
      <c r="R626" s="3"/>
      <c r="S626" s="3"/>
      <c r="T626" s="3"/>
      <c r="U626" s="3"/>
      <c r="V626" s="3"/>
    </row>
    <row r="627" spans="1:22" ht="16" x14ac:dyDescent="0.2">
      <c r="A627" s="3" t="s">
        <v>11228</v>
      </c>
      <c r="B627" s="3">
        <v>-1.04039686379317</v>
      </c>
      <c r="C627" s="3">
        <v>-7.4612262547844893E-2</v>
      </c>
      <c r="D627" s="3">
        <v>0.40798936723636497</v>
      </c>
      <c r="E627" s="3">
        <v>0.72779630640570303</v>
      </c>
      <c r="F627" s="3" t="s">
        <v>11229</v>
      </c>
      <c r="G627" s="3" t="s">
        <v>13456</v>
      </c>
      <c r="H627" s="3" t="s">
        <v>17983</v>
      </c>
      <c r="I627" s="3" t="s">
        <v>11231</v>
      </c>
      <c r="J627" s="3"/>
      <c r="K627" s="3"/>
      <c r="L627" s="3"/>
      <c r="M627" s="3"/>
      <c r="N627" s="3"/>
      <c r="O627" s="3"/>
      <c r="P627" s="3"/>
      <c r="Q627" s="3"/>
      <c r="R627" s="3"/>
      <c r="S627" s="3"/>
      <c r="T627" s="3"/>
      <c r="U627" s="3"/>
      <c r="V627" s="3"/>
    </row>
    <row r="628" spans="1:22" ht="16" x14ac:dyDescent="0.2">
      <c r="A628" s="3" t="s">
        <v>2635</v>
      </c>
      <c r="B628" s="3">
        <v>1.3651809208983401</v>
      </c>
      <c r="C628" s="3">
        <v>1.5870102310048999</v>
      </c>
      <c r="D628" s="3">
        <v>0.40479526560614898</v>
      </c>
      <c r="E628" s="3">
        <v>0.59108221939815797</v>
      </c>
      <c r="F628" s="3" t="s">
        <v>2636</v>
      </c>
      <c r="G628" s="3" t="s">
        <v>13729</v>
      </c>
      <c r="H628" s="3" t="s">
        <v>795</v>
      </c>
      <c r="I628" s="3" t="s">
        <v>2637</v>
      </c>
      <c r="J628" s="3"/>
      <c r="K628" s="3"/>
      <c r="L628" s="3"/>
      <c r="M628" s="3"/>
      <c r="N628" s="3"/>
      <c r="O628" s="3"/>
      <c r="P628" s="3"/>
      <c r="Q628" s="3"/>
      <c r="R628" s="3"/>
      <c r="S628" s="3"/>
      <c r="T628" s="3"/>
      <c r="U628" s="3"/>
      <c r="V628" s="3"/>
    </row>
    <row r="629" spans="1:22" ht="16" x14ac:dyDescent="0.2">
      <c r="A629" s="3" t="s">
        <v>14758</v>
      </c>
      <c r="B629" s="3">
        <v>0.62576781017237504</v>
      </c>
      <c r="C629" s="3">
        <v>1.3124281671475999</v>
      </c>
      <c r="D629" s="3">
        <v>0.40221490577503899</v>
      </c>
      <c r="E629" s="3">
        <v>0.70835442636708601</v>
      </c>
      <c r="F629" s="3" t="s">
        <v>7379</v>
      </c>
      <c r="G629" s="3" t="s">
        <v>13139</v>
      </c>
      <c r="H629" s="3" t="s">
        <v>1117</v>
      </c>
      <c r="I629" s="3" t="s">
        <v>7381</v>
      </c>
      <c r="J629" s="3"/>
      <c r="K629" s="3"/>
      <c r="L629" s="3"/>
      <c r="M629" s="3"/>
      <c r="N629" s="3"/>
      <c r="O629" s="3"/>
      <c r="P629" s="3"/>
      <c r="Q629" s="3"/>
      <c r="R629" s="3"/>
      <c r="S629" s="3"/>
      <c r="T629" s="3"/>
      <c r="U629" s="3"/>
      <c r="V629" s="3"/>
    </row>
    <row r="630" spans="1:22" ht="16" x14ac:dyDescent="0.2">
      <c r="A630" s="3" t="s">
        <v>17984</v>
      </c>
      <c r="B630" s="3">
        <v>-0.54625125401265995</v>
      </c>
      <c r="C630" s="3">
        <v>-0.38084788262600699</v>
      </c>
      <c r="D630" s="3">
        <v>0.40016506864169599</v>
      </c>
      <c r="E630" s="3">
        <v>0.74486266279698898</v>
      </c>
      <c r="F630" s="3" t="s">
        <v>17985</v>
      </c>
      <c r="G630" s="3" t="s">
        <v>13107</v>
      </c>
      <c r="H630" s="3" t="s">
        <v>1036</v>
      </c>
      <c r="I630" s="3" t="s">
        <v>1302</v>
      </c>
      <c r="J630" s="3"/>
      <c r="K630" s="3"/>
      <c r="L630" s="3"/>
      <c r="M630" s="3"/>
      <c r="N630" s="3"/>
      <c r="O630" s="3"/>
      <c r="P630" s="3"/>
      <c r="Q630" s="3"/>
      <c r="R630" s="3"/>
      <c r="S630" s="3"/>
      <c r="T630" s="3"/>
      <c r="U630" s="3"/>
      <c r="V630" s="3"/>
    </row>
    <row r="631" spans="1:22" ht="16" x14ac:dyDescent="0.2">
      <c r="A631" s="3" t="s">
        <v>17986</v>
      </c>
      <c r="B631" s="3">
        <v>1.4636896066259899</v>
      </c>
      <c r="C631" s="3">
        <v>1.76038290719715</v>
      </c>
      <c r="D631" s="3">
        <v>0.39962109694248699</v>
      </c>
      <c r="E631" s="3">
        <v>0.63647216367106496</v>
      </c>
      <c r="F631" s="3" t="s">
        <v>17987</v>
      </c>
      <c r="G631" s="3" t="s">
        <v>13448</v>
      </c>
      <c r="H631" s="3" t="s">
        <v>2272</v>
      </c>
      <c r="I631" s="3" t="s">
        <v>11286</v>
      </c>
      <c r="J631" s="3"/>
      <c r="K631" s="3"/>
      <c r="L631" s="3"/>
      <c r="M631" s="3"/>
      <c r="N631" s="3"/>
      <c r="O631" s="3"/>
      <c r="P631" s="3"/>
      <c r="Q631" s="3"/>
      <c r="R631" s="3"/>
      <c r="S631" s="3"/>
      <c r="T631" s="3"/>
      <c r="U631" s="3"/>
      <c r="V631" s="3"/>
    </row>
    <row r="632" spans="1:22" ht="16" x14ac:dyDescent="0.2">
      <c r="A632" s="3" t="s">
        <v>17988</v>
      </c>
      <c r="B632" s="3">
        <v>0.10746522578300199</v>
      </c>
      <c r="C632" s="3">
        <v>0.70821592495335906</v>
      </c>
      <c r="D632" s="3">
        <v>0.38705722527271902</v>
      </c>
      <c r="E632" s="3">
        <v>0.72749189580771101</v>
      </c>
      <c r="F632" s="3" t="s">
        <v>7640</v>
      </c>
      <c r="G632" s="3" t="s">
        <v>13944</v>
      </c>
      <c r="H632" s="3" t="s">
        <v>713</v>
      </c>
      <c r="I632" s="3" t="s">
        <v>714</v>
      </c>
      <c r="J632" s="3"/>
      <c r="K632" s="3"/>
      <c r="L632" s="3"/>
      <c r="M632" s="3"/>
      <c r="N632" s="3"/>
      <c r="O632" s="3"/>
      <c r="P632" s="3"/>
      <c r="Q632" s="3"/>
      <c r="R632" s="3"/>
      <c r="S632" s="3"/>
      <c r="T632" s="3"/>
      <c r="U632" s="3"/>
      <c r="V632" s="3"/>
    </row>
    <row r="633" spans="1:22" ht="16" x14ac:dyDescent="0.2">
      <c r="A633" s="3" t="s">
        <v>10045</v>
      </c>
      <c r="B633" s="3">
        <v>-0.34745974888231701</v>
      </c>
      <c r="C633" s="3">
        <v>-2.8438617689310799E-2</v>
      </c>
      <c r="D633" s="3">
        <v>0.38695737341483499</v>
      </c>
      <c r="E633" s="3">
        <v>0.66179738904910701</v>
      </c>
      <c r="F633" s="3" t="s">
        <v>10046</v>
      </c>
      <c r="G633" s="3" t="s">
        <v>13111</v>
      </c>
      <c r="H633" s="3"/>
      <c r="I633" s="3"/>
      <c r="J633" s="3"/>
      <c r="K633" s="3"/>
      <c r="L633" s="3"/>
      <c r="M633" s="3"/>
      <c r="N633" s="3"/>
      <c r="O633" s="3"/>
      <c r="P633" s="3"/>
      <c r="Q633" s="3"/>
      <c r="R633" s="3"/>
      <c r="S633" s="3"/>
      <c r="T633" s="3"/>
      <c r="U633" s="3"/>
      <c r="V633" s="3"/>
    </row>
    <row r="634" spans="1:22" ht="16" x14ac:dyDescent="0.2">
      <c r="A634" s="3" t="s">
        <v>947</v>
      </c>
      <c r="B634" s="3">
        <v>1.86450946879768</v>
      </c>
      <c r="C634" s="3">
        <v>2.1560744872120101</v>
      </c>
      <c r="D634" s="3">
        <v>0.38209728262728998</v>
      </c>
      <c r="E634" s="3">
        <v>0.61588377256539095</v>
      </c>
      <c r="F634" s="3" t="s">
        <v>948</v>
      </c>
      <c r="G634" s="3" t="s">
        <v>13210</v>
      </c>
      <c r="H634" s="3" t="s">
        <v>17989</v>
      </c>
      <c r="I634" s="3" t="s">
        <v>950</v>
      </c>
      <c r="J634" s="3"/>
      <c r="K634" s="3"/>
      <c r="L634" s="3"/>
      <c r="M634" s="3"/>
      <c r="N634" s="3"/>
      <c r="O634" s="3"/>
      <c r="P634" s="3"/>
      <c r="Q634" s="3"/>
      <c r="R634" s="3"/>
      <c r="S634" s="3"/>
      <c r="T634" s="3"/>
      <c r="U634" s="3"/>
      <c r="V634" s="3"/>
    </row>
    <row r="635" spans="1:22" ht="16" x14ac:dyDescent="0.2">
      <c r="A635" s="3" t="s">
        <v>8327</v>
      </c>
      <c r="B635" s="3">
        <v>-1.5534739100183901</v>
      </c>
      <c r="C635" s="3">
        <v>-0.90757531304089101</v>
      </c>
      <c r="D635" s="3">
        <v>0.38184598135852998</v>
      </c>
      <c r="E635" s="3">
        <v>0.73129741530518799</v>
      </c>
      <c r="F635" s="3" t="s">
        <v>8328</v>
      </c>
      <c r="G635" s="3" t="s">
        <v>13371</v>
      </c>
      <c r="H635" s="3" t="s">
        <v>17990</v>
      </c>
      <c r="I635" s="3" t="s">
        <v>8330</v>
      </c>
      <c r="J635" s="3"/>
      <c r="K635" s="3"/>
      <c r="L635" s="3"/>
      <c r="M635" s="3"/>
      <c r="N635" s="3"/>
      <c r="O635" s="3"/>
      <c r="P635" s="3"/>
      <c r="Q635" s="3"/>
      <c r="R635" s="3"/>
      <c r="S635" s="3"/>
      <c r="T635" s="3"/>
      <c r="U635" s="3"/>
      <c r="V635" s="3"/>
    </row>
    <row r="636" spans="1:22" ht="16" x14ac:dyDescent="0.2">
      <c r="A636" s="3" t="s">
        <v>9607</v>
      </c>
      <c r="B636" s="3">
        <v>-1.4446737088503001</v>
      </c>
      <c r="C636" s="3">
        <v>-0.449844866974076</v>
      </c>
      <c r="D636" s="3">
        <v>0.38160832113326798</v>
      </c>
      <c r="E636" s="3">
        <v>0.73581008233970702</v>
      </c>
      <c r="F636" s="3" t="s">
        <v>9608</v>
      </c>
      <c r="G636" s="3" t="s">
        <v>13545</v>
      </c>
      <c r="H636" s="3" t="s">
        <v>17991</v>
      </c>
      <c r="I636" s="3" t="s">
        <v>9609</v>
      </c>
      <c r="J636" s="3"/>
      <c r="K636" s="3"/>
      <c r="L636" s="3"/>
      <c r="M636" s="3"/>
      <c r="N636" s="3"/>
      <c r="O636" s="3"/>
      <c r="P636" s="3"/>
      <c r="Q636" s="3"/>
      <c r="R636" s="3"/>
      <c r="S636" s="3" t="s">
        <v>17433</v>
      </c>
      <c r="T636" s="3"/>
      <c r="U636" s="3"/>
      <c r="V636" s="3"/>
    </row>
    <row r="637" spans="1:22" ht="16" x14ac:dyDescent="0.2">
      <c r="A637" s="3" t="s">
        <v>17992</v>
      </c>
      <c r="B637" s="3">
        <v>-0.24469513699081899</v>
      </c>
      <c r="C637" s="3">
        <v>0.124908799574647</v>
      </c>
      <c r="D637" s="3">
        <v>0.38008162212103902</v>
      </c>
      <c r="E637" s="3">
        <v>0.72164549113424803</v>
      </c>
      <c r="F637" s="3"/>
      <c r="G637" s="3" t="s">
        <v>13111</v>
      </c>
      <c r="H637" s="3"/>
      <c r="I637" s="3"/>
      <c r="J637" s="3"/>
      <c r="K637" s="3"/>
      <c r="L637" s="3"/>
      <c r="M637" s="3"/>
      <c r="N637" s="3"/>
      <c r="O637" s="3"/>
      <c r="P637" s="3"/>
      <c r="Q637" s="3"/>
      <c r="R637" s="3"/>
      <c r="S637" s="3"/>
      <c r="T637" s="3"/>
      <c r="U637" s="3"/>
      <c r="V637" s="3"/>
    </row>
    <row r="638" spans="1:22" ht="16" x14ac:dyDescent="0.2">
      <c r="A638" s="3" t="s">
        <v>8727</v>
      </c>
      <c r="B638" s="3">
        <v>1.2664078447637299</v>
      </c>
      <c r="C638" s="3">
        <v>1.48828352198122</v>
      </c>
      <c r="D638" s="3">
        <v>0.37834327573687898</v>
      </c>
      <c r="E638" s="3">
        <v>0.71254248541063903</v>
      </c>
      <c r="F638" s="3" t="s">
        <v>8728</v>
      </c>
      <c r="G638" s="3" t="s">
        <v>13448</v>
      </c>
      <c r="H638" s="3" t="s">
        <v>8729</v>
      </c>
      <c r="I638" s="3" t="s">
        <v>8730</v>
      </c>
      <c r="J638" s="3"/>
      <c r="K638" s="3"/>
      <c r="L638" s="3"/>
      <c r="M638" s="3"/>
      <c r="N638" s="3"/>
      <c r="O638" s="3"/>
      <c r="P638" s="3"/>
      <c r="Q638" s="3"/>
      <c r="R638" s="3"/>
      <c r="S638" s="3"/>
      <c r="T638" s="3"/>
      <c r="U638" s="3"/>
      <c r="V638" s="3"/>
    </row>
    <row r="639" spans="1:22" ht="16" x14ac:dyDescent="0.2">
      <c r="A639" s="3" t="s">
        <v>17993</v>
      </c>
      <c r="B639" s="3">
        <v>-1.62811114934282</v>
      </c>
      <c r="C639" s="3">
        <v>-0.52959030845546495</v>
      </c>
      <c r="D639" s="3">
        <v>0.37781547807527999</v>
      </c>
      <c r="E639" s="3">
        <v>0.83861961057504197</v>
      </c>
      <c r="F639" s="3"/>
      <c r="G639" s="3" t="s">
        <v>13111</v>
      </c>
      <c r="H639" s="3"/>
      <c r="I639" s="3"/>
      <c r="J639" s="3"/>
      <c r="K639" s="3"/>
      <c r="L639" s="3"/>
      <c r="M639" s="3"/>
      <c r="N639" s="3"/>
      <c r="O639" s="3"/>
      <c r="P639" s="3"/>
      <c r="Q639" s="3"/>
      <c r="R639" s="3"/>
      <c r="S639" s="3"/>
      <c r="T639" s="3"/>
      <c r="U639" s="3"/>
      <c r="V639" s="3"/>
    </row>
    <row r="640" spans="1:22" ht="16" x14ac:dyDescent="0.2">
      <c r="A640" s="3" t="s">
        <v>3646</v>
      </c>
      <c r="B640" s="3">
        <v>1.68258959298097</v>
      </c>
      <c r="C640" s="3">
        <v>1.9645570187353301</v>
      </c>
      <c r="D640" s="3">
        <v>0.37695556649243001</v>
      </c>
      <c r="E640" s="3">
        <v>0.73288374427820102</v>
      </c>
      <c r="F640" s="3" t="s">
        <v>3585</v>
      </c>
      <c r="G640" s="3" t="s">
        <v>13403</v>
      </c>
      <c r="H640" s="3" t="s">
        <v>17994</v>
      </c>
      <c r="I640" s="3" t="s">
        <v>3889</v>
      </c>
      <c r="J640" s="3"/>
      <c r="K640" s="3"/>
      <c r="L640" s="3"/>
      <c r="M640" s="3"/>
      <c r="N640" s="3"/>
      <c r="O640" s="3"/>
      <c r="P640" s="3"/>
      <c r="Q640" s="3"/>
      <c r="R640" s="3"/>
      <c r="S640" s="3"/>
      <c r="T640" s="3"/>
      <c r="U640" s="3"/>
      <c r="V640" s="3"/>
    </row>
    <row r="641" spans="1:22" ht="16" x14ac:dyDescent="0.2">
      <c r="A641" s="3" t="s">
        <v>7180</v>
      </c>
      <c r="B641" s="3">
        <v>2.1617728936118001</v>
      </c>
      <c r="C641" s="3">
        <v>2.3999039660451298</v>
      </c>
      <c r="D641" s="3">
        <v>0.37658798661963599</v>
      </c>
      <c r="E641" s="3">
        <v>0.64500604388052996</v>
      </c>
      <c r="F641" s="3" t="s">
        <v>3595</v>
      </c>
      <c r="G641" s="3" t="s">
        <v>13371</v>
      </c>
      <c r="H641" s="3" t="s">
        <v>17995</v>
      </c>
      <c r="I641" s="3" t="s">
        <v>7182</v>
      </c>
      <c r="J641" s="3"/>
      <c r="K641" s="3"/>
      <c r="L641" s="3"/>
      <c r="M641" s="3"/>
      <c r="N641" s="3"/>
      <c r="O641" s="3"/>
      <c r="P641" s="3"/>
      <c r="Q641" s="3"/>
      <c r="R641" s="3"/>
      <c r="S641" s="3"/>
      <c r="T641" s="3"/>
      <c r="U641" s="3"/>
      <c r="V641" s="3"/>
    </row>
    <row r="642" spans="1:22" ht="16" x14ac:dyDescent="0.2">
      <c r="A642" s="3" t="s">
        <v>17996</v>
      </c>
      <c r="B642" s="3">
        <v>2.0532266767245502</v>
      </c>
      <c r="C642" s="3">
        <v>2.1762203025296798</v>
      </c>
      <c r="D642" s="3">
        <v>0.373556718227952</v>
      </c>
      <c r="E642" s="3">
        <v>0.70485305944177501</v>
      </c>
      <c r="F642" s="3" t="s">
        <v>7572</v>
      </c>
      <c r="G642" s="3" t="s">
        <v>13448</v>
      </c>
      <c r="H642" s="3" t="s">
        <v>17997</v>
      </c>
      <c r="I642" s="3" t="s">
        <v>7027</v>
      </c>
      <c r="J642" s="3"/>
      <c r="K642" s="3"/>
      <c r="L642" s="3"/>
      <c r="M642" s="3"/>
      <c r="N642" s="3"/>
      <c r="O642" s="3"/>
      <c r="P642" s="3"/>
      <c r="Q642" s="3"/>
      <c r="R642" s="3"/>
      <c r="S642" s="3"/>
      <c r="T642" s="3"/>
      <c r="U642" s="3"/>
      <c r="V642" s="3"/>
    </row>
    <row r="643" spans="1:22" ht="16" x14ac:dyDescent="0.2">
      <c r="A643" s="3" t="s">
        <v>15335</v>
      </c>
      <c r="B643" s="3">
        <v>0.47519671733900498</v>
      </c>
      <c r="C643" s="3">
        <v>0.79653613028832704</v>
      </c>
      <c r="D643" s="3">
        <v>0.37324958546189602</v>
      </c>
      <c r="E643" s="3">
        <v>0.699560194230198</v>
      </c>
      <c r="F643" s="3" t="s">
        <v>5017</v>
      </c>
      <c r="G643" s="3" t="s">
        <v>13124</v>
      </c>
      <c r="H643" s="3" t="s">
        <v>916</v>
      </c>
      <c r="I643" s="3" t="s">
        <v>15336</v>
      </c>
      <c r="J643" s="3"/>
      <c r="K643" s="3"/>
      <c r="L643" s="3"/>
      <c r="M643" s="3"/>
      <c r="N643" s="3"/>
      <c r="O643" s="3"/>
      <c r="P643" s="3"/>
      <c r="Q643" s="3"/>
      <c r="R643" s="3"/>
      <c r="S643" s="3"/>
      <c r="T643" s="3"/>
      <c r="U643" s="3"/>
      <c r="V643" s="3"/>
    </row>
    <row r="644" spans="1:22" ht="16" x14ac:dyDescent="0.2">
      <c r="A644" s="3" t="s">
        <v>17998</v>
      </c>
      <c r="B644" s="3">
        <v>0.43100481280026098</v>
      </c>
      <c r="C644" s="3">
        <v>0.30706813866503102</v>
      </c>
      <c r="D644" s="3">
        <v>0.370680264909653</v>
      </c>
      <c r="E644" s="3">
        <v>0.67457510346361205</v>
      </c>
      <c r="F644" s="3"/>
      <c r="G644" s="3" t="s">
        <v>13111</v>
      </c>
      <c r="H644" s="3" t="s">
        <v>849</v>
      </c>
      <c r="I644" s="3" t="s">
        <v>3238</v>
      </c>
      <c r="J644" s="3"/>
      <c r="K644" s="3"/>
      <c r="L644" s="3"/>
      <c r="M644" s="3"/>
      <c r="N644" s="3"/>
      <c r="O644" s="3"/>
      <c r="P644" s="3"/>
      <c r="Q644" s="3"/>
      <c r="R644" s="3"/>
      <c r="S644" s="3"/>
      <c r="T644" s="3"/>
      <c r="U644" s="3"/>
      <c r="V644" s="3"/>
    </row>
    <row r="645" spans="1:22" ht="16" x14ac:dyDescent="0.2">
      <c r="A645" s="3" t="s">
        <v>1297</v>
      </c>
      <c r="B645" s="3">
        <v>2.1079125099184601</v>
      </c>
      <c r="C645" s="3">
        <v>2.1687068303232202</v>
      </c>
      <c r="D645" s="3">
        <v>0.368509491414171</v>
      </c>
      <c r="E645" s="3">
        <v>0.68445194262199704</v>
      </c>
      <c r="F645" s="3" t="s">
        <v>758</v>
      </c>
      <c r="G645" s="3" t="s">
        <v>13403</v>
      </c>
      <c r="H645" s="3" t="s">
        <v>17999</v>
      </c>
      <c r="I645" s="3" t="s">
        <v>4378</v>
      </c>
      <c r="J645" s="3"/>
      <c r="K645" s="3"/>
      <c r="L645" s="3"/>
      <c r="M645" s="3"/>
      <c r="N645" s="3"/>
      <c r="O645" s="3"/>
      <c r="P645" s="3"/>
      <c r="Q645" s="3"/>
      <c r="R645" s="3"/>
      <c r="S645" s="3"/>
      <c r="T645" s="3"/>
      <c r="U645" s="3"/>
      <c r="V645" s="3"/>
    </row>
    <row r="646" spans="1:22" ht="16" x14ac:dyDescent="0.2">
      <c r="A646" s="3" t="s">
        <v>18000</v>
      </c>
      <c r="B646" s="3">
        <v>-1.07946449871543</v>
      </c>
      <c r="C646" s="3">
        <v>-0.63652885702620299</v>
      </c>
      <c r="D646" s="3">
        <v>0.36761005767216498</v>
      </c>
      <c r="E646" s="3">
        <v>0.68308511273358596</v>
      </c>
      <c r="F646" s="3" t="s">
        <v>2045</v>
      </c>
      <c r="G646" s="3" t="s">
        <v>13111</v>
      </c>
      <c r="H646" s="3" t="s">
        <v>18001</v>
      </c>
      <c r="I646" s="3" t="s">
        <v>18002</v>
      </c>
      <c r="J646" s="3"/>
      <c r="K646" s="3"/>
      <c r="L646" s="3"/>
      <c r="M646" s="3"/>
      <c r="N646" s="3"/>
      <c r="O646" s="3"/>
      <c r="P646" s="3"/>
      <c r="Q646" s="3"/>
      <c r="R646" s="3"/>
      <c r="S646" s="3"/>
      <c r="T646" s="3"/>
      <c r="U646" s="3"/>
      <c r="V646" s="3"/>
    </row>
    <row r="647" spans="1:22" ht="16" x14ac:dyDescent="0.2">
      <c r="A647" s="3" t="s">
        <v>10697</v>
      </c>
      <c r="B647" s="3">
        <v>-0.98645917821089102</v>
      </c>
      <c r="C647" s="3">
        <v>-0.50192692767179603</v>
      </c>
      <c r="D647" s="3">
        <v>0.36297346841910499</v>
      </c>
      <c r="E647" s="3">
        <v>0.75688741523293701</v>
      </c>
      <c r="F647" s="3" t="s">
        <v>8163</v>
      </c>
      <c r="G647" s="3" t="s">
        <v>13403</v>
      </c>
      <c r="H647" s="3" t="s">
        <v>18003</v>
      </c>
      <c r="I647" s="3" t="s">
        <v>8165</v>
      </c>
      <c r="J647" s="3"/>
      <c r="K647" s="3"/>
      <c r="L647" s="3"/>
      <c r="M647" s="3"/>
      <c r="N647" s="3"/>
      <c r="O647" s="3"/>
      <c r="P647" s="3"/>
      <c r="Q647" s="3"/>
      <c r="R647" s="3"/>
      <c r="S647" s="3"/>
      <c r="T647" s="3"/>
      <c r="U647" s="3"/>
      <c r="V647" s="3"/>
    </row>
    <row r="648" spans="1:22" ht="16" x14ac:dyDescent="0.2">
      <c r="A648" s="3" t="s">
        <v>3014</v>
      </c>
      <c r="B648" s="3">
        <v>2.04529882317218</v>
      </c>
      <c r="C648" s="3">
        <v>2.62664040276929</v>
      </c>
      <c r="D648" s="3">
        <v>0.35631960117124301</v>
      </c>
      <c r="E648" s="3">
        <v>0.79288166435755802</v>
      </c>
      <c r="F648" s="3" t="s">
        <v>2977</v>
      </c>
      <c r="G648" s="3" t="s">
        <v>13260</v>
      </c>
      <c r="H648" s="3" t="s">
        <v>18004</v>
      </c>
      <c r="I648" s="3" t="s">
        <v>2979</v>
      </c>
      <c r="J648" s="3"/>
      <c r="K648" s="3"/>
      <c r="L648" s="3"/>
      <c r="M648" s="3"/>
      <c r="N648" s="3"/>
      <c r="O648" s="3"/>
      <c r="P648" s="3"/>
      <c r="Q648" s="3"/>
      <c r="R648" s="3"/>
      <c r="S648" s="3"/>
      <c r="T648" s="3"/>
      <c r="U648" s="3"/>
      <c r="V648" s="3"/>
    </row>
    <row r="649" spans="1:22" ht="16" x14ac:dyDescent="0.2">
      <c r="A649" s="3" t="s">
        <v>18005</v>
      </c>
      <c r="B649" s="3">
        <v>1.2428767694558001</v>
      </c>
      <c r="C649" s="3">
        <v>1.62845552879333</v>
      </c>
      <c r="D649" s="3">
        <v>0.351030462405374</v>
      </c>
      <c r="E649" s="3">
        <v>0.58762452940082099</v>
      </c>
      <c r="F649" s="3"/>
      <c r="G649" s="3" t="s">
        <v>13111</v>
      </c>
      <c r="H649" s="3"/>
      <c r="I649" s="3"/>
      <c r="J649" s="3"/>
      <c r="K649" s="3"/>
      <c r="L649" s="3"/>
      <c r="M649" s="3"/>
      <c r="N649" s="3"/>
      <c r="O649" s="3"/>
      <c r="P649" s="3"/>
      <c r="Q649" s="3"/>
      <c r="R649" s="3"/>
      <c r="S649" s="3"/>
      <c r="T649" s="3"/>
      <c r="U649" s="3"/>
      <c r="V649" s="3"/>
    </row>
    <row r="650" spans="1:22" ht="16" x14ac:dyDescent="0.2">
      <c r="A650" s="3" t="s">
        <v>1555</v>
      </c>
      <c r="B650" s="3">
        <v>2.2357382832819099</v>
      </c>
      <c r="C650" s="3">
        <v>2.3898140076722698</v>
      </c>
      <c r="D650" s="3">
        <v>0.34448576181180401</v>
      </c>
      <c r="E650" s="3">
        <v>0.71176196299737904</v>
      </c>
      <c r="F650" s="3" t="s">
        <v>784</v>
      </c>
      <c r="G650" s="3" t="s">
        <v>13139</v>
      </c>
      <c r="H650" s="3" t="s">
        <v>18006</v>
      </c>
      <c r="I650" s="3" t="s">
        <v>1556</v>
      </c>
      <c r="J650" s="3"/>
      <c r="K650" s="3"/>
      <c r="L650" s="3"/>
      <c r="M650" s="3"/>
      <c r="N650" s="3"/>
      <c r="O650" s="3"/>
      <c r="P650" s="3"/>
      <c r="Q650" s="3"/>
      <c r="R650" s="3"/>
      <c r="S650" s="3"/>
      <c r="T650" s="3"/>
      <c r="U650" s="3"/>
      <c r="V650" s="3"/>
    </row>
    <row r="651" spans="1:22" ht="16" x14ac:dyDescent="0.2">
      <c r="A651" s="3" t="s">
        <v>2908</v>
      </c>
      <c r="B651" s="3">
        <v>1.6348531171773599</v>
      </c>
      <c r="C651" s="3">
        <v>1.45098158064296</v>
      </c>
      <c r="D651" s="3">
        <v>0.34379705976434799</v>
      </c>
      <c r="E651" s="3">
        <v>0.74494694694199703</v>
      </c>
      <c r="F651" s="3" t="s">
        <v>2816</v>
      </c>
      <c r="G651" s="3" t="s">
        <v>13124</v>
      </c>
      <c r="H651" s="3" t="s">
        <v>3043</v>
      </c>
      <c r="I651" s="3" t="s">
        <v>2818</v>
      </c>
      <c r="J651" s="3"/>
      <c r="K651" s="3"/>
      <c r="L651" s="3"/>
      <c r="M651" s="3"/>
      <c r="N651" s="3"/>
      <c r="O651" s="3"/>
      <c r="P651" s="3"/>
      <c r="Q651" s="3"/>
      <c r="R651" s="3"/>
      <c r="S651" s="3"/>
      <c r="T651" s="3"/>
      <c r="U651" s="3"/>
      <c r="V651" s="3"/>
    </row>
    <row r="652" spans="1:22" ht="16" x14ac:dyDescent="0.2">
      <c r="A652" s="3" t="s">
        <v>9396</v>
      </c>
      <c r="B652" s="3">
        <v>0.54835089825892802</v>
      </c>
      <c r="C652" s="3">
        <v>0.88245478934395605</v>
      </c>
      <c r="D652" s="3">
        <v>0.34176587661916902</v>
      </c>
      <c r="E652" s="3">
        <v>0.66496314360743303</v>
      </c>
      <c r="F652" s="3" t="s">
        <v>3671</v>
      </c>
      <c r="G652" s="3" t="s">
        <v>13729</v>
      </c>
      <c r="H652" s="3" t="s">
        <v>18007</v>
      </c>
      <c r="I652" s="3" t="s">
        <v>9398</v>
      </c>
      <c r="J652" s="3"/>
      <c r="K652" s="3"/>
      <c r="L652" s="3"/>
      <c r="M652" s="3"/>
      <c r="N652" s="3"/>
      <c r="O652" s="3"/>
      <c r="P652" s="3"/>
      <c r="Q652" s="3"/>
      <c r="R652" s="3"/>
      <c r="S652" s="3"/>
      <c r="T652" s="3"/>
      <c r="U652" s="3"/>
      <c r="V652" s="3"/>
    </row>
    <row r="653" spans="1:22" ht="16" x14ac:dyDescent="0.2">
      <c r="A653" s="3" t="s">
        <v>12933</v>
      </c>
      <c r="B653" s="3">
        <v>0.64446488473767105</v>
      </c>
      <c r="C653" s="3">
        <v>0.43370998180275799</v>
      </c>
      <c r="D653" s="3">
        <v>0.340265407051068</v>
      </c>
      <c r="E653" s="3">
        <v>0.70485904541159194</v>
      </c>
      <c r="F653" s="3" t="s">
        <v>12934</v>
      </c>
      <c r="G653" s="3" t="s">
        <v>13316</v>
      </c>
      <c r="H653" s="3" t="s">
        <v>18008</v>
      </c>
      <c r="I653" s="3" t="s">
        <v>12936</v>
      </c>
      <c r="J653" s="3"/>
      <c r="K653" s="3"/>
      <c r="L653" s="3"/>
      <c r="M653" s="3"/>
      <c r="N653" s="3"/>
      <c r="O653" s="3"/>
      <c r="P653" s="3"/>
      <c r="Q653" s="3"/>
      <c r="R653" s="3"/>
      <c r="S653" s="3"/>
      <c r="T653" s="3"/>
      <c r="U653" s="3"/>
      <c r="V653" s="3"/>
    </row>
    <row r="654" spans="1:22" ht="16" x14ac:dyDescent="0.2">
      <c r="A654" s="3" t="s">
        <v>8360</v>
      </c>
      <c r="B654" s="3">
        <v>0.49065646575222599</v>
      </c>
      <c r="C654" s="3">
        <v>0.66909319515102705</v>
      </c>
      <c r="D654" s="3">
        <v>0.34009810780249999</v>
      </c>
      <c r="E654" s="3">
        <v>0.68810884817239204</v>
      </c>
      <c r="F654" s="3" t="s">
        <v>8361</v>
      </c>
      <c r="G654" s="3" t="s">
        <v>13456</v>
      </c>
      <c r="H654" s="3" t="s">
        <v>18009</v>
      </c>
      <c r="I654" s="3" t="s">
        <v>8362</v>
      </c>
      <c r="J654" s="3"/>
      <c r="K654" s="3"/>
      <c r="L654" s="3"/>
      <c r="M654" s="3"/>
      <c r="N654" s="3"/>
      <c r="O654" s="3"/>
      <c r="P654" s="3"/>
      <c r="Q654" s="3"/>
      <c r="R654" s="3"/>
      <c r="S654" s="3"/>
      <c r="T654" s="3"/>
      <c r="U654" s="3"/>
      <c r="V654" s="3"/>
    </row>
    <row r="655" spans="1:22" ht="16" x14ac:dyDescent="0.2">
      <c r="A655" s="3" t="s">
        <v>5294</v>
      </c>
      <c r="B655" s="3">
        <v>-0.54022574269526702</v>
      </c>
      <c r="C655" s="3">
        <v>6.4922035821187898E-2</v>
      </c>
      <c r="D655" s="3">
        <v>0.33983438244228498</v>
      </c>
      <c r="E655" s="3">
        <v>0.69626799629873204</v>
      </c>
      <c r="F655" s="3" t="s">
        <v>5295</v>
      </c>
      <c r="G655" s="3" t="s">
        <v>13403</v>
      </c>
      <c r="H655" s="3" t="s">
        <v>18010</v>
      </c>
      <c r="I655" s="3" t="s">
        <v>5297</v>
      </c>
      <c r="J655" s="3"/>
      <c r="K655" s="3"/>
      <c r="L655" s="3"/>
      <c r="M655" s="3"/>
      <c r="N655" s="3"/>
      <c r="O655" s="3"/>
      <c r="P655" s="3"/>
      <c r="Q655" s="3"/>
      <c r="R655" s="3"/>
      <c r="S655" s="3"/>
      <c r="T655" s="3"/>
      <c r="U655" s="3"/>
      <c r="V655" s="3"/>
    </row>
    <row r="656" spans="1:22" ht="16" x14ac:dyDescent="0.2">
      <c r="A656" s="3" t="s">
        <v>18011</v>
      </c>
      <c r="B656" s="3">
        <v>0.45561965990352599</v>
      </c>
      <c r="C656" s="3">
        <v>1.14804851066203</v>
      </c>
      <c r="D656" s="3">
        <v>0.339746234825757</v>
      </c>
      <c r="E656" s="3">
        <v>0.68744265676196203</v>
      </c>
      <c r="F656" s="3" t="s">
        <v>6147</v>
      </c>
      <c r="G656" s="3" t="s">
        <v>13210</v>
      </c>
      <c r="H656" s="3" t="s">
        <v>849</v>
      </c>
      <c r="I656" s="3" t="s">
        <v>5595</v>
      </c>
      <c r="J656" s="3"/>
      <c r="K656" s="3"/>
      <c r="L656" s="3"/>
      <c r="M656" s="3"/>
      <c r="N656" s="3"/>
      <c r="O656" s="3"/>
      <c r="P656" s="3"/>
      <c r="Q656" s="3"/>
      <c r="R656" s="3"/>
      <c r="S656" s="3"/>
      <c r="T656" s="3"/>
      <c r="U656" s="3"/>
      <c r="V656" s="3"/>
    </row>
    <row r="657" spans="1:22" ht="16" x14ac:dyDescent="0.2">
      <c r="A657" s="3" t="s">
        <v>18012</v>
      </c>
      <c r="B657" s="3">
        <v>0.84021930675392698</v>
      </c>
      <c r="C657" s="3">
        <v>1.08758960514089</v>
      </c>
      <c r="D657" s="3">
        <v>0.33932213132107603</v>
      </c>
      <c r="E657" s="3">
        <v>0.65592759104687504</v>
      </c>
      <c r="F657" s="3" t="s">
        <v>9321</v>
      </c>
      <c r="G657" s="3" t="s">
        <v>13111</v>
      </c>
      <c r="H657" s="3" t="s">
        <v>718</v>
      </c>
      <c r="I657" s="3" t="s">
        <v>10109</v>
      </c>
      <c r="J657" s="3"/>
      <c r="K657" s="3"/>
      <c r="L657" s="3"/>
      <c r="M657" s="3"/>
      <c r="N657" s="3"/>
      <c r="O657" s="3"/>
      <c r="P657" s="3"/>
      <c r="Q657" s="3"/>
      <c r="R657" s="3"/>
      <c r="S657" s="3"/>
      <c r="T657" s="3"/>
      <c r="U657" s="3"/>
      <c r="V657" s="3"/>
    </row>
    <row r="658" spans="1:22" ht="16" x14ac:dyDescent="0.2">
      <c r="A658" s="3" t="s">
        <v>3392</v>
      </c>
      <c r="B658" s="3">
        <v>2.6762089924252401</v>
      </c>
      <c r="C658" s="3">
        <v>2.7666335639217898</v>
      </c>
      <c r="D658" s="3">
        <v>0.33898941036712399</v>
      </c>
      <c r="E658" s="3">
        <v>0.83539130897487102</v>
      </c>
      <c r="F658" s="3" t="s">
        <v>3393</v>
      </c>
      <c r="G658" s="3" t="s">
        <v>13139</v>
      </c>
      <c r="H658" s="3" t="s">
        <v>18013</v>
      </c>
      <c r="I658" s="3" t="s">
        <v>3395</v>
      </c>
      <c r="J658" s="3"/>
      <c r="K658" s="3"/>
      <c r="L658" s="3"/>
      <c r="M658" s="3"/>
      <c r="N658" s="3"/>
      <c r="O658" s="3"/>
      <c r="P658" s="3"/>
      <c r="Q658" s="3"/>
      <c r="R658" s="3"/>
      <c r="S658" s="3"/>
      <c r="T658" s="3"/>
      <c r="U658" s="3"/>
      <c r="V658" s="3"/>
    </row>
    <row r="659" spans="1:22" ht="16" x14ac:dyDescent="0.2">
      <c r="A659" s="3" t="s">
        <v>1843</v>
      </c>
      <c r="B659" s="3">
        <v>1.2468375879031199</v>
      </c>
      <c r="C659" s="3">
        <v>1.4750699421018401</v>
      </c>
      <c r="D659" s="3">
        <v>0.338352042405906</v>
      </c>
      <c r="E659" s="3">
        <v>0.637912559712974</v>
      </c>
      <c r="F659" s="3" t="s">
        <v>1781</v>
      </c>
      <c r="G659" s="3" t="s">
        <v>18014</v>
      </c>
      <c r="H659" s="3" t="s">
        <v>18015</v>
      </c>
      <c r="I659" s="3" t="s">
        <v>1783</v>
      </c>
      <c r="J659" s="3"/>
      <c r="K659" s="3"/>
      <c r="L659" s="3"/>
      <c r="M659" s="3"/>
      <c r="N659" s="3"/>
      <c r="O659" s="3"/>
      <c r="P659" s="3"/>
      <c r="Q659" s="3"/>
      <c r="R659" s="3"/>
      <c r="S659" s="3"/>
      <c r="T659" s="3"/>
      <c r="U659" s="3"/>
      <c r="V659" s="3"/>
    </row>
    <row r="660" spans="1:22" ht="16" x14ac:dyDescent="0.2">
      <c r="A660" s="3" t="s">
        <v>18016</v>
      </c>
      <c r="B660" s="3">
        <v>0.58701958115339103</v>
      </c>
      <c r="C660" s="3">
        <v>1.53476566866992</v>
      </c>
      <c r="D660" s="3">
        <v>0.33565039006287001</v>
      </c>
      <c r="E660" s="3">
        <v>0.74342818152408197</v>
      </c>
      <c r="F660" s="3"/>
      <c r="G660" s="3" t="s">
        <v>13111</v>
      </c>
      <c r="H660" s="3"/>
      <c r="I660" s="3"/>
      <c r="J660" s="3"/>
      <c r="K660" s="3"/>
      <c r="L660" s="3"/>
      <c r="M660" s="3"/>
      <c r="N660" s="3"/>
      <c r="O660" s="3"/>
      <c r="P660" s="3"/>
      <c r="Q660" s="3"/>
      <c r="R660" s="3"/>
      <c r="S660" s="3"/>
      <c r="T660" s="3"/>
      <c r="U660" s="3"/>
      <c r="V660" s="3"/>
    </row>
    <row r="661" spans="1:22" ht="16" x14ac:dyDescent="0.2">
      <c r="A661" s="3" t="s">
        <v>18017</v>
      </c>
      <c r="B661" s="3">
        <v>-1.05400504407353</v>
      </c>
      <c r="C661" s="3">
        <v>-2.7117602985171602E-2</v>
      </c>
      <c r="D661" s="3">
        <v>0.33263133594694599</v>
      </c>
      <c r="E661" s="3">
        <v>0.72569990945982499</v>
      </c>
      <c r="F661" s="3" t="s">
        <v>8230</v>
      </c>
      <c r="G661" s="3" t="s">
        <v>13371</v>
      </c>
      <c r="H661" s="3" t="s">
        <v>2227</v>
      </c>
      <c r="I661" s="3" t="s">
        <v>3460</v>
      </c>
      <c r="J661" s="3"/>
      <c r="K661" s="3"/>
      <c r="L661" s="3"/>
      <c r="M661" s="3"/>
      <c r="N661" s="3"/>
      <c r="O661" s="3"/>
      <c r="P661" s="3"/>
      <c r="Q661" s="3"/>
      <c r="R661" s="3"/>
      <c r="S661" s="3"/>
      <c r="T661" s="3"/>
      <c r="U661" s="3"/>
      <c r="V661" s="3"/>
    </row>
    <row r="662" spans="1:22" ht="16" x14ac:dyDescent="0.2">
      <c r="A662" s="3" t="s">
        <v>4750</v>
      </c>
      <c r="B662" s="3">
        <v>2.1927199225951299</v>
      </c>
      <c r="C662" s="3">
        <v>2.0976271169719798</v>
      </c>
      <c r="D662" s="3">
        <v>0.33147927852112202</v>
      </c>
      <c r="E662" s="3">
        <v>0.77720610047649796</v>
      </c>
      <c r="F662" s="3" t="s">
        <v>4751</v>
      </c>
      <c r="G662" s="3" t="s">
        <v>13448</v>
      </c>
      <c r="H662" s="3" t="s">
        <v>821</v>
      </c>
      <c r="I662" s="3" t="s">
        <v>4753</v>
      </c>
      <c r="J662" s="3"/>
      <c r="K662" s="3"/>
      <c r="L662" s="3"/>
      <c r="M662" s="3"/>
      <c r="N662" s="3"/>
      <c r="O662" s="3"/>
      <c r="P662" s="3"/>
      <c r="Q662" s="3"/>
      <c r="R662" s="3"/>
      <c r="S662" s="3"/>
      <c r="T662" s="3"/>
      <c r="U662" s="3"/>
      <c r="V662" s="3"/>
    </row>
    <row r="663" spans="1:22" ht="16" x14ac:dyDescent="0.2">
      <c r="A663" s="3" t="s">
        <v>705</v>
      </c>
      <c r="B663" s="3">
        <v>0.88676456415742</v>
      </c>
      <c r="C663" s="3">
        <v>1.06769784719278</v>
      </c>
      <c r="D663" s="3">
        <v>0.33044391302491299</v>
      </c>
      <c r="E663" s="3">
        <v>0.63380519359352305</v>
      </c>
      <c r="F663" s="3" t="s">
        <v>706</v>
      </c>
      <c r="G663" s="3" t="s">
        <v>13210</v>
      </c>
      <c r="H663" s="3"/>
      <c r="I663" s="3"/>
      <c r="J663" s="3"/>
      <c r="K663" s="3"/>
      <c r="L663" s="3"/>
      <c r="M663" s="3"/>
      <c r="N663" s="3"/>
      <c r="O663" s="3"/>
      <c r="P663" s="3"/>
      <c r="Q663" s="3"/>
      <c r="R663" s="3"/>
      <c r="S663" s="3"/>
      <c r="T663" s="3"/>
      <c r="U663" s="3"/>
      <c r="V663" s="3"/>
    </row>
    <row r="664" spans="1:22" ht="16" x14ac:dyDescent="0.2">
      <c r="A664" s="3" t="s">
        <v>14212</v>
      </c>
      <c r="B664" s="3">
        <v>2.21345145646904</v>
      </c>
      <c r="C664" s="3">
        <v>2.0941382148264598</v>
      </c>
      <c r="D664" s="3">
        <v>0.33011246337456002</v>
      </c>
      <c r="E664" s="3">
        <v>0.75026599249285897</v>
      </c>
      <c r="F664" s="3" t="s">
        <v>849</v>
      </c>
      <c r="G664" s="3" t="s">
        <v>13456</v>
      </c>
      <c r="H664" s="3" t="s">
        <v>849</v>
      </c>
      <c r="I664" s="3" t="s">
        <v>4292</v>
      </c>
      <c r="J664" s="3"/>
      <c r="K664" s="3"/>
      <c r="L664" s="3"/>
      <c r="M664" s="3"/>
      <c r="N664" s="3"/>
      <c r="O664" s="3"/>
      <c r="P664" s="3"/>
      <c r="Q664" s="3"/>
      <c r="R664" s="3"/>
      <c r="S664" s="3"/>
      <c r="T664" s="3"/>
      <c r="U664" s="3"/>
      <c r="V664" s="3"/>
    </row>
    <row r="665" spans="1:22" ht="16" x14ac:dyDescent="0.2">
      <c r="A665" s="3" t="s">
        <v>3033</v>
      </c>
      <c r="B665" s="3">
        <v>2.1062270517550501</v>
      </c>
      <c r="C665" s="3">
        <v>1.89245306947571</v>
      </c>
      <c r="D665" s="3">
        <v>0.33010198835257099</v>
      </c>
      <c r="E665" s="3">
        <v>0.71212110242117699</v>
      </c>
      <c r="F665" s="3" t="s">
        <v>2578</v>
      </c>
      <c r="G665" s="3" t="s">
        <v>13210</v>
      </c>
      <c r="H665" s="3" t="s">
        <v>18018</v>
      </c>
      <c r="I665" s="3" t="s">
        <v>1000</v>
      </c>
      <c r="J665" s="3"/>
      <c r="K665" s="3"/>
      <c r="L665" s="3"/>
      <c r="M665" s="3"/>
      <c r="N665" s="3"/>
      <c r="O665" s="3"/>
      <c r="P665" s="3"/>
      <c r="Q665" s="3"/>
      <c r="R665" s="3"/>
      <c r="S665" s="3"/>
      <c r="T665" s="3"/>
      <c r="U665" s="3"/>
      <c r="V665" s="3"/>
    </row>
    <row r="666" spans="1:22" ht="16" x14ac:dyDescent="0.2">
      <c r="A666" s="3" t="s">
        <v>18019</v>
      </c>
      <c r="B666" s="3">
        <v>-0.15172412791463599</v>
      </c>
      <c r="C666" s="3">
        <v>0.37080739900926102</v>
      </c>
      <c r="D666" s="3">
        <v>0.32691827987469901</v>
      </c>
      <c r="E666" s="3">
        <v>0.716315988369289</v>
      </c>
      <c r="F666" s="3" t="s">
        <v>1733</v>
      </c>
      <c r="G666" s="3" t="s">
        <v>13139</v>
      </c>
      <c r="H666" s="3" t="s">
        <v>1117</v>
      </c>
      <c r="I666" s="3" t="s">
        <v>1118</v>
      </c>
      <c r="J666" s="3"/>
      <c r="K666" s="3"/>
      <c r="L666" s="3"/>
      <c r="M666" s="3"/>
      <c r="N666" s="3"/>
      <c r="O666" s="3"/>
      <c r="P666" s="3"/>
      <c r="Q666" s="3"/>
      <c r="R666" s="3"/>
      <c r="S666" s="3"/>
      <c r="T666" s="3"/>
      <c r="U666" s="3"/>
      <c r="V666" s="3"/>
    </row>
    <row r="667" spans="1:22" ht="16" x14ac:dyDescent="0.2">
      <c r="A667" s="3" t="s">
        <v>7270</v>
      </c>
      <c r="B667" s="3">
        <v>-0.86098740196218704</v>
      </c>
      <c r="C667" s="3">
        <v>-0.27734779085681899</v>
      </c>
      <c r="D667" s="3">
        <v>0.32552878312039801</v>
      </c>
      <c r="E667" s="3">
        <v>0.71809510867492898</v>
      </c>
      <c r="F667" s="3" t="s">
        <v>7271</v>
      </c>
      <c r="G667" s="3" t="s">
        <v>13403</v>
      </c>
      <c r="H667" s="3" t="s">
        <v>18020</v>
      </c>
      <c r="I667" s="3" t="s">
        <v>7273</v>
      </c>
      <c r="J667" s="3"/>
      <c r="K667" s="3"/>
      <c r="L667" s="3"/>
      <c r="M667" s="3"/>
      <c r="N667" s="3"/>
      <c r="O667" s="3"/>
      <c r="P667" s="3"/>
      <c r="Q667" s="3" t="s">
        <v>18021</v>
      </c>
      <c r="R667" s="3"/>
      <c r="S667" s="3"/>
      <c r="T667" s="3" t="s">
        <v>18021</v>
      </c>
      <c r="U667" s="3"/>
      <c r="V667" s="3"/>
    </row>
    <row r="668" spans="1:22" ht="16" x14ac:dyDescent="0.2">
      <c r="A668" s="3" t="s">
        <v>18022</v>
      </c>
      <c r="B668" s="3">
        <v>-1.81503279180724</v>
      </c>
      <c r="C668" s="3">
        <v>-1.2261609282743899</v>
      </c>
      <c r="D668" s="3">
        <v>0.32284237211440803</v>
      </c>
      <c r="E668" s="3">
        <v>0.70128343520233805</v>
      </c>
      <c r="F668" s="3" t="s">
        <v>20062</v>
      </c>
      <c r="G668" s="3" t="s">
        <v>13111</v>
      </c>
      <c r="H668" s="3"/>
      <c r="I668" s="3"/>
      <c r="J668" s="3"/>
      <c r="K668" s="3"/>
      <c r="L668" s="3"/>
      <c r="M668" s="3"/>
      <c r="N668" s="3"/>
      <c r="O668" s="3"/>
      <c r="P668" s="3"/>
      <c r="Q668" s="3"/>
      <c r="R668" s="3"/>
      <c r="S668" s="3"/>
      <c r="T668" s="3"/>
      <c r="U668" s="3"/>
      <c r="V668" s="3"/>
    </row>
    <row r="669" spans="1:22" ht="16" x14ac:dyDescent="0.2">
      <c r="A669" s="3" t="s">
        <v>8880</v>
      </c>
      <c r="B669" s="3">
        <v>0.47467736354873002</v>
      </c>
      <c r="C669" s="3">
        <v>0.90190472161455304</v>
      </c>
      <c r="D669" s="3">
        <v>0.320301858005481</v>
      </c>
      <c r="E669" s="3">
        <v>0.64693965356697603</v>
      </c>
      <c r="F669" s="3" t="s">
        <v>3989</v>
      </c>
      <c r="G669" s="3" t="s">
        <v>13124</v>
      </c>
      <c r="H669" s="3" t="s">
        <v>18023</v>
      </c>
      <c r="I669" s="3" t="s">
        <v>8882</v>
      </c>
      <c r="J669" s="3"/>
      <c r="K669" s="3"/>
      <c r="L669" s="3"/>
      <c r="M669" s="3"/>
      <c r="N669" s="3"/>
      <c r="O669" s="3"/>
      <c r="P669" s="3"/>
      <c r="Q669" s="3"/>
      <c r="R669" s="3"/>
      <c r="S669" s="3"/>
      <c r="T669" s="3"/>
      <c r="U669" s="3"/>
      <c r="V669" s="3"/>
    </row>
    <row r="670" spans="1:22" ht="16" x14ac:dyDescent="0.2">
      <c r="A670" s="3">
        <v>8007</v>
      </c>
      <c r="B670" s="3">
        <v>0.379757953861109</v>
      </c>
      <c r="C670" s="3">
        <v>0.72805427724504501</v>
      </c>
      <c r="D670" s="3">
        <v>0.31892715525600002</v>
      </c>
      <c r="E670" s="3">
        <v>0.61968074493258596</v>
      </c>
      <c r="F670" s="3" t="s">
        <v>4290</v>
      </c>
      <c r="G670" s="3" t="s">
        <v>13456</v>
      </c>
      <c r="H670" s="3" t="s">
        <v>17979</v>
      </c>
      <c r="I670" s="3" t="s">
        <v>4292</v>
      </c>
      <c r="J670" s="3"/>
      <c r="K670" s="3"/>
      <c r="L670" s="3"/>
      <c r="M670" s="3"/>
      <c r="N670" s="3"/>
      <c r="O670" s="3"/>
      <c r="P670" s="3"/>
      <c r="Q670" s="3"/>
      <c r="R670" s="3"/>
      <c r="S670" s="3"/>
      <c r="T670" s="3"/>
      <c r="U670" s="3"/>
      <c r="V670" s="3"/>
    </row>
    <row r="671" spans="1:22" ht="16" x14ac:dyDescent="0.2">
      <c r="A671" s="3" t="s">
        <v>4729</v>
      </c>
      <c r="B671" s="3">
        <v>-1.3781607583195501</v>
      </c>
      <c r="C671" s="3">
        <v>-0.60405615238523003</v>
      </c>
      <c r="D671" s="3">
        <v>0.31714242445139701</v>
      </c>
      <c r="E671" s="3">
        <v>0.71579598106114595</v>
      </c>
      <c r="F671" s="3" t="s">
        <v>2177</v>
      </c>
      <c r="G671" s="3" t="s">
        <v>13260</v>
      </c>
      <c r="H671" s="3" t="s">
        <v>18024</v>
      </c>
      <c r="I671" s="3" t="s">
        <v>9714</v>
      </c>
      <c r="J671" s="3"/>
      <c r="K671" s="3"/>
      <c r="L671" s="3"/>
      <c r="M671" s="3"/>
      <c r="N671" s="3"/>
      <c r="O671" s="3"/>
      <c r="P671" s="3"/>
      <c r="Q671" s="3"/>
      <c r="R671" s="3"/>
      <c r="S671" s="3"/>
      <c r="T671" s="3"/>
      <c r="U671" s="3"/>
      <c r="V671" s="3"/>
    </row>
    <row r="672" spans="1:22" ht="16" x14ac:dyDescent="0.2">
      <c r="A672" s="3" t="s">
        <v>18025</v>
      </c>
      <c r="B672" s="3">
        <v>-0.46694984212951302</v>
      </c>
      <c r="C672" s="3">
        <v>0.45918958003872101</v>
      </c>
      <c r="D672" s="3">
        <v>0.31138032695319101</v>
      </c>
      <c r="E672" s="3">
        <v>0.72612625998866398</v>
      </c>
      <c r="F672" s="3" t="s">
        <v>6253</v>
      </c>
      <c r="G672" s="3" t="s">
        <v>13124</v>
      </c>
      <c r="H672" s="3" t="s">
        <v>1117</v>
      </c>
      <c r="I672" s="3" t="s">
        <v>6569</v>
      </c>
      <c r="J672" s="3"/>
      <c r="K672" s="3"/>
      <c r="L672" s="3"/>
      <c r="M672" s="3"/>
      <c r="N672" s="3"/>
      <c r="O672" s="3"/>
      <c r="P672" s="3"/>
      <c r="Q672" s="3"/>
      <c r="R672" s="3"/>
      <c r="S672" s="3"/>
      <c r="T672" s="3"/>
      <c r="U672" s="3"/>
      <c r="V672" s="3"/>
    </row>
    <row r="673" spans="1:22" ht="16" x14ac:dyDescent="0.2">
      <c r="A673" s="3" t="s">
        <v>18026</v>
      </c>
      <c r="B673" s="3">
        <v>1.1066635237804801</v>
      </c>
      <c r="C673" s="3">
        <v>1.4349631779811101</v>
      </c>
      <c r="D673" s="3">
        <v>0.31069363303493702</v>
      </c>
      <c r="E673" s="3">
        <v>0.64828178803550096</v>
      </c>
      <c r="F673" s="3" t="s">
        <v>18027</v>
      </c>
      <c r="G673" s="3" t="s">
        <v>13545</v>
      </c>
      <c r="H673" s="3" t="s">
        <v>18028</v>
      </c>
      <c r="I673" s="3" t="s">
        <v>18029</v>
      </c>
      <c r="J673" s="3"/>
      <c r="K673" s="3"/>
      <c r="L673" s="3"/>
      <c r="M673" s="3"/>
      <c r="N673" s="3"/>
      <c r="O673" s="3"/>
      <c r="P673" s="3"/>
      <c r="Q673" s="3"/>
      <c r="R673" s="3"/>
      <c r="S673" s="3"/>
      <c r="T673" s="3"/>
      <c r="U673" s="3"/>
      <c r="V673" s="3"/>
    </row>
    <row r="674" spans="1:22" ht="16" x14ac:dyDescent="0.2">
      <c r="A674" s="3" t="s">
        <v>5528</v>
      </c>
      <c r="B674" s="3">
        <v>1.0212400285284999</v>
      </c>
      <c r="C674" s="3">
        <v>1.3459683682152801</v>
      </c>
      <c r="D674" s="3">
        <v>0.30995096894937801</v>
      </c>
      <c r="E674" s="3">
        <v>0.737936420286471</v>
      </c>
      <c r="F674" s="3" t="s">
        <v>5529</v>
      </c>
      <c r="G674" s="3" t="s">
        <v>14129</v>
      </c>
      <c r="H674" s="3" t="s">
        <v>5530</v>
      </c>
      <c r="I674" s="3" t="s">
        <v>5531</v>
      </c>
      <c r="J674" s="3"/>
      <c r="K674" s="3"/>
      <c r="L674" s="3"/>
      <c r="M674" s="3"/>
      <c r="N674" s="3"/>
      <c r="O674" s="3"/>
      <c r="P674" s="3"/>
      <c r="Q674" s="3"/>
      <c r="R674" s="3"/>
      <c r="S674" s="3" t="s">
        <v>18030</v>
      </c>
      <c r="T674" s="3"/>
      <c r="U674" s="3"/>
      <c r="V674" s="3"/>
    </row>
    <row r="675" spans="1:22" ht="16" x14ac:dyDescent="0.2">
      <c r="A675" s="3" t="s">
        <v>18031</v>
      </c>
      <c r="B675" s="3">
        <v>0.81476754701269505</v>
      </c>
      <c r="C675" s="3">
        <v>1.55163835879859</v>
      </c>
      <c r="D675" s="3">
        <v>0.30819670546665001</v>
      </c>
      <c r="E675" s="3">
        <v>0.74416211225511497</v>
      </c>
      <c r="F675" s="3" t="s">
        <v>804</v>
      </c>
      <c r="G675" s="3" t="s">
        <v>13260</v>
      </c>
      <c r="H675" s="3"/>
      <c r="I675" s="3"/>
      <c r="J675" s="3"/>
      <c r="K675" s="3"/>
      <c r="L675" s="3"/>
      <c r="M675" s="3"/>
      <c r="N675" s="3"/>
      <c r="O675" s="3"/>
      <c r="P675" s="3"/>
      <c r="Q675" s="3"/>
      <c r="R675" s="3"/>
      <c r="S675" s="3"/>
      <c r="T675" s="3"/>
      <c r="U675" s="3"/>
      <c r="V675" s="3"/>
    </row>
    <row r="676" spans="1:22" ht="16" x14ac:dyDescent="0.2">
      <c r="A676" s="3" t="s">
        <v>12360</v>
      </c>
      <c r="B676" s="3">
        <v>-9.7704638700749399E-2</v>
      </c>
      <c r="C676" s="3">
        <v>0.38481239511279802</v>
      </c>
      <c r="D676" s="3">
        <v>0.30814961078532399</v>
      </c>
      <c r="E676" s="3">
        <v>0.65303673370718396</v>
      </c>
      <c r="F676" s="3" t="s">
        <v>12361</v>
      </c>
      <c r="G676" s="3" t="s">
        <v>13545</v>
      </c>
      <c r="H676" s="3" t="s">
        <v>18032</v>
      </c>
      <c r="I676" s="3" t="s">
        <v>12363</v>
      </c>
      <c r="J676" s="3"/>
      <c r="K676" s="3"/>
      <c r="L676" s="3"/>
      <c r="M676" s="3"/>
      <c r="N676" s="3"/>
      <c r="O676" s="3"/>
      <c r="P676" s="3"/>
      <c r="Q676" s="3"/>
      <c r="R676" s="3"/>
      <c r="S676" s="3"/>
      <c r="T676" s="3"/>
      <c r="U676" s="3"/>
      <c r="V676" s="3"/>
    </row>
    <row r="677" spans="1:22" ht="16" x14ac:dyDescent="0.2">
      <c r="A677" s="3" t="s">
        <v>12289</v>
      </c>
      <c r="B677" s="3">
        <v>0.528510433574918</v>
      </c>
      <c r="C677" s="3">
        <v>1.46046474720228</v>
      </c>
      <c r="D677" s="3">
        <v>0.30710191238434198</v>
      </c>
      <c r="E677" s="3">
        <v>0.66653692106762197</v>
      </c>
      <c r="F677" s="3" t="s">
        <v>12290</v>
      </c>
      <c r="G677" s="3" t="s">
        <v>13316</v>
      </c>
      <c r="H677" s="3" t="s">
        <v>1320</v>
      </c>
      <c r="I677" s="3" t="s">
        <v>12292</v>
      </c>
      <c r="J677" s="3"/>
      <c r="K677" s="3"/>
      <c r="L677" s="3"/>
      <c r="M677" s="3"/>
      <c r="N677" s="3"/>
      <c r="O677" s="3"/>
      <c r="P677" s="3"/>
      <c r="Q677" s="3"/>
      <c r="R677" s="3"/>
      <c r="S677" s="3"/>
      <c r="T677" s="3"/>
      <c r="U677" s="3"/>
      <c r="V677" s="3"/>
    </row>
    <row r="678" spans="1:22" ht="16" x14ac:dyDescent="0.2">
      <c r="A678" s="3" t="s">
        <v>18033</v>
      </c>
      <c r="B678" s="3">
        <v>-1.0487538743822</v>
      </c>
      <c r="C678" s="3">
        <v>-0.32164045984408901</v>
      </c>
      <c r="D678" s="3">
        <v>0.304674544869798</v>
      </c>
      <c r="E678" s="3">
        <v>0.75678533678757098</v>
      </c>
      <c r="F678" s="3" t="s">
        <v>18034</v>
      </c>
      <c r="G678" s="3" t="s">
        <v>13210</v>
      </c>
      <c r="H678" s="3"/>
      <c r="I678" s="3"/>
      <c r="J678" s="3"/>
      <c r="K678" s="3"/>
      <c r="L678" s="3"/>
      <c r="M678" s="3"/>
      <c r="N678" s="3"/>
      <c r="O678" s="3"/>
      <c r="P678" s="3"/>
      <c r="Q678" s="3"/>
      <c r="R678" s="3"/>
      <c r="S678" s="3"/>
      <c r="T678" s="3"/>
      <c r="U678" s="3"/>
      <c r="V678" s="3"/>
    </row>
    <row r="679" spans="1:22" ht="16" x14ac:dyDescent="0.2">
      <c r="A679" s="3" t="s">
        <v>18035</v>
      </c>
      <c r="B679" s="3">
        <v>1.8705678506622401</v>
      </c>
      <c r="C679" s="3">
        <v>1.9346484236002199</v>
      </c>
      <c r="D679" s="3">
        <v>0.29918423869545802</v>
      </c>
      <c r="E679" s="3">
        <v>0.68480247903911096</v>
      </c>
      <c r="F679" s="3"/>
      <c r="G679" s="3" t="s">
        <v>13111</v>
      </c>
      <c r="H679" s="3"/>
      <c r="I679" s="3"/>
      <c r="J679" s="3"/>
      <c r="K679" s="3"/>
      <c r="L679" s="3"/>
      <c r="M679" s="3"/>
      <c r="N679" s="3"/>
      <c r="O679" s="3"/>
      <c r="P679" s="3"/>
      <c r="Q679" s="3"/>
      <c r="R679" s="3"/>
      <c r="S679" s="3"/>
      <c r="T679" s="3"/>
      <c r="U679" s="3"/>
      <c r="V679" s="3"/>
    </row>
    <row r="680" spans="1:22" ht="16" x14ac:dyDescent="0.2">
      <c r="A680" s="3" t="s">
        <v>18036</v>
      </c>
      <c r="B680" s="3">
        <v>2.2068849288772698</v>
      </c>
      <c r="C680" s="3">
        <v>2.8427596624176901</v>
      </c>
      <c r="D680" s="3">
        <v>0.294307899167912</v>
      </c>
      <c r="E680" s="3">
        <v>0.77891544527184997</v>
      </c>
      <c r="F680" s="3" t="s">
        <v>6450</v>
      </c>
      <c r="G680" s="3" t="s">
        <v>13729</v>
      </c>
      <c r="H680" s="3"/>
      <c r="I680" s="3"/>
      <c r="J680" s="3"/>
      <c r="K680" s="3"/>
      <c r="L680" s="3"/>
      <c r="M680" s="3"/>
      <c r="N680" s="3"/>
      <c r="O680" s="3"/>
      <c r="P680" s="3"/>
      <c r="Q680" s="3"/>
      <c r="R680" s="3"/>
      <c r="S680" s="3"/>
      <c r="T680" s="3"/>
      <c r="U680" s="3"/>
      <c r="V680" s="3"/>
    </row>
    <row r="681" spans="1:22" ht="16" x14ac:dyDescent="0.2">
      <c r="A681" s="3" t="s">
        <v>2846</v>
      </c>
      <c r="B681" s="3">
        <v>-1.68486653403888</v>
      </c>
      <c r="C681" s="3">
        <v>-0.25138217478184099</v>
      </c>
      <c r="D681" s="3">
        <v>0.28870423022152197</v>
      </c>
      <c r="E681" s="3">
        <v>0.756832949092892</v>
      </c>
      <c r="F681" s="3" t="s">
        <v>2847</v>
      </c>
      <c r="G681" s="3" t="s">
        <v>13210</v>
      </c>
      <c r="H681" s="3" t="s">
        <v>849</v>
      </c>
      <c r="I681" s="3" t="s">
        <v>2848</v>
      </c>
      <c r="J681" s="3"/>
      <c r="K681" s="3"/>
      <c r="L681" s="3"/>
      <c r="M681" s="3"/>
      <c r="N681" s="3"/>
      <c r="O681" s="3"/>
      <c r="P681" s="3"/>
      <c r="Q681" s="3"/>
      <c r="R681" s="3"/>
      <c r="S681" s="3"/>
      <c r="T681" s="3"/>
      <c r="U681" s="3"/>
      <c r="V681" s="3"/>
    </row>
    <row r="682" spans="1:22" ht="16" x14ac:dyDescent="0.2">
      <c r="A682" s="3" t="s">
        <v>6060</v>
      </c>
      <c r="B682" s="3">
        <v>1.4227736018634101</v>
      </c>
      <c r="C682" s="3">
        <v>1.4119627561200401</v>
      </c>
      <c r="D682" s="3">
        <v>0.28814730840022601</v>
      </c>
      <c r="E682" s="3">
        <v>0.63927617190327102</v>
      </c>
      <c r="F682" s="3" t="s">
        <v>6061</v>
      </c>
      <c r="G682" s="3" t="s">
        <v>13190</v>
      </c>
      <c r="H682" s="3" t="s">
        <v>18037</v>
      </c>
      <c r="I682" s="3" t="s">
        <v>855</v>
      </c>
      <c r="J682" s="3"/>
      <c r="K682" s="3"/>
      <c r="L682" s="3"/>
      <c r="M682" s="3"/>
      <c r="N682" s="3"/>
      <c r="O682" s="3"/>
      <c r="P682" s="3"/>
      <c r="Q682" s="3"/>
      <c r="R682" s="3"/>
      <c r="S682" s="3"/>
      <c r="T682" s="3"/>
      <c r="U682" s="3"/>
      <c r="V682" s="3"/>
    </row>
    <row r="683" spans="1:22" ht="16" x14ac:dyDescent="0.2">
      <c r="A683" s="3" t="s">
        <v>7249</v>
      </c>
      <c r="B683" s="3">
        <v>3.1222175021088101</v>
      </c>
      <c r="C683" s="3">
        <v>3.3057436150952899</v>
      </c>
      <c r="D683" s="3">
        <v>0.28567663433363999</v>
      </c>
      <c r="E683" s="3">
        <v>0.81584427671891302</v>
      </c>
      <c r="F683" s="3" t="s">
        <v>3406</v>
      </c>
      <c r="G683" s="3" t="s">
        <v>18038</v>
      </c>
      <c r="H683" s="3" t="s">
        <v>18039</v>
      </c>
      <c r="I683" s="3" t="s">
        <v>7251</v>
      </c>
      <c r="J683" s="3"/>
      <c r="K683" s="3"/>
      <c r="L683" s="3"/>
      <c r="M683" s="3"/>
      <c r="N683" s="3"/>
      <c r="O683" s="3"/>
      <c r="P683" s="3"/>
      <c r="Q683" s="3"/>
      <c r="R683" s="3"/>
      <c r="S683" s="3"/>
      <c r="T683" s="3"/>
      <c r="U683" s="3"/>
      <c r="V683" s="3"/>
    </row>
    <row r="684" spans="1:22" ht="16" x14ac:dyDescent="0.2">
      <c r="A684" s="3" t="s">
        <v>2622</v>
      </c>
      <c r="B684" s="3">
        <v>2.2654209180590601</v>
      </c>
      <c r="C684" s="3">
        <v>2.4385260778698901</v>
      </c>
      <c r="D684" s="3">
        <v>0.28413367834434899</v>
      </c>
      <c r="E684" s="3">
        <v>0.74276430034371899</v>
      </c>
      <c r="F684" s="3" t="s">
        <v>2623</v>
      </c>
      <c r="G684" s="3" t="s">
        <v>13111</v>
      </c>
      <c r="H684" s="3" t="s">
        <v>18040</v>
      </c>
      <c r="I684" s="3" t="s">
        <v>2625</v>
      </c>
      <c r="J684" s="3"/>
      <c r="K684" s="3"/>
      <c r="L684" s="3"/>
      <c r="M684" s="3"/>
      <c r="N684" s="3"/>
      <c r="O684" s="3"/>
      <c r="P684" s="3"/>
      <c r="Q684" s="3"/>
      <c r="R684" s="3"/>
      <c r="S684" s="3"/>
      <c r="T684" s="3"/>
      <c r="U684" s="3"/>
      <c r="V684" s="3"/>
    </row>
    <row r="685" spans="1:22" ht="16" x14ac:dyDescent="0.2">
      <c r="A685" s="3" t="s">
        <v>18041</v>
      </c>
      <c r="B685" s="3">
        <v>-0.67512306408546996</v>
      </c>
      <c r="C685" s="3">
        <v>-0.30449761832331501</v>
      </c>
      <c r="D685" s="3">
        <v>0.28412828304815302</v>
      </c>
      <c r="E685" s="3">
        <v>0.70003045544838205</v>
      </c>
      <c r="F685" s="3" t="s">
        <v>18042</v>
      </c>
      <c r="G685" s="3" t="s">
        <v>13224</v>
      </c>
      <c r="H685" s="3" t="s">
        <v>18043</v>
      </c>
      <c r="I685" s="3" t="s">
        <v>13794</v>
      </c>
      <c r="J685" s="3"/>
      <c r="K685" s="3"/>
      <c r="L685" s="3"/>
      <c r="M685" s="3"/>
      <c r="N685" s="3"/>
      <c r="O685" s="3"/>
      <c r="P685" s="3"/>
      <c r="Q685" s="3"/>
      <c r="R685" s="3"/>
      <c r="S685" s="3"/>
      <c r="T685" s="3"/>
      <c r="U685" s="3"/>
      <c r="V685" s="3"/>
    </row>
    <row r="686" spans="1:22" ht="16" x14ac:dyDescent="0.2">
      <c r="A686" s="3" t="s">
        <v>13937</v>
      </c>
      <c r="B686" s="3">
        <v>1.2132846717327399</v>
      </c>
      <c r="C686" s="3">
        <v>1.5279802483409799</v>
      </c>
      <c r="D686" s="3">
        <v>0.28219085630914797</v>
      </c>
      <c r="E686" s="3">
        <v>0.65408975976021</v>
      </c>
      <c r="F686" s="3" t="s">
        <v>9178</v>
      </c>
      <c r="G686" s="3" t="s">
        <v>13260</v>
      </c>
      <c r="H686" s="3" t="s">
        <v>2227</v>
      </c>
      <c r="I686" s="3" t="s">
        <v>3460</v>
      </c>
      <c r="J686" s="3"/>
      <c r="K686" s="3"/>
      <c r="L686" s="3"/>
      <c r="M686" s="3"/>
      <c r="N686" s="3"/>
      <c r="O686" s="3"/>
      <c r="P686" s="3"/>
      <c r="Q686" s="3"/>
      <c r="R686" s="3"/>
      <c r="S686" s="3"/>
      <c r="T686" s="3"/>
      <c r="U686" s="3"/>
      <c r="V686" s="3"/>
    </row>
    <row r="687" spans="1:22" ht="16" x14ac:dyDescent="0.2">
      <c r="A687" s="3" t="s">
        <v>9284</v>
      </c>
      <c r="B687" s="3">
        <v>0.60629420085230101</v>
      </c>
      <c r="C687" s="3">
        <v>0.93405780904300995</v>
      </c>
      <c r="D687" s="3">
        <v>0.28158040256405797</v>
      </c>
      <c r="E687" s="3">
        <v>0.62574843128421498</v>
      </c>
      <c r="F687" s="3" t="s">
        <v>9285</v>
      </c>
      <c r="G687" s="3" t="s">
        <v>13371</v>
      </c>
      <c r="H687" s="3" t="s">
        <v>18044</v>
      </c>
      <c r="I687" s="3" t="s">
        <v>9287</v>
      </c>
      <c r="J687" s="3"/>
      <c r="K687" s="3"/>
      <c r="L687" s="3"/>
      <c r="M687" s="3"/>
      <c r="N687" s="3"/>
      <c r="O687" s="3"/>
      <c r="P687" s="3"/>
      <c r="Q687" s="3"/>
      <c r="R687" s="3"/>
      <c r="S687" s="3"/>
      <c r="T687" s="3"/>
      <c r="U687" s="3"/>
      <c r="V687" s="3"/>
    </row>
    <row r="688" spans="1:22" ht="16" x14ac:dyDescent="0.2">
      <c r="A688" s="3" t="s">
        <v>1727</v>
      </c>
      <c r="B688" s="3">
        <v>2.25183924278502</v>
      </c>
      <c r="C688" s="3">
        <v>2.4688313707794101</v>
      </c>
      <c r="D688" s="3">
        <v>0.27844846163413101</v>
      </c>
      <c r="E688" s="3">
        <v>0.77057594007964603</v>
      </c>
      <c r="F688" s="3" t="s">
        <v>1728</v>
      </c>
      <c r="G688" s="3" t="s">
        <v>13316</v>
      </c>
      <c r="H688" s="3" t="s">
        <v>18045</v>
      </c>
      <c r="I688" s="3" t="s">
        <v>1730</v>
      </c>
      <c r="J688" s="3"/>
      <c r="K688" s="3"/>
      <c r="L688" s="3"/>
      <c r="M688" s="3"/>
      <c r="N688" s="3"/>
      <c r="O688" s="3"/>
      <c r="P688" s="3"/>
      <c r="Q688" s="3"/>
      <c r="R688" s="3"/>
      <c r="S688" s="3"/>
      <c r="T688" s="3"/>
      <c r="U688" s="3"/>
      <c r="V688" s="3"/>
    </row>
    <row r="689" spans="1:22" ht="16" x14ac:dyDescent="0.2">
      <c r="A689" s="3" t="s">
        <v>18046</v>
      </c>
      <c r="B689" s="3">
        <v>-1.3631170209704699</v>
      </c>
      <c r="C689" s="3">
        <v>-0.82360474992103205</v>
      </c>
      <c r="D689" s="3">
        <v>0.27837410533391299</v>
      </c>
      <c r="E689" s="3">
        <v>0.72363620263895301</v>
      </c>
      <c r="F689" s="3" t="s">
        <v>2710</v>
      </c>
      <c r="G689" s="3" t="s">
        <v>13403</v>
      </c>
      <c r="H689" s="3" t="s">
        <v>2710</v>
      </c>
      <c r="I689" s="3" t="s">
        <v>8194</v>
      </c>
      <c r="J689" s="3"/>
      <c r="K689" s="3"/>
      <c r="L689" s="3"/>
      <c r="M689" s="3"/>
      <c r="N689" s="3"/>
      <c r="O689" s="3"/>
      <c r="P689" s="3"/>
      <c r="Q689" s="3"/>
      <c r="R689" s="3"/>
      <c r="S689" s="3"/>
      <c r="T689" s="3"/>
      <c r="U689" s="3"/>
      <c r="V689" s="3"/>
    </row>
    <row r="690" spans="1:22" ht="16" x14ac:dyDescent="0.2">
      <c r="A690" s="3" t="s">
        <v>18047</v>
      </c>
      <c r="B690" s="3">
        <v>0.60649948238275497</v>
      </c>
      <c r="C690" s="3">
        <v>0.75689948178206001</v>
      </c>
      <c r="D690" s="3">
        <v>0.27667012781098999</v>
      </c>
      <c r="E690" s="3">
        <v>0.63948618450032801</v>
      </c>
      <c r="F690" s="3" t="s">
        <v>9507</v>
      </c>
      <c r="G690" s="3" t="s">
        <v>13111</v>
      </c>
      <c r="H690" s="3" t="s">
        <v>1117</v>
      </c>
      <c r="I690" s="3" t="s">
        <v>13521</v>
      </c>
      <c r="J690" s="3"/>
      <c r="K690" s="3"/>
      <c r="L690" s="3"/>
      <c r="M690" s="3"/>
      <c r="N690" s="3"/>
      <c r="O690" s="3"/>
      <c r="P690" s="3"/>
      <c r="Q690" s="3"/>
      <c r="R690" s="3"/>
      <c r="S690" s="3"/>
      <c r="T690" s="3"/>
      <c r="U690" s="3"/>
      <c r="V690" s="3"/>
    </row>
    <row r="691" spans="1:22" ht="16" x14ac:dyDescent="0.2">
      <c r="A691" s="3" t="s">
        <v>18048</v>
      </c>
      <c r="B691" s="3">
        <v>-1.6529981668048701</v>
      </c>
      <c r="C691" s="3">
        <v>-1.6029992589236799</v>
      </c>
      <c r="D691" s="3">
        <v>0.27558394738539599</v>
      </c>
      <c r="E691" s="3">
        <v>0.78855809693378798</v>
      </c>
      <c r="F691" s="3"/>
      <c r="G691" s="3" t="s">
        <v>13111</v>
      </c>
      <c r="H691" s="3"/>
      <c r="I691" s="3"/>
      <c r="J691" s="3"/>
      <c r="K691" s="3"/>
      <c r="L691" s="3"/>
      <c r="M691" s="3"/>
      <c r="N691" s="3"/>
      <c r="O691" s="3"/>
      <c r="P691" s="3"/>
      <c r="Q691" s="3"/>
      <c r="R691" s="3"/>
      <c r="S691" s="3"/>
      <c r="T691" s="3"/>
      <c r="U691" s="3"/>
      <c r="V691" s="3"/>
    </row>
    <row r="692" spans="1:22" ht="16" x14ac:dyDescent="0.2">
      <c r="A692" s="3" t="s">
        <v>18049</v>
      </c>
      <c r="B692" s="3">
        <v>0.50965597207313296</v>
      </c>
      <c r="C692" s="3">
        <v>0.77304290810069998</v>
      </c>
      <c r="D692" s="3">
        <v>0.27097655742521698</v>
      </c>
      <c r="E692" s="3">
        <v>0.80788087888306903</v>
      </c>
      <c r="F692" s="3" t="s">
        <v>789</v>
      </c>
      <c r="G692" s="3" t="s">
        <v>13111</v>
      </c>
      <c r="H692" s="3"/>
      <c r="I692" s="3"/>
      <c r="J692" s="3"/>
      <c r="K692" s="3"/>
      <c r="L692" s="3"/>
      <c r="M692" s="3"/>
      <c r="N692" s="3"/>
      <c r="O692" s="3"/>
      <c r="P692" s="3"/>
      <c r="Q692" s="3"/>
      <c r="R692" s="3"/>
      <c r="S692" s="3"/>
      <c r="T692" s="3"/>
      <c r="U692" s="3"/>
      <c r="V692" s="3"/>
    </row>
    <row r="693" spans="1:22" ht="16" x14ac:dyDescent="0.2">
      <c r="A693" s="3" t="s">
        <v>18050</v>
      </c>
      <c r="B693" s="3">
        <v>1.7301386858226999</v>
      </c>
      <c r="C693" s="3">
        <v>1.7215947215329901</v>
      </c>
      <c r="D693" s="3">
        <v>0.27064852543925799</v>
      </c>
      <c r="E693" s="3">
        <v>0.71383924996224601</v>
      </c>
      <c r="F693" s="3" t="s">
        <v>9602</v>
      </c>
      <c r="G693" s="3" t="s">
        <v>13944</v>
      </c>
      <c r="H693" s="3" t="s">
        <v>18051</v>
      </c>
      <c r="I693" s="3" t="s">
        <v>15376</v>
      </c>
      <c r="J693" s="3"/>
      <c r="K693" s="3"/>
      <c r="L693" s="3"/>
      <c r="M693" s="3"/>
      <c r="N693" s="3"/>
      <c r="O693" s="3"/>
      <c r="P693" s="3"/>
      <c r="Q693" s="3"/>
      <c r="R693" s="3"/>
      <c r="S693" s="3"/>
      <c r="T693" s="3"/>
      <c r="U693" s="3"/>
      <c r="V693" s="3"/>
    </row>
    <row r="694" spans="1:22" ht="16" x14ac:dyDescent="0.2">
      <c r="A694" s="3" t="s">
        <v>11006</v>
      </c>
      <c r="B694" s="3">
        <v>1.1163510068860301</v>
      </c>
      <c r="C694" s="3">
        <v>1.2619633263902901</v>
      </c>
      <c r="D694" s="3">
        <v>0.26734966064651</v>
      </c>
      <c r="E694" s="3">
        <v>0.73996785477437499</v>
      </c>
      <c r="F694" s="3" t="s">
        <v>11007</v>
      </c>
      <c r="G694" s="3" t="s">
        <v>13316</v>
      </c>
      <c r="H694" s="3" t="s">
        <v>11123</v>
      </c>
      <c r="I694" s="3" t="s">
        <v>11009</v>
      </c>
      <c r="J694" s="3"/>
      <c r="K694" s="3"/>
      <c r="L694" s="3"/>
      <c r="M694" s="3"/>
      <c r="N694" s="3"/>
      <c r="O694" s="3"/>
      <c r="P694" s="3"/>
      <c r="Q694" s="3"/>
      <c r="R694" s="3"/>
      <c r="S694" s="3"/>
      <c r="T694" s="3"/>
      <c r="U694" s="3"/>
      <c r="V694" s="3"/>
    </row>
    <row r="695" spans="1:22" ht="16" x14ac:dyDescent="0.2">
      <c r="A695" s="3" t="s">
        <v>18052</v>
      </c>
      <c r="B695" s="3">
        <v>0.71711654200286601</v>
      </c>
      <c r="C695" s="3">
        <v>0.26995435605045698</v>
      </c>
      <c r="D695" s="3">
        <v>0.26583789985421402</v>
      </c>
      <c r="E695" s="3">
        <v>0.75196376101252005</v>
      </c>
      <c r="F695" s="3" t="s">
        <v>4701</v>
      </c>
      <c r="G695" s="3" t="s">
        <v>13729</v>
      </c>
      <c r="H695" s="3" t="s">
        <v>821</v>
      </c>
      <c r="I695" s="3" t="s">
        <v>4702</v>
      </c>
      <c r="J695" s="3"/>
      <c r="K695" s="3"/>
      <c r="L695" s="3"/>
      <c r="M695" s="3"/>
      <c r="N695" s="3"/>
      <c r="O695" s="3"/>
      <c r="P695" s="3"/>
      <c r="Q695" s="3"/>
      <c r="R695" s="3"/>
      <c r="S695" s="3"/>
      <c r="T695" s="3"/>
      <c r="U695" s="3"/>
      <c r="V695" s="3"/>
    </row>
    <row r="696" spans="1:22" ht="16" x14ac:dyDescent="0.2">
      <c r="A696" s="3" t="s">
        <v>18053</v>
      </c>
      <c r="B696" s="3">
        <v>1.0105434572076599</v>
      </c>
      <c r="C696" s="3">
        <v>1.2333675504749699</v>
      </c>
      <c r="D696" s="3">
        <v>0.265408066208907</v>
      </c>
      <c r="E696" s="3">
        <v>0.72422200210000898</v>
      </c>
      <c r="F696" s="3"/>
      <c r="G696" s="3" t="s">
        <v>13111</v>
      </c>
      <c r="H696" s="3"/>
      <c r="I696" s="3"/>
      <c r="J696" s="3"/>
      <c r="K696" s="3"/>
      <c r="L696" s="3"/>
      <c r="M696" s="3"/>
      <c r="N696" s="3"/>
      <c r="O696" s="3"/>
      <c r="P696" s="3"/>
      <c r="Q696" s="3"/>
      <c r="R696" s="3"/>
      <c r="S696" s="3"/>
      <c r="T696" s="3"/>
      <c r="U696" s="3"/>
      <c r="V696" s="3"/>
    </row>
    <row r="697" spans="1:22" ht="16" x14ac:dyDescent="0.2">
      <c r="A697" s="3" t="s">
        <v>18054</v>
      </c>
      <c r="B697" s="3">
        <v>0.60561125839677499</v>
      </c>
      <c r="C697" s="3">
        <v>0.37446164161607998</v>
      </c>
      <c r="D697" s="3">
        <v>0.26285139777853</v>
      </c>
      <c r="E697" s="3">
        <v>0.71002169574375296</v>
      </c>
      <c r="F697" s="3" t="s">
        <v>18055</v>
      </c>
      <c r="G697" s="3" t="s">
        <v>13139</v>
      </c>
      <c r="H697" s="3" t="s">
        <v>1117</v>
      </c>
      <c r="I697" s="3" t="s">
        <v>7381</v>
      </c>
      <c r="J697" s="3"/>
      <c r="K697" s="3"/>
      <c r="L697" s="3"/>
      <c r="M697" s="3"/>
      <c r="N697" s="3"/>
      <c r="O697" s="3"/>
      <c r="P697" s="3"/>
      <c r="Q697" s="3"/>
      <c r="R697" s="3"/>
      <c r="S697" s="3"/>
      <c r="T697" s="3"/>
      <c r="U697" s="3"/>
      <c r="V697" s="3"/>
    </row>
    <row r="698" spans="1:22" ht="16" x14ac:dyDescent="0.2">
      <c r="A698" s="3" t="s">
        <v>5084</v>
      </c>
      <c r="B698" s="3">
        <v>2.1739059380062402</v>
      </c>
      <c r="C698" s="3">
        <v>2.0709439020853999</v>
      </c>
      <c r="D698" s="3">
        <v>0.25446280908263402</v>
      </c>
      <c r="E698" s="3">
        <v>0.74146557456695805</v>
      </c>
      <c r="F698" s="3" t="s">
        <v>3989</v>
      </c>
      <c r="G698" s="3" t="s">
        <v>13124</v>
      </c>
      <c r="H698" s="3" t="s">
        <v>18056</v>
      </c>
      <c r="I698" s="3" t="s">
        <v>3991</v>
      </c>
      <c r="J698" s="3"/>
      <c r="K698" s="3"/>
      <c r="L698" s="3"/>
      <c r="M698" s="3"/>
      <c r="N698" s="3"/>
      <c r="O698" s="3"/>
      <c r="P698" s="3"/>
      <c r="Q698" s="3"/>
      <c r="R698" s="3"/>
      <c r="S698" s="3"/>
      <c r="T698" s="3"/>
      <c r="U698" s="3"/>
      <c r="V698" s="3"/>
    </row>
    <row r="699" spans="1:22" ht="16" x14ac:dyDescent="0.2">
      <c r="A699" s="3" t="s">
        <v>18057</v>
      </c>
      <c r="B699" s="3">
        <v>-1.2994279634202199</v>
      </c>
      <c r="C699" s="3">
        <v>-0.46641232675525002</v>
      </c>
      <c r="D699" s="3">
        <v>0.25402968776923601</v>
      </c>
      <c r="E699" s="3">
        <v>0.73006550211022203</v>
      </c>
      <c r="F699" s="3"/>
      <c r="G699" s="3" t="s">
        <v>13111</v>
      </c>
      <c r="H699" s="3"/>
      <c r="I699" s="3"/>
      <c r="J699" s="3"/>
      <c r="K699" s="3"/>
      <c r="L699" s="3"/>
      <c r="M699" s="3"/>
      <c r="N699" s="3"/>
      <c r="O699" s="3"/>
      <c r="P699" s="3"/>
      <c r="Q699" s="3"/>
      <c r="R699" s="3"/>
      <c r="S699" s="3"/>
      <c r="T699" s="3"/>
      <c r="U699" s="3"/>
      <c r="V699" s="3"/>
    </row>
    <row r="700" spans="1:22" ht="16" x14ac:dyDescent="0.2">
      <c r="A700" s="3" t="s">
        <v>13892</v>
      </c>
      <c r="B700" s="3">
        <v>2.2440050434076899</v>
      </c>
      <c r="C700" s="3">
        <v>1.79290766824416</v>
      </c>
      <c r="D700" s="3">
        <v>0.25310985743276698</v>
      </c>
      <c r="E700" s="3">
        <v>0.72646566429022297</v>
      </c>
      <c r="F700" s="3" t="s">
        <v>18058</v>
      </c>
      <c r="G700" s="3" t="s">
        <v>13893</v>
      </c>
      <c r="H700" s="3" t="s">
        <v>18059</v>
      </c>
      <c r="I700" s="3" t="s">
        <v>13894</v>
      </c>
      <c r="J700" s="3"/>
      <c r="K700" s="3"/>
      <c r="L700" s="3"/>
      <c r="M700" s="3"/>
      <c r="N700" s="3"/>
      <c r="O700" s="3"/>
      <c r="P700" s="3"/>
      <c r="Q700" s="3"/>
      <c r="R700" s="3"/>
      <c r="S700" s="3"/>
      <c r="T700" s="3"/>
      <c r="U700" s="3"/>
      <c r="V700" s="3"/>
    </row>
    <row r="701" spans="1:22" ht="16" x14ac:dyDescent="0.2">
      <c r="A701" s="3" t="s">
        <v>18060</v>
      </c>
      <c r="B701" s="3">
        <v>-1.6325433931470601</v>
      </c>
      <c r="C701" s="3">
        <v>-1.2360787011132199</v>
      </c>
      <c r="D701" s="3">
        <v>0.25178377794561202</v>
      </c>
      <c r="E701" s="3">
        <v>0.71835116954937595</v>
      </c>
      <c r="F701" s="3" t="s">
        <v>13610</v>
      </c>
      <c r="G701" s="3"/>
      <c r="H701" s="3" t="s">
        <v>13610</v>
      </c>
      <c r="I701" s="3" t="s">
        <v>18061</v>
      </c>
      <c r="J701" s="3"/>
      <c r="K701" s="3"/>
      <c r="L701" s="3"/>
      <c r="M701" s="3"/>
      <c r="N701" s="3"/>
      <c r="O701" s="3"/>
      <c r="P701" s="3"/>
      <c r="Q701" s="3"/>
      <c r="R701" s="3"/>
      <c r="S701" s="3"/>
      <c r="T701" s="3"/>
      <c r="U701" s="3"/>
      <c r="V701" s="3"/>
    </row>
    <row r="702" spans="1:22" ht="16" x14ac:dyDescent="0.2">
      <c r="A702" s="3" t="s">
        <v>18062</v>
      </c>
      <c r="B702" s="3">
        <v>-0.651373438480644</v>
      </c>
      <c r="C702" s="3">
        <v>-0.52698350377754799</v>
      </c>
      <c r="D702" s="3">
        <v>0.25045629207917602</v>
      </c>
      <c r="E702" s="3">
        <v>0.75479570415785302</v>
      </c>
      <c r="F702" s="3"/>
      <c r="G702" s="3" t="s">
        <v>13111</v>
      </c>
      <c r="H702" s="3"/>
      <c r="I702" s="3"/>
      <c r="J702" s="3"/>
      <c r="K702" s="3"/>
      <c r="L702" s="3"/>
      <c r="M702" s="3"/>
      <c r="N702" s="3"/>
      <c r="O702" s="3"/>
      <c r="P702" s="3"/>
      <c r="Q702" s="3"/>
      <c r="R702" s="3"/>
      <c r="S702" s="3"/>
      <c r="T702" s="3"/>
      <c r="U702" s="3"/>
      <c r="V702" s="3"/>
    </row>
    <row r="703" spans="1:22" ht="16" x14ac:dyDescent="0.2">
      <c r="A703" s="3" t="s">
        <v>12501</v>
      </c>
      <c r="B703" s="3">
        <v>0.87217941665548904</v>
      </c>
      <c r="C703" s="3">
        <v>1.3100172843420601</v>
      </c>
      <c r="D703" s="3">
        <v>0.249934624340582</v>
      </c>
      <c r="E703" s="3">
        <v>0.75491026821223195</v>
      </c>
      <c r="F703" s="3" t="s">
        <v>12502</v>
      </c>
      <c r="G703" s="3" t="s">
        <v>13316</v>
      </c>
      <c r="H703" s="3" t="s">
        <v>18063</v>
      </c>
      <c r="I703" s="3" t="s">
        <v>12503</v>
      </c>
      <c r="J703" s="3"/>
      <c r="K703" s="3"/>
      <c r="L703" s="3"/>
      <c r="M703" s="3"/>
      <c r="N703" s="3"/>
      <c r="O703" s="3"/>
      <c r="P703" s="3"/>
      <c r="Q703" s="3"/>
      <c r="R703" s="3"/>
      <c r="S703" s="3"/>
      <c r="T703" s="3"/>
      <c r="U703" s="3"/>
      <c r="V703" s="3"/>
    </row>
    <row r="704" spans="1:22" ht="16" x14ac:dyDescent="0.2">
      <c r="A704" s="3" t="s">
        <v>18064</v>
      </c>
      <c r="B704" s="3">
        <v>-5.8407256176698397E-2</v>
      </c>
      <c r="C704" s="3">
        <v>0.20140438141692099</v>
      </c>
      <c r="D704" s="3">
        <v>0.249110715307681</v>
      </c>
      <c r="E704" s="3">
        <v>0.62016980617251205</v>
      </c>
      <c r="F704" s="3" t="s">
        <v>18065</v>
      </c>
      <c r="G704" s="3" t="s">
        <v>13210</v>
      </c>
      <c r="H704" s="3" t="s">
        <v>999</v>
      </c>
      <c r="I704" s="3" t="s">
        <v>6527</v>
      </c>
      <c r="J704" s="3"/>
      <c r="K704" s="3"/>
      <c r="L704" s="3"/>
      <c r="M704" s="3"/>
      <c r="N704" s="3"/>
      <c r="O704" s="3"/>
      <c r="P704" s="3"/>
      <c r="Q704" s="3"/>
      <c r="R704" s="3"/>
      <c r="S704" s="3"/>
      <c r="T704" s="3"/>
      <c r="U704" s="3"/>
      <c r="V704" s="3"/>
    </row>
    <row r="705" spans="1:22" ht="16" x14ac:dyDescent="0.2">
      <c r="A705" s="3" t="s">
        <v>18066</v>
      </c>
      <c r="B705" s="3">
        <v>-0.98038383209888302</v>
      </c>
      <c r="C705" s="3">
        <v>0.20398636249848001</v>
      </c>
      <c r="D705" s="3">
        <v>0.246993618391119</v>
      </c>
      <c r="E705" s="3">
        <v>0.71134303151561495</v>
      </c>
      <c r="F705" s="3" t="s">
        <v>18067</v>
      </c>
      <c r="G705" s="3" t="s">
        <v>13456</v>
      </c>
      <c r="H705" s="3" t="s">
        <v>17979</v>
      </c>
      <c r="I705" s="3" t="s">
        <v>4292</v>
      </c>
      <c r="J705" s="3"/>
      <c r="K705" s="3"/>
      <c r="L705" s="3"/>
      <c r="M705" s="3"/>
      <c r="N705" s="3"/>
      <c r="O705" s="3"/>
      <c r="P705" s="3"/>
      <c r="Q705" s="3"/>
      <c r="R705" s="3"/>
      <c r="S705" s="3"/>
      <c r="T705" s="3"/>
      <c r="U705" s="3"/>
      <c r="V705" s="3"/>
    </row>
    <row r="706" spans="1:22" ht="16" x14ac:dyDescent="0.2">
      <c r="A706" s="3" t="s">
        <v>7743</v>
      </c>
      <c r="B706" s="3">
        <v>0.61174480959501698</v>
      </c>
      <c r="C706" s="3">
        <v>0.60495610672368305</v>
      </c>
      <c r="D706" s="3">
        <v>0.246027903913874</v>
      </c>
      <c r="E706" s="3">
        <v>0.78271139626350095</v>
      </c>
      <c r="F706" s="3" t="s">
        <v>7744</v>
      </c>
      <c r="G706" s="3" t="s">
        <v>13210</v>
      </c>
      <c r="H706" s="3" t="s">
        <v>18068</v>
      </c>
      <c r="I706" s="3" t="s">
        <v>7745</v>
      </c>
      <c r="J706" s="3"/>
      <c r="K706" s="3"/>
      <c r="L706" s="3"/>
      <c r="M706" s="3"/>
      <c r="N706" s="3"/>
      <c r="O706" s="3"/>
      <c r="P706" s="3"/>
      <c r="Q706" s="3"/>
      <c r="R706" s="3"/>
      <c r="S706" s="3"/>
      <c r="T706" s="3"/>
      <c r="U706" s="3"/>
      <c r="V706" s="3"/>
    </row>
    <row r="707" spans="1:22" ht="16" x14ac:dyDescent="0.2">
      <c r="A707" s="3" t="s">
        <v>7373</v>
      </c>
      <c r="B707" s="3">
        <v>2.0363863674209499</v>
      </c>
      <c r="C707" s="3">
        <v>1.8889355891172901</v>
      </c>
      <c r="D707" s="3">
        <v>0.238629085652597</v>
      </c>
      <c r="E707" s="3">
        <v>0.69878262745217101</v>
      </c>
      <c r="F707" s="3" t="s">
        <v>7374</v>
      </c>
      <c r="G707" s="3" t="s">
        <v>13124</v>
      </c>
      <c r="H707" s="3" t="s">
        <v>18069</v>
      </c>
      <c r="I707" s="3" t="s">
        <v>7376</v>
      </c>
      <c r="J707" s="3"/>
      <c r="K707" s="3"/>
      <c r="L707" s="3"/>
      <c r="M707" s="3"/>
      <c r="N707" s="3"/>
      <c r="O707" s="3"/>
      <c r="P707" s="3"/>
      <c r="Q707" s="3"/>
      <c r="R707" s="3"/>
      <c r="S707" s="3"/>
      <c r="T707" s="3"/>
      <c r="U707" s="3"/>
      <c r="V707" s="3"/>
    </row>
    <row r="708" spans="1:22" ht="16" x14ac:dyDescent="0.2">
      <c r="A708" s="3" t="s">
        <v>12955</v>
      </c>
      <c r="B708" s="3">
        <v>0.36240624598927301</v>
      </c>
      <c r="C708" s="3">
        <v>0.65880139938805504</v>
      </c>
      <c r="D708" s="3">
        <v>0.238057811579552</v>
      </c>
      <c r="E708" s="3">
        <v>0.71354196807396297</v>
      </c>
      <c r="F708" s="3" t="s">
        <v>3595</v>
      </c>
      <c r="G708" s="3" t="s">
        <v>13371</v>
      </c>
      <c r="H708" s="3" t="s">
        <v>713</v>
      </c>
      <c r="I708" s="3" t="s">
        <v>2942</v>
      </c>
      <c r="J708" s="3"/>
      <c r="K708" s="3"/>
      <c r="L708" s="3"/>
      <c r="M708" s="3"/>
      <c r="N708" s="3"/>
      <c r="O708" s="3"/>
      <c r="P708" s="3"/>
      <c r="Q708" s="3"/>
      <c r="R708" s="3"/>
      <c r="S708" s="3"/>
      <c r="T708" s="3"/>
      <c r="U708" s="3"/>
      <c r="V708" s="3"/>
    </row>
    <row r="709" spans="1:22" ht="16" x14ac:dyDescent="0.2">
      <c r="A709" s="3" t="s">
        <v>2838</v>
      </c>
      <c r="B709" s="3">
        <v>0.74217128438454505</v>
      </c>
      <c r="C709" s="3">
        <v>1.07095048798973</v>
      </c>
      <c r="D709" s="3">
        <v>0.235329475118491</v>
      </c>
      <c r="E709" s="3">
        <v>0.66095235014552101</v>
      </c>
      <c r="F709" s="3" t="s">
        <v>2715</v>
      </c>
      <c r="G709" s="3" t="s">
        <v>13124</v>
      </c>
      <c r="H709" s="3" t="s">
        <v>1117</v>
      </c>
      <c r="I709" s="3" t="s">
        <v>2839</v>
      </c>
      <c r="J709" s="3"/>
      <c r="K709" s="3"/>
      <c r="L709" s="3"/>
      <c r="M709" s="3"/>
      <c r="N709" s="3"/>
      <c r="O709" s="3"/>
      <c r="P709" s="3"/>
      <c r="Q709" s="3"/>
      <c r="R709" s="3"/>
      <c r="S709" s="3"/>
      <c r="T709" s="3"/>
      <c r="U709" s="3"/>
      <c r="V709" s="3"/>
    </row>
    <row r="710" spans="1:22" ht="16" x14ac:dyDescent="0.2">
      <c r="A710" s="3" t="s">
        <v>10018</v>
      </c>
      <c r="B710" s="3">
        <v>0.63126312635015602</v>
      </c>
      <c r="C710" s="3">
        <v>0.70521486679857903</v>
      </c>
      <c r="D710" s="3">
        <v>0.22318754849172101</v>
      </c>
      <c r="E710" s="3">
        <v>0.64150228057179803</v>
      </c>
      <c r="F710" s="3" t="s">
        <v>10019</v>
      </c>
      <c r="G710" s="3" t="s">
        <v>13371</v>
      </c>
      <c r="H710" s="3" t="s">
        <v>18070</v>
      </c>
      <c r="I710" s="3" t="s">
        <v>10021</v>
      </c>
      <c r="J710" s="3"/>
      <c r="K710" s="3"/>
      <c r="L710" s="3"/>
      <c r="M710" s="3"/>
      <c r="N710" s="3"/>
      <c r="O710" s="3"/>
      <c r="P710" s="3"/>
      <c r="Q710" s="3"/>
      <c r="R710" s="3"/>
      <c r="S710" s="3" t="s">
        <v>18071</v>
      </c>
      <c r="T710" s="3"/>
      <c r="U710" s="3"/>
      <c r="V710" s="3"/>
    </row>
    <row r="711" spans="1:22" ht="16" x14ac:dyDescent="0.2">
      <c r="A711" s="3" t="s">
        <v>18072</v>
      </c>
      <c r="B711" s="3">
        <v>-1.44712564444478</v>
      </c>
      <c r="C711" s="3">
        <v>-1.0872527844525399</v>
      </c>
      <c r="D711" s="3">
        <v>0.22251273028099</v>
      </c>
      <c r="E711" s="3">
        <v>0.81512864870119195</v>
      </c>
      <c r="F711" s="3" t="s">
        <v>713</v>
      </c>
      <c r="G711" s="3" t="s">
        <v>13729</v>
      </c>
      <c r="H711" s="3" t="s">
        <v>713</v>
      </c>
      <c r="I711" s="3" t="s">
        <v>1955</v>
      </c>
      <c r="J711" s="3"/>
      <c r="K711" s="3"/>
      <c r="L711" s="3"/>
      <c r="M711" s="3"/>
      <c r="N711" s="3"/>
      <c r="O711" s="3"/>
      <c r="P711" s="3"/>
      <c r="Q711" s="3"/>
      <c r="R711" s="3"/>
      <c r="S711" s="3"/>
      <c r="T711" s="3"/>
      <c r="U711" s="3"/>
      <c r="V711" s="3"/>
    </row>
    <row r="712" spans="1:22" ht="16" x14ac:dyDescent="0.2">
      <c r="A712" s="3" t="s">
        <v>18073</v>
      </c>
      <c r="B712" s="3">
        <v>0.63662656520874505</v>
      </c>
      <c r="C712" s="3">
        <v>1.2126957830310401</v>
      </c>
      <c r="D712" s="3">
        <v>0.219663723826615</v>
      </c>
      <c r="E712" s="3">
        <v>0.68949221883103695</v>
      </c>
      <c r="F712" s="3" t="s">
        <v>18074</v>
      </c>
      <c r="G712" s="3" t="s">
        <v>13139</v>
      </c>
      <c r="H712" s="3" t="s">
        <v>18075</v>
      </c>
      <c r="I712" s="3" t="s">
        <v>18076</v>
      </c>
      <c r="J712" s="3"/>
      <c r="K712" s="3"/>
      <c r="L712" s="3"/>
      <c r="M712" s="3"/>
      <c r="N712" s="3"/>
      <c r="O712" s="3"/>
      <c r="P712" s="3"/>
      <c r="Q712" s="3"/>
      <c r="R712" s="3"/>
      <c r="S712" s="3"/>
      <c r="T712" s="3"/>
      <c r="U712" s="3"/>
      <c r="V712" s="3"/>
    </row>
    <row r="713" spans="1:22" ht="16" x14ac:dyDescent="0.2">
      <c r="A713" s="3" t="s">
        <v>18077</v>
      </c>
      <c r="B713" s="3">
        <v>0.83492721319767105</v>
      </c>
      <c r="C713" s="3">
        <v>1.38457118081786</v>
      </c>
      <c r="D713" s="3">
        <v>0.21889977343751801</v>
      </c>
      <c r="E713" s="3">
        <v>0.689138302033941</v>
      </c>
      <c r="F713" s="3" t="s">
        <v>18078</v>
      </c>
      <c r="G713" s="3" t="s">
        <v>13729</v>
      </c>
      <c r="H713" s="3" t="s">
        <v>4677</v>
      </c>
      <c r="I713" s="3" t="s">
        <v>15049</v>
      </c>
      <c r="J713" s="3"/>
      <c r="K713" s="3"/>
      <c r="L713" s="3"/>
      <c r="M713" s="3"/>
      <c r="N713" s="3"/>
      <c r="O713" s="3"/>
      <c r="P713" s="3"/>
      <c r="Q713" s="3"/>
      <c r="R713" s="3"/>
      <c r="S713" s="3"/>
      <c r="T713" s="3"/>
      <c r="U713" s="3"/>
      <c r="V713" s="3"/>
    </row>
    <row r="714" spans="1:22" ht="16" x14ac:dyDescent="0.2">
      <c r="A714" s="3" t="s">
        <v>18079</v>
      </c>
      <c r="B714" s="3">
        <v>0.68155086055558001</v>
      </c>
      <c r="C714" s="3">
        <v>0.71785098661730395</v>
      </c>
      <c r="D714" s="3">
        <v>0.21531795261349901</v>
      </c>
      <c r="E714" s="3">
        <v>0.74107966572060102</v>
      </c>
      <c r="F714" s="3" t="s">
        <v>18080</v>
      </c>
      <c r="G714" s="3" t="s">
        <v>13316</v>
      </c>
      <c r="H714" s="3" t="s">
        <v>18081</v>
      </c>
      <c r="I714" s="3" t="s">
        <v>18082</v>
      </c>
      <c r="J714" s="3"/>
      <c r="K714" s="3"/>
      <c r="L714" s="3"/>
      <c r="M714" s="3"/>
      <c r="N714" s="3"/>
      <c r="O714" s="3"/>
      <c r="P714" s="3"/>
      <c r="Q714" s="3"/>
      <c r="R714" s="3"/>
      <c r="S714" s="3"/>
      <c r="T714" s="3"/>
      <c r="U714" s="3"/>
      <c r="V714" s="3"/>
    </row>
    <row r="715" spans="1:22" ht="16" x14ac:dyDescent="0.2">
      <c r="A715" s="3" t="s">
        <v>5620</v>
      </c>
      <c r="B715" s="3">
        <v>3.9006384154967</v>
      </c>
      <c r="C715" s="3">
        <v>3.42914038936931</v>
      </c>
      <c r="D715" s="3">
        <v>0.21124302849936899</v>
      </c>
      <c r="E715" s="3">
        <v>0.84365150746266304</v>
      </c>
      <c r="F715" s="3" t="s">
        <v>4522</v>
      </c>
      <c r="G715" s="3" t="s">
        <v>13456</v>
      </c>
      <c r="H715" s="3" t="s">
        <v>18083</v>
      </c>
      <c r="I715" s="3" t="s">
        <v>4524</v>
      </c>
      <c r="J715" s="3"/>
      <c r="K715" s="3"/>
      <c r="L715" s="3"/>
      <c r="M715" s="3"/>
      <c r="N715" s="3"/>
      <c r="O715" s="3"/>
      <c r="P715" s="3"/>
      <c r="Q715" s="3"/>
      <c r="R715" s="3"/>
      <c r="S715" s="3"/>
      <c r="T715" s="3"/>
      <c r="U715" s="3"/>
      <c r="V715" s="3"/>
    </row>
    <row r="716" spans="1:22" ht="16" x14ac:dyDescent="0.2">
      <c r="A716" s="3" t="s">
        <v>3917</v>
      </c>
      <c r="B716" s="3">
        <v>0.732135818948081</v>
      </c>
      <c r="C716" s="3">
        <v>0.931625513782254</v>
      </c>
      <c r="D716" s="3">
        <v>0.209555251761633</v>
      </c>
      <c r="E716" s="3">
        <v>0.63106293666925795</v>
      </c>
      <c r="F716" s="3" t="s">
        <v>3416</v>
      </c>
      <c r="G716" s="3" t="s">
        <v>13316</v>
      </c>
      <c r="H716" s="3" t="s">
        <v>18084</v>
      </c>
      <c r="I716" s="3" t="s">
        <v>3418</v>
      </c>
      <c r="J716" s="3"/>
      <c r="K716" s="3"/>
      <c r="L716" s="3"/>
      <c r="M716" s="3"/>
      <c r="N716" s="3"/>
      <c r="O716" s="3"/>
      <c r="P716" s="3"/>
      <c r="Q716" s="3"/>
      <c r="R716" s="3"/>
      <c r="S716" s="3"/>
      <c r="T716" s="3"/>
      <c r="U716" s="3"/>
      <c r="V716" s="3"/>
    </row>
    <row r="717" spans="1:22" ht="16" x14ac:dyDescent="0.2">
      <c r="A717" s="3" t="s">
        <v>18085</v>
      </c>
      <c r="B717" s="3">
        <v>1.1870164654625901</v>
      </c>
      <c r="C717" s="3">
        <v>1.4273369704202099</v>
      </c>
      <c r="D717" s="3">
        <v>0.20616412526066299</v>
      </c>
      <c r="E717" s="3">
        <v>0.66333549056077301</v>
      </c>
      <c r="F717" s="3" t="s">
        <v>18086</v>
      </c>
      <c r="G717" s="3" t="s">
        <v>13456</v>
      </c>
      <c r="H717" s="3" t="s">
        <v>821</v>
      </c>
      <c r="I717" s="3" t="s">
        <v>18087</v>
      </c>
      <c r="J717" s="3"/>
      <c r="K717" s="3"/>
      <c r="L717" s="3"/>
      <c r="M717" s="3"/>
      <c r="N717" s="3"/>
      <c r="O717" s="3"/>
      <c r="P717" s="3"/>
      <c r="Q717" s="3"/>
      <c r="R717" s="3"/>
      <c r="S717" s="3"/>
      <c r="T717" s="3"/>
      <c r="U717" s="3"/>
      <c r="V717" s="3"/>
    </row>
    <row r="718" spans="1:22" ht="16" x14ac:dyDescent="0.2">
      <c r="A718" s="3" t="s">
        <v>2890</v>
      </c>
      <c r="B718" s="3">
        <v>1.2593595194440399</v>
      </c>
      <c r="C718" s="3">
        <v>1.3176819514429701</v>
      </c>
      <c r="D718" s="3">
        <v>0.20429603456800499</v>
      </c>
      <c r="E718" s="3">
        <v>0.66150907001166004</v>
      </c>
      <c r="F718" s="3" t="s">
        <v>2891</v>
      </c>
      <c r="G718" s="3" t="s">
        <v>13729</v>
      </c>
      <c r="H718" s="3" t="s">
        <v>795</v>
      </c>
      <c r="I718" s="3" t="s">
        <v>2637</v>
      </c>
      <c r="J718" s="3"/>
      <c r="K718" s="3"/>
      <c r="L718" s="3"/>
      <c r="M718" s="3"/>
      <c r="N718" s="3"/>
      <c r="O718" s="3"/>
      <c r="P718" s="3"/>
      <c r="Q718" s="3"/>
      <c r="R718" s="3"/>
      <c r="S718" s="3"/>
      <c r="T718" s="3"/>
      <c r="U718" s="3"/>
      <c r="V718" s="3"/>
    </row>
    <row r="719" spans="1:22" ht="16" x14ac:dyDescent="0.2">
      <c r="A719" s="3" t="s">
        <v>8869</v>
      </c>
      <c r="B719" s="3">
        <v>0.37761643304611597</v>
      </c>
      <c r="C719" s="3">
        <v>0.620575009176347</v>
      </c>
      <c r="D719" s="3">
        <v>0.20341733079141</v>
      </c>
      <c r="E719" s="3">
        <v>0.67466368624727102</v>
      </c>
      <c r="F719" s="3" t="s">
        <v>8870</v>
      </c>
      <c r="G719" s="3" t="s">
        <v>13729</v>
      </c>
      <c r="H719" s="3" t="s">
        <v>18088</v>
      </c>
      <c r="I719" s="3" t="s">
        <v>4577</v>
      </c>
      <c r="J719" s="3"/>
      <c r="K719" s="3"/>
      <c r="L719" s="3"/>
      <c r="M719" s="3"/>
      <c r="N719" s="3"/>
      <c r="O719" s="3"/>
      <c r="P719" s="3"/>
      <c r="Q719" s="3"/>
      <c r="R719" s="3"/>
      <c r="S719" s="3"/>
      <c r="T719" s="3"/>
      <c r="U719" s="3"/>
      <c r="V719" s="3"/>
    </row>
    <row r="720" spans="1:22" ht="16" x14ac:dyDescent="0.2">
      <c r="A720" s="3" t="s">
        <v>18089</v>
      </c>
      <c r="B720" s="3">
        <v>2.9169595258750299E-2</v>
      </c>
      <c r="C720" s="3">
        <v>0.54603454688703701</v>
      </c>
      <c r="D720" s="3">
        <v>0.199226457493523</v>
      </c>
      <c r="E720" s="3">
        <v>0.70927141632096502</v>
      </c>
      <c r="F720" s="3" t="s">
        <v>18090</v>
      </c>
      <c r="G720" s="3" t="s">
        <v>13403</v>
      </c>
      <c r="H720" s="3" t="s">
        <v>18091</v>
      </c>
      <c r="I720" s="3" t="s">
        <v>18092</v>
      </c>
      <c r="J720" s="3"/>
      <c r="K720" s="3"/>
      <c r="L720" s="3"/>
      <c r="M720" s="3"/>
      <c r="N720" s="3"/>
      <c r="O720" s="3"/>
      <c r="P720" s="3"/>
      <c r="Q720" s="3"/>
      <c r="R720" s="3"/>
      <c r="S720" s="3"/>
      <c r="T720" s="3"/>
      <c r="U720" s="3"/>
      <c r="V720" s="3"/>
    </row>
    <row r="721" spans="1:22" ht="16" x14ac:dyDescent="0.2">
      <c r="A721" s="3" t="s">
        <v>18093</v>
      </c>
      <c r="B721" s="3">
        <v>2.2460131755174699</v>
      </c>
      <c r="C721" s="3">
        <v>2.2824881777191899</v>
      </c>
      <c r="D721" s="3">
        <v>0.19681923929655601</v>
      </c>
      <c r="E721" s="3">
        <v>0.727984330377762</v>
      </c>
      <c r="F721" s="3"/>
      <c r="G721" s="3" t="s">
        <v>13111</v>
      </c>
      <c r="H721" s="3"/>
      <c r="I721" s="3"/>
      <c r="J721" s="3"/>
      <c r="K721" s="3"/>
      <c r="L721" s="3"/>
      <c r="M721" s="3"/>
      <c r="N721" s="3"/>
      <c r="O721" s="3"/>
      <c r="P721" s="3"/>
      <c r="Q721" s="3"/>
      <c r="R721" s="3"/>
      <c r="S721" s="3"/>
      <c r="T721" s="3"/>
      <c r="U721" s="3"/>
      <c r="V721" s="3"/>
    </row>
    <row r="722" spans="1:22" ht="16" x14ac:dyDescent="0.2">
      <c r="A722" s="3" t="s">
        <v>18094</v>
      </c>
      <c r="B722" s="3">
        <v>1.49526742692602</v>
      </c>
      <c r="C722" s="3">
        <v>1.8108708152020301</v>
      </c>
      <c r="D722" s="3">
        <v>0.19516564021604299</v>
      </c>
      <c r="E722" s="3">
        <v>0.75119049406139204</v>
      </c>
      <c r="F722" s="3"/>
      <c r="G722" s="3" t="s">
        <v>13111</v>
      </c>
      <c r="H722" s="3"/>
      <c r="I722" s="3"/>
      <c r="J722" s="3"/>
      <c r="K722" s="3"/>
      <c r="L722" s="3"/>
      <c r="M722" s="3"/>
      <c r="N722" s="3"/>
      <c r="O722" s="3"/>
      <c r="P722" s="3"/>
      <c r="Q722" s="3"/>
      <c r="R722" s="3"/>
      <c r="S722" s="3"/>
      <c r="T722" s="3"/>
      <c r="U722" s="3"/>
      <c r="V722" s="3"/>
    </row>
    <row r="723" spans="1:22" ht="16" x14ac:dyDescent="0.2">
      <c r="A723" s="3" t="s">
        <v>6211</v>
      </c>
      <c r="B723" s="3">
        <v>2.1858884071330702</v>
      </c>
      <c r="C723" s="3">
        <v>2.2588172695905802</v>
      </c>
      <c r="D723" s="3">
        <v>0.19454603507776499</v>
      </c>
      <c r="E723" s="3">
        <v>0.76966863405135399</v>
      </c>
      <c r="F723" s="3" t="s">
        <v>4452</v>
      </c>
      <c r="G723" s="3" t="s">
        <v>13371</v>
      </c>
      <c r="H723" s="3"/>
      <c r="I723" s="3"/>
      <c r="J723" s="3"/>
      <c r="K723" s="3"/>
      <c r="L723" s="3"/>
      <c r="M723" s="3"/>
      <c r="N723" s="3"/>
      <c r="O723" s="3"/>
      <c r="P723" s="3"/>
      <c r="Q723" s="3"/>
      <c r="R723" s="3"/>
      <c r="S723" s="3"/>
      <c r="T723" s="3"/>
      <c r="U723" s="3"/>
      <c r="V723" s="3"/>
    </row>
    <row r="724" spans="1:22" ht="16" x14ac:dyDescent="0.2">
      <c r="A724" s="3" t="s">
        <v>18095</v>
      </c>
      <c r="B724" s="3">
        <v>2.1977771582642398</v>
      </c>
      <c r="C724" s="3">
        <v>1.47250100177749</v>
      </c>
      <c r="D724" s="3">
        <v>0.191269925324803</v>
      </c>
      <c r="E724" s="3">
        <v>0.79593732853449595</v>
      </c>
      <c r="F724" s="3" t="s">
        <v>18096</v>
      </c>
      <c r="G724" s="3" t="s">
        <v>13403</v>
      </c>
      <c r="H724" s="3" t="s">
        <v>18097</v>
      </c>
      <c r="I724" s="3" t="s">
        <v>3697</v>
      </c>
      <c r="J724" s="3"/>
      <c r="K724" s="3"/>
      <c r="L724" s="3"/>
      <c r="M724" s="3"/>
      <c r="N724" s="3"/>
      <c r="O724" s="3"/>
      <c r="P724" s="3"/>
      <c r="Q724" s="3"/>
      <c r="R724" s="3"/>
      <c r="S724" s="3"/>
      <c r="T724" s="3"/>
      <c r="U724" s="3"/>
      <c r="V724" s="3"/>
    </row>
    <row r="725" spans="1:22" ht="16" x14ac:dyDescent="0.2">
      <c r="A725" s="3" t="s">
        <v>2556</v>
      </c>
      <c r="B725" s="3">
        <v>-0.639991847312809</v>
      </c>
      <c r="C725" s="3">
        <v>-0.53772803559054205</v>
      </c>
      <c r="D725" s="3">
        <v>0.19108971214325501</v>
      </c>
      <c r="E725" s="3">
        <v>0.68865885864850995</v>
      </c>
      <c r="F725" s="3" t="s">
        <v>2557</v>
      </c>
      <c r="G725" s="3" t="s">
        <v>13403</v>
      </c>
      <c r="H725" s="3" t="s">
        <v>18098</v>
      </c>
      <c r="I725" s="3" t="s">
        <v>2559</v>
      </c>
      <c r="J725" s="3"/>
      <c r="K725" s="3"/>
      <c r="L725" s="3"/>
      <c r="M725" s="3"/>
      <c r="N725" s="3"/>
      <c r="O725" s="3"/>
      <c r="P725" s="3"/>
      <c r="Q725" s="3"/>
      <c r="R725" s="3"/>
      <c r="S725" s="3"/>
      <c r="T725" s="3"/>
      <c r="U725" s="3"/>
      <c r="V725" s="3"/>
    </row>
    <row r="726" spans="1:22" ht="16" x14ac:dyDescent="0.2">
      <c r="A726" s="3" t="s">
        <v>5322</v>
      </c>
      <c r="B726" s="3">
        <v>1.9266410907052101</v>
      </c>
      <c r="C726" s="3">
        <v>1.9553969610181401</v>
      </c>
      <c r="D726" s="3">
        <v>0.189242513596102</v>
      </c>
      <c r="E726" s="3">
        <v>0.71438299645481995</v>
      </c>
      <c r="F726" s="3" t="s">
        <v>5323</v>
      </c>
      <c r="G726" s="3" t="s">
        <v>13111</v>
      </c>
      <c r="H726" s="3" t="s">
        <v>18099</v>
      </c>
      <c r="I726" s="3" t="s">
        <v>5324</v>
      </c>
      <c r="J726" s="3"/>
      <c r="K726" s="3"/>
      <c r="L726" s="3"/>
      <c r="M726" s="3"/>
      <c r="N726" s="3"/>
      <c r="O726" s="3"/>
      <c r="P726" s="3"/>
      <c r="Q726" s="3"/>
      <c r="R726" s="3"/>
      <c r="S726" s="3"/>
      <c r="T726" s="3"/>
      <c r="U726" s="3"/>
      <c r="V726" s="3"/>
    </row>
    <row r="727" spans="1:22" ht="16" x14ac:dyDescent="0.2">
      <c r="A727" s="3" t="s">
        <v>18100</v>
      </c>
      <c r="B727" s="3">
        <v>1.77794537052565</v>
      </c>
      <c r="C727" s="3">
        <v>1.6289266192922001</v>
      </c>
      <c r="D727" s="3">
        <v>0.188981207321573</v>
      </c>
      <c r="E727" s="3">
        <v>0.691393143827297</v>
      </c>
      <c r="F727" s="3" t="s">
        <v>6087</v>
      </c>
      <c r="G727" s="3" t="s">
        <v>13190</v>
      </c>
      <c r="H727" s="3" t="s">
        <v>18101</v>
      </c>
      <c r="I727" s="3" t="s">
        <v>4162</v>
      </c>
      <c r="J727" s="3"/>
      <c r="K727" s="3"/>
      <c r="L727" s="3"/>
      <c r="M727" s="3"/>
      <c r="N727" s="3"/>
      <c r="O727" s="3"/>
      <c r="P727" s="3"/>
      <c r="Q727" s="3"/>
      <c r="R727" s="3"/>
      <c r="S727" s="3"/>
      <c r="T727" s="3"/>
      <c r="U727" s="3"/>
      <c r="V727" s="3"/>
    </row>
    <row r="728" spans="1:22" ht="16" x14ac:dyDescent="0.2">
      <c r="A728" s="3" t="s">
        <v>18102</v>
      </c>
      <c r="B728" s="3">
        <v>1.2412670429870001</v>
      </c>
      <c r="C728" s="3">
        <v>1.60048887063223</v>
      </c>
      <c r="D728" s="3">
        <v>0.18608670384152101</v>
      </c>
      <c r="E728" s="3">
        <v>0.721879789365514</v>
      </c>
      <c r="F728" s="3" t="s">
        <v>18103</v>
      </c>
      <c r="G728" s="3" t="s">
        <v>13403</v>
      </c>
      <c r="H728" s="3" t="s">
        <v>795</v>
      </c>
      <c r="I728" s="3" t="s">
        <v>5670</v>
      </c>
      <c r="J728" s="3"/>
      <c r="K728" s="3"/>
      <c r="L728" s="3"/>
      <c r="M728" s="3"/>
      <c r="N728" s="3"/>
      <c r="O728" s="3"/>
      <c r="P728" s="3"/>
      <c r="Q728" s="3"/>
      <c r="R728" s="3"/>
      <c r="S728" s="3"/>
      <c r="T728" s="3"/>
      <c r="U728" s="3"/>
      <c r="V728" s="3"/>
    </row>
    <row r="729" spans="1:22" ht="16" x14ac:dyDescent="0.2">
      <c r="A729" s="3" t="s">
        <v>3878</v>
      </c>
      <c r="B729" s="3">
        <v>0.87695055047360604</v>
      </c>
      <c r="C729" s="3">
        <v>1.1388723149553499</v>
      </c>
      <c r="D729" s="3">
        <v>0.185456250863721</v>
      </c>
      <c r="E729" s="3">
        <v>0.67350496527610204</v>
      </c>
      <c r="F729" s="3" t="s">
        <v>3879</v>
      </c>
      <c r="G729" s="3" t="s">
        <v>13316</v>
      </c>
      <c r="H729" s="3" t="s">
        <v>18104</v>
      </c>
      <c r="I729" s="3" t="s">
        <v>3881</v>
      </c>
      <c r="J729" s="3"/>
      <c r="K729" s="3"/>
      <c r="L729" s="3"/>
      <c r="M729" s="3"/>
      <c r="N729" s="3"/>
      <c r="O729" s="3"/>
      <c r="P729" s="3"/>
      <c r="Q729" s="3"/>
      <c r="R729" s="3"/>
      <c r="S729" s="3"/>
      <c r="T729" s="3"/>
      <c r="U729" s="3"/>
      <c r="V729" s="3"/>
    </row>
    <row r="730" spans="1:22" ht="16" x14ac:dyDescent="0.2">
      <c r="A730" s="3" t="s">
        <v>14147</v>
      </c>
      <c r="B730" s="3">
        <v>-1.1205914735903699</v>
      </c>
      <c r="C730" s="3">
        <v>-0.52978744691496604</v>
      </c>
      <c r="D730" s="3">
        <v>0.182596388673922</v>
      </c>
      <c r="E730" s="3">
        <v>0.76696742853710498</v>
      </c>
      <c r="F730" s="3" t="s">
        <v>1117</v>
      </c>
      <c r="G730" s="3" t="s">
        <v>13124</v>
      </c>
      <c r="H730" s="3" t="s">
        <v>1117</v>
      </c>
      <c r="I730" s="3" t="s">
        <v>14148</v>
      </c>
      <c r="J730" s="3"/>
      <c r="K730" s="3"/>
      <c r="L730" s="3"/>
      <c r="M730" s="3"/>
      <c r="N730" s="3"/>
      <c r="O730" s="3"/>
      <c r="P730" s="3"/>
      <c r="Q730" s="3"/>
      <c r="R730" s="3"/>
      <c r="S730" s="3"/>
      <c r="T730" s="3"/>
      <c r="U730" s="3"/>
      <c r="V730" s="3"/>
    </row>
    <row r="731" spans="1:22" ht="16" x14ac:dyDescent="0.2">
      <c r="A731" s="3" t="s">
        <v>4763</v>
      </c>
      <c r="B731" s="3">
        <v>0.45595373442487802</v>
      </c>
      <c r="C731" s="3">
        <v>0.40021728891108499</v>
      </c>
      <c r="D731" s="3">
        <v>0.180936209186561</v>
      </c>
      <c r="E731" s="3">
        <v>0.70201123203039295</v>
      </c>
      <c r="F731" s="3" t="s">
        <v>4764</v>
      </c>
      <c r="G731" s="3" t="s">
        <v>13403</v>
      </c>
      <c r="H731" s="3" t="s">
        <v>18105</v>
      </c>
      <c r="I731" s="3" t="s">
        <v>4766</v>
      </c>
      <c r="J731" s="3"/>
      <c r="K731" s="3"/>
      <c r="L731" s="3"/>
      <c r="M731" s="3"/>
      <c r="N731" s="3"/>
      <c r="O731" s="3"/>
      <c r="P731" s="3"/>
      <c r="Q731" s="3"/>
      <c r="R731" s="3"/>
      <c r="S731" s="3"/>
      <c r="T731" s="3"/>
      <c r="U731" s="3"/>
      <c r="V731" s="3"/>
    </row>
    <row r="732" spans="1:22" ht="16" x14ac:dyDescent="0.2">
      <c r="A732" s="3" t="s">
        <v>8466</v>
      </c>
      <c r="B732" s="3">
        <v>0.24317642445891499</v>
      </c>
      <c r="C732" s="3">
        <v>0.41125614973746699</v>
      </c>
      <c r="D732" s="3">
        <v>0.17879812078510099</v>
      </c>
      <c r="E732" s="3">
        <v>0.68878331696635597</v>
      </c>
      <c r="F732" s="3" t="s">
        <v>8467</v>
      </c>
      <c r="G732" s="3" t="s">
        <v>13456</v>
      </c>
      <c r="H732" s="3" t="s">
        <v>18106</v>
      </c>
      <c r="I732" s="3" t="s">
        <v>4687</v>
      </c>
      <c r="J732" s="3"/>
      <c r="K732" s="3"/>
      <c r="L732" s="3"/>
      <c r="M732" s="3"/>
      <c r="N732" s="3"/>
      <c r="O732" s="3"/>
      <c r="P732" s="3"/>
      <c r="Q732" s="3"/>
      <c r="R732" s="3"/>
      <c r="S732" s="3"/>
      <c r="T732" s="3"/>
      <c r="U732" s="3"/>
      <c r="V732" s="3"/>
    </row>
    <row r="733" spans="1:22" ht="16" x14ac:dyDescent="0.2">
      <c r="A733" s="3" t="s">
        <v>9436</v>
      </c>
      <c r="B733" s="3">
        <v>1.8174010779999601</v>
      </c>
      <c r="C733" s="3">
        <v>1.0274706295328999</v>
      </c>
      <c r="D733" s="3">
        <v>0.17600667281940399</v>
      </c>
      <c r="E733" s="3">
        <v>0.80643937309278402</v>
      </c>
      <c r="F733" s="3" t="s">
        <v>9437</v>
      </c>
      <c r="G733" s="3" t="s">
        <v>13316</v>
      </c>
      <c r="H733" s="3" t="s">
        <v>18107</v>
      </c>
      <c r="I733" s="3" t="s">
        <v>9439</v>
      </c>
      <c r="J733" s="3"/>
      <c r="K733" s="3"/>
      <c r="L733" s="3"/>
      <c r="M733" s="3"/>
      <c r="N733" s="3"/>
      <c r="O733" s="3"/>
      <c r="P733" s="3"/>
      <c r="Q733" s="3"/>
      <c r="R733" s="3"/>
      <c r="S733" s="3"/>
      <c r="T733" s="3"/>
      <c r="U733" s="3"/>
      <c r="V733" s="3"/>
    </row>
    <row r="734" spans="1:22" ht="16" x14ac:dyDescent="0.2">
      <c r="A734" s="3" t="s">
        <v>18108</v>
      </c>
      <c r="B734" s="3">
        <v>-0.97812517309390801</v>
      </c>
      <c r="C734" s="3">
        <v>-0.59797874897896397</v>
      </c>
      <c r="D734" s="3">
        <v>0.173721144073506</v>
      </c>
      <c r="E734" s="3">
        <v>0.77555142862087201</v>
      </c>
      <c r="F734" s="3" t="s">
        <v>18109</v>
      </c>
      <c r="G734" s="3" t="s">
        <v>13111</v>
      </c>
      <c r="H734" s="3"/>
      <c r="I734" s="3"/>
      <c r="J734" s="3"/>
      <c r="K734" s="3"/>
      <c r="L734" s="3"/>
      <c r="M734" s="3"/>
      <c r="N734" s="3"/>
      <c r="O734" s="3"/>
      <c r="P734" s="3"/>
      <c r="Q734" s="3"/>
      <c r="R734" s="3"/>
      <c r="S734" s="3"/>
      <c r="T734" s="3"/>
      <c r="U734" s="3"/>
      <c r="V734" s="3"/>
    </row>
    <row r="735" spans="1:22" ht="16" x14ac:dyDescent="0.2">
      <c r="A735" s="3" t="s">
        <v>18110</v>
      </c>
      <c r="B735" s="3">
        <v>-1.58922149985593</v>
      </c>
      <c r="C735" s="3">
        <v>-1.5238296824494499</v>
      </c>
      <c r="D735" s="3">
        <v>0.17084586403928401</v>
      </c>
      <c r="E735" s="3">
        <v>0.77244603234715503</v>
      </c>
      <c r="F735" s="3" t="s">
        <v>10604</v>
      </c>
      <c r="G735" s="3" t="s">
        <v>13111</v>
      </c>
      <c r="H735" s="3"/>
      <c r="I735" s="3"/>
      <c r="J735" s="3"/>
      <c r="K735" s="3"/>
      <c r="L735" s="3"/>
      <c r="M735" s="3"/>
      <c r="N735" s="3"/>
      <c r="O735" s="3"/>
      <c r="P735" s="3"/>
      <c r="Q735" s="3"/>
      <c r="R735" s="3"/>
      <c r="S735" s="3"/>
      <c r="T735" s="3"/>
      <c r="U735" s="3"/>
      <c r="V735" s="3"/>
    </row>
    <row r="736" spans="1:22" ht="16" x14ac:dyDescent="0.2">
      <c r="A736" s="3" t="s">
        <v>18111</v>
      </c>
      <c r="B736" s="3">
        <v>-0.105545672164452</v>
      </c>
      <c r="C736" s="3">
        <v>0.19963938334868001</v>
      </c>
      <c r="D736" s="3">
        <v>0.16737238426554099</v>
      </c>
      <c r="E736" s="3">
        <v>0.69993636068019904</v>
      </c>
      <c r="F736" s="3" t="s">
        <v>9507</v>
      </c>
      <c r="G736" s="3" t="s">
        <v>13111</v>
      </c>
      <c r="H736" s="3" t="s">
        <v>18112</v>
      </c>
      <c r="I736" s="3" t="s">
        <v>13778</v>
      </c>
      <c r="J736" s="3"/>
      <c r="K736" s="3"/>
      <c r="L736" s="3"/>
      <c r="M736" s="3"/>
      <c r="N736" s="3"/>
      <c r="O736" s="3"/>
      <c r="P736" s="3"/>
      <c r="Q736" s="3"/>
      <c r="R736" s="3"/>
      <c r="S736" s="3"/>
      <c r="T736" s="3"/>
      <c r="U736" s="3"/>
      <c r="V736" s="3"/>
    </row>
    <row r="737" spans="1:22" ht="16" x14ac:dyDescent="0.2">
      <c r="A737" s="3" t="s">
        <v>18113</v>
      </c>
      <c r="B737" s="3">
        <v>-1.0620321258610399</v>
      </c>
      <c r="C737" s="3">
        <v>-0.71934427536618295</v>
      </c>
      <c r="D737" s="3">
        <v>0.162650475142709</v>
      </c>
      <c r="E737" s="3">
        <v>0.70025823044235402</v>
      </c>
      <c r="F737" s="3" t="s">
        <v>849</v>
      </c>
      <c r="G737" s="3" t="s">
        <v>13210</v>
      </c>
      <c r="H737" s="3" t="s">
        <v>849</v>
      </c>
      <c r="I737" s="3" t="s">
        <v>850</v>
      </c>
      <c r="J737" s="3"/>
      <c r="K737" s="3"/>
      <c r="L737" s="3"/>
      <c r="M737" s="3"/>
      <c r="N737" s="3"/>
      <c r="O737" s="3"/>
      <c r="P737" s="3"/>
      <c r="Q737" s="3"/>
      <c r="R737" s="3"/>
      <c r="S737" s="3"/>
      <c r="T737" s="3"/>
      <c r="U737" s="3"/>
      <c r="V737" s="3"/>
    </row>
    <row r="738" spans="1:22" ht="16" x14ac:dyDescent="0.2">
      <c r="A738" s="3" t="s">
        <v>18114</v>
      </c>
      <c r="B738" s="3">
        <v>0.55292087774653498</v>
      </c>
      <c r="C738" s="3">
        <v>0.73975467440047205</v>
      </c>
      <c r="D738" s="3">
        <v>0.160657329368908</v>
      </c>
      <c r="E738" s="3">
        <v>0.78761417229799102</v>
      </c>
      <c r="F738" s="3" t="s">
        <v>3923</v>
      </c>
      <c r="G738" s="3" t="s">
        <v>13448</v>
      </c>
      <c r="H738" s="3" t="s">
        <v>18115</v>
      </c>
      <c r="I738" s="3" t="s">
        <v>3005</v>
      </c>
      <c r="J738" s="3"/>
      <c r="K738" s="3"/>
      <c r="L738" s="3"/>
      <c r="M738" s="3"/>
      <c r="N738" s="3"/>
      <c r="O738" s="3"/>
      <c r="P738" s="3"/>
      <c r="Q738" s="3"/>
      <c r="R738" s="3"/>
      <c r="S738" s="3"/>
      <c r="T738" s="3"/>
      <c r="U738" s="3"/>
      <c r="V738" s="3"/>
    </row>
    <row r="739" spans="1:22" ht="16" x14ac:dyDescent="0.2">
      <c r="A739" s="3" t="s">
        <v>2841</v>
      </c>
      <c r="B739" s="3">
        <v>-1.37331042636671</v>
      </c>
      <c r="C739" s="3">
        <v>-0.96287251320989997</v>
      </c>
      <c r="D739" s="3">
        <v>0.15786918756906801</v>
      </c>
      <c r="E739" s="3">
        <v>0.73134735734090806</v>
      </c>
      <c r="F739" s="3" t="s">
        <v>1117</v>
      </c>
      <c r="G739" s="3" t="s">
        <v>13893</v>
      </c>
      <c r="H739" s="3" t="s">
        <v>1117</v>
      </c>
      <c r="I739" s="3" t="s">
        <v>3290</v>
      </c>
      <c r="J739" s="3"/>
      <c r="K739" s="3"/>
      <c r="L739" s="3"/>
      <c r="M739" s="3"/>
      <c r="N739" s="3"/>
      <c r="O739" s="3"/>
      <c r="P739" s="3"/>
      <c r="Q739" s="3"/>
      <c r="R739" s="3"/>
      <c r="S739" s="3"/>
      <c r="T739" s="3"/>
      <c r="U739" s="3"/>
      <c r="V739" s="3"/>
    </row>
    <row r="740" spans="1:22" ht="16" x14ac:dyDescent="0.2">
      <c r="A740" s="3" t="s">
        <v>6313</v>
      </c>
      <c r="B740" s="3">
        <v>0.83995017707898301</v>
      </c>
      <c r="C740" s="3">
        <v>1.1607105035624501</v>
      </c>
      <c r="D740" s="3">
        <v>0.15723329337123701</v>
      </c>
      <c r="E740" s="3">
        <v>0.69804701114511003</v>
      </c>
      <c r="F740" s="3" t="s">
        <v>6314</v>
      </c>
      <c r="G740" s="3" t="s">
        <v>13729</v>
      </c>
      <c r="H740" s="3" t="s">
        <v>18116</v>
      </c>
      <c r="I740" s="3" t="s">
        <v>6316</v>
      </c>
      <c r="J740" s="3"/>
      <c r="K740" s="3"/>
      <c r="L740" s="3"/>
      <c r="M740" s="3"/>
      <c r="N740" s="3"/>
      <c r="O740" s="3"/>
      <c r="P740" s="3"/>
      <c r="Q740" s="3"/>
      <c r="R740" s="3"/>
      <c r="S740" s="3"/>
      <c r="T740" s="3"/>
      <c r="U740" s="3"/>
      <c r="V740" s="3"/>
    </row>
    <row r="741" spans="1:22" ht="16" x14ac:dyDescent="0.2">
      <c r="A741" s="3" t="s">
        <v>891</v>
      </c>
      <c r="B741" s="3">
        <v>0.26905609294918498</v>
      </c>
      <c r="C741" s="3">
        <v>0.59720723947393095</v>
      </c>
      <c r="D741" s="3">
        <v>0.15056271683063299</v>
      </c>
      <c r="E741" s="3">
        <v>0.64694676356073799</v>
      </c>
      <c r="F741" s="3" t="s">
        <v>892</v>
      </c>
      <c r="G741" s="3" t="s">
        <v>13403</v>
      </c>
      <c r="H741" s="3" t="s">
        <v>713</v>
      </c>
      <c r="I741" s="3" t="s">
        <v>894</v>
      </c>
      <c r="J741" s="3"/>
      <c r="K741" s="3"/>
      <c r="L741" s="3"/>
      <c r="M741" s="3"/>
      <c r="N741" s="3"/>
      <c r="O741" s="3"/>
      <c r="P741" s="3"/>
      <c r="Q741" s="3"/>
      <c r="R741" s="3"/>
      <c r="S741" s="3"/>
      <c r="T741" s="3"/>
      <c r="U741" s="3"/>
      <c r="V741" s="3"/>
    </row>
    <row r="742" spans="1:22" ht="16" x14ac:dyDescent="0.2">
      <c r="A742" s="3" t="s">
        <v>8643</v>
      </c>
      <c r="B742" s="3">
        <v>0.59264397441147199</v>
      </c>
      <c r="C742" s="3">
        <v>0.86103849034796398</v>
      </c>
      <c r="D742" s="3">
        <v>0.15029814631882099</v>
      </c>
      <c r="E742" s="3">
        <v>0.71232468991884601</v>
      </c>
      <c r="F742" s="3" t="s">
        <v>8644</v>
      </c>
      <c r="G742" s="3" t="s">
        <v>13124</v>
      </c>
      <c r="H742" s="3" t="s">
        <v>1320</v>
      </c>
      <c r="I742" s="3" t="s">
        <v>8646</v>
      </c>
      <c r="J742" s="3"/>
      <c r="K742" s="3"/>
      <c r="L742" s="3"/>
      <c r="M742" s="3"/>
      <c r="N742" s="3"/>
      <c r="O742" s="3"/>
      <c r="P742" s="3"/>
      <c r="Q742" s="3"/>
      <c r="R742" s="3"/>
      <c r="S742" s="3"/>
      <c r="T742" s="3"/>
      <c r="U742" s="3"/>
      <c r="V742" s="3"/>
    </row>
    <row r="743" spans="1:22" ht="16" x14ac:dyDescent="0.2">
      <c r="A743" s="3" t="s">
        <v>18117</v>
      </c>
      <c r="B743" s="3">
        <v>0.59664808174350703</v>
      </c>
      <c r="C743" s="3">
        <v>0.72950692808053996</v>
      </c>
      <c r="D743" s="3">
        <v>0.140314549221527</v>
      </c>
      <c r="E743" s="3">
        <v>0.67306510398409602</v>
      </c>
      <c r="F743" s="3" t="s">
        <v>8230</v>
      </c>
      <c r="G743" s="3" t="s">
        <v>13371</v>
      </c>
      <c r="H743" s="3" t="s">
        <v>1638</v>
      </c>
      <c r="I743" s="3" t="s">
        <v>8710</v>
      </c>
      <c r="J743" s="3"/>
      <c r="K743" s="3"/>
      <c r="L743" s="3"/>
      <c r="M743" s="3"/>
      <c r="N743" s="3"/>
      <c r="O743" s="3"/>
      <c r="P743" s="3"/>
      <c r="Q743" s="3"/>
      <c r="R743" s="3"/>
      <c r="S743" s="3"/>
      <c r="T743" s="3"/>
      <c r="U743" s="3"/>
      <c r="V743" s="3"/>
    </row>
    <row r="744" spans="1:22" ht="16" x14ac:dyDescent="0.2">
      <c r="A744" s="3" t="s">
        <v>18118</v>
      </c>
      <c r="B744" s="3">
        <v>1.0347000459060101</v>
      </c>
      <c r="C744" s="3">
        <v>1.19448391546477</v>
      </c>
      <c r="D744" s="3">
        <v>0.13994984850616199</v>
      </c>
      <c r="E744" s="3">
        <v>0.68017387617807001</v>
      </c>
      <c r="F744" s="3"/>
      <c r="G744" s="3" t="s">
        <v>13111</v>
      </c>
      <c r="H744" s="3"/>
      <c r="I744" s="3"/>
      <c r="J744" s="3"/>
      <c r="K744" s="3"/>
      <c r="L744" s="3"/>
      <c r="M744" s="3"/>
      <c r="N744" s="3"/>
      <c r="O744" s="3"/>
      <c r="P744" s="3"/>
      <c r="Q744" s="3"/>
      <c r="R744" s="3"/>
      <c r="S744" s="3"/>
      <c r="T744" s="3"/>
      <c r="U744" s="3"/>
      <c r="V744" s="3"/>
    </row>
    <row r="745" spans="1:22" ht="16" x14ac:dyDescent="0.2">
      <c r="A745" s="3" t="s">
        <v>18119</v>
      </c>
      <c r="B745" s="3">
        <v>-1.5480073689218199</v>
      </c>
      <c r="C745" s="3">
        <v>-1.7070350923159701</v>
      </c>
      <c r="D745" s="3">
        <v>0.136618918444148</v>
      </c>
      <c r="E745" s="3">
        <v>0.78313097213178795</v>
      </c>
      <c r="F745" s="3"/>
      <c r="G745" s="3" t="s">
        <v>13111</v>
      </c>
      <c r="H745" s="3"/>
      <c r="I745" s="3"/>
      <c r="J745" s="3"/>
      <c r="K745" s="3"/>
      <c r="L745" s="3"/>
      <c r="M745" s="3"/>
      <c r="N745" s="3"/>
      <c r="O745" s="3"/>
      <c r="P745" s="3"/>
      <c r="Q745" s="3"/>
      <c r="R745" s="3"/>
      <c r="S745" s="3"/>
      <c r="T745" s="3"/>
      <c r="U745" s="3"/>
      <c r="V745" s="3"/>
    </row>
    <row r="746" spans="1:22" ht="16" x14ac:dyDescent="0.2">
      <c r="A746" s="3" t="s">
        <v>3380</v>
      </c>
      <c r="B746" s="3">
        <v>-1.0486638931212899</v>
      </c>
      <c r="C746" s="3">
        <v>-0.64851638801147504</v>
      </c>
      <c r="D746" s="3">
        <v>0.13459674899003499</v>
      </c>
      <c r="E746" s="3">
        <v>0.70012993001997204</v>
      </c>
      <c r="F746" s="3" t="s">
        <v>3381</v>
      </c>
      <c r="G746" s="3" t="s">
        <v>13729</v>
      </c>
      <c r="H746" s="3" t="s">
        <v>18120</v>
      </c>
      <c r="I746" s="3" t="s">
        <v>3383</v>
      </c>
      <c r="J746" s="3"/>
      <c r="K746" s="3"/>
      <c r="L746" s="3"/>
      <c r="M746" s="3"/>
      <c r="N746" s="3"/>
      <c r="O746" s="3"/>
      <c r="P746" s="3"/>
      <c r="Q746" s="3"/>
      <c r="R746" s="3"/>
      <c r="S746" s="3"/>
      <c r="T746" s="3"/>
      <c r="U746" s="3"/>
      <c r="V746" s="3"/>
    </row>
    <row r="747" spans="1:22" ht="16" x14ac:dyDescent="0.2">
      <c r="A747" s="3" t="s">
        <v>18121</v>
      </c>
      <c r="B747" s="3">
        <v>4.7524940425334297</v>
      </c>
      <c r="C747" s="3">
        <v>4.5756370349784099</v>
      </c>
      <c r="D747" s="3">
        <v>0.130016959073187</v>
      </c>
      <c r="E747" s="3">
        <v>0.90334525045044001</v>
      </c>
      <c r="F747" s="3" t="s">
        <v>804</v>
      </c>
      <c r="G747" s="3" t="s">
        <v>13260</v>
      </c>
      <c r="H747" s="3" t="s">
        <v>795</v>
      </c>
      <c r="I747" s="3" t="s">
        <v>805</v>
      </c>
      <c r="J747" s="3"/>
      <c r="K747" s="3"/>
      <c r="L747" s="3"/>
      <c r="M747" s="3"/>
      <c r="N747" s="3"/>
      <c r="O747" s="3"/>
      <c r="P747" s="3"/>
      <c r="Q747" s="3"/>
      <c r="R747" s="3"/>
      <c r="S747" s="3"/>
      <c r="T747" s="3"/>
      <c r="U747" s="3"/>
      <c r="V747" s="3"/>
    </row>
    <row r="748" spans="1:22" ht="16" x14ac:dyDescent="0.2">
      <c r="A748" s="3" t="s">
        <v>18122</v>
      </c>
      <c r="B748" s="3">
        <v>1.6022367402570801</v>
      </c>
      <c r="C748" s="3">
        <v>1.65297097817102</v>
      </c>
      <c r="D748" s="3">
        <v>0.127480786787766</v>
      </c>
      <c r="E748" s="3">
        <v>0.69683301808826703</v>
      </c>
      <c r="F748" s="3" t="s">
        <v>18123</v>
      </c>
      <c r="G748" s="3" t="s">
        <v>13403</v>
      </c>
      <c r="H748" s="3" t="s">
        <v>18124</v>
      </c>
      <c r="I748" s="3" t="s">
        <v>18125</v>
      </c>
      <c r="J748" s="3"/>
      <c r="K748" s="3"/>
      <c r="L748" s="3"/>
      <c r="M748" s="3"/>
      <c r="N748" s="3"/>
      <c r="O748" s="3"/>
      <c r="P748" s="3"/>
      <c r="Q748" s="3"/>
      <c r="R748" s="3"/>
      <c r="S748" s="3"/>
      <c r="T748" s="3"/>
      <c r="U748" s="3"/>
      <c r="V748" s="3"/>
    </row>
    <row r="749" spans="1:22" ht="16" x14ac:dyDescent="0.2">
      <c r="A749" s="3" t="s">
        <v>18126</v>
      </c>
      <c r="B749" s="3">
        <v>-1.42951815255222</v>
      </c>
      <c r="C749" s="3">
        <v>0.23961280369364801</v>
      </c>
      <c r="D749" s="3">
        <v>0.12308195608791</v>
      </c>
      <c r="E749" s="3">
        <v>0.74587861676852896</v>
      </c>
      <c r="F749" s="3" t="s">
        <v>4502</v>
      </c>
      <c r="G749" s="3" t="s">
        <v>13111</v>
      </c>
      <c r="H749" s="3" t="s">
        <v>18127</v>
      </c>
      <c r="I749" s="3" t="s">
        <v>4504</v>
      </c>
      <c r="J749" s="3"/>
      <c r="K749" s="3"/>
      <c r="L749" s="3"/>
      <c r="M749" s="3"/>
      <c r="N749" s="3"/>
      <c r="O749" s="3"/>
      <c r="P749" s="3"/>
      <c r="Q749" s="3"/>
      <c r="R749" s="3"/>
      <c r="S749" s="3"/>
      <c r="T749" s="3"/>
      <c r="U749" s="3"/>
      <c r="V749" s="3"/>
    </row>
    <row r="750" spans="1:22" ht="16" x14ac:dyDescent="0.2">
      <c r="A750" s="3" t="s">
        <v>18128</v>
      </c>
      <c r="B750" s="3">
        <v>-1.2412676157940701</v>
      </c>
      <c r="C750" s="3">
        <v>-1.1996439732031901</v>
      </c>
      <c r="D750" s="3">
        <v>0.11745239238803</v>
      </c>
      <c r="E750" s="3">
        <v>0.78035822628196105</v>
      </c>
      <c r="F750" s="3" t="s">
        <v>18129</v>
      </c>
      <c r="G750" s="3" t="s">
        <v>13111</v>
      </c>
      <c r="H750" s="3" t="s">
        <v>1638</v>
      </c>
      <c r="I750" s="3" t="s">
        <v>18130</v>
      </c>
      <c r="J750" s="3"/>
      <c r="K750" s="3"/>
      <c r="L750" s="3"/>
      <c r="M750" s="3"/>
      <c r="N750" s="3"/>
      <c r="O750" s="3"/>
      <c r="P750" s="3"/>
      <c r="Q750" s="3"/>
      <c r="R750" s="3"/>
      <c r="S750" s="3"/>
      <c r="T750" s="3"/>
      <c r="U750" s="3"/>
      <c r="V750" s="3"/>
    </row>
    <row r="751" spans="1:22" ht="16" x14ac:dyDescent="0.2">
      <c r="A751" s="3" t="s">
        <v>5157</v>
      </c>
      <c r="B751" s="3">
        <v>1.9876634167114</v>
      </c>
      <c r="C751" s="3">
        <v>1.69502752336869</v>
      </c>
      <c r="D751" s="3">
        <v>0.10613895860888201</v>
      </c>
      <c r="E751" s="3">
        <v>0.72995362062133695</v>
      </c>
      <c r="F751" s="3" t="s">
        <v>5158</v>
      </c>
      <c r="G751" s="3" t="s">
        <v>13124</v>
      </c>
      <c r="H751" s="3" t="s">
        <v>5748</v>
      </c>
      <c r="I751" s="3" t="s">
        <v>5159</v>
      </c>
      <c r="J751" s="3"/>
      <c r="K751" s="3"/>
      <c r="L751" s="3"/>
      <c r="M751" s="3"/>
      <c r="N751" s="3"/>
      <c r="O751" s="3"/>
      <c r="P751" s="3"/>
      <c r="Q751" s="3"/>
      <c r="R751" s="3"/>
      <c r="S751" s="3"/>
      <c r="T751" s="3"/>
      <c r="U751" s="3"/>
      <c r="V751" s="3"/>
    </row>
    <row r="752" spans="1:22" ht="16" x14ac:dyDescent="0.2">
      <c r="A752" s="3" t="s">
        <v>18131</v>
      </c>
      <c r="B752" s="3">
        <v>0.143945280434192</v>
      </c>
      <c r="C752" s="3">
        <v>6.4316126296101395E-2</v>
      </c>
      <c r="D752" s="3">
        <v>0.103654135756004</v>
      </c>
      <c r="E752" s="3">
        <v>0.77504460674317399</v>
      </c>
      <c r="F752" s="3" t="s">
        <v>804</v>
      </c>
      <c r="G752" s="3" t="s">
        <v>13260</v>
      </c>
      <c r="H752" s="3" t="s">
        <v>795</v>
      </c>
      <c r="I752" s="3" t="s">
        <v>805</v>
      </c>
      <c r="J752" s="3"/>
      <c r="K752" s="3"/>
      <c r="L752" s="3"/>
      <c r="M752" s="3"/>
      <c r="N752" s="3"/>
      <c r="O752" s="3"/>
      <c r="P752" s="3"/>
      <c r="Q752" s="3"/>
      <c r="R752" s="3"/>
      <c r="S752" s="3"/>
      <c r="T752" s="3"/>
      <c r="U752" s="3"/>
      <c r="V752" s="3"/>
    </row>
    <row r="753" spans="1:22" ht="16" x14ac:dyDescent="0.2">
      <c r="A753" s="3" t="s">
        <v>18132</v>
      </c>
      <c r="B753" s="3">
        <v>0.63304121765211496</v>
      </c>
      <c r="C753" s="3">
        <v>0.64132403565045204</v>
      </c>
      <c r="D753" s="3">
        <v>9.8027809238490499E-2</v>
      </c>
      <c r="E753" s="3">
        <v>0.70375881390602402</v>
      </c>
      <c r="F753" s="3" t="s">
        <v>18133</v>
      </c>
      <c r="G753" s="3" t="s">
        <v>13111</v>
      </c>
      <c r="H753" s="3" t="s">
        <v>18134</v>
      </c>
      <c r="I753" s="3" t="s">
        <v>1431</v>
      </c>
      <c r="J753" s="3"/>
      <c r="K753" s="3"/>
      <c r="L753" s="3"/>
      <c r="M753" s="3"/>
      <c r="N753" s="3"/>
      <c r="O753" s="3"/>
      <c r="P753" s="3"/>
      <c r="Q753" s="3"/>
      <c r="R753" s="3"/>
      <c r="S753" s="3"/>
      <c r="T753" s="3"/>
      <c r="U753" s="3"/>
      <c r="V753" s="3"/>
    </row>
    <row r="754" spans="1:22" ht="16" x14ac:dyDescent="0.2">
      <c r="A754" s="3" t="s">
        <v>764</v>
      </c>
      <c r="B754" s="3">
        <v>2.4053399148796699</v>
      </c>
      <c r="C754" s="3">
        <v>2.1756292300775999</v>
      </c>
      <c r="D754" s="3">
        <v>9.6457185504325693E-2</v>
      </c>
      <c r="E754" s="3">
        <v>0.78342757878164004</v>
      </c>
      <c r="F754" s="3" t="s">
        <v>765</v>
      </c>
      <c r="G754" s="3" t="s">
        <v>13210</v>
      </c>
      <c r="H754" s="3" t="s">
        <v>18135</v>
      </c>
      <c r="I754" s="3" t="s">
        <v>767</v>
      </c>
      <c r="J754" s="3"/>
      <c r="K754" s="3"/>
      <c r="L754" s="3"/>
      <c r="M754" s="3"/>
      <c r="N754" s="3"/>
      <c r="O754" s="3"/>
      <c r="P754" s="3"/>
      <c r="Q754" s="3"/>
      <c r="R754" s="3"/>
      <c r="S754" s="3"/>
      <c r="T754" s="3"/>
      <c r="U754" s="3"/>
      <c r="V754" s="3"/>
    </row>
    <row r="755" spans="1:22" ht="16" x14ac:dyDescent="0.2">
      <c r="A755" s="3" t="s">
        <v>18136</v>
      </c>
      <c r="B755" s="3">
        <v>-1.3482249063754399</v>
      </c>
      <c r="C755" s="3">
        <v>-0.60395663232389496</v>
      </c>
      <c r="D755" s="3">
        <v>9.1669383332657603E-2</v>
      </c>
      <c r="E755" s="3">
        <v>0.71099572945229295</v>
      </c>
      <c r="F755" s="3" t="s">
        <v>3642</v>
      </c>
      <c r="G755" s="3" t="s">
        <v>13210</v>
      </c>
      <c r="H755" s="3" t="s">
        <v>821</v>
      </c>
      <c r="I755" s="3" t="s">
        <v>3047</v>
      </c>
      <c r="J755" s="3"/>
      <c r="K755" s="3"/>
      <c r="L755" s="3"/>
      <c r="M755" s="3"/>
      <c r="N755" s="3"/>
      <c r="O755" s="3"/>
      <c r="P755" s="3"/>
      <c r="Q755" s="3"/>
      <c r="R755" s="3"/>
      <c r="S755" s="3"/>
      <c r="T755" s="3"/>
      <c r="U755" s="3"/>
      <c r="V755" s="3"/>
    </row>
    <row r="756" spans="1:22" ht="16" x14ac:dyDescent="0.2">
      <c r="A756" s="3" t="s">
        <v>5412</v>
      </c>
      <c r="B756" s="3">
        <v>0.98405205646302296</v>
      </c>
      <c r="C756" s="3">
        <v>1.2257450237286101</v>
      </c>
      <c r="D756" s="3">
        <v>9.1180276499715204E-2</v>
      </c>
      <c r="E756" s="3">
        <v>0.72077470142414501</v>
      </c>
      <c r="F756" s="3" t="s">
        <v>5413</v>
      </c>
      <c r="G756" s="3" t="s">
        <v>13111</v>
      </c>
      <c r="H756" s="3" t="s">
        <v>7859</v>
      </c>
      <c r="I756" s="3" t="s">
        <v>5415</v>
      </c>
      <c r="J756" s="3"/>
      <c r="K756" s="3"/>
      <c r="L756" s="3"/>
      <c r="M756" s="3" t="s">
        <v>18137</v>
      </c>
      <c r="N756" s="3"/>
      <c r="O756" s="3"/>
      <c r="P756" s="3"/>
      <c r="Q756" s="3"/>
      <c r="R756" s="3"/>
      <c r="S756" s="3"/>
      <c r="T756" s="3"/>
      <c r="U756" s="3"/>
      <c r="V756" s="3"/>
    </row>
    <row r="757" spans="1:22" ht="16" x14ac:dyDescent="0.2">
      <c r="A757" s="3" t="s">
        <v>18138</v>
      </c>
      <c r="B757" s="3">
        <v>1.9763054817405501</v>
      </c>
      <c r="C757" s="3">
        <v>1.96489611508657</v>
      </c>
      <c r="D757" s="3">
        <v>8.6011604588815502E-2</v>
      </c>
      <c r="E757" s="3">
        <v>0.73297666754204605</v>
      </c>
      <c r="F757" s="3" t="s">
        <v>4547</v>
      </c>
      <c r="G757" s="3" t="s">
        <v>14129</v>
      </c>
      <c r="H757" s="3" t="s">
        <v>18139</v>
      </c>
      <c r="I757" s="3" t="s">
        <v>4549</v>
      </c>
      <c r="J757" s="3"/>
      <c r="K757" s="3"/>
      <c r="L757" s="3"/>
      <c r="M757" s="3"/>
      <c r="N757" s="3"/>
      <c r="O757" s="3"/>
      <c r="P757" s="3"/>
      <c r="Q757" s="3" t="s">
        <v>18140</v>
      </c>
      <c r="R757" s="3"/>
      <c r="S757" s="3" t="s">
        <v>18140</v>
      </c>
      <c r="T757" s="3"/>
      <c r="U757" s="3"/>
      <c r="V757" s="3"/>
    </row>
    <row r="758" spans="1:22" ht="16" x14ac:dyDescent="0.2">
      <c r="A758" s="3" t="s">
        <v>11162</v>
      </c>
      <c r="B758" s="3">
        <v>-1.3705409182667401</v>
      </c>
      <c r="C758" s="3">
        <v>-0.33460963227426399</v>
      </c>
      <c r="D758" s="3">
        <v>8.0188316587663303E-2</v>
      </c>
      <c r="E758" s="3">
        <v>0.75301394382519204</v>
      </c>
      <c r="F758" s="3" t="s">
        <v>2649</v>
      </c>
      <c r="G758" s="3" t="s">
        <v>13139</v>
      </c>
      <c r="H758" s="3" t="s">
        <v>11163</v>
      </c>
      <c r="I758" s="3" t="s">
        <v>11164</v>
      </c>
      <c r="J758" s="3"/>
      <c r="K758" s="3"/>
      <c r="L758" s="3"/>
      <c r="M758" s="3"/>
      <c r="N758" s="3"/>
      <c r="O758" s="3"/>
      <c r="P758" s="3"/>
      <c r="Q758" s="3"/>
      <c r="R758" s="3"/>
      <c r="S758" s="3"/>
      <c r="T758" s="3"/>
      <c r="U758" s="3"/>
      <c r="V758" s="3"/>
    </row>
    <row r="759" spans="1:22" ht="16" x14ac:dyDescent="0.2">
      <c r="A759" s="3" t="s">
        <v>18141</v>
      </c>
      <c r="B759" s="3">
        <v>0.67285920302033597</v>
      </c>
      <c r="C759" s="3">
        <v>0.74213567904871702</v>
      </c>
      <c r="D759" s="3">
        <v>8.0013429139718498E-2</v>
      </c>
      <c r="E759" s="3">
        <v>0.772979990188982</v>
      </c>
      <c r="F759" s="3" t="s">
        <v>18142</v>
      </c>
      <c r="G759" s="3" t="s">
        <v>13111</v>
      </c>
      <c r="H759" s="3"/>
      <c r="I759" s="3"/>
      <c r="J759" s="3"/>
      <c r="K759" s="3"/>
      <c r="L759" s="3"/>
      <c r="M759" s="3"/>
      <c r="N759" s="3"/>
      <c r="O759" s="3"/>
      <c r="P759" s="3"/>
      <c r="Q759" s="3"/>
      <c r="R759" s="3"/>
      <c r="S759" s="3"/>
      <c r="T759" s="3"/>
      <c r="U759" s="3"/>
      <c r="V759" s="3"/>
    </row>
    <row r="760" spans="1:22" ht="16" x14ac:dyDescent="0.2">
      <c r="A760" s="3" t="s">
        <v>779</v>
      </c>
      <c r="B760" s="3">
        <v>2.0940503437768299</v>
      </c>
      <c r="C760" s="3">
        <v>2.0959790226760302</v>
      </c>
      <c r="D760" s="3">
        <v>7.8983045602411706E-2</v>
      </c>
      <c r="E760" s="3">
        <v>0.79610174092342301</v>
      </c>
      <c r="F760" s="3" t="s">
        <v>780</v>
      </c>
      <c r="G760" s="3" t="s">
        <v>13893</v>
      </c>
      <c r="H760" s="3"/>
      <c r="I760" s="3"/>
      <c r="J760" s="3"/>
      <c r="K760" s="3"/>
      <c r="L760" s="3"/>
      <c r="M760" s="3"/>
      <c r="N760" s="3"/>
      <c r="O760" s="3"/>
      <c r="P760" s="3"/>
      <c r="Q760" s="3"/>
      <c r="R760" s="3"/>
      <c r="S760" s="3"/>
      <c r="T760" s="3"/>
      <c r="U760" s="3"/>
      <c r="V760" s="3"/>
    </row>
    <row r="761" spans="1:22" ht="16" x14ac:dyDescent="0.2">
      <c r="A761" s="3" t="s">
        <v>18143</v>
      </c>
      <c r="B761" s="3">
        <v>0.29812334495512099</v>
      </c>
      <c r="C761" s="3">
        <v>0.51704340649466196</v>
      </c>
      <c r="D761" s="3">
        <v>7.7830537520814105E-2</v>
      </c>
      <c r="E761" s="3">
        <v>0.79449048313271398</v>
      </c>
      <c r="F761" s="3" t="s">
        <v>18144</v>
      </c>
      <c r="G761" s="3" t="s">
        <v>13111</v>
      </c>
      <c r="H761" s="3"/>
      <c r="I761" s="3"/>
      <c r="J761" s="3"/>
      <c r="K761" s="3"/>
      <c r="L761" s="3"/>
      <c r="M761" s="3"/>
      <c r="N761" s="3"/>
      <c r="O761" s="3"/>
      <c r="P761" s="3"/>
      <c r="Q761" s="3"/>
      <c r="R761" s="3"/>
      <c r="S761" s="3"/>
      <c r="T761" s="3"/>
      <c r="U761" s="3"/>
      <c r="V761" s="3"/>
    </row>
    <row r="762" spans="1:22" ht="16" x14ac:dyDescent="0.2">
      <c r="A762" s="3" t="s">
        <v>9177</v>
      </c>
      <c r="B762" s="3">
        <v>-1.7366019987935599</v>
      </c>
      <c r="C762" s="3">
        <v>-1.66138698566423</v>
      </c>
      <c r="D762" s="3">
        <v>7.6449561488350207E-2</v>
      </c>
      <c r="E762" s="3">
        <v>0.763847702290821</v>
      </c>
      <c r="F762" s="3" t="s">
        <v>9178</v>
      </c>
      <c r="G762" s="3" t="s">
        <v>13371</v>
      </c>
      <c r="H762" s="3" t="s">
        <v>1638</v>
      </c>
      <c r="I762" s="3" t="s">
        <v>14937</v>
      </c>
      <c r="J762" s="3"/>
      <c r="K762" s="3"/>
      <c r="L762" s="3"/>
      <c r="M762" s="3"/>
      <c r="N762" s="3"/>
      <c r="O762" s="3"/>
      <c r="P762" s="3"/>
      <c r="Q762" s="3"/>
      <c r="R762" s="3"/>
      <c r="S762" s="3"/>
      <c r="T762" s="3"/>
      <c r="U762" s="3"/>
      <c r="V762" s="3"/>
    </row>
    <row r="763" spans="1:22" ht="16" x14ac:dyDescent="0.2">
      <c r="A763" s="3" t="s">
        <v>6837</v>
      </c>
      <c r="B763" s="3">
        <v>1.4917504589700701</v>
      </c>
      <c r="C763" s="3">
        <v>1.3468265243861099</v>
      </c>
      <c r="D763" s="3">
        <v>6.9146429409748605E-2</v>
      </c>
      <c r="E763" s="3">
        <v>0.72142829027614197</v>
      </c>
      <c r="F763" s="3" t="s">
        <v>6838</v>
      </c>
      <c r="G763" s="3" t="s">
        <v>13893</v>
      </c>
      <c r="H763" s="3" t="s">
        <v>18145</v>
      </c>
      <c r="I763" s="3" t="s">
        <v>6840</v>
      </c>
      <c r="J763" s="3"/>
      <c r="K763" s="3"/>
      <c r="L763" s="3"/>
      <c r="M763" s="3"/>
      <c r="N763" s="3"/>
      <c r="O763" s="3"/>
      <c r="P763" s="3"/>
      <c r="Q763" s="3"/>
      <c r="R763" s="3"/>
      <c r="S763" s="3"/>
      <c r="T763" s="3"/>
      <c r="U763" s="3"/>
      <c r="V763" s="3"/>
    </row>
    <row r="764" spans="1:22" ht="16" x14ac:dyDescent="0.2">
      <c r="A764" s="3" t="s">
        <v>18146</v>
      </c>
      <c r="B764" s="3">
        <v>1.6384486277783099</v>
      </c>
      <c r="C764" s="3">
        <v>1.3820086485177401</v>
      </c>
      <c r="D764" s="3">
        <v>6.8063835132548406E-2</v>
      </c>
      <c r="E764" s="3">
        <v>0.69658787005492695</v>
      </c>
      <c r="F764" s="3" t="s">
        <v>18147</v>
      </c>
      <c r="G764" s="3" t="s">
        <v>13224</v>
      </c>
      <c r="H764" s="3" t="s">
        <v>999</v>
      </c>
      <c r="I764" s="3" t="s">
        <v>5197</v>
      </c>
      <c r="J764" s="3"/>
      <c r="K764" s="3"/>
      <c r="L764" s="3"/>
      <c r="M764" s="3"/>
      <c r="N764" s="3"/>
      <c r="O764" s="3"/>
      <c r="P764" s="3"/>
      <c r="Q764" s="3"/>
      <c r="R764" s="3"/>
      <c r="S764" s="3"/>
      <c r="T764" s="3"/>
      <c r="U764" s="3"/>
      <c r="V764" s="3"/>
    </row>
    <row r="765" spans="1:22" ht="16" x14ac:dyDescent="0.2">
      <c r="A765" s="3" t="s">
        <v>18148</v>
      </c>
      <c r="B765" s="3">
        <v>0.94505700839162499</v>
      </c>
      <c r="C765" s="3">
        <v>0.99776715432045604</v>
      </c>
      <c r="D765" s="3">
        <v>6.30622466011896E-2</v>
      </c>
      <c r="E765" s="3">
        <v>0.70838322789726205</v>
      </c>
      <c r="F765" s="3" t="s">
        <v>18149</v>
      </c>
      <c r="G765" s="3" t="s">
        <v>13124</v>
      </c>
      <c r="H765" s="3" t="s">
        <v>795</v>
      </c>
      <c r="I765" s="3" t="s">
        <v>4117</v>
      </c>
      <c r="J765" s="3"/>
      <c r="K765" s="3"/>
      <c r="L765" s="3"/>
      <c r="M765" s="3"/>
      <c r="N765" s="3"/>
      <c r="O765" s="3"/>
      <c r="P765" s="3"/>
      <c r="Q765" s="3"/>
      <c r="R765" s="3"/>
      <c r="S765" s="3"/>
      <c r="T765" s="3"/>
      <c r="U765" s="3"/>
      <c r="V765" s="3"/>
    </row>
    <row r="766" spans="1:22" ht="16" x14ac:dyDescent="0.2">
      <c r="A766" s="3" t="s">
        <v>10166</v>
      </c>
      <c r="B766" s="3">
        <v>2.0987115617621499</v>
      </c>
      <c r="C766" s="3">
        <v>1.8455545553208601</v>
      </c>
      <c r="D766" s="3">
        <v>6.2183989451231297E-2</v>
      </c>
      <c r="E766" s="3">
        <v>0.72092040896169995</v>
      </c>
      <c r="F766" s="3" t="s">
        <v>10167</v>
      </c>
      <c r="G766" s="3" t="s">
        <v>13124</v>
      </c>
      <c r="H766" s="3" t="s">
        <v>18150</v>
      </c>
      <c r="I766" s="3" t="s">
        <v>10169</v>
      </c>
      <c r="J766" s="3"/>
      <c r="K766" s="3"/>
      <c r="L766" s="3"/>
      <c r="M766" s="3"/>
      <c r="N766" s="3"/>
      <c r="O766" s="3"/>
      <c r="P766" s="3"/>
      <c r="Q766" s="3"/>
      <c r="R766" s="3"/>
      <c r="S766" s="3"/>
      <c r="T766" s="3"/>
      <c r="U766" s="3"/>
      <c r="V766" s="3"/>
    </row>
    <row r="767" spans="1:22" ht="16" x14ac:dyDescent="0.2">
      <c r="A767" s="3" t="s">
        <v>13752</v>
      </c>
      <c r="B767" s="3">
        <v>1.4923182589374799</v>
      </c>
      <c r="C767" s="3">
        <v>1.2363134624766501</v>
      </c>
      <c r="D767" s="3">
        <v>6.1780108535741E-2</v>
      </c>
      <c r="E767" s="3">
        <v>0.74077001236834294</v>
      </c>
      <c r="F767" s="3" t="s">
        <v>795</v>
      </c>
      <c r="G767" s="3" t="s">
        <v>13124</v>
      </c>
      <c r="H767" s="3" t="s">
        <v>795</v>
      </c>
      <c r="I767" s="3" t="s">
        <v>5670</v>
      </c>
      <c r="J767" s="3"/>
      <c r="K767" s="3"/>
      <c r="L767" s="3"/>
      <c r="M767" s="3"/>
      <c r="N767" s="3"/>
      <c r="O767" s="3"/>
      <c r="P767" s="3"/>
      <c r="Q767" s="3"/>
      <c r="R767" s="3"/>
      <c r="S767" s="3"/>
      <c r="T767" s="3"/>
      <c r="U767" s="3"/>
      <c r="V767" s="3"/>
    </row>
    <row r="768" spans="1:22" ht="16" x14ac:dyDescent="0.2">
      <c r="A768" s="3" t="s">
        <v>18151</v>
      </c>
      <c r="B768" s="3">
        <v>-1.6921377458339699</v>
      </c>
      <c r="C768" s="3">
        <v>-1.48324012232147</v>
      </c>
      <c r="D768" s="3">
        <v>6.1060400003378298E-2</v>
      </c>
      <c r="E768" s="3">
        <v>0.75331160314038503</v>
      </c>
      <c r="F768" s="3" t="s">
        <v>2891</v>
      </c>
      <c r="G768" s="3" t="s">
        <v>13111</v>
      </c>
      <c r="H768" s="3" t="s">
        <v>18152</v>
      </c>
      <c r="I768" s="3" t="s">
        <v>15220</v>
      </c>
      <c r="J768" s="3"/>
      <c r="K768" s="3"/>
      <c r="L768" s="3"/>
      <c r="M768" s="3"/>
      <c r="N768" s="3"/>
      <c r="O768" s="3"/>
      <c r="P768" s="3"/>
      <c r="Q768" s="3"/>
      <c r="R768" s="3"/>
      <c r="S768" s="3"/>
      <c r="T768" s="3"/>
      <c r="U768" s="3"/>
      <c r="V768" s="3"/>
    </row>
    <row r="769" spans="1:22" ht="16" x14ac:dyDescent="0.2">
      <c r="A769" s="3" t="s">
        <v>18153</v>
      </c>
      <c r="B769" s="3">
        <v>1.1202024104950501</v>
      </c>
      <c r="C769" s="3">
        <v>1.10185428107899</v>
      </c>
      <c r="D769" s="3">
        <v>6.0093771502826202E-2</v>
      </c>
      <c r="E769" s="3">
        <v>0.692556730979627</v>
      </c>
      <c r="F769" s="3" t="s">
        <v>18154</v>
      </c>
      <c r="G769" s="3" t="s">
        <v>13111</v>
      </c>
      <c r="H769" s="3"/>
      <c r="I769" s="3"/>
      <c r="J769" s="3"/>
      <c r="K769" s="3"/>
      <c r="L769" s="3"/>
      <c r="M769" s="3"/>
      <c r="N769" s="3"/>
      <c r="O769" s="3"/>
      <c r="P769" s="3"/>
      <c r="Q769" s="3"/>
      <c r="R769" s="3"/>
      <c r="S769" s="3"/>
      <c r="T769" s="3"/>
      <c r="U769" s="3"/>
      <c r="V769" s="3"/>
    </row>
    <row r="770" spans="1:22" ht="16" x14ac:dyDescent="0.2">
      <c r="A770" s="3" t="s">
        <v>2007</v>
      </c>
      <c r="B770" s="3">
        <v>2.2988460024569402</v>
      </c>
      <c r="C770" s="3">
        <v>2.08132456320301</v>
      </c>
      <c r="D770" s="3">
        <v>5.31279578077202E-2</v>
      </c>
      <c r="E770" s="3">
        <v>0.71324518505600598</v>
      </c>
      <c r="F770" s="3" t="s">
        <v>2008</v>
      </c>
      <c r="G770" s="3" t="s">
        <v>13210</v>
      </c>
      <c r="H770" s="3" t="s">
        <v>18155</v>
      </c>
      <c r="I770" s="3" t="s">
        <v>1399</v>
      </c>
      <c r="J770" s="3"/>
      <c r="K770" s="3"/>
      <c r="L770" s="3"/>
      <c r="M770" s="3"/>
      <c r="N770" s="3"/>
      <c r="O770" s="3"/>
      <c r="P770" s="3"/>
      <c r="Q770" s="3"/>
      <c r="R770" s="3"/>
      <c r="S770" s="3"/>
      <c r="T770" s="3"/>
      <c r="U770" s="3"/>
      <c r="V770" s="3"/>
    </row>
    <row r="771" spans="1:22" ht="16" x14ac:dyDescent="0.2">
      <c r="A771" s="3" t="s">
        <v>6708</v>
      </c>
      <c r="B771" s="3">
        <v>1.4065957606947299</v>
      </c>
      <c r="C771" s="3">
        <v>1.4000066983191599</v>
      </c>
      <c r="D771" s="3">
        <v>5.21535184355457E-2</v>
      </c>
      <c r="E771" s="3">
        <v>0.71437842330263301</v>
      </c>
      <c r="F771" s="3" t="s">
        <v>6709</v>
      </c>
      <c r="G771" s="3" t="s">
        <v>13545</v>
      </c>
      <c r="H771" s="3" t="s">
        <v>6710</v>
      </c>
      <c r="I771" s="3" t="s">
        <v>6711</v>
      </c>
      <c r="J771" s="3"/>
      <c r="K771" s="3"/>
      <c r="L771" s="3"/>
      <c r="M771" s="3"/>
      <c r="N771" s="3"/>
      <c r="O771" s="3"/>
      <c r="P771" s="3"/>
      <c r="Q771" s="3"/>
      <c r="R771" s="3"/>
      <c r="S771" s="3"/>
      <c r="T771" s="3"/>
      <c r="U771" s="3"/>
      <c r="V771" s="3"/>
    </row>
    <row r="772" spans="1:22" ht="16" x14ac:dyDescent="0.2">
      <c r="A772" s="3" t="s">
        <v>6986</v>
      </c>
      <c r="B772" s="3">
        <v>2.1530844089268801</v>
      </c>
      <c r="C772" s="3">
        <v>2.25081506417364</v>
      </c>
      <c r="D772" s="3">
        <v>5.0049370279589701E-2</v>
      </c>
      <c r="E772" s="3">
        <v>0.76983307975392101</v>
      </c>
      <c r="F772" s="3" t="s">
        <v>3406</v>
      </c>
      <c r="G772" s="3" t="s">
        <v>13448</v>
      </c>
      <c r="H772" s="3" t="s">
        <v>18156</v>
      </c>
      <c r="I772" s="3" t="s">
        <v>6988</v>
      </c>
      <c r="J772" s="3"/>
      <c r="K772" s="3"/>
      <c r="L772" s="3"/>
      <c r="M772" s="3"/>
      <c r="N772" s="3"/>
      <c r="O772" s="3"/>
      <c r="P772" s="3"/>
      <c r="Q772" s="3"/>
      <c r="R772" s="3"/>
      <c r="S772" s="3"/>
      <c r="T772" s="3"/>
      <c r="U772" s="3"/>
      <c r="V772" s="3"/>
    </row>
    <row r="773" spans="1:22" ht="16" x14ac:dyDescent="0.2">
      <c r="A773" s="3" t="s">
        <v>8470</v>
      </c>
      <c r="B773" s="3">
        <v>0.53886634781582099</v>
      </c>
      <c r="C773" s="3">
        <v>0.56057414766950098</v>
      </c>
      <c r="D773" s="3">
        <v>4.9194016543977703E-2</v>
      </c>
      <c r="E773" s="3">
        <v>0.73649785110201405</v>
      </c>
      <c r="F773" s="3" t="s">
        <v>8471</v>
      </c>
      <c r="G773" s="3" t="s">
        <v>13139</v>
      </c>
      <c r="H773" s="3" t="s">
        <v>8472</v>
      </c>
      <c r="I773" s="3" t="s">
        <v>8473</v>
      </c>
      <c r="J773" s="3"/>
      <c r="K773" s="3"/>
      <c r="L773" s="3"/>
      <c r="M773" s="3"/>
      <c r="N773" s="3"/>
      <c r="O773" s="3"/>
      <c r="P773" s="3"/>
      <c r="Q773" s="3"/>
      <c r="R773" s="3"/>
      <c r="S773" s="3"/>
      <c r="T773" s="3"/>
      <c r="U773" s="3"/>
      <c r="V773" s="3"/>
    </row>
    <row r="774" spans="1:22" ht="16" x14ac:dyDescent="0.2">
      <c r="A774" s="3" t="s">
        <v>18157</v>
      </c>
      <c r="B774" s="3">
        <v>-0.57846014281448899</v>
      </c>
      <c r="C774" s="3">
        <v>-0.28733832998070202</v>
      </c>
      <c r="D774" s="3">
        <v>4.0928994119416202E-2</v>
      </c>
      <c r="E774" s="3">
        <v>0.69246098503436204</v>
      </c>
      <c r="F774" s="3" t="s">
        <v>7308</v>
      </c>
      <c r="G774" s="3" t="s">
        <v>13111</v>
      </c>
      <c r="H774" s="3"/>
      <c r="I774" s="3"/>
      <c r="J774" s="3"/>
      <c r="K774" s="3"/>
      <c r="L774" s="3"/>
      <c r="M774" s="3"/>
      <c r="N774" s="3"/>
      <c r="O774" s="3"/>
      <c r="P774" s="3"/>
      <c r="Q774" s="3"/>
      <c r="R774" s="3"/>
      <c r="S774" s="3"/>
      <c r="T774" s="3"/>
      <c r="U774" s="3"/>
      <c r="V774" s="3"/>
    </row>
    <row r="775" spans="1:22" ht="16" x14ac:dyDescent="0.2">
      <c r="A775" s="3" t="s">
        <v>9424</v>
      </c>
      <c r="B775" s="3">
        <v>-1.6581806954771099</v>
      </c>
      <c r="C775" s="3">
        <v>-1.8585453370396501</v>
      </c>
      <c r="D775" s="3">
        <v>4.0125661326263697E-2</v>
      </c>
      <c r="E775" s="3">
        <v>0.72612252001770605</v>
      </c>
      <c r="F775" s="3" t="s">
        <v>9425</v>
      </c>
      <c r="G775" s="3" t="s">
        <v>13403</v>
      </c>
      <c r="H775" s="3" t="s">
        <v>18158</v>
      </c>
      <c r="I775" s="3" t="s">
        <v>9427</v>
      </c>
      <c r="J775" s="3"/>
      <c r="K775" s="3"/>
      <c r="L775" s="3"/>
      <c r="M775" s="3"/>
      <c r="N775" s="3"/>
      <c r="O775" s="3"/>
      <c r="P775" s="3"/>
      <c r="Q775" s="3"/>
      <c r="R775" s="3"/>
      <c r="S775" s="3"/>
      <c r="T775" s="3"/>
      <c r="U775" s="3"/>
      <c r="V775" s="3"/>
    </row>
    <row r="776" spans="1:22" ht="16" x14ac:dyDescent="0.2">
      <c r="A776" s="3" t="s">
        <v>18159</v>
      </c>
      <c r="B776" s="3">
        <v>0.44230547940646697</v>
      </c>
      <c r="C776" s="3">
        <v>0.54268429804951801</v>
      </c>
      <c r="D776" s="3">
        <v>3.8017473726088498E-2</v>
      </c>
      <c r="E776" s="3">
        <v>0.71435573512645301</v>
      </c>
      <c r="F776" s="3" t="s">
        <v>18160</v>
      </c>
      <c r="G776" s="3" t="s">
        <v>13316</v>
      </c>
      <c r="H776" s="3"/>
      <c r="I776" s="3"/>
      <c r="J776" s="3"/>
      <c r="K776" s="3"/>
      <c r="L776" s="3"/>
      <c r="M776" s="3"/>
      <c r="N776" s="3"/>
      <c r="O776" s="3"/>
      <c r="P776" s="3"/>
      <c r="Q776" s="3"/>
      <c r="R776" s="3"/>
      <c r="S776" s="3"/>
      <c r="T776" s="3"/>
      <c r="U776" s="3"/>
      <c r="V776" s="3"/>
    </row>
    <row r="777" spans="1:22" ht="16" x14ac:dyDescent="0.2">
      <c r="A777" s="3" t="s">
        <v>9325</v>
      </c>
      <c r="B777" s="3">
        <v>0.44259867513543799</v>
      </c>
      <c r="C777" s="3">
        <v>0.50750951690253998</v>
      </c>
      <c r="D777" s="3">
        <v>3.4694902828760199E-2</v>
      </c>
      <c r="E777" s="3">
        <v>0.65717941287045401</v>
      </c>
      <c r="F777" s="3" t="s">
        <v>9326</v>
      </c>
      <c r="G777" s="3" t="s">
        <v>13224</v>
      </c>
      <c r="H777" s="3" t="s">
        <v>812</v>
      </c>
      <c r="I777" s="3" t="s">
        <v>9327</v>
      </c>
      <c r="J777" s="3"/>
      <c r="K777" s="3"/>
      <c r="L777" s="3"/>
      <c r="M777" s="3"/>
      <c r="N777" s="3"/>
      <c r="O777" s="3"/>
      <c r="P777" s="3"/>
      <c r="Q777" s="3"/>
      <c r="R777" s="3"/>
      <c r="S777" s="3"/>
      <c r="T777" s="3"/>
      <c r="U777" s="3"/>
      <c r="V777" s="3"/>
    </row>
    <row r="778" spans="1:22" ht="16" x14ac:dyDescent="0.2">
      <c r="A778" s="3" t="s">
        <v>803</v>
      </c>
      <c r="B778" s="3">
        <v>7.4947738172403602</v>
      </c>
      <c r="C778" s="3">
        <v>7.3485147606311001</v>
      </c>
      <c r="D778" s="3">
        <v>3.0749471251890099E-2</v>
      </c>
      <c r="E778" s="3">
        <v>0.98468314798139001</v>
      </c>
      <c r="F778" s="3" t="s">
        <v>804</v>
      </c>
      <c r="G778" s="3" t="s">
        <v>13260</v>
      </c>
      <c r="H778" s="3" t="s">
        <v>812</v>
      </c>
      <c r="I778" s="3" t="s">
        <v>3582</v>
      </c>
      <c r="J778" s="3"/>
      <c r="K778" s="3"/>
      <c r="L778" s="3"/>
      <c r="M778" s="3"/>
      <c r="N778" s="3"/>
      <c r="O778" s="3"/>
      <c r="P778" s="3"/>
      <c r="Q778" s="3"/>
      <c r="R778" s="3"/>
      <c r="S778" s="3"/>
      <c r="T778" s="3"/>
      <c r="U778" s="3"/>
      <c r="V778" s="3"/>
    </row>
    <row r="779" spans="1:22" ht="16" x14ac:dyDescent="0.2">
      <c r="A779" s="3" t="s">
        <v>1676</v>
      </c>
      <c r="B779" s="3">
        <v>1.04965803444331</v>
      </c>
      <c r="C779" s="3">
        <v>1.11602201141653</v>
      </c>
      <c r="D779" s="3">
        <v>2.7377832685537801E-2</v>
      </c>
      <c r="E779" s="3">
        <v>0.68051129764257701</v>
      </c>
      <c r="F779" s="3" t="s">
        <v>1633</v>
      </c>
      <c r="G779" s="3" t="s">
        <v>13210</v>
      </c>
      <c r="H779" s="3" t="s">
        <v>18161</v>
      </c>
      <c r="I779" s="3" t="s">
        <v>1635</v>
      </c>
      <c r="J779" s="3"/>
      <c r="K779" s="3"/>
      <c r="L779" s="3"/>
      <c r="M779" s="3"/>
      <c r="N779" s="3"/>
      <c r="O779" s="3"/>
      <c r="P779" s="3"/>
      <c r="Q779" s="3"/>
      <c r="R779" s="3"/>
      <c r="S779" s="3"/>
      <c r="T779" s="3"/>
      <c r="U779" s="3"/>
      <c r="V779" s="3"/>
    </row>
    <row r="780" spans="1:22" ht="16" x14ac:dyDescent="0.2">
      <c r="A780" s="3" t="s">
        <v>8332</v>
      </c>
      <c r="B780" s="3">
        <v>0.14423260803516499</v>
      </c>
      <c r="C780" s="3">
        <v>0.30489678407373999</v>
      </c>
      <c r="D780" s="3">
        <v>2.5562347989907901E-2</v>
      </c>
      <c r="E780" s="3">
        <v>0.72440666777400597</v>
      </c>
      <c r="F780" s="3" t="s">
        <v>8333</v>
      </c>
      <c r="G780" s="3" t="s">
        <v>13729</v>
      </c>
      <c r="H780" s="3" t="s">
        <v>2710</v>
      </c>
      <c r="I780" s="3" t="s">
        <v>8334</v>
      </c>
      <c r="J780" s="3"/>
      <c r="K780" s="3"/>
      <c r="L780" s="3"/>
      <c r="M780" s="3"/>
      <c r="N780" s="3"/>
      <c r="O780" s="3"/>
      <c r="P780" s="3"/>
      <c r="Q780" s="3"/>
      <c r="R780" s="3"/>
      <c r="S780" s="3"/>
      <c r="T780" s="3"/>
      <c r="U780" s="3"/>
      <c r="V780" s="3"/>
    </row>
    <row r="781" spans="1:22" ht="16" x14ac:dyDescent="0.2">
      <c r="A781" s="3" t="s">
        <v>18162</v>
      </c>
      <c r="B781" s="3">
        <v>0.85101419513561605</v>
      </c>
      <c r="C781" s="3">
        <v>0.971599690539526</v>
      </c>
      <c r="D781" s="3">
        <v>2.4828863183463699E-2</v>
      </c>
      <c r="E781" s="3">
        <v>0.70372718273167301</v>
      </c>
      <c r="F781" s="3" t="s">
        <v>18163</v>
      </c>
      <c r="G781" s="3" t="s">
        <v>13545</v>
      </c>
      <c r="H781" s="3" t="s">
        <v>18164</v>
      </c>
      <c r="I781" s="3" t="s">
        <v>15660</v>
      </c>
      <c r="J781" s="3"/>
      <c r="K781" s="3"/>
      <c r="L781" s="3"/>
      <c r="M781" s="3"/>
      <c r="N781" s="3"/>
      <c r="O781" s="3"/>
      <c r="P781" s="3"/>
      <c r="Q781" s="3"/>
      <c r="R781" s="3"/>
      <c r="S781" s="3"/>
      <c r="T781" s="3"/>
      <c r="U781" s="3"/>
      <c r="V781" s="3"/>
    </row>
    <row r="782" spans="1:22" ht="16" x14ac:dyDescent="0.2">
      <c r="A782" s="3" t="s">
        <v>18165</v>
      </c>
      <c r="B782" s="3">
        <v>0.60263592612708905</v>
      </c>
      <c r="C782" s="3">
        <v>0.68426263236751805</v>
      </c>
      <c r="D782" s="3">
        <v>2.46020482217091E-2</v>
      </c>
      <c r="E782" s="3">
        <v>0.73603535788739705</v>
      </c>
      <c r="F782" s="3" t="s">
        <v>5669</v>
      </c>
      <c r="G782" s="3" t="s">
        <v>13124</v>
      </c>
      <c r="H782" s="3" t="s">
        <v>795</v>
      </c>
      <c r="I782" s="3" t="s">
        <v>5670</v>
      </c>
      <c r="J782" s="3"/>
      <c r="K782" s="3"/>
      <c r="L782" s="3"/>
      <c r="M782" s="3"/>
      <c r="N782" s="3"/>
      <c r="O782" s="3"/>
      <c r="P782" s="3"/>
      <c r="Q782" s="3"/>
      <c r="R782" s="3"/>
      <c r="S782" s="3"/>
      <c r="T782" s="3"/>
      <c r="U782" s="3"/>
      <c r="V782" s="3"/>
    </row>
    <row r="783" spans="1:22" ht="16" x14ac:dyDescent="0.2">
      <c r="A783" s="3" t="s">
        <v>18166</v>
      </c>
      <c r="B783" s="3">
        <v>0.10391445303409599</v>
      </c>
      <c r="C783" s="3">
        <v>-2.3897709488871901E-2</v>
      </c>
      <c r="D783" s="3">
        <v>1.83545390246076E-2</v>
      </c>
      <c r="E783" s="3">
        <v>0.70461474641767696</v>
      </c>
      <c r="F783" s="3" t="s">
        <v>18167</v>
      </c>
      <c r="G783" s="3" t="s">
        <v>13111</v>
      </c>
      <c r="H783" s="3" t="s">
        <v>795</v>
      </c>
      <c r="I783" s="3" t="s">
        <v>5670</v>
      </c>
      <c r="J783" s="3"/>
      <c r="K783" s="3"/>
      <c r="L783" s="3"/>
      <c r="M783" s="3"/>
      <c r="N783" s="3"/>
      <c r="O783" s="3"/>
      <c r="P783" s="3"/>
      <c r="Q783" s="3"/>
      <c r="R783" s="3"/>
      <c r="S783" s="3"/>
      <c r="T783" s="3"/>
      <c r="U783" s="3"/>
      <c r="V783" s="3"/>
    </row>
    <row r="784" spans="1:22" ht="16" x14ac:dyDescent="0.2">
      <c r="A784" s="3" t="s">
        <v>2162</v>
      </c>
      <c r="B784" s="3">
        <v>1.8493934401534999</v>
      </c>
      <c r="C784" s="3">
        <v>1.29148883546557</v>
      </c>
      <c r="D784" s="3">
        <v>1.7999805986978999E-2</v>
      </c>
      <c r="E784" s="3">
        <v>0.72855504366383605</v>
      </c>
      <c r="F784" s="3" t="s">
        <v>2018</v>
      </c>
      <c r="G784" s="3" t="s">
        <v>13448</v>
      </c>
      <c r="H784" s="3" t="s">
        <v>18168</v>
      </c>
      <c r="I784" s="3" t="s">
        <v>2020</v>
      </c>
      <c r="J784" s="3"/>
      <c r="K784" s="3"/>
      <c r="L784" s="3"/>
      <c r="M784" s="3"/>
      <c r="N784" s="3"/>
      <c r="O784" s="3"/>
      <c r="P784" s="3"/>
      <c r="Q784" s="3"/>
      <c r="R784" s="3"/>
      <c r="S784" s="3"/>
      <c r="T784" s="3"/>
      <c r="U784" s="3"/>
      <c r="V784" s="3"/>
    </row>
    <row r="785" spans="1:22" ht="16" x14ac:dyDescent="0.2">
      <c r="A785" s="3" t="s">
        <v>10704</v>
      </c>
      <c r="B785" s="3">
        <v>0.81063811560325605</v>
      </c>
      <c r="C785" s="3">
        <v>0.951307451846785</v>
      </c>
      <c r="D785" s="3">
        <v>1.1121270789840499E-2</v>
      </c>
      <c r="E785" s="3">
        <v>0.68230938482515702</v>
      </c>
      <c r="F785" s="3" t="s">
        <v>10705</v>
      </c>
      <c r="G785" s="3" t="s">
        <v>13139</v>
      </c>
      <c r="H785" s="3" t="s">
        <v>18169</v>
      </c>
      <c r="I785" s="3" t="s">
        <v>10707</v>
      </c>
      <c r="J785" s="3"/>
      <c r="K785" s="3"/>
      <c r="L785" s="3"/>
      <c r="M785" s="3"/>
      <c r="N785" s="3"/>
      <c r="O785" s="3"/>
      <c r="P785" s="3"/>
      <c r="Q785" s="3"/>
      <c r="R785" s="3"/>
      <c r="S785" s="3"/>
      <c r="T785" s="3"/>
      <c r="U785" s="3"/>
      <c r="V785" s="3"/>
    </row>
    <row r="786" spans="1:22" ht="16" x14ac:dyDescent="0.2">
      <c r="A786" s="3" t="s">
        <v>18170</v>
      </c>
      <c r="B786" s="3">
        <v>1.9356465297538099</v>
      </c>
      <c r="C786" s="3">
        <v>1.49226835886286</v>
      </c>
      <c r="D786" s="3">
        <v>1.00729444350218E-2</v>
      </c>
      <c r="E786" s="3">
        <v>0.71970238984234403</v>
      </c>
      <c r="F786" s="3" t="s">
        <v>2474</v>
      </c>
      <c r="G786" s="3" t="s">
        <v>14129</v>
      </c>
      <c r="H786" s="3" t="s">
        <v>18171</v>
      </c>
      <c r="I786" s="3" t="s">
        <v>2476</v>
      </c>
      <c r="J786" s="3"/>
      <c r="K786" s="3"/>
      <c r="L786" s="3"/>
      <c r="M786" s="3"/>
      <c r="N786" s="3"/>
      <c r="O786" s="3"/>
      <c r="P786" s="3"/>
      <c r="Q786" s="3"/>
      <c r="R786" s="3"/>
      <c r="S786" s="3"/>
      <c r="T786" s="3"/>
      <c r="U786" s="3"/>
      <c r="V786" s="3"/>
    </row>
    <row r="787" spans="1:22" ht="16" x14ac:dyDescent="0.2">
      <c r="A787" s="3" t="s">
        <v>18172</v>
      </c>
      <c r="B787" s="3">
        <v>2.1749611359852001</v>
      </c>
      <c r="C787" s="3">
        <v>1.39522790683642</v>
      </c>
      <c r="D787" s="3">
        <v>7.4973502052815303E-3</v>
      </c>
      <c r="E787" s="3">
        <v>0.75333376286351506</v>
      </c>
      <c r="F787" s="3"/>
      <c r="G787" s="3" t="s">
        <v>13111</v>
      </c>
      <c r="H787" s="3"/>
      <c r="I787" s="3"/>
      <c r="J787" s="3"/>
      <c r="K787" s="3"/>
      <c r="L787" s="3"/>
      <c r="M787" s="3"/>
      <c r="N787" s="3"/>
      <c r="O787" s="3"/>
      <c r="P787" s="3"/>
      <c r="Q787" s="3"/>
      <c r="R787" s="3"/>
      <c r="S787" s="3"/>
      <c r="T787" s="3"/>
      <c r="U787" s="3"/>
      <c r="V787" s="3"/>
    </row>
    <row r="788" spans="1:22" ht="16" x14ac:dyDescent="0.2">
      <c r="A788" s="3" t="s">
        <v>13793</v>
      </c>
      <c r="B788" s="3">
        <v>0.37784641619514397</v>
      </c>
      <c r="C788" s="3">
        <v>0.32003084457554598</v>
      </c>
      <c r="D788" s="3">
        <v>7.4133845325707903E-4</v>
      </c>
      <c r="E788" s="3">
        <v>0.69209705774406205</v>
      </c>
      <c r="F788" s="3" t="s">
        <v>821</v>
      </c>
      <c r="G788" s="3" t="s">
        <v>13224</v>
      </c>
      <c r="H788" s="3" t="s">
        <v>18173</v>
      </c>
      <c r="I788" s="3" t="s">
        <v>13794</v>
      </c>
      <c r="J788" s="3"/>
      <c r="K788" s="3"/>
      <c r="L788" s="3"/>
      <c r="M788" s="3"/>
      <c r="N788" s="3"/>
      <c r="O788" s="3"/>
      <c r="P788" s="3"/>
      <c r="Q788" s="3"/>
      <c r="R788" s="3"/>
      <c r="S788" s="3"/>
      <c r="T788" s="3"/>
      <c r="U788" s="3"/>
      <c r="V788" s="3"/>
    </row>
    <row r="789" spans="1:22" ht="16" x14ac:dyDescent="0.2">
      <c r="A789" s="3" t="s">
        <v>18174</v>
      </c>
      <c r="B789" s="3">
        <v>3.4283333678784403E-2</v>
      </c>
      <c r="C789" s="3">
        <v>0.13168609667077899</v>
      </c>
      <c r="D789" s="3">
        <v>-6.5856717938928E-4</v>
      </c>
      <c r="E789" s="3">
        <v>0.73044130554776598</v>
      </c>
      <c r="F789" s="3" t="s">
        <v>18175</v>
      </c>
      <c r="G789" s="3" t="s">
        <v>13111</v>
      </c>
      <c r="H789" s="3" t="s">
        <v>849</v>
      </c>
      <c r="I789" s="3" t="s">
        <v>18176</v>
      </c>
      <c r="J789" s="3"/>
      <c r="K789" s="3"/>
      <c r="L789" s="3"/>
      <c r="M789" s="3"/>
      <c r="N789" s="3"/>
      <c r="O789" s="3"/>
      <c r="P789" s="3"/>
      <c r="Q789" s="3"/>
      <c r="R789" s="3"/>
      <c r="S789" s="3"/>
      <c r="T789" s="3"/>
      <c r="U789" s="3"/>
      <c r="V789" s="3"/>
    </row>
    <row r="790" spans="1:22" ht="16" x14ac:dyDescent="0.2">
      <c r="A790" s="3" t="s">
        <v>2336</v>
      </c>
      <c r="B790" s="3">
        <v>-5.1141577055754603E-2</v>
      </c>
      <c r="C790" s="3">
        <v>-8.1175160043616607E-2</v>
      </c>
      <c r="D790" s="3">
        <v>-1.88984641277656E-3</v>
      </c>
      <c r="E790" s="3">
        <v>0.69839698684320795</v>
      </c>
      <c r="F790" s="3" t="s">
        <v>2337</v>
      </c>
      <c r="G790" s="3" t="s">
        <v>14129</v>
      </c>
      <c r="H790" s="3" t="s">
        <v>18177</v>
      </c>
      <c r="I790" s="3" t="s">
        <v>2339</v>
      </c>
      <c r="J790" s="3"/>
      <c r="K790" s="3"/>
      <c r="L790" s="3"/>
      <c r="M790" s="3"/>
      <c r="N790" s="3"/>
      <c r="O790" s="3"/>
      <c r="P790" s="3"/>
      <c r="Q790" s="3" t="s">
        <v>18178</v>
      </c>
      <c r="R790" s="3"/>
      <c r="S790" s="3" t="s">
        <v>18178</v>
      </c>
      <c r="T790" s="3"/>
      <c r="U790" s="3"/>
      <c r="V790" s="3"/>
    </row>
    <row r="791" spans="1:22" ht="16" x14ac:dyDescent="0.2">
      <c r="A791" s="3" t="s">
        <v>3468</v>
      </c>
      <c r="B791" s="3">
        <v>2.2447302595390801</v>
      </c>
      <c r="C791" s="3">
        <v>2.2754706621265899</v>
      </c>
      <c r="D791" s="3">
        <v>-2.4111227789012099E-3</v>
      </c>
      <c r="E791" s="3">
        <v>0.74381948059535397</v>
      </c>
      <c r="F791" s="3" t="s">
        <v>3469</v>
      </c>
      <c r="G791" s="3" t="s">
        <v>13210</v>
      </c>
      <c r="H791" s="3" t="s">
        <v>18179</v>
      </c>
      <c r="I791" s="3" t="s">
        <v>3471</v>
      </c>
      <c r="J791" s="3"/>
      <c r="K791" s="3"/>
      <c r="L791" s="3"/>
      <c r="M791" s="3"/>
      <c r="N791" s="3"/>
      <c r="O791" s="3"/>
      <c r="P791" s="3"/>
      <c r="Q791" s="3"/>
      <c r="R791" s="3"/>
      <c r="S791" s="3"/>
      <c r="T791" s="3"/>
      <c r="U791" s="3"/>
      <c r="V791" s="3"/>
    </row>
    <row r="792" spans="1:22" ht="16" x14ac:dyDescent="0.2">
      <c r="A792" s="3" t="s">
        <v>18180</v>
      </c>
      <c r="B792" s="3">
        <v>0.70296334831990204</v>
      </c>
      <c r="C792" s="3">
        <v>0.76108640190984</v>
      </c>
      <c r="D792" s="3">
        <v>-2.7480497832765801E-3</v>
      </c>
      <c r="E792" s="3">
        <v>0.695031781737937</v>
      </c>
      <c r="F792" s="3" t="s">
        <v>18181</v>
      </c>
      <c r="G792" s="3" t="s">
        <v>14129</v>
      </c>
      <c r="H792" s="3" t="s">
        <v>18182</v>
      </c>
      <c r="I792" s="3" t="s">
        <v>18183</v>
      </c>
      <c r="J792" s="3"/>
      <c r="K792" s="3"/>
      <c r="L792" s="3"/>
      <c r="M792" s="3"/>
      <c r="N792" s="3"/>
      <c r="O792" s="3"/>
      <c r="P792" s="3"/>
      <c r="Q792" s="3" t="s">
        <v>18184</v>
      </c>
      <c r="R792" s="3"/>
      <c r="S792" s="3"/>
      <c r="T792" s="3" t="s">
        <v>18184</v>
      </c>
      <c r="U792" s="3"/>
      <c r="V792" s="3"/>
    </row>
    <row r="793" spans="1:22" ht="16" x14ac:dyDescent="0.2">
      <c r="A793" s="3" t="s">
        <v>18185</v>
      </c>
      <c r="B793" s="3">
        <v>1.1138845074452901</v>
      </c>
      <c r="C793" s="3">
        <v>1.1579865368485101</v>
      </c>
      <c r="D793" s="3">
        <v>-4.5089253760819403E-3</v>
      </c>
      <c r="E793" s="3">
        <v>0.74009547822722999</v>
      </c>
      <c r="F793" s="3" t="s">
        <v>18186</v>
      </c>
      <c r="G793" s="3" t="s">
        <v>13260</v>
      </c>
      <c r="H793" s="3" t="s">
        <v>18187</v>
      </c>
      <c r="I793" s="3" t="s">
        <v>15268</v>
      </c>
      <c r="J793" s="3"/>
      <c r="K793" s="3"/>
      <c r="L793" s="3"/>
      <c r="M793" s="3"/>
      <c r="N793" s="3"/>
      <c r="O793" s="3"/>
      <c r="P793" s="3"/>
      <c r="Q793" s="3"/>
      <c r="R793" s="3"/>
      <c r="S793" s="3"/>
      <c r="T793" s="3"/>
      <c r="U793" s="3"/>
      <c r="V793" s="3"/>
    </row>
    <row r="794" spans="1:22" ht="16" x14ac:dyDescent="0.2">
      <c r="A794" s="3" t="s">
        <v>6595</v>
      </c>
      <c r="B794" s="3">
        <v>1.8854034018936101</v>
      </c>
      <c r="C794" s="3">
        <v>1.2643802042055601</v>
      </c>
      <c r="D794" s="3">
        <v>-9.5773133456411603E-3</v>
      </c>
      <c r="E794" s="3">
        <v>0.74818080780746998</v>
      </c>
      <c r="F794" s="3" t="s">
        <v>6596</v>
      </c>
      <c r="G794" s="3" t="s">
        <v>14129</v>
      </c>
      <c r="H794" s="3" t="s">
        <v>12449</v>
      </c>
      <c r="I794" s="3" t="s">
        <v>6598</v>
      </c>
      <c r="J794" s="3"/>
      <c r="K794" s="3"/>
      <c r="L794" s="3"/>
      <c r="M794" s="3"/>
      <c r="N794" s="3"/>
      <c r="O794" s="3"/>
      <c r="P794" s="3"/>
      <c r="Q794" s="3" t="s">
        <v>18188</v>
      </c>
      <c r="R794" s="3"/>
      <c r="S794" s="3"/>
      <c r="T794" s="3"/>
      <c r="U794" s="3" t="s">
        <v>18188</v>
      </c>
      <c r="V794" s="3"/>
    </row>
    <row r="795" spans="1:22" ht="16" x14ac:dyDescent="0.2">
      <c r="A795" s="3" t="s">
        <v>8522</v>
      </c>
      <c r="B795" s="3">
        <v>2.1059613404223199</v>
      </c>
      <c r="C795" s="3">
        <v>2.0861337612520998</v>
      </c>
      <c r="D795" s="3">
        <v>-9.62633964616799E-3</v>
      </c>
      <c r="E795" s="3">
        <v>0.72500885148039595</v>
      </c>
      <c r="F795" s="3" t="s">
        <v>8523</v>
      </c>
      <c r="G795" s="3" t="s">
        <v>13316</v>
      </c>
      <c r="H795" s="3" t="s">
        <v>18189</v>
      </c>
      <c r="I795" s="3" t="s">
        <v>8525</v>
      </c>
      <c r="J795" s="3"/>
      <c r="K795" s="3"/>
      <c r="L795" s="3"/>
      <c r="M795" s="3"/>
      <c r="N795" s="3"/>
      <c r="O795" s="3"/>
      <c r="P795" s="3"/>
      <c r="Q795" s="3"/>
      <c r="R795" s="3"/>
      <c r="S795" s="3"/>
      <c r="T795" s="3"/>
      <c r="U795" s="3"/>
      <c r="V795" s="3"/>
    </row>
    <row r="796" spans="1:22" ht="16" x14ac:dyDescent="0.2">
      <c r="A796" s="3" t="s">
        <v>9168</v>
      </c>
      <c r="B796" s="3">
        <v>0.51877643521868599</v>
      </c>
      <c r="C796" s="3">
        <v>0.75455428939768998</v>
      </c>
      <c r="D796" s="3">
        <v>-1.35367147169934E-2</v>
      </c>
      <c r="E796" s="3">
        <v>0.70948475923257104</v>
      </c>
      <c r="F796" s="3" t="s">
        <v>2306</v>
      </c>
      <c r="G796" s="3" t="s">
        <v>13111</v>
      </c>
      <c r="H796" s="3"/>
      <c r="I796" s="3"/>
      <c r="J796" s="3"/>
      <c r="K796" s="3"/>
      <c r="L796" s="3"/>
      <c r="M796" s="3"/>
      <c r="N796" s="3"/>
      <c r="O796" s="3"/>
      <c r="P796" s="3"/>
      <c r="Q796" s="3"/>
      <c r="R796" s="3"/>
      <c r="S796" s="3"/>
      <c r="T796" s="3"/>
      <c r="U796" s="3"/>
      <c r="V796" s="3"/>
    </row>
    <row r="797" spans="1:22" ht="16" x14ac:dyDescent="0.2">
      <c r="A797" s="3" t="s">
        <v>5634</v>
      </c>
      <c r="B797" s="3">
        <v>1.21014840324672</v>
      </c>
      <c r="C797" s="3">
        <v>1.1507670744567899</v>
      </c>
      <c r="D797" s="3">
        <v>-1.43200387529063E-2</v>
      </c>
      <c r="E797" s="3">
        <v>0.69364943334555595</v>
      </c>
      <c r="F797" s="3" t="s">
        <v>5635</v>
      </c>
      <c r="G797" s="3" t="s">
        <v>13316</v>
      </c>
      <c r="H797" s="3" t="s">
        <v>18190</v>
      </c>
      <c r="I797" s="3" t="s">
        <v>5637</v>
      </c>
      <c r="J797" s="3"/>
      <c r="K797" s="3"/>
      <c r="L797" s="3"/>
      <c r="M797" s="3"/>
      <c r="N797" s="3"/>
      <c r="O797" s="3"/>
      <c r="P797" s="3"/>
      <c r="Q797" s="3"/>
      <c r="R797" s="3"/>
      <c r="S797" s="3"/>
      <c r="T797" s="3"/>
      <c r="U797" s="3"/>
      <c r="V797" s="3"/>
    </row>
    <row r="798" spans="1:22" ht="16" x14ac:dyDescent="0.2">
      <c r="A798" s="3" t="s">
        <v>8385</v>
      </c>
      <c r="B798" s="3">
        <v>1.09006758050297</v>
      </c>
      <c r="C798" s="3">
        <v>1.1409895258899501</v>
      </c>
      <c r="D798" s="3">
        <v>-1.8195358867951799E-2</v>
      </c>
      <c r="E798" s="3">
        <v>0.665274465204303</v>
      </c>
      <c r="F798" s="3" t="s">
        <v>8386</v>
      </c>
      <c r="G798" s="3" t="s">
        <v>14129</v>
      </c>
      <c r="H798" s="3" t="s">
        <v>18191</v>
      </c>
      <c r="I798" s="3" t="s">
        <v>8388</v>
      </c>
      <c r="J798" s="3"/>
      <c r="K798" s="3"/>
      <c r="L798" s="3"/>
      <c r="M798" s="3"/>
      <c r="N798" s="3"/>
      <c r="O798" s="3"/>
      <c r="P798" s="3"/>
      <c r="Q798" s="3"/>
      <c r="R798" s="3"/>
      <c r="S798" s="3"/>
      <c r="T798" s="3"/>
      <c r="U798" s="3"/>
      <c r="V798" s="3"/>
    </row>
    <row r="799" spans="1:22" ht="16" x14ac:dyDescent="0.2">
      <c r="A799" s="3" t="s">
        <v>18192</v>
      </c>
      <c r="B799" s="3">
        <v>-0.488140508536757</v>
      </c>
      <c r="C799" s="3">
        <v>0.17228670924102399</v>
      </c>
      <c r="D799" s="3">
        <v>-1.8507950346938501E-2</v>
      </c>
      <c r="E799" s="3">
        <v>0.74451589436953702</v>
      </c>
      <c r="F799" s="3" t="s">
        <v>3501</v>
      </c>
      <c r="G799" s="3" t="s">
        <v>13124</v>
      </c>
      <c r="H799" s="3" t="s">
        <v>1117</v>
      </c>
      <c r="I799" s="3" t="s">
        <v>2999</v>
      </c>
      <c r="J799" s="3"/>
      <c r="K799" s="3"/>
      <c r="L799" s="3"/>
      <c r="M799" s="3"/>
      <c r="N799" s="3"/>
      <c r="O799" s="3"/>
      <c r="P799" s="3"/>
      <c r="Q799" s="3"/>
      <c r="R799" s="3"/>
      <c r="S799" s="3"/>
      <c r="T799" s="3"/>
      <c r="U799" s="3"/>
      <c r="V799" s="3"/>
    </row>
    <row r="800" spans="1:22" ht="16" x14ac:dyDescent="0.2">
      <c r="A800" s="3" t="s">
        <v>10098</v>
      </c>
      <c r="B800" s="3">
        <v>0.99951302755621796</v>
      </c>
      <c r="C800" s="3">
        <v>0.90729735050666904</v>
      </c>
      <c r="D800" s="3">
        <v>-1.9364217078997801E-2</v>
      </c>
      <c r="E800" s="3">
        <v>0.69965883983075405</v>
      </c>
      <c r="F800" s="3"/>
      <c r="G800" s="3" t="s">
        <v>13111</v>
      </c>
      <c r="H800" s="3"/>
      <c r="I800" s="3"/>
      <c r="J800" s="3"/>
      <c r="K800" s="3"/>
      <c r="L800" s="3"/>
      <c r="M800" s="3"/>
      <c r="N800" s="3"/>
      <c r="O800" s="3"/>
      <c r="P800" s="3"/>
      <c r="Q800" s="3"/>
      <c r="R800" s="3"/>
      <c r="S800" s="3"/>
      <c r="T800" s="3"/>
      <c r="U800" s="3"/>
      <c r="V800" s="3"/>
    </row>
    <row r="801" spans="1:22" ht="16" x14ac:dyDescent="0.2">
      <c r="A801" s="3" t="s">
        <v>18193</v>
      </c>
      <c r="B801" s="3">
        <v>1.8139185273638001</v>
      </c>
      <c r="C801" s="3">
        <v>1.6482776961651</v>
      </c>
      <c r="D801" s="3">
        <v>-1.9714289375311701E-2</v>
      </c>
      <c r="E801" s="3">
        <v>0.73517100128865798</v>
      </c>
      <c r="F801" s="3" t="s">
        <v>12794</v>
      </c>
      <c r="G801" s="3" t="s">
        <v>13316</v>
      </c>
      <c r="H801" s="3"/>
      <c r="I801" s="3"/>
      <c r="J801" s="3"/>
      <c r="K801" s="3"/>
      <c r="L801" s="3"/>
      <c r="M801" s="3"/>
      <c r="N801" s="3"/>
      <c r="O801" s="3"/>
      <c r="P801" s="3"/>
      <c r="Q801" s="3"/>
      <c r="R801" s="3"/>
      <c r="S801" s="3"/>
      <c r="T801" s="3"/>
      <c r="U801" s="3"/>
      <c r="V801" s="3"/>
    </row>
    <row r="802" spans="1:22" ht="16" x14ac:dyDescent="0.2">
      <c r="A802" s="3" t="s">
        <v>10843</v>
      </c>
      <c r="B802" s="3">
        <v>-1.7015918552893901</v>
      </c>
      <c r="C802" s="3">
        <v>-1.5873538121009301</v>
      </c>
      <c r="D802" s="3">
        <v>-2.0266791314908199E-2</v>
      </c>
      <c r="E802" s="3">
        <v>0.75516701315369605</v>
      </c>
      <c r="F802" s="3" t="s">
        <v>20048</v>
      </c>
      <c r="G802" s="3" t="s">
        <v>13111</v>
      </c>
      <c r="H802" s="3"/>
      <c r="I802" s="3"/>
      <c r="J802" s="3"/>
      <c r="K802" s="3"/>
      <c r="L802" s="3"/>
      <c r="M802" s="3"/>
      <c r="N802" s="3"/>
      <c r="O802" s="3"/>
      <c r="P802" s="3"/>
      <c r="Q802" s="3"/>
      <c r="R802" s="3"/>
      <c r="S802" s="3"/>
      <c r="T802" s="3"/>
      <c r="U802" s="3"/>
      <c r="V802" s="3"/>
    </row>
    <row r="803" spans="1:22" ht="16" x14ac:dyDescent="0.2">
      <c r="A803" s="3" t="s">
        <v>18194</v>
      </c>
      <c r="B803" s="3">
        <v>-1.69420779035542</v>
      </c>
      <c r="C803" s="3">
        <v>-1.99297005399411</v>
      </c>
      <c r="D803" s="3">
        <v>-2.2112696005015298E-2</v>
      </c>
      <c r="E803" s="3">
        <v>0.84747334146679199</v>
      </c>
      <c r="F803" s="3" t="s">
        <v>18195</v>
      </c>
      <c r="G803" s="3" t="s">
        <v>13111</v>
      </c>
      <c r="H803" s="3"/>
      <c r="I803" s="3"/>
      <c r="J803" s="3"/>
      <c r="K803" s="3"/>
      <c r="L803" s="3"/>
      <c r="M803" s="3"/>
      <c r="N803" s="3"/>
      <c r="O803" s="3"/>
      <c r="P803" s="3"/>
      <c r="Q803" s="3"/>
      <c r="R803" s="3"/>
      <c r="S803" s="3"/>
      <c r="T803" s="3"/>
      <c r="U803" s="3"/>
      <c r="V803" s="3"/>
    </row>
    <row r="804" spans="1:22" ht="16" x14ac:dyDescent="0.2">
      <c r="A804" s="3" t="s">
        <v>18196</v>
      </c>
      <c r="B804" s="3">
        <v>-0.408853675809357</v>
      </c>
      <c r="C804" s="3">
        <v>-0.35547090622855199</v>
      </c>
      <c r="D804" s="3">
        <v>-2.2884260834271902E-2</v>
      </c>
      <c r="E804" s="3">
        <v>0.68089771070526195</v>
      </c>
      <c r="F804" s="3" t="s">
        <v>18197</v>
      </c>
      <c r="G804" s="3" t="s">
        <v>14129</v>
      </c>
      <c r="H804" s="3" t="s">
        <v>18198</v>
      </c>
      <c r="I804" s="3" t="s">
        <v>18199</v>
      </c>
      <c r="J804" s="3"/>
      <c r="K804" s="3"/>
      <c r="L804" s="3"/>
      <c r="M804" s="3"/>
      <c r="N804" s="3"/>
      <c r="O804" s="3"/>
      <c r="P804" s="3"/>
      <c r="Q804" s="3" t="s">
        <v>18200</v>
      </c>
      <c r="R804" s="3"/>
      <c r="S804" s="3"/>
      <c r="T804" s="3"/>
      <c r="U804" s="3"/>
      <c r="V804" s="3"/>
    </row>
    <row r="805" spans="1:22" ht="16" x14ac:dyDescent="0.2">
      <c r="A805" s="3" t="s">
        <v>18201</v>
      </c>
      <c r="B805" s="3">
        <v>1.49173503962356</v>
      </c>
      <c r="C805" s="3">
        <v>1.3494399760982301</v>
      </c>
      <c r="D805" s="3">
        <v>-2.3105871822208399E-2</v>
      </c>
      <c r="E805" s="3">
        <v>0.71183876900578602</v>
      </c>
      <c r="F805" s="3" t="s">
        <v>18202</v>
      </c>
      <c r="G805" s="3" t="s">
        <v>13111</v>
      </c>
      <c r="H805" s="3" t="s">
        <v>18203</v>
      </c>
      <c r="I805" s="3" t="s">
        <v>10321</v>
      </c>
      <c r="J805" s="3"/>
      <c r="K805" s="3"/>
      <c r="L805" s="3"/>
      <c r="M805" s="3"/>
      <c r="N805" s="3"/>
      <c r="O805" s="3"/>
      <c r="P805" s="3"/>
      <c r="Q805" s="3"/>
      <c r="R805" s="3"/>
      <c r="S805" s="3"/>
      <c r="T805" s="3"/>
      <c r="U805" s="3"/>
      <c r="V805" s="3"/>
    </row>
    <row r="806" spans="1:22" ht="16" x14ac:dyDescent="0.2">
      <c r="A806" s="3" t="s">
        <v>14289</v>
      </c>
      <c r="B806" s="3">
        <v>1.1378215456462399</v>
      </c>
      <c r="C806" s="3">
        <v>0.81246634816501595</v>
      </c>
      <c r="D806" s="3">
        <v>-2.3895644164443099E-2</v>
      </c>
      <c r="E806" s="3">
        <v>0.72160492047413505</v>
      </c>
      <c r="F806" s="3" t="s">
        <v>18204</v>
      </c>
      <c r="G806" s="3" t="s">
        <v>13224</v>
      </c>
      <c r="H806" s="3" t="s">
        <v>999</v>
      </c>
      <c r="I806" s="3" t="s">
        <v>10746</v>
      </c>
      <c r="J806" s="3"/>
      <c r="K806" s="3"/>
      <c r="L806" s="3"/>
      <c r="M806" s="3"/>
      <c r="N806" s="3"/>
      <c r="O806" s="3"/>
      <c r="P806" s="3"/>
      <c r="Q806" s="3"/>
      <c r="R806" s="3"/>
      <c r="S806" s="3"/>
      <c r="T806" s="3"/>
      <c r="U806" s="3"/>
      <c r="V806" s="3"/>
    </row>
    <row r="807" spans="1:22" ht="16" x14ac:dyDescent="0.2">
      <c r="A807" s="3" t="s">
        <v>6820</v>
      </c>
      <c r="B807" s="3">
        <v>0.50565224130823105</v>
      </c>
      <c r="C807" s="3">
        <v>0.43952435899838199</v>
      </c>
      <c r="D807" s="3">
        <v>-2.5231002501450401E-2</v>
      </c>
      <c r="E807" s="3">
        <v>0.75063756703942897</v>
      </c>
      <c r="F807" s="3" t="s">
        <v>1656</v>
      </c>
      <c r="G807" s="3" t="s">
        <v>13124</v>
      </c>
      <c r="H807" s="3" t="s">
        <v>18205</v>
      </c>
      <c r="I807" s="3" t="s">
        <v>1658</v>
      </c>
      <c r="J807" s="3"/>
      <c r="K807" s="3"/>
      <c r="L807" s="3"/>
      <c r="M807" s="3"/>
      <c r="N807" s="3"/>
      <c r="O807" s="3"/>
      <c r="P807" s="3"/>
      <c r="Q807" s="3"/>
      <c r="R807" s="3"/>
      <c r="S807" s="3"/>
      <c r="T807" s="3"/>
      <c r="U807" s="3"/>
      <c r="V807" s="3"/>
    </row>
    <row r="808" spans="1:22" ht="16" x14ac:dyDescent="0.2">
      <c r="A808" s="3" t="s">
        <v>18206</v>
      </c>
      <c r="B808" s="3">
        <v>0.55717145152779202</v>
      </c>
      <c r="C808" s="3">
        <v>0.34143315665027402</v>
      </c>
      <c r="D808" s="3">
        <v>-2.6427695189028998E-2</v>
      </c>
      <c r="E808" s="3">
        <v>0.71156005135905398</v>
      </c>
      <c r="F808" s="3"/>
      <c r="G808" s="3" t="s">
        <v>13111</v>
      </c>
      <c r="H808" s="3"/>
      <c r="I808" s="3"/>
      <c r="J808" s="3"/>
      <c r="K808" s="3"/>
      <c r="L808" s="3"/>
      <c r="M808" s="3"/>
      <c r="N808" s="3"/>
      <c r="O808" s="3"/>
      <c r="P808" s="3"/>
      <c r="Q808" s="3"/>
      <c r="R808" s="3"/>
      <c r="S808" s="3"/>
      <c r="T808" s="3"/>
      <c r="U808" s="3"/>
      <c r="V808" s="3"/>
    </row>
    <row r="809" spans="1:22" ht="16" x14ac:dyDescent="0.2">
      <c r="A809" s="3" t="s">
        <v>7578</v>
      </c>
      <c r="B809" s="3">
        <v>1.65946754294479</v>
      </c>
      <c r="C809" s="3">
        <v>1.49068612871327</v>
      </c>
      <c r="D809" s="3">
        <v>-2.9188223816643901E-2</v>
      </c>
      <c r="E809" s="3">
        <v>0.72401980823478695</v>
      </c>
      <c r="F809" s="3" t="s">
        <v>7579</v>
      </c>
      <c r="G809" s="3" t="s">
        <v>13316</v>
      </c>
      <c r="H809" s="3" t="s">
        <v>18207</v>
      </c>
      <c r="I809" s="3" t="s">
        <v>7581</v>
      </c>
      <c r="J809" s="3"/>
      <c r="K809" s="3"/>
      <c r="L809" s="3"/>
      <c r="M809" s="3"/>
      <c r="N809" s="3"/>
      <c r="O809" s="3"/>
      <c r="P809" s="3"/>
      <c r="Q809" s="3"/>
      <c r="R809" s="3"/>
      <c r="S809" s="3"/>
      <c r="T809" s="3"/>
      <c r="U809" s="3"/>
      <c r="V809" s="3"/>
    </row>
    <row r="810" spans="1:22" ht="16" x14ac:dyDescent="0.2">
      <c r="A810" s="3" t="s">
        <v>2026</v>
      </c>
      <c r="B810" s="3">
        <v>1.79465992697203</v>
      </c>
      <c r="C810" s="3">
        <v>1.63248036294831</v>
      </c>
      <c r="D810" s="3">
        <v>-3.0715992229003699E-2</v>
      </c>
      <c r="E810" s="3">
        <v>0.75839910886962802</v>
      </c>
      <c r="F810" s="3" t="s">
        <v>2027</v>
      </c>
      <c r="G810" s="3" t="s">
        <v>13210</v>
      </c>
      <c r="H810" s="3" t="s">
        <v>18208</v>
      </c>
      <c r="I810" s="3" t="s">
        <v>1689</v>
      </c>
      <c r="J810" s="3"/>
      <c r="K810" s="3"/>
      <c r="L810" s="3"/>
      <c r="M810" s="3"/>
      <c r="N810" s="3"/>
      <c r="O810" s="3"/>
      <c r="P810" s="3"/>
      <c r="Q810" s="3"/>
      <c r="R810" s="3"/>
      <c r="S810" s="3"/>
      <c r="T810" s="3"/>
      <c r="U810" s="3"/>
      <c r="V810" s="3"/>
    </row>
    <row r="811" spans="1:22" ht="16" x14ac:dyDescent="0.2">
      <c r="A811" s="3" t="s">
        <v>9872</v>
      </c>
      <c r="B811" s="3">
        <v>1.14425567468177</v>
      </c>
      <c r="C811" s="3">
        <v>1.1118946618277099</v>
      </c>
      <c r="D811" s="3">
        <v>-3.4881514072966802E-2</v>
      </c>
      <c r="E811" s="3">
        <v>0.72896732018878596</v>
      </c>
      <c r="F811" s="3" t="s">
        <v>9873</v>
      </c>
      <c r="G811" s="3" t="s">
        <v>13371</v>
      </c>
      <c r="H811" s="3" t="s">
        <v>1638</v>
      </c>
      <c r="I811" s="3" t="s">
        <v>18209</v>
      </c>
      <c r="J811" s="3"/>
      <c r="K811" s="3"/>
      <c r="L811" s="3"/>
      <c r="M811" s="3"/>
      <c r="N811" s="3"/>
      <c r="O811" s="3"/>
      <c r="P811" s="3"/>
      <c r="Q811" s="3"/>
      <c r="R811" s="3"/>
      <c r="S811" s="3"/>
      <c r="T811" s="3"/>
      <c r="U811" s="3"/>
      <c r="V811" s="3"/>
    </row>
    <row r="812" spans="1:22" ht="16" x14ac:dyDescent="0.2">
      <c r="A812" s="3" t="s">
        <v>10428</v>
      </c>
      <c r="B812" s="3">
        <v>-1.6135218593646901</v>
      </c>
      <c r="C812" s="3">
        <v>-0.82028700440095803</v>
      </c>
      <c r="D812" s="3">
        <v>-3.5742500450447197E-2</v>
      </c>
      <c r="E812" s="3">
        <v>0.73667879520935498</v>
      </c>
      <c r="F812" s="3" t="s">
        <v>8021</v>
      </c>
      <c r="G812" s="3" t="s">
        <v>13545</v>
      </c>
      <c r="H812" s="3" t="s">
        <v>17443</v>
      </c>
      <c r="I812" s="3" t="s">
        <v>8023</v>
      </c>
      <c r="J812" s="3"/>
      <c r="K812" s="3"/>
      <c r="L812" s="3"/>
      <c r="M812" s="3"/>
      <c r="N812" s="3"/>
      <c r="O812" s="3"/>
      <c r="P812" s="3"/>
      <c r="Q812" s="3"/>
      <c r="R812" s="3"/>
      <c r="S812" s="3"/>
      <c r="T812" s="3"/>
      <c r="U812" s="3"/>
      <c r="V812" s="3"/>
    </row>
    <row r="813" spans="1:22" ht="16" x14ac:dyDescent="0.2">
      <c r="A813" s="3" t="s">
        <v>9727</v>
      </c>
      <c r="B813" s="3">
        <v>0.149062108472925</v>
      </c>
      <c r="C813" s="3">
        <v>9.6883352854906193E-2</v>
      </c>
      <c r="D813" s="3">
        <v>-3.59329340036494E-2</v>
      </c>
      <c r="E813" s="3">
        <v>0.67732953720748701</v>
      </c>
      <c r="F813" s="3" t="s">
        <v>9728</v>
      </c>
      <c r="G813" s="3" t="s">
        <v>13316</v>
      </c>
      <c r="H813" s="3" t="s">
        <v>18210</v>
      </c>
      <c r="I813" s="3" t="s">
        <v>9730</v>
      </c>
      <c r="J813" s="3"/>
      <c r="K813" s="3"/>
      <c r="L813" s="3"/>
      <c r="M813" s="3"/>
      <c r="N813" s="3"/>
      <c r="O813" s="3"/>
      <c r="P813" s="3"/>
      <c r="Q813" s="3"/>
      <c r="R813" s="3"/>
      <c r="S813" s="3"/>
      <c r="T813" s="3"/>
      <c r="U813" s="3"/>
      <c r="V813" s="3"/>
    </row>
    <row r="814" spans="1:22" ht="16" x14ac:dyDescent="0.2">
      <c r="A814" s="3" t="s">
        <v>18211</v>
      </c>
      <c r="B814" s="3">
        <v>1.6882635201812699</v>
      </c>
      <c r="C814" s="3">
        <v>0.41409118422103802</v>
      </c>
      <c r="D814" s="3">
        <v>-4.2083669195448301E-2</v>
      </c>
      <c r="E814" s="3">
        <v>0.78183252692684901</v>
      </c>
      <c r="F814" s="3"/>
      <c r="G814" s="3" t="s">
        <v>13111</v>
      </c>
      <c r="H814" s="3"/>
      <c r="I814" s="3"/>
      <c r="J814" s="3"/>
      <c r="K814" s="3"/>
      <c r="L814" s="3"/>
      <c r="M814" s="3"/>
      <c r="N814" s="3"/>
      <c r="O814" s="3"/>
      <c r="P814" s="3"/>
      <c r="Q814" s="3"/>
      <c r="R814" s="3"/>
      <c r="S814" s="3"/>
      <c r="T814" s="3"/>
      <c r="U814" s="3"/>
      <c r="V814" s="3"/>
    </row>
    <row r="815" spans="1:22" ht="16" x14ac:dyDescent="0.2">
      <c r="A815" s="3" t="s">
        <v>18212</v>
      </c>
      <c r="B815" s="3">
        <v>-0.78238638559278295</v>
      </c>
      <c r="C815" s="3">
        <v>-0.55926482702310198</v>
      </c>
      <c r="D815" s="3">
        <v>-4.2407020834704497E-2</v>
      </c>
      <c r="E815" s="3">
        <v>0.67248396446734504</v>
      </c>
      <c r="F815" s="3" t="s">
        <v>18213</v>
      </c>
      <c r="G815" s="3" t="s">
        <v>13729</v>
      </c>
      <c r="H815" s="3" t="s">
        <v>18214</v>
      </c>
      <c r="I815" s="3" t="s">
        <v>14630</v>
      </c>
      <c r="J815" s="3"/>
      <c r="K815" s="3"/>
      <c r="L815" s="3"/>
      <c r="M815" s="3"/>
      <c r="N815" s="3"/>
      <c r="O815" s="3"/>
      <c r="P815" s="3"/>
      <c r="Q815" s="3"/>
      <c r="R815" s="3"/>
      <c r="S815" s="3"/>
      <c r="T815" s="3"/>
      <c r="U815" s="3"/>
      <c r="V815" s="3"/>
    </row>
    <row r="816" spans="1:22" ht="16" x14ac:dyDescent="0.2">
      <c r="A816" s="3" t="s">
        <v>7466</v>
      </c>
      <c r="B816" s="3">
        <v>1.54435340352021</v>
      </c>
      <c r="C816" s="3">
        <v>1.22908498717419</v>
      </c>
      <c r="D816" s="3">
        <v>-4.3129569170410803E-2</v>
      </c>
      <c r="E816" s="3">
        <v>0.69173639164047096</v>
      </c>
      <c r="F816" s="3" t="s">
        <v>7467</v>
      </c>
      <c r="G816" s="3" t="s">
        <v>13124</v>
      </c>
      <c r="H816" s="3" t="s">
        <v>18215</v>
      </c>
      <c r="I816" s="3" t="s">
        <v>7469</v>
      </c>
      <c r="J816" s="3"/>
      <c r="K816" s="3"/>
      <c r="L816" s="3"/>
      <c r="M816" s="3"/>
      <c r="N816" s="3"/>
      <c r="O816" s="3"/>
      <c r="P816" s="3"/>
      <c r="Q816" s="3"/>
      <c r="R816" s="3"/>
      <c r="S816" s="3"/>
      <c r="T816" s="3"/>
      <c r="U816" s="3"/>
      <c r="V816" s="3"/>
    </row>
    <row r="817" spans="1:22" ht="16" x14ac:dyDescent="0.2">
      <c r="A817" s="3" t="s">
        <v>7443</v>
      </c>
      <c r="B817" s="3">
        <v>0.89531224257529995</v>
      </c>
      <c r="C817" s="3">
        <v>0.81789467452848696</v>
      </c>
      <c r="D817" s="3">
        <v>-4.3747851346316799E-2</v>
      </c>
      <c r="E817" s="3">
        <v>0.69167381148488805</v>
      </c>
      <c r="F817" s="3" t="s">
        <v>5049</v>
      </c>
      <c r="G817" s="3" t="s">
        <v>13124</v>
      </c>
      <c r="H817" s="3" t="s">
        <v>18216</v>
      </c>
      <c r="I817" s="3" t="s">
        <v>7445</v>
      </c>
      <c r="J817" s="3"/>
      <c r="K817" s="3"/>
      <c r="L817" s="3"/>
      <c r="M817" s="3"/>
      <c r="N817" s="3"/>
      <c r="O817" s="3"/>
      <c r="P817" s="3"/>
      <c r="Q817" s="3"/>
      <c r="R817" s="3"/>
      <c r="S817" s="3"/>
      <c r="T817" s="3"/>
      <c r="U817" s="3"/>
      <c r="V817" s="3"/>
    </row>
    <row r="818" spans="1:22" ht="16" x14ac:dyDescent="0.2">
      <c r="A818" s="3" t="s">
        <v>6760</v>
      </c>
      <c r="B818" s="3">
        <v>-0.45645572339263601</v>
      </c>
      <c r="C818" s="3">
        <v>0.18733731486938399</v>
      </c>
      <c r="D818" s="3">
        <v>-4.4818208270262602E-2</v>
      </c>
      <c r="E818" s="3">
        <v>0.71124929582460195</v>
      </c>
      <c r="F818" s="3" t="s">
        <v>2494</v>
      </c>
      <c r="G818" s="3" t="s">
        <v>13403</v>
      </c>
      <c r="H818" s="3" t="s">
        <v>18217</v>
      </c>
      <c r="I818" s="3" t="s">
        <v>6382</v>
      </c>
      <c r="J818" s="3"/>
      <c r="K818" s="3"/>
      <c r="L818" s="3"/>
      <c r="M818" s="3"/>
      <c r="N818" s="3"/>
      <c r="O818" s="3"/>
      <c r="P818" s="3"/>
      <c r="Q818" s="3"/>
      <c r="R818" s="3"/>
      <c r="S818" s="3"/>
      <c r="T818" s="3"/>
      <c r="U818" s="3"/>
      <c r="V818" s="3"/>
    </row>
    <row r="819" spans="1:22" ht="16" x14ac:dyDescent="0.2">
      <c r="A819" s="3" t="s">
        <v>3254</v>
      </c>
      <c r="B819" s="3">
        <v>-0.40211355669210702</v>
      </c>
      <c r="C819" s="3">
        <v>-0.554854237585647</v>
      </c>
      <c r="D819" s="3">
        <v>-5.1129561354978897E-2</v>
      </c>
      <c r="E819" s="3">
        <v>0.73957960575610504</v>
      </c>
      <c r="F819" s="3" t="s">
        <v>2680</v>
      </c>
      <c r="G819" s="3" t="s">
        <v>13190</v>
      </c>
      <c r="H819" s="3" t="s">
        <v>18218</v>
      </c>
      <c r="I819" s="3" t="s">
        <v>2066</v>
      </c>
      <c r="J819" s="3"/>
      <c r="K819" s="3"/>
      <c r="L819" s="3"/>
      <c r="M819" s="3"/>
      <c r="N819" s="3"/>
      <c r="O819" s="3"/>
      <c r="P819" s="3"/>
      <c r="Q819" s="3"/>
      <c r="R819" s="3"/>
      <c r="S819" s="3"/>
      <c r="T819" s="3"/>
      <c r="U819" s="3"/>
      <c r="V819" s="3"/>
    </row>
    <row r="820" spans="1:22" ht="16" x14ac:dyDescent="0.2">
      <c r="A820" s="3" t="s">
        <v>18219</v>
      </c>
      <c r="B820" s="3">
        <v>-0.67619023541412504</v>
      </c>
      <c r="C820" s="3">
        <v>-0.67394229895288005</v>
      </c>
      <c r="D820" s="3">
        <v>-5.9575092905709497E-2</v>
      </c>
      <c r="E820" s="3">
        <v>0.68268633071533902</v>
      </c>
      <c r="F820" s="3" t="s">
        <v>18220</v>
      </c>
      <c r="G820" s="3" t="s">
        <v>13137</v>
      </c>
      <c r="H820" s="3"/>
      <c r="I820" s="3"/>
      <c r="J820" s="3"/>
      <c r="K820" s="3"/>
      <c r="L820" s="3"/>
      <c r="M820" s="3"/>
      <c r="N820" s="3"/>
      <c r="O820" s="3"/>
      <c r="P820" s="3"/>
      <c r="Q820" s="3"/>
      <c r="R820" s="3"/>
      <c r="S820" s="3"/>
      <c r="T820" s="3"/>
      <c r="U820" s="3"/>
      <c r="V820" s="3"/>
    </row>
    <row r="821" spans="1:22" ht="16" x14ac:dyDescent="0.2">
      <c r="A821" s="3" t="s">
        <v>4133</v>
      </c>
      <c r="B821" s="3">
        <v>0.63926775428545901</v>
      </c>
      <c r="C821" s="3">
        <v>0.44365301688310299</v>
      </c>
      <c r="D821" s="3">
        <v>-6.0589177341555001E-2</v>
      </c>
      <c r="E821" s="3">
        <v>0.719697053180819</v>
      </c>
      <c r="F821" s="3" t="s">
        <v>4134</v>
      </c>
      <c r="G821" s="3" t="s">
        <v>13729</v>
      </c>
      <c r="H821" s="3" t="s">
        <v>18221</v>
      </c>
      <c r="I821" s="3" t="s">
        <v>4136</v>
      </c>
      <c r="J821" s="3"/>
      <c r="K821" s="3"/>
      <c r="L821" s="3"/>
      <c r="M821" s="3"/>
      <c r="N821" s="3"/>
      <c r="O821" s="3"/>
      <c r="P821" s="3"/>
      <c r="Q821" s="3"/>
      <c r="R821" s="3"/>
      <c r="S821" s="3"/>
      <c r="T821" s="3"/>
      <c r="U821" s="3"/>
      <c r="V821" s="3"/>
    </row>
    <row r="822" spans="1:22" ht="16" x14ac:dyDescent="0.2">
      <c r="A822" s="3" t="s">
        <v>5539</v>
      </c>
      <c r="B822" s="3">
        <v>2.4667367605319899</v>
      </c>
      <c r="C822" s="3">
        <v>1.99306023999346</v>
      </c>
      <c r="D822" s="3">
        <v>-6.4797034388378805E-2</v>
      </c>
      <c r="E822" s="3">
        <v>0.80777687066128301</v>
      </c>
      <c r="F822" s="3" t="s">
        <v>5540</v>
      </c>
      <c r="G822" s="3" t="s">
        <v>13403</v>
      </c>
      <c r="H822" s="3" t="s">
        <v>5541</v>
      </c>
      <c r="I822" s="3" t="s">
        <v>5439</v>
      </c>
      <c r="J822" s="3"/>
      <c r="K822" s="3"/>
      <c r="L822" s="3"/>
      <c r="M822" s="3"/>
      <c r="N822" s="3"/>
      <c r="O822" s="3"/>
      <c r="P822" s="3"/>
      <c r="Q822" s="3"/>
      <c r="R822" s="3"/>
      <c r="S822" s="3"/>
      <c r="T822" s="3"/>
      <c r="U822" s="3"/>
      <c r="V822" s="3"/>
    </row>
    <row r="823" spans="1:22" ht="16" x14ac:dyDescent="0.2">
      <c r="A823" s="3" t="s">
        <v>18222</v>
      </c>
      <c r="B823" s="3">
        <v>6.0159501027623498E-3</v>
      </c>
      <c r="C823" s="3">
        <v>-0.16868333923555801</v>
      </c>
      <c r="D823" s="3">
        <v>-6.6483950856816201E-2</v>
      </c>
      <c r="E823" s="3">
        <v>0.72307748046181997</v>
      </c>
      <c r="F823" s="3" t="s">
        <v>18223</v>
      </c>
      <c r="G823" s="3" t="s">
        <v>13111</v>
      </c>
      <c r="H823" s="3"/>
      <c r="I823" s="3"/>
      <c r="J823" s="3"/>
      <c r="K823" s="3"/>
      <c r="L823" s="3"/>
      <c r="M823" s="3"/>
      <c r="N823" s="3"/>
      <c r="O823" s="3"/>
      <c r="P823" s="3"/>
      <c r="Q823" s="3"/>
      <c r="R823" s="3"/>
      <c r="S823" s="3"/>
      <c r="T823" s="3"/>
      <c r="U823" s="3"/>
      <c r="V823" s="3"/>
    </row>
    <row r="824" spans="1:22" ht="16" x14ac:dyDescent="0.2">
      <c r="A824" s="3" t="s">
        <v>18224</v>
      </c>
      <c r="B824" s="3">
        <v>-9.4867213141414594E-2</v>
      </c>
      <c r="C824" s="3">
        <v>-0.47106907278782401</v>
      </c>
      <c r="D824" s="3">
        <v>-6.7775488960118799E-2</v>
      </c>
      <c r="E824" s="3">
        <v>0.76288221074461104</v>
      </c>
      <c r="F824" s="3" t="s">
        <v>2177</v>
      </c>
      <c r="G824" s="3" t="s">
        <v>13260</v>
      </c>
      <c r="H824" s="3" t="s">
        <v>2227</v>
      </c>
      <c r="I824" s="3" t="s">
        <v>9760</v>
      </c>
      <c r="J824" s="3"/>
      <c r="K824" s="3"/>
      <c r="L824" s="3"/>
      <c r="M824" s="3"/>
      <c r="N824" s="3"/>
      <c r="O824" s="3"/>
      <c r="P824" s="3"/>
      <c r="Q824" s="3"/>
      <c r="R824" s="3"/>
      <c r="S824" s="3"/>
      <c r="T824" s="3"/>
      <c r="U824" s="3"/>
      <c r="V824" s="3"/>
    </row>
    <row r="825" spans="1:22" ht="16" x14ac:dyDescent="0.2">
      <c r="A825" s="3" t="s">
        <v>4844</v>
      </c>
      <c r="B825" s="3">
        <v>1.2397284552521</v>
      </c>
      <c r="C825" s="3">
        <v>1.16210868586618</v>
      </c>
      <c r="D825" s="3">
        <v>-6.8745280694444397E-2</v>
      </c>
      <c r="E825" s="3">
        <v>0.73069204049421299</v>
      </c>
      <c r="F825" s="3" t="s">
        <v>4845</v>
      </c>
      <c r="G825" s="3" t="s">
        <v>13124</v>
      </c>
      <c r="H825" s="3" t="s">
        <v>713</v>
      </c>
      <c r="I825" s="3" t="s">
        <v>2942</v>
      </c>
      <c r="J825" s="3"/>
      <c r="K825" s="3"/>
      <c r="L825" s="3"/>
      <c r="M825" s="3"/>
      <c r="N825" s="3"/>
      <c r="O825" s="3"/>
      <c r="P825" s="3"/>
      <c r="Q825" s="3"/>
      <c r="R825" s="3"/>
      <c r="S825" s="3"/>
      <c r="T825" s="3"/>
      <c r="U825" s="3"/>
      <c r="V825" s="3"/>
    </row>
    <row r="826" spans="1:22" ht="16" x14ac:dyDescent="0.2">
      <c r="A826" s="3" t="s">
        <v>8025</v>
      </c>
      <c r="B826" s="3">
        <v>2.0125399995452602</v>
      </c>
      <c r="C826" s="3">
        <v>1.8970973724659901</v>
      </c>
      <c r="D826" s="3">
        <v>-6.9204426018902906E-2</v>
      </c>
      <c r="E826" s="3">
        <v>0.71780816019079197</v>
      </c>
      <c r="F826" s="3" t="s">
        <v>8026</v>
      </c>
      <c r="G826" s="3" t="s">
        <v>13107</v>
      </c>
      <c r="H826" s="3" t="s">
        <v>18225</v>
      </c>
      <c r="I826" s="3" t="s">
        <v>8028</v>
      </c>
      <c r="J826" s="3"/>
      <c r="K826" s="3"/>
      <c r="L826" s="3"/>
      <c r="M826" s="3"/>
      <c r="N826" s="3"/>
      <c r="O826" s="3"/>
      <c r="P826" s="3"/>
      <c r="Q826" s="3"/>
      <c r="R826" s="3"/>
      <c r="S826" s="3"/>
      <c r="T826" s="3"/>
      <c r="U826" s="3"/>
      <c r="V826" s="3"/>
    </row>
    <row r="827" spans="1:22" ht="16" x14ac:dyDescent="0.2">
      <c r="A827" s="3" t="s">
        <v>15226</v>
      </c>
      <c r="B827" s="3">
        <v>0.89530226651767197</v>
      </c>
      <c r="C827" s="3">
        <v>0.85871297487138099</v>
      </c>
      <c r="D827" s="3">
        <v>-7.3078723283182406E-2</v>
      </c>
      <c r="E827" s="3">
        <v>0.66615970016283099</v>
      </c>
      <c r="F827" s="3" t="s">
        <v>18226</v>
      </c>
      <c r="G827" s="3" t="s">
        <v>13111</v>
      </c>
      <c r="H827" s="3" t="s">
        <v>18227</v>
      </c>
      <c r="I827" s="3" t="s">
        <v>9322</v>
      </c>
      <c r="J827" s="3"/>
      <c r="K827" s="3"/>
      <c r="L827" s="3"/>
      <c r="M827" s="3"/>
      <c r="N827" s="3"/>
      <c r="O827" s="3"/>
      <c r="P827" s="3"/>
      <c r="Q827" s="3"/>
      <c r="R827" s="3"/>
      <c r="S827" s="3"/>
      <c r="T827" s="3"/>
      <c r="U827" s="3"/>
      <c r="V827" s="3"/>
    </row>
    <row r="828" spans="1:22" ht="16" x14ac:dyDescent="0.2">
      <c r="A828" s="3" t="s">
        <v>18228</v>
      </c>
      <c r="B828" s="3">
        <v>-0.96631945866872304</v>
      </c>
      <c r="C828" s="3">
        <v>-0.45019954896916198</v>
      </c>
      <c r="D828" s="3">
        <v>-7.4495695284832103E-2</v>
      </c>
      <c r="E828" s="3">
        <v>0.86122910810842102</v>
      </c>
      <c r="F828" s="3" t="s">
        <v>18229</v>
      </c>
      <c r="G828" s="3" t="s">
        <v>13111</v>
      </c>
      <c r="H828" s="3"/>
      <c r="I828" s="3"/>
      <c r="J828" s="3"/>
      <c r="K828" s="3"/>
      <c r="L828" s="3"/>
      <c r="M828" s="3"/>
      <c r="N828" s="3"/>
      <c r="O828" s="3"/>
      <c r="P828" s="3"/>
      <c r="Q828" s="3"/>
      <c r="R828" s="3"/>
      <c r="S828" s="3"/>
      <c r="T828" s="3"/>
      <c r="U828" s="3"/>
      <c r="V828" s="3"/>
    </row>
    <row r="829" spans="1:22" ht="16" x14ac:dyDescent="0.2">
      <c r="A829" s="3" t="s">
        <v>18230</v>
      </c>
      <c r="B829" s="3">
        <v>0.577464116220476</v>
      </c>
      <c r="C829" s="3">
        <v>0.52034921141775403</v>
      </c>
      <c r="D829" s="3">
        <v>-7.6556503137766199E-2</v>
      </c>
      <c r="E829" s="3">
        <v>0.65079221608610205</v>
      </c>
      <c r="F829" s="3" t="s">
        <v>8523</v>
      </c>
      <c r="G829" s="3" t="s">
        <v>13316</v>
      </c>
      <c r="H829" s="3" t="s">
        <v>1320</v>
      </c>
      <c r="I829" s="3" t="s">
        <v>14920</v>
      </c>
      <c r="J829" s="3"/>
      <c r="K829" s="3"/>
      <c r="L829" s="3"/>
      <c r="M829" s="3"/>
      <c r="N829" s="3"/>
      <c r="O829" s="3"/>
      <c r="P829" s="3"/>
      <c r="Q829" s="3"/>
      <c r="R829" s="3"/>
      <c r="S829" s="3"/>
      <c r="T829" s="3"/>
      <c r="U829" s="3"/>
      <c r="V829" s="3"/>
    </row>
    <row r="830" spans="1:22" ht="16" x14ac:dyDescent="0.2">
      <c r="A830" s="3" t="s">
        <v>18231</v>
      </c>
      <c r="B830" s="3">
        <v>0.722851697207188</v>
      </c>
      <c r="C830" s="3">
        <v>0.67270976731367305</v>
      </c>
      <c r="D830" s="3">
        <v>-7.7953129818101999E-2</v>
      </c>
      <c r="E830" s="3">
        <v>0.70393752835502599</v>
      </c>
      <c r="F830" s="3" t="s">
        <v>18232</v>
      </c>
      <c r="G830" s="3" t="s">
        <v>13403</v>
      </c>
      <c r="H830" s="3" t="s">
        <v>18233</v>
      </c>
      <c r="I830" s="3" t="s">
        <v>15273</v>
      </c>
      <c r="J830" s="3"/>
      <c r="K830" s="3"/>
      <c r="L830" s="3"/>
      <c r="M830" s="3"/>
      <c r="N830" s="3"/>
      <c r="O830" s="3"/>
      <c r="P830" s="3"/>
      <c r="Q830" s="3"/>
      <c r="R830" s="3"/>
      <c r="S830" s="3"/>
      <c r="T830" s="3"/>
      <c r="U830" s="3"/>
      <c r="V830" s="3"/>
    </row>
    <row r="831" spans="1:22" ht="16" x14ac:dyDescent="0.2">
      <c r="A831" s="3" t="s">
        <v>4787</v>
      </c>
      <c r="B831" s="3">
        <v>0.77787372221197404</v>
      </c>
      <c r="C831" s="3">
        <v>0.67548858499432896</v>
      </c>
      <c r="D831" s="3">
        <v>-7.8715739341813404E-2</v>
      </c>
      <c r="E831" s="3">
        <v>0.71604879484482198</v>
      </c>
      <c r="F831" s="3" t="s">
        <v>4788</v>
      </c>
      <c r="G831" s="3" t="s">
        <v>13111</v>
      </c>
      <c r="H831" s="3" t="s">
        <v>18234</v>
      </c>
      <c r="I831" s="3" t="s">
        <v>4333</v>
      </c>
      <c r="J831" s="3"/>
      <c r="K831" s="3"/>
      <c r="L831" s="3"/>
      <c r="M831" s="3"/>
      <c r="N831" s="3"/>
      <c r="O831" s="3"/>
      <c r="P831" s="3"/>
      <c r="Q831" s="3"/>
      <c r="R831" s="3"/>
      <c r="S831" s="3"/>
      <c r="T831" s="3"/>
      <c r="U831" s="3"/>
      <c r="V831" s="3"/>
    </row>
    <row r="832" spans="1:22" ht="16" x14ac:dyDescent="0.2">
      <c r="A832" s="3" t="s">
        <v>5750</v>
      </c>
      <c r="B832" s="3">
        <v>0.146357157299387</v>
      </c>
      <c r="C832" s="3">
        <v>-1.2673574135289901E-2</v>
      </c>
      <c r="D832" s="3">
        <v>-7.9342772392410096E-2</v>
      </c>
      <c r="E832" s="3">
        <v>0.69703491226513303</v>
      </c>
      <c r="F832" s="3" t="s">
        <v>5751</v>
      </c>
      <c r="G832" s="3" t="s">
        <v>13545</v>
      </c>
      <c r="H832" s="3" t="s">
        <v>18235</v>
      </c>
      <c r="I832" s="3" t="s">
        <v>5320</v>
      </c>
      <c r="J832" s="3"/>
      <c r="K832" s="3"/>
      <c r="L832" s="3"/>
      <c r="M832" s="3"/>
      <c r="N832" s="3"/>
      <c r="O832" s="3"/>
      <c r="P832" s="3"/>
      <c r="Q832" s="3" t="s">
        <v>18236</v>
      </c>
      <c r="R832" s="3"/>
      <c r="S832" s="3"/>
      <c r="T832" s="3"/>
      <c r="U832" s="3"/>
      <c r="V832" s="3"/>
    </row>
    <row r="833" spans="1:22" ht="16" x14ac:dyDescent="0.2">
      <c r="A833" s="3" t="s">
        <v>5274</v>
      </c>
      <c r="B833" s="3">
        <v>1.5461981774295701</v>
      </c>
      <c r="C833" s="3">
        <v>1.5253522609029</v>
      </c>
      <c r="D833" s="3">
        <v>-7.9854012404659599E-2</v>
      </c>
      <c r="E833" s="3">
        <v>0.738929500515357</v>
      </c>
      <c r="F833" s="3" t="s">
        <v>4599</v>
      </c>
      <c r="G833" s="3" t="s">
        <v>13190</v>
      </c>
      <c r="H833" s="3"/>
      <c r="I833" s="3"/>
      <c r="J833" s="3"/>
      <c r="K833" s="3"/>
      <c r="L833" s="3"/>
      <c r="M833" s="3"/>
      <c r="N833" s="3"/>
      <c r="O833" s="3"/>
      <c r="P833" s="3"/>
      <c r="Q833" s="3"/>
      <c r="R833" s="3"/>
      <c r="S833" s="3"/>
      <c r="T833" s="3"/>
      <c r="U833" s="3"/>
      <c r="V833" s="3"/>
    </row>
    <row r="834" spans="1:22" ht="16" x14ac:dyDescent="0.2">
      <c r="A834" s="3" t="s">
        <v>3065</v>
      </c>
      <c r="B834" s="3">
        <v>2.08606675627715</v>
      </c>
      <c r="C834" s="3">
        <v>1.7455463714444699</v>
      </c>
      <c r="D834" s="3">
        <v>-8.4548929941982806E-2</v>
      </c>
      <c r="E834" s="3">
        <v>0.74597869074816303</v>
      </c>
      <c r="F834" s="3" t="s">
        <v>3066</v>
      </c>
      <c r="G834" s="3" t="s">
        <v>13316</v>
      </c>
      <c r="H834" s="3" t="s">
        <v>18237</v>
      </c>
      <c r="I834" s="3" t="s">
        <v>3068</v>
      </c>
      <c r="J834" s="3"/>
      <c r="K834" s="3"/>
      <c r="L834" s="3"/>
      <c r="M834" s="3"/>
      <c r="N834" s="3"/>
      <c r="O834" s="3"/>
      <c r="P834" s="3"/>
      <c r="Q834" s="3"/>
      <c r="R834" s="3"/>
      <c r="S834" s="3"/>
      <c r="T834" s="3"/>
      <c r="U834" s="3"/>
      <c r="V834" s="3"/>
    </row>
    <row r="835" spans="1:22" ht="16" x14ac:dyDescent="0.2">
      <c r="A835" s="3" t="s">
        <v>9104</v>
      </c>
      <c r="B835" s="3">
        <v>1.8512975203248401</v>
      </c>
      <c r="C835" s="3">
        <v>0.99457139508820103</v>
      </c>
      <c r="D835" s="3">
        <v>-8.6876650415352002E-2</v>
      </c>
      <c r="E835" s="3">
        <v>0.71874071860294997</v>
      </c>
      <c r="F835" s="3" t="s">
        <v>9105</v>
      </c>
      <c r="G835" s="3" t="s">
        <v>13224</v>
      </c>
      <c r="H835" s="3" t="s">
        <v>18238</v>
      </c>
      <c r="I835" s="3" t="s">
        <v>6179</v>
      </c>
      <c r="J835" s="3"/>
      <c r="K835" s="3"/>
      <c r="L835" s="3"/>
      <c r="M835" s="3"/>
      <c r="N835" s="3"/>
      <c r="O835" s="3"/>
      <c r="P835" s="3"/>
      <c r="Q835" s="3"/>
      <c r="R835" s="3"/>
      <c r="S835" s="3"/>
      <c r="T835" s="3"/>
      <c r="U835" s="3"/>
      <c r="V835" s="3"/>
    </row>
    <row r="836" spans="1:22" ht="16" x14ac:dyDescent="0.2">
      <c r="A836" s="3" t="s">
        <v>6911</v>
      </c>
      <c r="B836" s="3">
        <v>0.93254304535666599</v>
      </c>
      <c r="C836" s="3">
        <v>1.4836794612641699</v>
      </c>
      <c r="D836" s="3">
        <v>-8.7145236340625806E-2</v>
      </c>
      <c r="E836" s="3">
        <v>0.82524154404112904</v>
      </c>
      <c r="F836" s="3" t="s">
        <v>1203</v>
      </c>
      <c r="G836" s="3" t="s">
        <v>13190</v>
      </c>
      <c r="H836" s="3" t="s">
        <v>1036</v>
      </c>
      <c r="I836" s="3" t="s">
        <v>15141</v>
      </c>
      <c r="J836" s="3"/>
      <c r="K836" s="3"/>
      <c r="L836" s="3"/>
      <c r="M836" s="3"/>
      <c r="N836" s="3"/>
      <c r="O836" s="3"/>
      <c r="P836" s="3"/>
      <c r="Q836" s="3"/>
      <c r="R836" s="3"/>
      <c r="S836" s="3"/>
      <c r="T836" s="3"/>
      <c r="U836" s="3"/>
      <c r="V836" s="3"/>
    </row>
    <row r="837" spans="1:22" ht="16" x14ac:dyDescent="0.2">
      <c r="A837" s="3" t="s">
        <v>18239</v>
      </c>
      <c r="B837" s="3">
        <v>-1.2757629351572199</v>
      </c>
      <c r="C837" s="3">
        <v>-1.80871326777667</v>
      </c>
      <c r="D837" s="3">
        <v>-9.0142748666380598E-2</v>
      </c>
      <c r="E837" s="3">
        <v>0.74351964664326098</v>
      </c>
      <c r="F837" s="3" t="s">
        <v>20046</v>
      </c>
      <c r="G837" s="3" t="s">
        <v>13111</v>
      </c>
      <c r="H837" s="3" t="s">
        <v>18240</v>
      </c>
      <c r="I837" s="3" t="s">
        <v>9784</v>
      </c>
      <c r="J837" s="3"/>
      <c r="K837" s="3"/>
      <c r="L837" s="3"/>
      <c r="M837" s="3"/>
      <c r="N837" s="3"/>
      <c r="O837" s="3"/>
      <c r="P837" s="3"/>
      <c r="Q837" s="3"/>
      <c r="R837" s="3"/>
      <c r="S837" s="3"/>
      <c r="T837" s="3"/>
      <c r="U837" s="3"/>
      <c r="V837" s="3"/>
    </row>
    <row r="838" spans="1:22" ht="16" x14ac:dyDescent="0.2">
      <c r="A838" s="3" t="s">
        <v>18241</v>
      </c>
      <c r="B838" s="3">
        <v>1.1510415676353201</v>
      </c>
      <c r="C838" s="3">
        <v>1.0341415839352801</v>
      </c>
      <c r="D838" s="3">
        <v>-9.09467825189543E-2</v>
      </c>
      <c r="E838" s="3">
        <v>0.64134298378739596</v>
      </c>
      <c r="F838" s="3" t="s">
        <v>10773</v>
      </c>
      <c r="G838" s="3" t="s">
        <v>13316</v>
      </c>
      <c r="H838" s="3" t="s">
        <v>18242</v>
      </c>
      <c r="I838" s="3" t="s">
        <v>10775</v>
      </c>
      <c r="J838" s="3"/>
      <c r="K838" s="3"/>
      <c r="L838" s="3"/>
      <c r="M838" s="3"/>
      <c r="N838" s="3"/>
      <c r="O838" s="3"/>
      <c r="P838" s="3"/>
      <c r="Q838" s="3"/>
      <c r="R838" s="3"/>
      <c r="S838" s="3"/>
      <c r="T838" s="3"/>
      <c r="U838" s="3"/>
      <c r="V838" s="3"/>
    </row>
    <row r="839" spans="1:22" ht="16" x14ac:dyDescent="0.2">
      <c r="A839" s="3" t="s">
        <v>18243</v>
      </c>
      <c r="B839" s="3">
        <v>0.76874384007366203</v>
      </c>
      <c r="C839" s="3">
        <v>0.84482464263277901</v>
      </c>
      <c r="D839" s="3">
        <v>-9.1759830138139306E-2</v>
      </c>
      <c r="E839" s="3">
        <v>0.71959000232933601</v>
      </c>
      <c r="F839" s="3" t="s">
        <v>18244</v>
      </c>
      <c r="G839" s="3" t="s">
        <v>14129</v>
      </c>
      <c r="H839" s="3" t="s">
        <v>2272</v>
      </c>
      <c r="I839" s="3" t="s">
        <v>11691</v>
      </c>
      <c r="J839" s="3"/>
      <c r="K839" s="3"/>
      <c r="L839" s="3"/>
      <c r="M839" s="3"/>
      <c r="N839" s="3"/>
      <c r="O839" s="3"/>
      <c r="P839" s="3"/>
      <c r="Q839" s="3" t="s">
        <v>18245</v>
      </c>
      <c r="R839" s="3" t="s">
        <v>18245</v>
      </c>
      <c r="S839" s="3"/>
      <c r="T839" s="3"/>
      <c r="U839" s="3"/>
      <c r="V839" s="3"/>
    </row>
    <row r="840" spans="1:22" ht="16" x14ac:dyDescent="0.2">
      <c r="A840" s="3" t="s">
        <v>1637</v>
      </c>
      <c r="B840" s="3">
        <v>-1.74513541869547</v>
      </c>
      <c r="C840" s="3">
        <v>-1.4906093661048401</v>
      </c>
      <c r="D840" s="3">
        <v>-9.1814742811716393E-2</v>
      </c>
      <c r="E840" s="3">
        <v>0.69672291047428903</v>
      </c>
      <c r="F840" s="3" t="s">
        <v>706</v>
      </c>
      <c r="G840" s="3" t="s">
        <v>13210</v>
      </c>
      <c r="H840" s="3" t="s">
        <v>1638</v>
      </c>
      <c r="I840" s="3" t="s">
        <v>1639</v>
      </c>
      <c r="J840" s="3"/>
      <c r="K840" s="3"/>
      <c r="L840" s="3"/>
      <c r="M840" s="3"/>
      <c r="N840" s="3"/>
      <c r="O840" s="3"/>
      <c r="P840" s="3"/>
      <c r="Q840" s="3"/>
      <c r="R840" s="3"/>
      <c r="S840" s="3"/>
      <c r="T840" s="3"/>
      <c r="U840" s="3"/>
      <c r="V840" s="3"/>
    </row>
    <row r="841" spans="1:22" ht="16" x14ac:dyDescent="0.2">
      <c r="A841" s="3" t="s">
        <v>18246</v>
      </c>
      <c r="B841" s="3">
        <v>-1.40684324649451</v>
      </c>
      <c r="C841" s="3">
        <v>-0.66492680791138303</v>
      </c>
      <c r="D841" s="3">
        <v>-9.2642550421606601E-2</v>
      </c>
      <c r="E841" s="3">
        <v>0.74841169946253305</v>
      </c>
      <c r="F841" s="3" t="s">
        <v>1036</v>
      </c>
      <c r="G841" s="3" t="s">
        <v>13403</v>
      </c>
      <c r="H841" s="3" t="s">
        <v>1036</v>
      </c>
      <c r="I841" s="3" t="s">
        <v>18247</v>
      </c>
      <c r="J841" s="3"/>
      <c r="K841" s="3"/>
      <c r="L841" s="3"/>
      <c r="M841" s="3"/>
      <c r="N841" s="3"/>
      <c r="O841" s="3"/>
      <c r="P841" s="3"/>
      <c r="Q841" s="3"/>
      <c r="R841" s="3"/>
      <c r="S841" s="3"/>
      <c r="T841" s="3"/>
      <c r="U841" s="3"/>
      <c r="V841" s="3"/>
    </row>
    <row r="842" spans="1:22" ht="16" x14ac:dyDescent="0.2">
      <c r="A842" s="3" t="s">
        <v>7118</v>
      </c>
      <c r="B842" s="3">
        <v>1.6530552378702199</v>
      </c>
      <c r="C842" s="3">
        <v>1.2212576014684999</v>
      </c>
      <c r="D842" s="3">
        <v>-9.4855007964964599E-2</v>
      </c>
      <c r="E842" s="3">
        <v>0.76970827033799305</v>
      </c>
      <c r="F842" s="3" t="s">
        <v>1309</v>
      </c>
      <c r="G842" s="3" t="s">
        <v>13111</v>
      </c>
      <c r="H842" s="3" t="s">
        <v>795</v>
      </c>
      <c r="I842" s="3" t="s">
        <v>1127</v>
      </c>
      <c r="J842" s="3"/>
      <c r="K842" s="3"/>
      <c r="L842" s="3"/>
      <c r="M842" s="3"/>
      <c r="N842" s="3"/>
      <c r="O842" s="3"/>
      <c r="P842" s="3"/>
      <c r="Q842" s="3"/>
      <c r="R842" s="3"/>
      <c r="S842" s="3"/>
      <c r="T842" s="3"/>
      <c r="U842" s="3"/>
      <c r="V842" s="3"/>
    </row>
    <row r="843" spans="1:22" ht="16" x14ac:dyDescent="0.2">
      <c r="A843" s="3" t="s">
        <v>8970</v>
      </c>
      <c r="B843" s="3">
        <v>-0.50410245583112301</v>
      </c>
      <c r="C843" s="3">
        <v>-0.72686647047822295</v>
      </c>
      <c r="D843" s="3">
        <v>-9.7428668861497605E-2</v>
      </c>
      <c r="E843" s="3">
        <v>0.73812070985751299</v>
      </c>
      <c r="F843" s="3" t="s">
        <v>8971</v>
      </c>
      <c r="G843" s="3" t="s">
        <v>14129</v>
      </c>
      <c r="H843" s="3" t="s">
        <v>18248</v>
      </c>
      <c r="I843" s="3" t="s">
        <v>8973</v>
      </c>
      <c r="J843" s="3"/>
      <c r="K843" s="3"/>
      <c r="L843" s="3"/>
      <c r="M843" s="3"/>
      <c r="N843" s="3"/>
      <c r="O843" s="3"/>
      <c r="P843" s="3"/>
      <c r="Q843" s="3" t="s">
        <v>18249</v>
      </c>
      <c r="R843" s="3"/>
      <c r="S843" s="3"/>
      <c r="T843" s="3"/>
      <c r="U843" s="3"/>
      <c r="V843" s="3"/>
    </row>
    <row r="844" spans="1:22" ht="16" x14ac:dyDescent="0.2">
      <c r="A844" s="3" t="s">
        <v>9092</v>
      </c>
      <c r="B844" s="3">
        <v>-1.55560649186841</v>
      </c>
      <c r="C844" s="3">
        <v>-1.46845974516461</v>
      </c>
      <c r="D844" s="3">
        <v>-9.8913523690797894E-2</v>
      </c>
      <c r="E844" s="3">
        <v>0.74157128344112999</v>
      </c>
      <c r="F844" s="3" t="s">
        <v>9093</v>
      </c>
      <c r="G844" s="3" t="s">
        <v>13403</v>
      </c>
      <c r="H844" s="3" t="s">
        <v>17781</v>
      </c>
      <c r="I844" s="3" t="s">
        <v>8487</v>
      </c>
      <c r="J844" s="3"/>
      <c r="K844" s="3"/>
      <c r="L844" s="3"/>
      <c r="M844" s="3"/>
      <c r="N844" s="3"/>
      <c r="O844" s="3"/>
      <c r="P844" s="3"/>
      <c r="Q844" s="3"/>
      <c r="R844" s="3"/>
      <c r="S844" s="3"/>
      <c r="T844" s="3"/>
      <c r="U844" s="3"/>
      <c r="V844" s="3"/>
    </row>
    <row r="845" spans="1:22" ht="16" x14ac:dyDescent="0.2">
      <c r="A845" s="3" t="s">
        <v>18250</v>
      </c>
      <c r="B845" s="3">
        <v>-0.35097312535930503</v>
      </c>
      <c r="C845" s="4">
        <v>4.6225693465906699E-5</v>
      </c>
      <c r="D845" s="3">
        <v>-9.9415198430697196E-2</v>
      </c>
      <c r="E845" s="3">
        <v>0.71128851814042404</v>
      </c>
      <c r="F845" s="3" t="s">
        <v>4647</v>
      </c>
      <c r="G845" s="3" t="s">
        <v>13448</v>
      </c>
      <c r="H845" s="3"/>
      <c r="I845" s="3"/>
      <c r="J845" s="3"/>
      <c r="K845" s="3"/>
      <c r="L845" s="3"/>
      <c r="M845" s="3"/>
      <c r="N845" s="3"/>
      <c r="O845" s="3"/>
      <c r="P845" s="3"/>
      <c r="Q845" s="3"/>
      <c r="R845" s="3"/>
      <c r="S845" s="3"/>
      <c r="T845" s="3"/>
      <c r="U845" s="3"/>
      <c r="V845" s="3"/>
    </row>
    <row r="846" spans="1:22" ht="16" x14ac:dyDescent="0.2">
      <c r="A846" s="3" t="s">
        <v>18251</v>
      </c>
      <c r="B846" s="3">
        <v>0.25812517220407</v>
      </c>
      <c r="C846" s="3">
        <v>0.44689411536374501</v>
      </c>
      <c r="D846" s="3">
        <v>-0.10200946950827899</v>
      </c>
      <c r="E846" s="3">
        <v>0.72667443912140095</v>
      </c>
      <c r="F846" s="3" t="s">
        <v>18252</v>
      </c>
      <c r="G846" s="3" t="s">
        <v>13111</v>
      </c>
      <c r="H846" s="3" t="s">
        <v>795</v>
      </c>
      <c r="I846" s="3" t="s">
        <v>1932</v>
      </c>
      <c r="J846" s="3"/>
      <c r="K846" s="3"/>
      <c r="L846" s="3"/>
      <c r="M846" s="3"/>
      <c r="N846" s="3"/>
      <c r="O846" s="3"/>
      <c r="P846" s="3"/>
      <c r="Q846" s="3"/>
      <c r="R846" s="3"/>
      <c r="S846" s="3"/>
      <c r="T846" s="3"/>
      <c r="U846" s="3"/>
      <c r="V846" s="3"/>
    </row>
    <row r="847" spans="1:22" ht="16" x14ac:dyDescent="0.2">
      <c r="A847" s="3" t="s">
        <v>6052</v>
      </c>
      <c r="B847" s="3">
        <v>0.57743036307822104</v>
      </c>
      <c r="C847" s="3">
        <v>-0.13656547022759799</v>
      </c>
      <c r="D847" s="3">
        <v>-0.106286405646576</v>
      </c>
      <c r="E847" s="3">
        <v>0.72380022501368002</v>
      </c>
      <c r="F847" s="3" t="s">
        <v>6053</v>
      </c>
      <c r="G847" s="3" t="s">
        <v>13124</v>
      </c>
      <c r="H847" s="3" t="s">
        <v>1036</v>
      </c>
      <c r="I847" s="3" t="s">
        <v>6054</v>
      </c>
      <c r="J847" s="3"/>
      <c r="K847" s="3"/>
      <c r="L847" s="3"/>
      <c r="M847" s="3"/>
      <c r="N847" s="3"/>
      <c r="O847" s="3"/>
      <c r="P847" s="3"/>
      <c r="Q847" s="3"/>
      <c r="R847" s="3"/>
      <c r="S847" s="3"/>
      <c r="T847" s="3"/>
      <c r="U847" s="3"/>
      <c r="V847" s="3"/>
    </row>
    <row r="848" spans="1:22" ht="16" x14ac:dyDescent="0.2">
      <c r="A848" s="3" t="s">
        <v>18253</v>
      </c>
      <c r="B848" s="3">
        <v>-1.42951944226691</v>
      </c>
      <c r="C848" s="3">
        <v>-0.69828028658570296</v>
      </c>
      <c r="D848" s="3">
        <v>-0.10901413142555599</v>
      </c>
      <c r="E848" s="3">
        <v>0.76583529416617602</v>
      </c>
      <c r="F848" s="3" t="s">
        <v>9676</v>
      </c>
      <c r="G848" s="3" t="s">
        <v>13111</v>
      </c>
      <c r="H848" s="3" t="s">
        <v>1638</v>
      </c>
      <c r="I848" s="3" t="s">
        <v>14541</v>
      </c>
      <c r="J848" s="3"/>
      <c r="K848" s="3"/>
      <c r="L848" s="3"/>
      <c r="M848" s="3"/>
      <c r="N848" s="3"/>
      <c r="O848" s="3"/>
      <c r="P848" s="3"/>
      <c r="Q848" s="3"/>
      <c r="R848" s="3"/>
      <c r="S848" s="3"/>
      <c r="T848" s="3"/>
      <c r="U848" s="3"/>
      <c r="V848" s="3"/>
    </row>
    <row r="849" spans="1:22" ht="16" x14ac:dyDescent="0.2">
      <c r="A849" s="3" t="s">
        <v>18254</v>
      </c>
      <c r="B849" s="3">
        <v>-0.15121803423449801</v>
      </c>
      <c r="C849" s="3">
        <v>1.8829256572551901E-2</v>
      </c>
      <c r="D849" s="3">
        <v>-0.109731118187192</v>
      </c>
      <c r="E849" s="3">
        <v>0.72651097525492603</v>
      </c>
      <c r="F849" s="3"/>
      <c r="G849" s="3" t="s">
        <v>13111</v>
      </c>
      <c r="H849" s="3"/>
      <c r="I849" s="3"/>
      <c r="J849" s="3"/>
      <c r="K849" s="3"/>
      <c r="L849" s="3"/>
      <c r="M849" s="3"/>
      <c r="N849" s="3"/>
      <c r="O849" s="3"/>
      <c r="P849" s="3"/>
      <c r="Q849" s="3"/>
      <c r="R849" s="3"/>
      <c r="S849" s="3"/>
      <c r="T849" s="3"/>
      <c r="U849" s="3"/>
      <c r="V849" s="3"/>
    </row>
    <row r="850" spans="1:22" ht="16" x14ac:dyDescent="0.2">
      <c r="A850" s="3" t="s">
        <v>18255</v>
      </c>
      <c r="B850" s="3">
        <v>2.2061588895895099</v>
      </c>
      <c r="C850" s="3">
        <v>1.78245919859778</v>
      </c>
      <c r="D850" s="3">
        <v>-0.11051200318713</v>
      </c>
      <c r="E850" s="3">
        <v>0.73037862820050103</v>
      </c>
      <c r="F850" s="3" t="s">
        <v>18256</v>
      </c>
      <c r="G850" s="3" t="s">
        <v>13210</v>
      </c>
      <c r="H850" s="3" t="s">
        <v>821</v>
      </c>
      <c r="I850" s="3" t="s">
        <v>859</v>
      </c>
      <c r="J850" s="3"/>
      <c r="K850" s="3"/>
      <c r="L850" s="3"/>
      <c r="M850" s="3"/>
      <c r="N850" s="3"/>
      <c r="O850" s="3"/>
      <c r="P850" s="3"/>
      <c r="Q850" s="3"/>
      <c r="R850" s="3"/>
      <c r="S850" s="3"/>
      <c r="T850" s="3"/>
      <c r="U850" s="3"/>
      <c r="V850" s="3"/>
    </row>
    <row r="851" spans="1:22" ht="16" x14ac:dyDescent="0.2">
      <c r="A851" s="3" t="s">
        <v>18257</v>
      </c>
      <c r="B851" s="3">
        <v>0.35761676705478701</v>
      </c>
      <c r="C851" s="3">
        <v>0.60826480551620898</v>
      </c>
      <c r="D851" s="3">
        <v>-0.11065900549341599</v>
      </c>
      <c r="E851" s="3">
        <v>0.737789656026415</v>
      </c>
      <c r="F851" s="3"/>
      <c r="G851" s="3" t="s">
        <v>13111</v>
      </c>
      <c r="H851" s="3"/>
      <c r="I851" s="3"/>
      <c r="J851" s="3"/>
      <c r="K851" s="3"/>
      <c r="L851" s="3"/>
      <c r="M851" s="3"/>
      <c r="N851" s="3"/>
      <c r="O851" s="3"/>
      <c r="P851" s="3"/>
      <c r="Q851" s="3"/>
      <c r="R851" s="3"/>
      <c r="S851" s="3"/>
      <c r="T851" s="3"/>
      <c r="U851" s="3"/>
      <c r="V851" s="3"/>
    </row>
    <row r="852" spans="1:22" ht="16" x14ac:dyDescent="0.2">
      <c r="A852" s="3" t="s">
        <v>18258</v>
      </c>
      <c r="B852" s="3">
        <v>-1.31262395403273</v>
      </c>
      <c r="C852" s="3">
        <v>-1.52909318563264</v>
      </c>
      <c r="D852" s="3">
        <v>-0.11429047124493701</v>
      </c>
      <c r="E852" s="3">
        <v>0.72894054069234904</v>
      </c>
      <c r="F852" s="3"/>
      <c r="G852" s="3" t="s">
        <v>13111</v>
      </c>
      <c r="H852" s="3"/>
      <c r="I852" s="3"/>
      <c r="J852" s="3"/>
      <c r="K852" s="3"/>
      <c r="L852" s="3"/>
      <c r="M852" s="3"/>
      <c r="N852" s="3"/>
      <c r="O852" s="3"/>
      <c r="P852" s="3"/>
      <c r="Q852" s="3"/>
      <c r="R852" s="3"/>
      <c r="S852" s="3"/>
      <c r="T852" s="3"/>
      <c r="U852" s="3"/>
      <c r="V852" s="3"/>
    </row>
    <row r="853" spans="1:22" ht="16" x14ac:dyDescent="0.2">
      <c r="A853" s="3" t="s">
        <v>12944</v>
      </c>
      <c r="B853" s="3">
        <v>0.59115725284453102</v>
      </c>
      <c r="C853" s="3">
        <v>0.31016289492551902</v>
      </c>
      <c r="D853" s="3">
        <v>-0.11495962294752</v>
      </c>
      <c r="E853" s="3">
        <v>0.66824540682176203</v>
      </c>
      <c r="F853" s="3" t="s">
        <v>12945</v>
      </c>
      <c r="G853" s="3" t="s">
        <v>13111</v>
      </c>
      <c r="H853" s="3"/>
      <c r="I853" s="3"/>
      <c r="J853" s="3"/>
      <c r="K853" s="3"/>
      <c r="L853" s="3"/>
      <c r="M853" s="3"/>
      <c r="N853" s="3"/>
      <c r="O853" s="3"/>
      <c r="P853" s="3"/>
      <c r="Q853" s="3"/>
      <c r="R853" s="3"/>
      <c r="S853" s="3"/>
      <c r="T853" s="3"/>
      <c r="U853" s="3"/>
      <c r="V853" s="3"/>
    </row>
    <row r="854" spans="1:22" ht="16" x14ac:dyDescent="0.2">
      <c r="A854" s="3" t="s">
        <v>18259</v>
      </c>
      <c r="B854" s="3">
        <v>-0.41472191080076598</v>
      </c>
      <c r="C854" s="3">
        <v>6.4024438938252701E-2</v>
      </c>
      <c r="D854" s="3">
        <v>-0.115594472652333</v>
      </c>
      <c r="E854" s="3">
        <v>0.74530498185609195</v>
      </c>
      <c r="F854" s="3" t="s">
        <v>18260</v>
      </c>
      <c r="G854" s="3" t="s">
        <v>13111</v>
      </c>
      <c r="H854" s="3"/>
      <c r="I854" s="3"/>
      <c r="J854" s="3"/>
      <c r="K854" s="3"/>
      <c r="L854" s="3"/>
      <c r="M854" s="3"/>
      <c r="N854" s="3"/>
      <c r="O854" s="3"/>
      <c r="P854" s="3"/>
      <c r="Q854" s="3"/>
      <c r="R854" s="3"/>
      <c r="S854" s="3"/>
      <c r="T854" s="3"/>
      <c r="U854" s="3"/>
      <c r="V854" s="3"/>
    </row>
    <row r="855" spans="1:22" ht="16" x14ac:dyDescent="0.2">
      <c r="A855" s="3" t="s">
        <v>4042</v>
      </c>
      <c r="B855" s="3">
        <v>1.8160642383738801</v>
      </c>
      <c r="C855" s="3">
        <v>1.4040820768654501</v>
      </c>
      <c r="D855" s="3">
        <v>-0.11595495873598401</v>
      </c>
      <c r="E855" s="3">
        <v>0.75208959561057798</v>
      </c>
      <c r="F855" s="3" t="s">
        <v>3863</v>
      </c>
      <c r="G855" s="3" t="s">
        <v>13448</v>
      </c>
      <c r="H855" s="3"/>
      <c r="I855" s="3"/>
      <c r="J855" s="3"/>
      <c r="K855" s="3"/>
      <c r="L855" s="3"/>
      <c r="M855" s="3"/>
      <c r="N855" s="3"/>
      <c r="O855" s="3"/>
      <c r="P855" s="3"/>
      <c r="Q855" s="3"/>
      <c r="R855" s="3"/>
      <c r="S855" s="3"/>
      <c r="T855" s="3"/>
      <c r="U855" s="3"/>
      <c r="V855" s="3"/>
    </row>
    <row r="856" spans="1:22" ht="16" x14ac:dyDescent="0.2">
      <c r="A856" s="3" t="s">
        <v>3235</v>
      </c>
      <c r="B856" s="3">
        <v>-1.1424604856759399</v>
      </c>
      <c r="C856" s="3">
        <v>-1.94168076109667</v>
      </c>
      <c r="D856" s="3">
        <v>-0.11892254353379</v>
      </c>
      <c r="E856" s="3">
        <v>0.74620035960518705</v>
      </c>
      <c r="F856" s="3" t="s">
        <v>3236</v>
      </c>
      <c r="G856" s="3" t="s">
        <v>13210</v>
      </c>
      <c r="H856" s="3" t="s">
        <v>18261</v>
      </c>
      <c r="I856" s="3" t="s">
        <v>3238</v>
      </c>
      <c r="J856" s="3"/>
      <c r="K856" s="3"/>
      <c r="L856" s="3"/>
      <c r="M856" s="3"/>
      <c r="N856" s="3"/>
      <c r="O856" s="3"/>
      <c r="P856" s="3"/>
      <c r="Q856" s="3"/>
      <c r="R856" s="3"/>
      <c r="S856" s="3"/>
      <c r="T856" s="3"/>
      <c r="U856" s="3"/>
      <c r="V856" s="3"/>
    </row>
    <row r="857" spans="1:22" ht="16" x14ac:dyDescent="0.2">
      <c r="A857" s="3" t="s">
        <v>3883</v>
      </c>
      <c r="B857" s="3">
        <v>1.0364999437482101</v>
      </c>
      <c r="C857" s="3">
        <v>1.10226752577619</v>
      </c>
      <c r="D857" s="3">
        <v>-0.12928901050310601</v>
      </c>
      <c r="E857" s="3">
        <v>0.70999143280244803</v>
      </c>
      <c r="F857" s="3" t="s">
        <v>3884</v>
      </c>
      <c r="G857" s="3" t="s">
        <v>13316</v>
      </c>
      <c r="H857" s="3" t="s">
        <v>18262</v>
      </c>
      <c r="I857" s="3" t="s">
        <v>3886</v>
      </c>
      <c r="J857" s="3"/>
      <c r="K857" s="3"/>
      <c r="L857" s="3"/>
      <c r="M857" s="3"/>
      <c r="N857" s="3"/>
      <c r="O857" s="3"/>
      <c r="P857" s="3"/>
      <c r="Q857" s="3"/>
      <c r="R857" s="3"/>
      <c r="S857" s="3"/>
      <c r="T857" s="3"/>
      <c r="U857" s="3"/>
      <c r="V857" s="3"/>
    </row>
    <row r="858" spans="1:22" ht="16" x14ac:dyDescent="0.2">
      <c r="A858" s="3" t="s">
        <v>9063</v>
      </c>
      <c r="B858" s="3">
        <v>0.96219343706923899</v>
      </c>
      <c r="C858" s="3">
        <v>1.16447285203922</v>
      </c>
      <c r="D858" s="3">
        <v>-0.129296714069777</v>
      </c>
      <c r="E858" s="3">
        <v>0.69964615359661697</v>
      </c>
      <c r="F858" s="3" t="s">
        <v>9064</v>
      </c>
      <c r="G858" s="3" t="s">
        <v>13111</v>
      </c>
      <c r="H858" s="3"/>
      <c r="I858" s="3"/>
      <c r="J858" s="3"/>
      <c r="K858" s="3"/>
      <c r="L858" s="3"/>
      <c r="M858" s="3"/>
      <c r="N858" s="3"/>
      <c r="O858" s="3"/>
      <c r="P858" s="3"/>
      <c r="Q858" s="3"/>
      <c r="R858" s="3"/>
      <c r="S858" s="3"/>
      <c r="T858" s="3"/>
      <c r="U858" s="3"/>
      <c r="V858" s="3"/>
    </row>
    <row r="859" spans="1:22" ht="16" x14ac:dyDescent="0.2">
      <c r="A859" s="3" t="s">
        <v>18263</v>
      </c>
      <c r="B859" s="3">
        <v>2.01764335456429</v>
      </c>
      <c r="C859" s="3">
        <v>1.70109323752869</v>
      </c>
      <c r="D859" s="3">
        <v>-0.13074036422608301</v>
      </c>
      <c r="E859" s="3">
        <v>0.746776926855932</v>
      </c>
      <c r="F859" s="3" t="s">
        <v>18264</v>
      </c>
      <c r="G859" s="3" t="s">
        <v>13371</v>
      </c>
      <c r="H859" s="3"/>
      <c r="I859" s="3"/>
      <c r="J859" s="3"/>
      <c r="K859" s="3"/>
      <c r="L859" s="3"/>
      <c r="M859" s="3"/>
      <c r="N859" s="3"/>
      <c r="O859" s="3"/>
      <c r="P859" s="3"/>
      <c r="Q859" s="3"/>
      <c r="R859" s="3"/>
      <c r="S859" s="3"/>
      <c r="T859" s="3"/>
      <c r="U859" s="3"/>
      <c r="V859" s="3"/>
    </row>
    <row r="860" spans="1:22" ht="16" x14ac:dyDescent="0.2">
      <c r="A860" s="3" t="s">
        <v>5839</v>
      </c>
      <c r="B860" s="3">
        <v>2.0383801445010299</v>
      </c>
      <c r="C860" s="3">
        <v>2.0873502517575</v>
      </c>
      <c r="D860" s="3">
        <v>-0.13161042623723901</v>
      </c>
      <c r="E860" s="3">
        <v>0.76529698501482701</v>
      </c>
      <c r="F860" s="3" t="s">
        <v>3476</v>
      </c>
      <c r="G860" s="3" t="s">
        <v>13111</v>
      </c>
      <c r="H860" s="3" t="s">
        <v>18265</v>
      </c>
      <c r="I860" s="3" t="s">
        <v>3478</v>
      </c>
      <c r="J860" s="3"/>
      <c r="K860" s="3"/>
      <c r="L860" s="3"/>
      <c r="M860" s="3"/>
      <c r="N860" s="3"/>
      <c r="O860" s="3"/>
      <c r="P860" s="3"/>
      <c r="Q860" s="3"/>
      <c r="R860" s="3"/>
      <c r="S860" s="3"/>
      <c r="T860" s="3"/>
      <c r="U860" s="3"/>
      <c r="V860" s="3"/>
    </row>
    <row r="861" spans="1:22" ht="16" x14ac:dyDescent="0.2">
      <c r="A861" s="3" t="s">
        <v>1266</v>
      </c>
      <c r="B861" s="3">
        <v>0.46652650100052501</v>
      </c>
      <c r="C861" s="3">
        <v>6.3532073139884696E-2</v>
      </c>
      <c r="D861" s="3">
        <v>-0.131778063729594</v>
      </c>
      <c r="E861" s="3">
        <v>0.64109622414689504</v>
      </c>
      <c r="F861" s="3" t="s">
        <v>1267</v>
      </c>
      <c r="G861" s="3" t="s">
        <v>13139</v>
      </c>
      <c r="H861" s="3" t="s">
        <v>1117</v>
      </c>
      <c r="I861" s="3" t="s">
        <v>1930</v>
      </c>
      <c r="J861" s="3"/>
      <c r="K861" s="3"/>
      <c r="L861" s="3"/>
      <c r="M861" s="3"/>
      <c r="N861" s="3"/>
      <c r="O861" s="3"/>
      <c r="P861" s="3"/>
      <c r="Q861" s="3"/>
      <c r="R861" s="3"/>
      <c r="S861" s="3"/>
      <c r="T861" s="3"/>
      <c r="U861" s="3"/>
      <c r="V861" s="3"/>
    </row>
    <row r="862" spans="1:22" ht="16" x14ac:dyDescent="0.2">
      <c r="A862" s="3" t="s">
        <v>18266</v>
      </c>
      <c r="B862" s="3">
        <v>-0.23684096153891199</v>
      </c>
      <c r="C862" s="3">
        <v>0.62708852522133895</v>
      </c>
      <c r="D862" s="3">
        <v>-0.134112692392582</v>
      </c>
      <c r="E862" s="3">
        <v>0.78185056838195499</v>
      </c>
      <c r="F862" s="3" t="s">
        <v>18267</v>
      </c>
      <c r="G862" s="3" t="s">
        <v>13111</v>
      </c>
      <c r="H862" s="3"/>
      <c r="I862" s="3"/>
      <c r="J862" s="3"/>
      <c r="K862" s="3"/>
      <c r="L862" s="3"/>
      <c r="M862" s="3"/>
      <c r="N862" s="3"/>
      <c r="O862" s="3"/>
      <c r="P862" s="3"/>
      <c r="Q862" s="3"/>
      <c r="R862" s="3"/>
      <c r="S862" s="3"/>
      <c r="T862" s="3"/>
      <c r="U862" s="3"/>
      <c r="V862" s="3"/>
    </row>
    <row r="863" spans="1:22" ht="16" x14ac:dyDescent="0.2">
      <c r="A863" s="3" t="s">
        <v>3509</v>
      </c>
      <c r="B863" s="3">
        <v>-0.362193439662571</v>
      </c>
      <c r="C863" s="3">
        <v>-0.23793788169393701</v>
      </c>
      <c r="D863" s="3">
        <v>-0.13761275411979901</v>
      </c>
      <c r="E863" s="3">
        <v>0.67698342602008499</v>
      </c>
      <c r="F863" s="3" t="s">
        <v>3510</v>
      </c>
      <c r="G863" s="3" t="s">
        <v>13545</v>
      </c>
      <c r="H863" s="3" t="s">
        <v>18268</v>
      </c>
      <c r="I863" s="3" t="s">
        <v>3512</v>
      </c>
      <c r="J863" s="3"/>
      <c r="K863" s="3"/>
      <c r="L863" s="3"/>
      <c r="M863" s="3"/>
      <c r="N863" s="3"/>
      <c r="O863" s="3"/>
      <c r="P863" s="3"/>
      <c r="Q863" s="3" t="s">
        <v>18269</v>
      </c>
      <c r="R863" s="3"/>
      <c r="S863" s="3"/>
      <c r="T863" s="3"/>
      <c r="U863" s="3"/>
      <c r="V863" s="3"/>
    </row>
    <row r="864" spans="1:22" ht="16" x14ac:dyDescent="0.2">
      <c r="A864" s="3" t="s">
        <v>1147</v>
      </c>
      <c r="B864" s="3">
        <v>0.99730018462802805</v>
      </c>
      <c r="C864" s="3">
        <v>0.78829383927549701</v>
      </c>
      <c r="D864" s="3">
        <v>-0.137790929628758</v>
      </c>
      <c r="E864" s="3">
        <v>0.67957851030609595</v>
      </c>
      <c r="F864" s="3" t="s">
        <v>1148</v>
      </c>
      <c r="G864" s="3" t="s">
        <v>13139</v>
      </c>
      <c r="H864" s="3" t="s">
        <v>18270</v>
      </c>
      <c r="I864" s="3" t="s">
        <v>1111</v>
      </c>
      <c r="J864" s="3"/>
      <c r="K864" s="3"/>
      <c r="L864" s="3"/>
      <c r="M864" s="3"/>
      <c r="N864" s="3"/>
      <c r="O864" s="3"/>
      <c r="P864" s="3"/>
      <c r="Q864" s="3"/>
      <c r="R864" s="3"/>
      <c r="S864" s="3"/>
      <c r="T864" s="3"/>
      <c r="U864" s="3"/>
      <c r="V864" s="3"/>
    </row>
    <row r="865" spans="1:22" ht="16" x14ac:dyDescent="0.2">
      <c r="A865" s="3" t="s">
        <v>13843</v>
      </c>
      <c r="B865" s="3">
        <v>1.5358514646954899</v>
      </c>
      <c r="C865" s="3">
        <v>1.0013215959803701</v>
      </c>
      <c r="D865" s="3">
        <v>-0.14057520876617499</v>
      </c>
      <c r="E865" s="3">
        <v>0.730859384240928</v>
      </c>
      <c r="F865" s="3"/>
      <c r="G865" s="3" t="s">
        <v>13139</v>
      </c>
      <c r="H865" s="3"/>
      <c r="I865" s="3"/>
      <c r="J865" s="3"/>
      <c r="K865" s="3"/>
      <c r="L865" s="3"/>
      <c r="M865" s="3"/>
      <c r="N865" s="3"/>
      <c r="O865" s="3"/>
      <c r="P865" s="3"/>
      <c r="Q865" s="3"/>
      <c r="R865" s="3"/>
      <c r="S865" s="3"/>
      <c r="T865" s="3"/>
      <c r="U865" s="3"/>
      <c r="V865" s="3"/>
    </row>
    <row r="866" spans="1:22" ht="16" x14ac:dyDescent="0.2">
      <c r="A866" s="3" t="s">
        <v>18271</v>
      </c>
      <c r="B866" s="3">
        <v>0.97088474961721705</v>
      </c>
      <c r="C866" s="3">
        <v>0.83079209931082099</v>
      </c>
      <c r="D866" s="3">
        <v>-0.141546637131134</v>
      </c>
      <c r="E866" s="3">
        <v>0.68797947539443005</v>
      </c>
      <c r="F866" s="3" t="s">
        <v>18272</v>
      </c>
      <c r="G866" s="3" t="s">
        <v>13124</v>
      </c>
      <c r="H866" s="3" t="s">
        <v>718</v>
      </c>
      <c r="I866" s="3" t="s">
        <v>1684</v>
      </c>
      <c r="J866" s="3"/>
      <c r="K866" s="3"/>
      <c r="L866" s="3"/>
      <c r="M866" s="3"/>
      <c r="N866" s="3"/>
      <c r="O866" s="3"/>
      <c r="P866" s="3"/>
      <c r="Q866" s="3"/>
      <c r="R866" s="3"/>
      <c r="S866" s="3"/>
      <c r="T866" s="3"/>
      <c r="U866" s="3"/>
      <c r="V866" s="3"/>
    </row>
    <row r="867" spans="1:22" ht="16" x14ac:dyDescent="0.2">
      <c r="A867" s="3" t="s">
        <v>18273</v>
      </c>
      <c r="B867" s="3">
        <v>0.83009571829740103</v>
      </c>
      <c r="C867" s="3">
        <v>0.91809261643128703</v>
      </c>
      <c r="D867" s="3">
        <v>-0.14492503442256299</v>
      </c>
      <c r="E867" s="3">
        <v>0.68099728155570605</v>
      </c>
      <c r="F867" s="3" t="s">
        <v>18274</v>
      </c>
      <c r="G867" s="3" t="s">
        <v>13111</v>
      </c>
      <c r="H867" s="3" t="s">
        <v>18275</v>
      </c>
      <c r="I867" s="3" t="s">
        <v>8442</v>
      </c>
      <c r="J867" s="3"/>
      <c r="K867" s="3"/>
      <c r="L867" s="3"/>
      <c r="M867" s="3"/>
      <c r="N867" s="3"/>
      <c r="O867" s="3"/>
      <c r="P867" s="3"/>
      <c r="Q867" s="3"/>
      <c r="R867" s="3"/>
      <c r="S867" s="3"/>
      <c r="T867" s="3"/>
      <c r="U867" s="3"/>
      <c r="V867" s="3"/>
    </row>
    <row r="868" spans="1:22" ht="16" x14ac:dyDescent="0.2">
      <c r="A868" s="3" t="s">
        <v>18276</v>
      </c>
      <c r="B868" s="3">
        <v>0.64495117081921405</v>
      </c>
      <c r="C868" s="3">
        <v>0.38174587856195302</v>
      </c>
      <c r="D868" s="3">
        <v>-0.14498054754472001</v>
      </c>
      <c r="E868" s="3">
        <v>0.680787799303886</v>
      </c>
      <c r="F868" s="3" t="s">
        <v>2494</v>
      </c>
      <c r="G868" s="3" t="s">
        <v>13729</v>
      </c>
      <c r="H868" s="3" t="s">
        <v>1117</v>
      </c>
      <c r="I868" s="3" t="s">
        <v>18277</v>
      </c>
      <c r="J868" s="3"/>
      <c r="K868" s="3"/>
      <c r="L868" s="3"/>
      <c r="M868" s="3"/>
      <c r="N868" s="3"/>
      <c r="O868" s="3"/>
      <c r="P868" s="3"/>
      <c r="Q868" s="3"/>
      <c r="R868" s="3"/>
      <c r="S868" s="3"/>
      <c r="T868" s="3"/>
      <c r="U868" s="3"/>
      <c r="V868" s="3"/>
    </row>
    <row r="869" spans="1:22" ht="16" x14ac:dyDescent="0.2">
      <c r="A869" s="3" t="s">
        <v>2379</v>
      </c>
      <c r="B869" s="3">
        <v>-0.46720717541720203</v>
      </c>
      <c r="C869" s="3">
        <v>-0.13159606985945199</v>
      </c>
      <c r="D869" s="3">
        <v>-0.146941195671737</v>
      </c>
      <c r="E869" s="3">
        <v>0.74867145028300297</v>
      </c>
      <c r="F869" s="3" t="s">
        <v>2380</v>
      </c>
      <c r="G869" s="3" t="s">
        <v>13139</v>
      </c>
      <c r="H869" s="3" t="s">
        <v>1117</v>
      </c>
      <c r="I869" s="3" t="s">
        <v>18278</v>
      </c>
      <c r="J869" s="3"/>
      <c r="K869" s="3"/>
      <c r="L869" s="3"/>
      <c r="M869" s="3"/>
      <c r="N869" s="3"/>
      <c r="O869" s="3"/>
      <c r="P869" s="3"/>
      <c r="Q869" s="3"/>
      <c r="R869" s="3"/>
      <c r="S869" s="3"/>
      <c r="T869" s="3"/>
      <c r="U869" s="3"/>
      <c r="V869" s="3"/>
    </row>
    <row r="870" spans="1:22" ht="16" x14ac:dyDescent="0.2">
      <c r="A870" s="3" t="s">
        <v>18279</v>
      </c>
      <c r="B870" s="3">
        <v>0.61456350976984098</v>
      </c>
      <c r="C870" s="3">
        <v>0.46172050254651098</v>
      </c>
      <c r="D870" s="3">
        <v>-0.149154757547661</v>
      </c>
      <c r="E870" s="3">
        <v>0.745631141900156</v>
      </c>
      <c r="F870" s="3" t="s">
        <v>18280</v>
      </c>
      <c r="G870" s="3" t="s">
        <v>13729</v>
      </c>
      <c r="H870" s="3" t="s">
        <v>18281</v>
      </c>
      <c r="I870" s="3" t="s">
        <v>18282</v>
      </c>
      <c r="J870" s="3"/>
      <c r="K870" s="3"/>
      <c r="L870" s="3"/>
      <c r="M870" s="3"/>
      <c r="N870" s="3"/>
      <c r="O870" s="3"/>
      <c r="P870" s="3"/>
      <c r="Q870" s="3"/>
      <c r="R870" s="3"/>
      <c r="S870" s="3"/>
      <c r="T870" s="3"/>
      <c r="U870" s="3"/>
      <c r="V870" s="3"/>
    </row>
    <row r="871" spans="1:22" ht="16" x14ac:dyDescent="0.2">
      <c r="A871" s="3" t="s">
        <v>18283</v>
      </c>
      <c r="B871" s="3">
        <v>-1.46848946790393</v>
      </c>
      <c r="C871" s="3">
        <v>-1.2324386945899</v>
      </c>
      <c r="D871" s="3">
        <v>-0.14933139615733501</v>
      </c>
      <c r="E871" s="3">
        <v>0.78789963667109297</v>
      </c>
      <c r="F871" s="3"/>
      <c r="G871" s="3"/>
      <c r="H871" s="3"/>
      <c r="I871" s="3"/>
      <c r="J871" s="3"/>
      <c r="K871" s="3"/>
      <c r="L871" s="3"/>
      <c r="M871" s="3"/>
      <c r="N871" s="3"/>
      <c r="O871" s="3"/>
      <c r="P871" s="3"/>
      <c r="Q871" s="3"/>
      <c r="R871" s="3"/>
      <c r="S871" s="3"/>
      <c r="T871" s="3"/>
      <c r="U871" s="3"/>
      <c r="V871" s="3"/>
    </row>
    <row r="872" spans="1:22" ht="16" x14ac:dyDescent="0.2">
      <c r="A872" s="3" t="s">
        <v>7600</v>
      </c>
      <c r="B872" s="3">
        <v>0.77144127391661399</v>
      </c>
      <c r="C872" s="3">
        <v>0.72503260741147701</v>
      </c>
      <c r="D872" s="3">
        <v>-0.14967099182771099</v>
      </c>
      <c r="E872" s="3">
        <v>0.76357750490854703</v>
      </c>
      <c r="F872" s="3" t="s">
        <v>7601</v>
      </c>
      <c r="G872" s="3" t="s">
        <v>13371</v>
      </c>
      <c r="H872" s="3" t="s">
        <v>1117</v>
      </c>
      <c r="I872" s="3" t="s">
        <v>6939</v>
      </c>
      <c r="J872" s="3"/>
      <c r="K872" s="3"/>
      <c r="L872" s="3"/>
      <c r="M872" s="3"/>
      <c r="N872" s="3"/>
      <c r="O872" s="3"/>
      <c r="P872" s="3"/>
      <c r="Q872" s="3"/>
      <c r="R872" s="3"/>
      <c r="S872" s="3"/>
      <c r="T872" s="3"/>
      <c r="U872" s="3"/>
      <c r="V872" s="3"/>
    </row>
    <row r="873" spans="1:22" ht="16" x14ac:dyDescent="0.2">
      <c r="A873" s="3" t="s">
        <v>2450</v>
      </c>
      <c r="B873" s="3">
        <v>1.81944981144655</v>
      </c>
      <c r="C873" s="3">
        <v>1.55675920704361</v>
      </c>
      <c r="D873" s="3">
        <v>-0.155700660714368</v>
      </c>
      <c r="E873" s="3">
        <v>0.72375666905133695</v>
      </c>
      <c r="F873" s="3" t="s">
        <v>2139</v>
      </c>
      <c r="G873" s="3" t="s">
        <v>13260</v>
      </c>
      <c r="H873" s="3"/>
      <c r="I873" s="3"/>
      <c r="J873" s="3"/>
      <c r="K873" s="3"/>
      <c r="L873" s="3"/>
      <c r="M873" s="3"/>
      <c r="N873" s="3"/>
      <c r="O873" s="3"/>
      <c r="P873" s="3"/>
      <c r="Q873" s="3"/>
      <c r="R873" s="3"/>
      <c r="S873" s="3"/>
      <c r="T873" s="3"/>
      <c r="U873" s="3"/>
      <c r="V873" s="3"/>
    </row>
    <row r="874" spans="1:22" ht="16" x14ac:dyDescent="0.2">
      <c r="A874" s="3" t="s">
        <v>5163</v>
      </c>
      <c r="B874" s="3">
        <v>2.1017042592834598</v>
      </c>
      <c r="C874" s="3">
        <v>2.0937409054848302</v>
      </c>
      <c r="D874" s="3">
        <v>-0.156905624151428</v>
      </c>
      <c r="E874" s="3">
        <v>0.72892105886137204</v>
      </c>
      <c r="F874" s="3" t="s">
        <v>4599</v>
      </c>
      <c r="G874" s="3" t="s">
        <v>13190</v>
      </c>
      <c r="H874" s="3" t="s">
        <v>821</v>
      </c>
      <c r="I874" s="3" t="s">
        <v>4600</v>
      </c>
      <c r="J874" s="3"/>
      <c r="K874" s="3"/>
      <c r="L874" s="3"/>
      <c r="M874" s="3"/>
      <c r="N874" s="3"/>
      <c r="O874" s="3"/>
      <c r="P874" s="3"/>
      <c r="Q874" s="3"/>
      <c r="R874" s="3"/>
      <c r="S874" s="3"/>
      <c r="T874" s="3"/>
      <c r="U874" s="3"/>
      <c r="V874" s="3"/>
    </row>
    <row r="875" spans="1:22" ht="16" x14ac:dyDescent="0.2">
      <c r="A875" s="3" t="s">
        <v>18284</v>
      </c>
      <c r="B875" s="3">
        <v>0.48098048699894003</v>
      </c>
      <c r="C875" s="3">
        <v>0.475320911331163</v>
      </c>
      <c r="D875" s="3">
        <v>-0.15836760595535801</v>
      </c>
      <c r="E875" s="3">
        <v>0.66959704632070605</v>
      </c>
      <c r="F875" s="3" t="s">
        <v>18285</v>
      </c>
      <c r="G875" s="3" t="s">
        <v>13111</v>
      </c>
      <c r="H875" s="3"/>
      <c r="I875" s="3"/>
      <c r="J875" s="3"/>
      <c r="K875" s="3"/>
      <c r="L875" s="3"/>
      <c r="M875" s="3"/>
      <c r="N875" s="3"/>
      <c r="O875" s="3"/>
      <c r="P875" s="3"/>
      <c r="Q875" s="3"/>
      <c r="R875" s="3"/>
      <c r="S875" s="3"/>
      <c r="T875" s="3"/>
      <c r="U875" s="3"/>
      <c r="V875" s="3"/>
    </row>
    <row r="876" spans="1:22" ht="16" x14ac:dyDescent="0.2">
      <c r="A876" s="3" t="s">
        <v>9031</v>
      </c>
      <c r="B876" s="3">
        <v>-0.60606763883133796</v>
      </c>
      <c r="C876" s="3">
        <v>-0.60215204845367198</v>
      </c>
      <c r="D876" s="3">
        <v>-0.16688918311885201</v>
      </c>
      <c r="E876" s="3">
        <v>0.70827661183371504</v>
      </c>
      <c r="F876" s="3" t="s">
        <v>2331</v>
      </c>
      <c r="G876" s="3" t="s">
        <v>13111</v>
      </c>
      <c r="H876" s="3" t="s">
        <v>18286</v>
      </c>
      <c r="I876" s="3" t="s">
        <v>6913</v>
      </c>
      <c r="J876" s="3"/>
      <c r="K876" s="3"/>
      <c r="L876" s="3"/>
      <c r="M876" s="3"/>
      <c r="N876" s="3"/>
      <c r="O876" s="3"/>
      <c r="P876" s="3"/>
      <c r="Q876" s="3"/>
      <c r="R876" s="3"/>
      <c r="S876" s="3"/>
      <c r="T876" s="3"/>
      <c r="U876" s="3"/>
      <c r="V876" s="3"/>
    </row>
    <row r="877" spans="1:22" ht="16" x14ac:dyDescent="0.2">
      <c r="A877" s="3" t="s">
        <v>8080</v>
      </c>
      <c r="B877" s="3">
        <v>0.76280712116160598</v>
      </c>
      <c r="C877" s="3">
        <v>0.67687513035036795</v>
      </c>
      <c r="D877" s="3">
        <v>-0.16697967175950101</v>
      </c>
      <c r="E877" s="3">
        <v>0.63668186432288898</v>
      </c>
      <c r="F877" s="3" t="s">
        <v>8081</v>
      </c>
      <c r="G877" s="3" t="s">
        <v>14129</v>
      </c>
      <c r="H877" s="3" t="s">
        <v>18287</v>
      </c>
      <c r="I877" s="3" t="s">
        <v>8083</v>
      </c>
      <c r="J877" s="3"/>
      <c r="K877" s="3"/>
      <c r="L877" s="3"/>
      <c r="M877" s="3"/>
      <c r="N877" s="3"/>
      <c r="O877" s="3"/>
      <c r="P877" s="3"/>
      <c r="Q877" s="3"/>
      <c r="R877" s="3"/>
      <c r="S877" s="3"/>
      <c r="T877" s="3"/>
      <c r="U877" s="3"/>
      <c r="V877" s="3" t="s">
        <v>18288</v>
      </c>
    </row>
    <row r="878" spans="1:22" ht="16" x14ac:dyDescent="0.2">
      <c r="A878" s="3" t="s">
        <v>8779</v>
      </c>
      <c r="B878" s="3">
        <v>0.123164363605857</v>
      </c>
      <c r="C878" s="3">
        <v>-7.3238176644845304E-2</v>
      </c>
      <c r="D878" s="3">
        <v>-0.16813264427236699</v>
      </c>
      <c r="E878" s="3">
        <v>0.65917037021817504</v>
      </c>
      <c r="F878" s="3" t="s">
        <v>8780</v>
      </c>
      <c r="G878" s="3" t="s">
        <v>13403</v>
      </c>
      <c r="H878" s="3" t="s">
        <v>18289</v>
      </c>
      <c r="I878" s="3" t="s">
        <v>8782</v>
      </c>
      <c r="J878" s="3"/>
      <c r="K878" s="3"/>
      <c r="L878" s="3"/>
      <c r="M878" s="3"/>
      <c r="N878" s="3"/>
      <c r="O878" s="3"/>
      <c r="P878" s="3"/>
      <c r="Q878" s="3"/>
      <c r="R878" s="3"/>
      <c r="S878" s="3"/>
      <c r="T878" s="3"/>
      <c r="U878" s="3"/>
      <c r="V878" s="3"/>
    </row>
    <row r="879" spans="1:22" ht="16" x14ac:dyDescent="0.2">
      <c r="A879" s="3" t="s">
        <v>6667</v>
      </c>
      <c r="B879" s="3">
        <v>2.13685364211943</v>
      </c>
      <c r="C879" s="3">
        <v>2.0530325394456601</v>
      </c>
      <c r="D879" s="3">
        <v>-0.16936397225574301</v>
      </c>
      <c r="E879" s="3">
        <v>0.81839676406226802</v>
      </c>
      <c r="F879" s="3" t="s">
        <v>6668</v>
      </c>
      <c r="G879" s="3" t="s">
        <v>13316</v>
      </c>
      <c r="H879" s="3" t="s">
        <v>18290</v>
      </c>
      <c r="I879" s="3" t="s">
        <v>6670</v>
      </c>
      <c r="J879" s="3"/>
      <c r="K879" s="3"/>
      <c r="L879" s="3"/>
      <c r="M879" s="3"/>
      <c r="N879" s="3"/>
      <c r="O879" s="3"/>
      <c r="P879" s="3"/>
      <c r="Q879" s="3"/>
      <c r="R879" s="3"/>
      <c r="S879" s="3"/>
      <c r="T879" s="3"/>
      <c r="U879" s="3"/>
      <c r="V879" s="3"/>
    </row>
    <row r="880" spans="1:22" ht="16" x14ac:dyDescent="0.2">
      <c r="A880" s="3" t="s">
        <v>8489</v>
      </c>
      <c r="B880" s="3">
        <v>0.81370028672154404</v>
      </c>
      <c r="C880" s="3">
        <v>0.479630112379412</v>
      </c>
      <c r="D880" s="3">
        <v>-0.17535169316638999</v>
      </c>
      <c r="E880" s="3">
        <v>0.68029459820363503</v>
      </c>
      <c r="F880" s="3" t="s">
        <v>8337</v>
      </c>
      <c r="G880" s="3" t="s">
        <v>13139</v>
      </c>
      <c r="H880" s="3" t="s">
        <v>8535</v>
      </c>
      <c r="I880" s="3" t="s">
        <v>2327</v>
      </c>
      <c r="J880" s="3"/>
      <c r="K880" s="3"/>
      <c r="L880" s="3"/>
      <c r="M880" s="3"/>
      <c r="N880" s="3"/>
      <c r="O880" s="3"/>
      <c r="P880" s="3"/>
      <c r="Q880" s="3"/>
      <c r="R880" s="3"/>
      <c r="S880" s="3"/>
      <c r="T880" s="3"/>
      <c r="U880" s="3"/>
      <c r="V880" s="3"/>
    </row>
    <row r="881" spans="1:22" ht="16" x14ac:dyDescent="0.2">
      <c r="A881" s="3" t="s">
        <v>18291</v>
      </c>
      <c r="B881" s="3">
        <v>-1.7273899762715901</v>
      </c>
      <c r="C881" s="3">
        <v>-2.0103441122203298</v>
      </c>
      <c r="D881" s="3">
        <v>-0.17722754557811701</v>
      </c>
      <c r="E881" s="3">
        <v>0.75973905478669501</v>
      </c>
      <c r="F881" s="3" t="s">
        <v>18292</v>
      </c>
      <c r="G881" s="3" t="s">
        <v>13448</v>
      </c>
      <c r="H881" s="3" t="s">
        <v>18293</v>
      </c>
      <c r="I881" s="3" t="s">
        <v>11387</v>
      </c>
      <c r="J881" s="3"/>
      <c r="K881" s="3"/>
      <c r="L881" s="3"/>
      <c r="M881" s="3"/>
      <c r="N881" s="3"/>
      <c r="O881" s="3"/>
      <c r="P881" s="3"/>
      <c r="Q881" s="3"/>
      <c r="R881" s="3"/>
      <c r="S881" s="3"/>
      <c r="T881" s="3"/>
      <c r="U881" s="3"/>
      <c r="V881" s="3"/>
    </row>
    <row r="882" spans="1:22" ht="16" x14ac:dyDescent="0.2">
      <c r="A882" s="3" t="s">
        <v>18294</v>
      </c>
      <c r="B882" s="3">
        <v>-1.5765854182629</v>
      </c>
      <c r="C882" s="3">
        <v>-0.30386757997002301</v>
      </c>
      <c r="D882" s="3">
        <v>-0.17847906689958101</v>
      </c>
      <c r="E882" s="3">
        <v>0.76158782935823199</v>
      </c>
      <c r="F882" s="3" t="s">
        <v>18295</v>
      </c>
      <c r="G882" s="3" t="s">
        <v>13111</v>
      </c>
      <c r="H882" s="3"/>
      <c r="I882" s="3"/>
      <c r="J882" s="3"/>
      <c r="K882" s="3"/>
      <c r="L882" s="3"/>
      <c r="M882" s="3"/>
      <c r="N882" s="3"/>
      <c r="O882" s="3"/>
      <c r="P882" s="3"/>
      <c r="Q882" s="3"/>
      <c r="R882" s="3"/>
      <c r="S882" s="3"/>
      <c r="T882" s="3"/>
      <c r="U882" s="3"/>
      <c r="V882" s="3"/>
    </row>
    <row r="883" spans="1:22" ht="16" x14ac:dyDescent="0.2">
      <c r="A883" s="3" t="s">
        <v>18296</v>
      </c>
      <c r="B883" s="3">
        <v>-1.35628348324218</v>
      </c>
      <c r="C883" s="3">
        <v>-1.61162174977112</v>
      </c>
      <c r="D883" s="3">
        <v>-0.18362265414829301</v>
      </c>
      <c r="E883" s="3">
        <v>0.75476711118377404</v>
      </c>
      <c r="F883" s="3"/>
      <c r="G883" s="3" t="s">
        <v>13111</v>
      </c>
      <c r="H883" s="3"/>
      <c r="I883" s="3"/>
      <c r="J883" s="3"/>
      <c r="K883" s="3"/>
      <c r="L883" s="3"/>
      <c r="M883" s="3"/>
      <c r="N883" s="3"/>
      <c r="O883" s="3"/>
      <c r="P883" s="3"/>
      <c r="Q883" s="3"/>
      <c r="R883" s="3"/>
      <c r="S883" s="3"/>
      <c r="T883" s="3"/>
      <c r="U883" s="3"/>
      <c r="V883" s="3"/>
    </row>
    <row r="884" spans="1:22" ht="16" x14ac:dyDescent="0.2">
      <c r="A884" s="3" t="s">
        <v>3899</v>
      </c>
      <c r="B884" s="3">
        <v>2.1485553130650099</v>
      </c>
      <c r="C884" s="3">
        <v>1.9555735252755</v>
      </c>
      <c r="D884" s="3">
        <v>-0.18442813726284499</v>
      </c>
      <c r="E884" s="3">
        <v>0.72773575992501505</v>
      </c>
      <c r="F884" s="3" t="s">
        <v>3900</v>
      </c>
      <c r="G884" s="3" t="s">
        <v>13139</v>
      </c>
      <c r="H884" s="3" t="s">
        <v>18297</v>
      </c>
      <c r="I884" s="3" t="s">
        <v>3902</v>
      </c>
      <c r="J884" s="3"/>
      <c r="K884" s="3"/>
      <c r="L884" s="3"/>
      <c r="M884" s="3"/>
      <c r="N884" s="3"/>
      <c r="O884" s="3"/>
      <c r="P884" s="3"/>
      <c r="Q884" s="3"/>
      <c r="R884" s="3"/>
      <c r="S884" s="3"/>
      <c r="T884" s="3"/>
      <c r="U884" s="3"/>
      <c r="V884" s="3"/>
    </row>
    <row r="885" spans="1:22" ht="16" x14ac:dyDescent="0.2">
      <c r="A885" s="3" t="s">
        <v>3465</v>
      </c>
      <c r="B885" s="3">
        <v>1.77611551932189</v>
      </c>
      <c r="C885" s="3">
        <v>1.4553553554776499</v>
      </c>
      <c r="D885" s="3">
        <v>-0.184993231344043</v>
      </c>
      <c r="E885" s="3">
        <v>0.72526184766649404</v>
      </c>
      <c r="F885" s="3" t="s">
        <v>2929</v>
      </c>
      <c r="G885" s="3" t="s">
        <v>13403</v>
      </c>
      <c r="H885" s="3" t="s">
        <v>18298</v>
      </c>
      <c r="I885" s="3" t="s">
        <v>2931</v>
      </c>
      <c r="J885" s="3"/>
      <c r="K885" s="3"/>
      <c r="L885" s="3"/>
      <c r="M885" s="3"/>
      <c r="N885" s="3"/>
      <c r="O885" s="3"/>
      <c r="P885" s="3"/>
      <c r="Q885" s="3"/>
      <c r="R885" s="3"/>
      <c r="S885" s="3"/>
      <c r="T885" s="3" t="s">
        <v>18299</v>
      </c>
      <c r="U885" s="3"/>
      <c r="V885" s="3"/>
    </row>
    <row r="886" spans="1:22" ht="16" x14ac:dyDescent="0.2">
      <c r="A886" s="3" t="s">
        <v>18300</v>
      </c>
      <c r="B886" s="3">
        <v>-0.74236645682518798</v>
      </c>
      <c r="C886" s="3">
        <v>-0.74382553196601398</v>
      </c>
      <c r="D886" s="3">
        <v>-0.18659810081185799</v>
      </c>
      <c r="E886" s="3">
        <v>0.72132777274877902</v>
      </c>
      <c r="F886" s="3"/>
      <c r="G886" s="3" t="s">
        <v>13111</v>
      </c>
      <c r="H886" s="3"/>
      <c r="I886" s="3"/>
      <c r="J886" s="3"/>
      <c r="K886" s="3"/>
      <c r="L886" s="3"/>
      <c r="M886" s="3"/>
      <c r="N886" s="3"/>
      <c r="O886" s="3"/>
      <c r="P886" s="3"/>
      <c r="Q886" s="3"/>
      <c r="R886" s="3"/>
      <c r="S886" s="3"/>
      <c r="T886" s="3"/>
      <c r="U886" s="3"/>
      <c r="V886" s="3"/>
    </row>
    <row r="887" spans="1:22" ht="16" x14ac:dyDescent="0.2">
      <c r="A887" s="3" t="s">
        <v>18301</v>
      </c>
      <c r="B887" s="3">
        <v>-1.2722648091089399</v>
      </c>
      <c r="C887" s="3">
        <v>-0.58672627901955399</v>
      </c>
      <c r="D887" s="3">
        <v>-0.18720539361146901</v>
      </c>
      <c r="E887" s="3">
        <v>0.75324965032410296</v>
      </c>
      <c r="F887" s="3" t="s">
        <v>18302</v>
      </c>
      <c r="G887" s="3" t="s">
        <v>13448</v>
      </c>
      <c r="H887" s="3" t="s">
        <v>18303</v>
      </c>
      <c r="I887" s="3" t="s">
        <v>11387</v>
      </c>
      <c r="J887" s="3"/>
      <c r="K887" s="3"/>
      <c r="L887" s="3"/>
      <c r="M887" s="3"/>
      <c r="N887" s="3"/>
      <c r="O887" s="3"/>
      <c r="P887" s="3"/>
      <c r="Q887" s="3"/>
      <c r="R887" s="3"/>
      <c r="S887" s="3"/>
      <c r="T887" s="3"/>
      <c r="U887" s="3"/>
      <c r="V887" s="3"/>
    </row>
    <row r="888" spans="1:22" ht="16" x14ac:dyDescent="0.2">
      <c r="A888" s="3" t="s">
        <v>18304</v>
      </c>
      <c r="B888" s="3">
        <v>2.1292204493417599</v>
      </c>
      <c r="C888" s="3">
        <v>1.3605457510177801</v>
      </c>
      <c r="D888" s="3">
        <v>-0.191137335121837</v>
      </c>
      <c r="E888" s="3">
        <v>0.73629156619881597</v>
      </c>
      <c r="F888" s="3" t="s">
        <v>18305</v>
      </c>
      <c r="G888" s="3" t="s">
        <v>13371</v>
      </c>
      <c r="H888" s="3" t="s">
        <v>1638</v>
      </c>
      <c r="I888" s="3" t="s">
        <v>10326</v>
      </c>
      <c r="J888" s="3"/>
      <c r="K888" s="3"/>
      <c r="L888" s="3"/>
      <c r="M888" s="3"/>
      <c r="N888" s="3"/>
      <c r="O888" s="3"/>
      <c r="P888" s="3"/>
      <c r="Q888" s="3"/>
      <c r="R888" s="3"/>
      <c r="S888" s="3"/>
      <c r="T888" s="3"/>
      <c r="U888" s="3"/>
      <c r="V888" s="3"/>
    </row>
    <row r="889" spans="1:22" ht="16" x14ac:dyDescent="0.2">
      <c r="A889" s="3" t="s">
        <v>12505</v>
      </c>
      <c r="B889" s="3">
        <v>-0.335742081033155</v>
      </c>
      <c r="C889" s="3">
        <v>5.6436507983153902E-2</v>
      </c>
      <c r="D889" s="3">
        <v>-0.19191163866918001</v>
      </c>
      <c r="E889" s="3">
        <v>0.75256766679985498</v>
      </c>
      <c r="F889" s="3" t="s">
        <v>12506</v>
      </c>
      <c r="G889" s="3" t="s">
        <v>13316</v>
      </c>
      <c r="H889" s="3" t="s">
        <v>18306</v>
      </c>
      <c r="I889" s="3" t="s">
        <v>12508</v>
      </c>
      <c r="J889" s="3"/>
      <c r="K889" s="3"/>
      <c r="L889" s="3"/>
      <c r="M889" s="3"/>
      <c r="N889" s="3"/>
      <c r="O889" s="3"/>
      <c r="P889" s="3"/>
      <c r="Q889" s="3"/>
      <c r="R889" s="3"/>
      <c r="S889" s="3"/>
      <c r="T889" s="3"/>
      <c r="U889" s="3"/>
      <c r="V889" s="3"/>
    </row>
    <row r="890" spans="1:22" ht="16" x14ac:dyDescent="0.2">
      <c r="A890" s="3" t="s">
        <v>6202</v>
      </c>
      <c r="B890" s="3">
        <v>1.33845353918428</v>
      </c>
      <c r="C890" s="3">
        <v>1.4929963904830399</v>
      </c>
      <c r="D890" s="3">
        <v>-0.205075751632915</v>
      </c>
      <c r="E890" s="3">
        <v>0.69746024352175295</v>
      </c>
      <c r="F890" s="3" t="s">
        <v>6099</v>
      </c>
      <c r="G890" s="3" t="s">
        <v>13139</v>
      </c>
      <c r="H890" s="3" t="s">
        <v>18307</v>
      </c>
      <c r="I890" s="3" t="s">
        <v>6101</v>
      </c>
      <c r="J890" s="3"/>
      <c r="K890" s="3"/>
      <c r="L890" s="3"/>
      <c r="M890" s="3"/>
      <c r="N890" s="3"/>
      <c r="O890" s="3"/>
      <c r="P890" s="3"/>
      <c r="Q890" s="3"/>
      <c r="R890" s="3"/>
      <c r="S890" s="3"/>
      <c r="T890" s="3"/>
      <c r="U890" s="3"/>
      <c r="V890" s="3"/>
    </row>
    <row r="891" spans="1:22" ht="16" x14ac:dyDescent="0.2">
      <c r="A891" s="3" t="s">
        <v>18308</v>
      </c>
      <c r="B891" s="3">
        <v>-1.71364746746552</v>
      </c>
      <c r="C891" s="3">
        <v>-0.76325915534018796</v>
      </c>
      <c r="D891" s="3">
        <v>-0.205563322143585</v>
      </c>
      <c r="E891" s="3">
        <v>0.765153648422639</v>
      </c>
      <c r="F891" s="3" t="s">
        <v>20063</v>
      </c>
      <c r="G891" s="3" t="s">
        <v>13111</v>
      </c>
      <c r="H891" s="3"/>
      <c r="I891" s="3"/>
      <c r="J891" s="3"/>
      <c r="K891" s="3"/>
      <c r="L891" s="3"/>
      <c r="M891" s="3"/>
      <c r="N891" s="3"/>
      <c r="O891" s="3"/>
      <c r="P891" s="3"/>
      <c r="Q891" s="3"/>
      <c r="R891" s="3"/>
      <c r="S891" s="3"/>
      <c r="T891" s="3"/>
      <c r="U891" s="3"/>
      <c r="V891" s="3"/>
    </row>
    <row r="892" spans="1:22" ht="16" x14ac:dyDescent="0.2">
      <c r="A892" s="3" t="s">
        <v>18309</v>
      </c>
      <c r="B892" s="3">
        <v>-0.81131497627591598</v>
      </c>
      <c r="C892" s="3">
        <v>-0.70035985828752501</v>
      </c>
      <c r="D892" s="3">
        <v>-0.20584863892616501</v>
      </c>
      <c r="E892" s="3">
        <v>0.76141391432772698</v>
      </c>
      <c r="F892" s="3" t="s">
        <v>1203</v>
      </c>
      <c r="G892" s="3" t="s">
        <v>13403</v>
      </c>
      <c r="H892" s="3" t="s">
        <v>1036</v>
      </c>
      <c r="I892" s="3" t="s">
        <v>3368</v>
      </c>
      <c r="J892" s="3"/>
      <c r="K892" s="3"/>
      <c r="L892" s="3"/>
      <c r="M892" s="3"/>
      <c r="N892" s="3"/>
      <c r="O892" s="3"/>
      <c r="P892" s="3"/>
      <c r="Q892" s="3"/>
      <c r="R892" s="3"/>
      <c r="S892" s="3"/>
      <c r="T892" s="3"/>
      <c r="U892" s="3"/>
      <c r="V892" s="3"/>
    </row>
    <row r="893" spans="1:22" ht="16" x14ac:dyDescent="0.2">
      <c r="A893" s="3" t="s">
        <v>3862</v>
      </c>
      <c r="B893" s="3">
        <v>2.1043508247192699</v>
      </c>
      <c r="C893" s="3">
        <v>1.6153521839515499</v>
      </c>
      <c r="D893" s="3">
        <v>-0.20810388554798401</v>
      </c>
      <c r="E893" s="3">
        <v>0.74812682786109896</v>
      </c>
      <c r="F893" s="3" t="s">
        <v>3863</v>
      </c>
      <c r="G893" s="3" t="s">
        <v>13448</v>
      </c>
      <c r="H893" s="3" t="s">
        <v>3864</v>
      </c>
      <c r="I893" s="3" t="s">
        <v>3865</v>
      </c>
      <c r="J893" s="3"/>
      <c r="K893" s="3"/>
      <c r="L893" s="3"/>
      <c r="M893" s="3"/>
      <c r="N893" s="3"/>
      <c r="O893" s="3"/>
      <c r="P893" s="3"/>
      <c r="Q893" s="3"/>
      <c r="R893" s="3"/>
      <c r="S893" s="3"/>
      <c r="T893" s="3"/>
      <c r="U893" s="3"/>
      <c r="V893" s="3"/>
    </row>
    <row r="894" spans="1:22" ht="16" x14ac:dyDescent="0.2">
      <c r="A894" s="3" t="s">
        <v>4954</v>
      </c>
      <c r="B894" s="3">
        <v>2.0982339939772001</v>
      </c>
      <c r="C894" s="3">
        <v>1.8973033858850501</v>
      </c>
      <c r="D894" s="3">
        <v>-0.20894023270051101</v>
      </c>
      <c r="E894" s="3">
        <v>0.76282713572643202</v>
      </c>
      <c r="F894" s="3" t="s">
        <v>4955</v>
      </c>
      <c r="G894" s="3" t="s">
        <v>13107</v>
      </c>
      <c r="H894" s="3" t="s">
        <v>18310</v>
      </c>
      <c r="I894" s="3" t="s">
        <v>4957</v>
      </c>
      <c r="J894" s="3"/>
      <c r="K894" s="3"/>
      <c r="L894" s="3"/>
      <c r="M894" s="3"/>
      <c r="N894" s="3"/>
      <c r="O894" s="3"/>
      <c r="P894" s="3"/>
      <c r="Q894" s="3"/>
      <c r="R894" s="3"/>
      <c r="S894" s="3"/>
      <c r="T894" s="3"/>
      <c r="U894" s="3"/>
      <c r="V894" s="3"/>
    </row>
    <row r="895" spans="1:22" ht="16" x14ac:dyDescent="0.2">
      <c r="A895" s="3" t="s">
        <v>15603</v>
      </c>
      <c r="B895" s="3">
        <v>-3.37110046177918E-2</v>
      </c>
      <c r="C895" s="3">
        <v>-0.52282155943384501</v>
      </c>
      <c r="D895" s="3">
        <v>-0.22210365582202601</v>
      </c>
      <c r="E895" s="3">
        <v>0.670075738766025</v>
      </c>
      <c r="F895" s="3" t="s">
        <v>18311</v>
      </c>
      <c r="G895" s="3" t="s">
        <v>13210</v>
      </c>
      <c r="H895" s="3" t="s">
        <v>18312</v>
      </c>
      <c r="I895" s="3" t="s">
        <v>15604</v>
      </c>
      <c r="J895" s="3"/>
      <c r="K895" s="3"/>
      <c r="L895" s="3"/>
      <c r="M895" s="3"/>
      <c r="N895" s="3"/>
      <c r="O895" s="3"/>
      <c r="P895" s="3"/>
      <c r="Q895" s="3"/>
      <c r="R895" s="3"/>
      <c r="S895" s="3"/>
      <c r="T895" s="3"/>
      <c r="U895" s="3"/>
      <c r="V895" s="3"/>
    </row>
    <row r="896" spans="1:22" ht="16" x14ac:dyDescent="0.2">
      <c r="A896" s="3" t="s">
        <v>9935</v>
      </c>
      <c r="B896" s="3">
        <v>0.54272930368510197</v>
      </c>
      <c r="C896" s="3">
        <v>0.36396095826379299</v>
      </c>
      <c r="D896" s="3">
        <v>-0.222798222826667</v>
      </c>
      <c r="E896" s="3">
        <v>0.68589029877639696</v>
      </c>
      <c r="F896" s="3" t="s">
        <v>9936</v>
      </c>
      <c r="G896" s="3" t="s">
        <v>13111</v>
      </c>
      <c r="H896" s="3" t="s">
        <v>18313</v>
      </c>
      <c r="I896" s="3" t="s">
        <v>9938</v>
      </c>
      <c r="J896" s="3"/>
      <c r="K896" s="3"/>
      <c r="L896" s="3"/>
      <c r="M896" s="3"/>
      <c r="N896" s="3"/>
      <c r="O896" s="3"/>
      <c r="P896" s="3"/>
      <c r="Q896" s="3"/>
      <c r="R896" s="3"/>
      <c r="S896" s="3"/>
      <c r="T896" s="3"/>
      <c r="U896" s="3"/>
      <c r="V896" s="3"/>
    </row>
    <row r="897" spans="1:22" ht="16" x14ac:dyDescent="0.2">
      <c r="A897" s="3" t="s">
        <v>8380</v>
      </c>
      <c r="B897" s="3">
        <v>0.67802125415686598</v>
      </c>
      <c r="C897" s="3">
        <v>0.48068236893156202</v>
      </c>
      <c r="D897" s="3">
        <v>-0.22370955460370501</v>
      </c>
      <c r="E897" s="3">
        <v>0.66133272425549805</v>
      </c>
      <c r="F897" s="3" t="s">
        <v>8381</v>
      </c>
      <c r="G897" s="3" t="s">
        <v>13729</v>
      </c>
      <c r="H897" s="3" t="s">
        <v>18314</v>
      </c>
      <c r="I897" s="3" t="s">
        <v>8383</v>
      </c>
      <c r="J897" s="3"/>
      <c r="K897" s="3"/>
      <c r="L897" s="3"/>
      <c r="M897" s="3"/>
      <c r="N897" s="3"/>
      <c r="O897" s="3"/>
      <c r="P897" s="3"/>
      <c r="Q897" s="3"/>
      <c r="R897" s="3"/>
      <c r="S897" s="3"/>
      <c r="T897" s="3"/>
      <c r="U897" s="3"/>
      <c r="V897" s="3"/>
    </row>
    <row r="898" spans="1:22" ht="16" x14ac:dyDescent="0.2">
      <c r="A898" s="3" t="s">
        <v>18315</v>
      </c>
      <c r="B898" s="3">
        <v>0.83740922558807895</v>
      </c>
      <c r="C898" s="3">
        <v>0.32535125504074502</v>
      </c>
      <c r="D898" s="3">
        <v>-0.22440476662903699</v>
      </c>
      <c r="E898" s="3">
        <v>0.68473462859034495</v>
      </c>
      <c r="F898" s="3" t="s">
        <v>18316</v>
      </c>
      <c r="G898" s="3" t="s">
        <v>13139</v>
      </c>
      <c r="H898" s="3"/>
      <c r="I898" s="3"/>
      <c r="J898" s="3"/>
      <c r="K898" s="3"/>
      <c r="L898" s="3"/>
      <c r="M898" s="3"/>
      <c r="N898" s="3"/>
      <c r="O898" s="3"/>
      <c r="P898" s="3"/>
      <c r="Q898" s="3"/>
      <c r="R898" s="3"/>
      <c r="S898" s="3"/>
      <c r="T898" s="3"/>
      <c r="U898" s="3"/>
      <c r="V898" s="3"/>
    </row>
    <row r="899" spans="1:22" ht="16" x14ac:dyDescent="0.2">
      <c r="A899" s="3" t="s">
        <v>18317</v>
      </c>
      <c r="B899" s="3">
        <v>-1.39303895275806</v>
      </c>
      <c r="C899" s="3">
        <v>-0.91971386907001695</v>
      </c>
      <c r="D899" s="3">
        <v>-0.227033434683134</v>
      </c>
      <c r="E899" s="3">
        <v>0.78197238930850499</v>
      </c>
      <c r="F899" s="3" t="s">
        <v>18318</v>
      </c>
      <c r="G899" s="3" t="s">
        <v>13224</v>
      </c>
      <c r="H899" s="3"/>
      <c r="I899" s="3"/>
      <c r="J899" s="3"/>
      <c r="K899" s="3"/>
      <c r="L899" s="3"/>
      <c r="M899" s="3"/>
      <c r="N899" s="3"/>
      <c r="O899" s="3"/>
      <c r="P899" s="3"/>
      <c r="Q899" s="3"/>
      <c r="R899" s="3"/>
      <c r="S899" s="3"/>
      <c r="T899" s="3"/>
      <c r="U899" s="3"/>
      <c r="V899" s="3"/>
    </row>
    <row r="900" spans="1:22" ht="16" x14ac:dyDescent="0.2">
      <c r="A900" s="3" t="s">
        <v>9838</v>
      </c>
      <c r="B900" s="3">
        <v>2.2148389505189501</v>
      </c>
      <c r="C900" s="3">
        <v>1.6146908202722801</v>
      </c>
      <c r="D900" s="3">
        <v>-0.230050960110979</v>
      </c>
      <c r="E900" s="3">
        <v>0.75146512396299003</v>
      </c>
      <c r="F900" s="3" t="s">
        <v>9839</v>
      </c>
      <c r="G900" s="3" t="s">
        <v>13371</v>
      </c>
      <c r="H900" s="3" t="s">
        <v>1117</v>
      </c>
      <c r="I900" s="3" t="s">
        <v>5833</v>
      </c>
      <c r="J900" s="3"/>
      <c r="K900" s="3"/>
      <c r="L900" s="3"/>
      <c r="M900" s="3"/>
      <c r="N900" s="3"/>
      <c r="O900" s="3"/>
      <c r="P900" s="3"/>
      <c r="Q900" s="3"/>
      <c r="R900" s="3"/>
      <c r="S900" s="3"/>
      <c r="T900" s="3"/>
      <c r="U900" s="3"/>
      <c r="V900" s="3"/>
    </row>
    <row r="901" spans="1:22" ht="16" x14ac:dyDescent="0.2">
      <c r="A901" s="3" t="s">
        <v>14448</v>
      </c>
      <c r="B901" s="3">
        <v>-1.5066951813045</v>
      </c>
      <c r="C901" s="3">
        <v>-1.1427523183564201</v>
      </c>
      <c r="D901" s="3">
        <v>-0.230172039192093</v>
      </c>
      <c r="E901" s="3">
        <v>0.75587378814442596</v>
      </c>
      <c r="F901" s="3" t="s">
        <v>999</v>
      </c>
      <c r="G901" s="3" t="s">
        <v>14449</v>
      </c>
      <c r="H901" s="3" t="s">
        <v>999</v>
      </c>
      <c r="I901" s="3" t="s">
        <v>16077</v>
      </c>
      <c r="J901" s="3"/>
      <c r="K901" s="3"/>
      <c r="L901" s="3"/>
      <c r="M901" s="3"/>
      <c r="N901" s="3"/>
      <c r="O901" s="3"/>
      <c r="P901" s="3"/>
      <c r="Q901" s="3"/>
      <c r="R901" s="3"/>
      <c r="S901" s="3"/>
      <c r="T901" s="3"/>
      <c r="U901" s="3"/>
      <c r="V901" s="3"/>
    </row>
    <row r="902" spans="1:22" ht="16" x14ac:dyDescent="0.2">
      <c r="A902" s="3" t="s">
        <v>15887</v>
      </c>
      <c r="B902" s="3">
        <v>-1.6832851036163601</v>
      </c>
      <c r="C902" s="3">
        <v>-1.1951733115679899</v>
      </c>
      <c r="D902" s="3">
        <v>-0.23388718292550401</v>
      </c>
      <c r="E902" s="3">
        <v>0.73029861654628403</v>
      </c>
      <c r="F902" s="3"/>
      <c r="G902" s="3" t="s">
        <v>15888</v>
      </c>
      <c r="H902" s="3"/>
      <c r="I902" s="3"/>
      <c r="J902" s="3"/>
      <c r="K902" s="3"/>
      <c r="L902" s="3"/>
      <c r="M902" s="3"/>
      <c r="N902" s="3"/>
      <c r="O902" s="3"/>
      <c r="P902" s="3"/>
      <c r="Q902" s="3"/>
      <c r="R902" s="3"/>
      <c r="S902" s="3"/>
      <c r="T902" s="3"/>
      <c r="U902" s="3"/>
      <c r="V902" s="3"/>
    </row>
    <row r="903" spans="1:22" ht="16" x14ac:dyDescent="0.2">
      <c r="A903" s="3" t="s">
        <v>18319</v>
      </c>
      <c r="B903" s="3">
        <v>-0.77375602968796198</v>
      </c>
      <c r="C903" s="3">
        <v>-0.74504342124031697</v>
      </c>
      <c r="D903" s="3">
        <v>-0.23547433745712601</v>
      </c>
      <c r="E903" s="3">
        <v>0.69097891950390899</v>
      </c>
      <c r="F903" s="3" t="s">
        <v>13041</v>
      </c>
      <c r="G903" s="3" t="s">
        <v>13111</v>
      </c>
      <c r="H903" s="3"/>
      <c r="I903" s="3"/>
      <c r="J903" s="3"/>
      <c r="K903" s="3"/>
      <c r="L903" s="3"/>
      <c r="M903" s="3"/>
      <c r="N903" s="3"/>
      <c r="O903" s="3"/>
      <c r="P903" s="3"/>
      <c r="Q903" s="3"/>
      <c r="R903" s="3"/>
      <c r="S903" s="3"/>
      <c r="T903" s="3"/>
      <c r="U903" s="3"/>
      <c r="V903" s="3"/>
    </row>
    <row r="904" spans="1:22" ht="16" x14ac:dyDescent="0.2">
      <c r="A904" s="3" t="s">
        <v>18320</v>
      </c>
      <c r="B904" s="3">
        <v>-1.0320906433608199</v>
      </c>
      <c r="C904" s="3">
        <v>-0.46552969373511899</v>
      </c>
      <c r="D904" s="3">
        <v>-0.235969856853216</v>
      </c>
      <c r="E904" s="3">
        <v>0.71857673642668995</v>
      </c>
      <c r="F904" s="3"/>
      <c r="G904" s="3" t="s">
        <v>13111</v>
      </c>
      <c r="H904" s="3"/>
      <c r="I904" s="3"/>
      <c r="J904" s="3"/>
      <c r="K904" s="3"/>
      <c r="L904" s="3"/>
      <c r="M904" s="3"/>
      <c r="N904" s="3"/>
      <c r="O904" s="3"/>
      <c r="P904" s="3"/>
      <c r="Q904" s="3"/>
      <c r="R904" s="3"/>
      <c r="S904" s="3"/>
      <c r="T904" s="3"/>
      <c r="U904" s="3"/>
      <c r="V904" s="3"/>
    </row>
    <row r="905" spans="1:22" ht="16" x14ac:dyDescent="0.2">
      <c r="A905" s="3" t="s">
        <v>18321</v>
      </c>
      <c r="B905" s="3">
        <v>-1.1266063749041799</v>
      </c>
      <c r="C905" s="3">
        <v>-0.89216396068206605</v>
      </c>
      <c r="D905" s="3">
        <v>-0.239063225464307</v>
      </c>
      <c r="E905" s="3">
        <v>0.71460638382210095</v>
      </c>
      <c r="F905" s="3" t="s">
        <v>18322</v>
      </c>
      <c r="G905" s="3" t="s">
        <v>18323</v>
      </c>
      <c r="H905" s="3" t="s">
        <v>18324</v>
      </c>
      <c r="I905" s="3" t="s">
        <v>18325</v>
      </c>
      <c r="J905" s="3"/>
      <c r="K905" s="3"/>
      <c r="L905" s="3"/>
      <c r="M905" s="3"/>
      <c r="N905" s="3"/>
      <c r="O905" s="3"/>
      <c r="P905" s="3"/>
      <c r="Q905" s="3"/>
      <c r="R905" s="3"/>
      <c r="S905" s="3"/>
      <c r="T905" s="3"/>
      <c r="U905" s="3"/>
      <c r="V905" s="3"/>
    </row>
    <row r="906" spans="1:22" ht="16" x14ac:dyDescent="0.2">
      <c r="A906" s="3" t="s">
        <v>18326</v>
      </c>
      <c r="B906" s="3">
        <v>1.5741049412300301</v>
      </c>
      <c r="C906" s="3">
        <v>1.2804739177823199</v>
      </c>
      <c r="D906" s="3">
        <v>-0.240854364638344</v>
      </c>
      <c r="E906" s="3">
        <v>0.69640058588776899</v>
      </c>
      <c r="F906" s="3" t="s">
        <v>18327</v>
      </c>
      <c r="G906" s="3" t="s">
        <v>13139</v>
      </c>
      <c r="H906" s="3"/>
      <c r="I906" s="3"/>
      <c r="J906" s="3"/>
      <c r="K906" s="3"/>
      <c r="L906" s="3"/>
      <c r="M906" s="3"/>
      <c r="N906" s="3"/>
      <c r="O906" s="3"/>
      <c r="P906" s="3"/>
      <c r="Q906" s="3"/>
      <c r="R906" s="3"/>
      <c r="S906" s="3"/>
      <c r="T906" s="3"/>
      <c r="U906" s="3"/>
      <c r="V906" s="3"/>
    </row>
    <row r="907" spans="1:22" ht="16" x14ac:dyDescent="0.2">
      <c r="A907" s="3" t="s">
        <v>5922</v>
      </c>
      <c r="B907" s="3">
        <v>0.30980990819829302</v>
      </c>
      <c r="C907" s="3">
        <v>0.74976488154271004</v>
      </c>
      <c r="D907" s="3">
        <v>-0.241760469731085</v>
      </c>
      <c r="E907" s="3">
        <v>0.72766751816803898</v>
      </c>
      <c r="F907" s="3" t="s">
        <v>5923</v>
      </c>
      <c r="G907" s="3" t="s">
        <v>13139</v>
      </c>
      <c r="H907" s="3" t="s">
        <v>18328</v>
      </c>
      <c r="I907" s="3" t="s">
        <v>5925</v>
      </c>
      <c r="J907" s="3"/>
      <c r="K907" s="3"/>
      <c r="L907" s="3"/>
      <c r="M907" s="3"/>
      <c r="N907" s="3"/>
      <c r="O907" s="3"/>
      <c r="P907" s="3"/>
      <c r="Q907" s="3"/>
      <c r="R907" s="3"/>
      <c r="S907" s="3"/>
      <c r="T907" s="3"/>
      <c r="U907" s="3"/>
      <c r="V907" s="3"/>
    </row>
    <row r="908" spans="1:22" ht="16" x14ac:dyDescent="0.2">
      <c r="A908" s="3" t="s">
        <v>5341</v>
      </c>
      <c r="B908" s="3">
        <v>-0.131223403199343</v>
      </c>
      <c r="C908" s="3">
        <v>-0.36383146439446001</v>
      </c>
      <c r="D908" s="3">
        <v>-0.24238311184500499</v>
      </c>
      <c r="E908" s="3">
        <v>0.71671345618503701</v>
      </c>
      <c r="F908" s="3" t="s">
        <v>5342</v>
      </c>
      <c r="G908" s="3" t="s">
        <v>13729</v>
      </c>
      <c r="H908" s="3" t="s">
        <v>821</v>
      </c>
      <c r="I908" s="3" t="s">
        <v>5343</v>
      </c>
      <c r="J908" s="3"/>
      <c r="K908" s="3"/>
      <c r="L908" s="3"/>
      <c r="M908" s="3"/>
      <c r="N908" s="3"/>
      <c r="O908" s="3"/>
      <c r="P908" s="3"/>
      <c r="Q908" s="3"/>
      <c r="R908" s="3"/>
      <c r="S908" s="3"/>
      <c r="T908" s="3"/>
      <c r="U908" s="3"/>
      <c r="V908" s="3"/>
    </row>
    <row r="909" spans="1:22" ht="16" x14ac:dyDescent="0.2">
      <c r="A909" s="3" t="s">
        <v>18329</v>
      </c>
      <c r="B909" s="3">
        <v>-0.77861795391829802</v>
      </c>
      <c r="C909" s="3">
        <v>-0.43148257409086499</v>
      </c>
      <c r="D909" s="3">
        <v>-0.24330766024473499</v>
      </c>
      <c r="E909" s="3">
        <v>0.75872822027926001</v>
      </c>
      <c r="F909" s="3" t="s">
        <v>718</v>
      </c>
      <c r="G909" s="3" t="s">
        <v>13111</v>
      </c>
      <c r="H909" s="3" t="s">
        <v>718</v>
      </c>
      <c r="I909" s="3" t="s">
        <v>9183</v>
      </c>
      <c r="J909" s="3"/>
      <c r="K909" s="3"/>
      <c r="L909" s="3"/>
      <c r="M909" s="3"/>
      <c r="N909" s="3"/>
      <c r="O909" s="3"/>
      <c r="P909" s="3"/>
      <c r="Q909" s="3"/>
      <c r="R909" s="3"/>
      <c r="S909" s="3"/>
      <c r="T909" s="3"/>
      <c r="U909" s="3"/>
      <c r="V909" s="3"/>
    </row>
    <row r="910" spans="1:22" ht="16" x14ac:dyDescent="0.2">
      <c r="A910" s="3" t="s">
        <v>18330</v>
      </c>
      <c r="B910" s="3">
        <v>-0.26600647821336898</v>
      </c>
      <c r="C910" s="3">
        <v>-0.16307262182091101</v>
      </c>
      <c r="D910" s="3">
        <v>-0.24565088085685599</v>
      </c>
      <c r="E910" s="3">
        <v>0.71238395313353398</v>
      </c>
      <c r="F910" s="3" t="s">
        <v>18331</v>
      </c>
      <c r="G910" s="3" t="s">
        <v>13371</v>
      </c>
      <c r="H910" s="3" t="s">
        <v>18332</v>
      </c>
      <c r="I910" s="3" t="s">
        <v>8330</v>
      </c>
      <c r="J910" s="3"/>
      <c r="K910" s="3"/>
      <c r="L910" s="3"/>
      <c r="M910" s="3"/>
      <c r="N910" s="3"/>
      <c r="O910" s="3"/>
      <c r="P910" s="3"/>
      <c r="Q910" s="3"/>
      <c r="R910" s="3"/>
      <c r="S910" s="3"/>
      <c r="T910" s="3"/>
      <c r="U910" s="3"/>
      <c r="V910" s="3"/>
    </row>
    <row r="911" spans="1:22" ht="16" x14ac:dyDescent="0.2">
      <c r="A911" s="3" t="s">
        <v>2319</v>
      </c>
      <c r="B911" s="3">
        <v>2.2256662663672899</v>
      </c>
      <c r="C911" s="3">
        <v>1.8338555511002299</v>
      </c>
      <c r="D911" s="3">
        <v>-0.246546351267171</v>
      </c>
      <c r="E911" s="3">
        <v>0.72644212576457201</v>
      </c>
      <c r="F911" s="3" t="s">
        <v>811</v>
      </c>
      <c r="G911" s="3" t="s">
        <v>13260</v>
      </c>
      <c r="H911" s="3" t="s">
        <v>18333</v>
      </c>
      <c r="I911" s="3" t="s">
        <v>2320</v>
      </c>
      <c r="J911" s="3"/>
      <c r="K911" s="3"/>
      <c r="L911" s="3"/>
      <c r="M911" s="3"/>
      <c r="N911" s="3"/>
      <c r="O911" s="3"/>
      <c r="P911" s="3"/>
      <c r="Q911" s="3"/>
      <c r="R911" s="3"/>
      <c r="S911" s="3"/>
      <c r="T911" s="3"/>
      <c r="U911" s="3"/>
      <c r="V911" s="3"/>
    </row>
    <row r="912" spans="1:22" ht="16" x14ac:dyDescent="0.2">
      <c r="A912" s="3" t="s">
        <v>5743</v>
      </c>
      <c r="B912" s="3">
        <v>1.0195108595978899</v>
      </c>
      <c r="C912" s="3">
        <v>0.65934519804452796</v>
      </c>
      <c r="D912" s="3">
        <v>-0.24954522857918299</v>
      </c>
      <c r="E912" s="3">
        <v>0.80613360259673195</v>
      </c>
      <c r="F912" s="3" t="s">
        <v>5744</v>
      </c>
      <c r="G912" s="3" t="s">
        <v>13111</v>
      </c>
      <c r="H912" s="3" t="s">
        <v>713</v>
      </c>
      <c r="I912" s="3" t="s">
        <v>2942</v>
      </c>
      <c r="J912" s="3"/>
      <c r="K912" s="3"/>
      <c r="L912" s="3"/>
      <c r="M912" s="3"/>
      <c r="N912" s="3"/>
      <c r="O912" s="3"/>
      <c r="P912" s="3"/>
      <c r="Q912" s="3"/>
      <c r="R912" s="3"/>
      <c r="S912" s="3"/>
      <c r="T912" s="3"/>
      <c r="U912" s="3"/>
      <c r="V912" s="3"/>
    </row>
    <row r="913" spans="1:22" ht="16" x14ac:dyDescent="0.2">
      <c r="A913" s="3" t="s">
        <v>18334</v>
      </c>
      <c r="B913" s="3">
        <v>-0.76080459919989096</v>
      </c>
      <c r="C913" s="3">
        <v>-0.68660851158896297</v>
      </c>
      <c r="D913" s="3">
        <v>-0.25388886238585201</v>
      </c>
      <c r="E913" s="3">
        <v>0.69231937316810699</v>
      </c>
      <c r="F913" s="3" t="s">
        <v>5987</v>
      </c>
      <c r="G913" s="3" t="s">
        <v>13139</v>
      </c>
      <c r="H913" s="3"/>
      <c r="I913" s="3"/>
      <c r="J913" s="3"/>
      <c r="K913" s="3"/>
      <c r="L913" s="3"/>
      <c r="M913" s="3"/>
      <c r="N913" s="3"/>
      <c r="O913" s="3"/>
      <c r="P913" s="3"/>
      <c r="Q913" s="3"/>
      <c r="R913" s="3"/>
      <c r="S913" s="3"/>
      <c r="T913" s="3"/>
      <c r="U913" s="3"/>
      <c r="V913" s="3"/>
    </row>
    <row r="914" spans="1:22" ht="16" x14ac:dyDescent="0.2">
      <c r="A914" s="3" t="s">
        <v>18335</v>
      </c>
      <c r="B914" s="3">
        <v>0.69012624239603904</v>
      </c>
      <c r="C914" s="3">
        <v>0.40080681560180698</v>
      </c>
      <c r="D914" s="3">
        <v>-0.25433324080876901</v>
      </c>
      <c r="E914" s="3">
        <v>0.70737171895475903</v>
      </c>
      <c r="F914" s="3" t="s">
        <v>6863</v>
      </c>
      <c r="G914" s="3" t="s">
        <v>14129</v>
      </c>
      <c r="H914" s="3" t="s">
        <v>18336</v>
      </c>
      <c r="I914" s="3" t="s">
        <v>14469</v>
      </c>
      <c r="J914" s="3"/>
      <c r="K914" s="3"/>
      <c r="L914" s="3"/>
      <c r="M914" s="3"/>
      <c r="N914" s="3"/>
      <c r="O914" s="3"/>
      <c r="P914" s="3"/>
      <c r="Q914" s="3" t="s">
        <v>18337</v>
      </c>
      <c r="R914" s="3" t="s">
        <v>18337</v>
      </c>
      <c r="S914" s="3"/>
      <c r="T914" s="3"/>
      <c r="U914" s="3"/>
      <c r="V914" s="3"/>
    </row>
    <row r="915" spans="1:22" ht="16" x14ac:dyDescent="0.2">
      <c r="A915" s="3" t="s">
        <v>10478</v>
      </c>
      <c r="B915" s="3">
        <v>0.147450779294312</v>
      </c>
      <c r="C915" s="3">
        <v>-0.34675125031356502</v>
      </c>
      <c r="D915" s="3">
        <v>-0.25568594979319198</v>
      </c>
      <c r="E915" s="3">
        <v>0.67499848627659598</v>
      </c>
      <c r="F915" s="3" t="s">
        <v>10479</v>
      </c>
      <c r="G915" s="3" t="s">
        <v>13260</v>
      </c>
      <c r="H915" s="3"/>
      <c r="I915" s="3"/>
      <c r="J915" s="3"/>
      <c r="K915" s="3"/>
      <c r="L915" s="3"/>
      <c r="M915" s="3"/>
      <c r="N915" s="3"/>
      <c r="O915" s="3"/>
      <c r="P915" s="3"/>
      <c r="Q915" s="3"/>
      <c r="R915" s="3"/>
      <c r="S915" s="3"/>
      <c r="T915" s="3"/>
      <c r="U915" s="3"/>
      <c r="V915" s="3"/>
    </row>
    <row r="916" spans="1:22" ht="16" x14ac:dyDescent="0.2">
      <c r="A916" s="3" t="s">
        <v>18338</v>
      </c>
      <c r="B916" s="3">
        <v>2.10882208737512</v>
      </c>
      <c r="C916" s="3">
        <v>1.5710011092312</v>
      </c>
      <c r="D916" s="3">
        <v>-0.26267435075402301</v>
      </c>
      <c r="E916" s="3">
        <v>0.70785776231909803</v>
      </c>
      <c r="F916" s="3"/>
      <c r="G916" s="3" t="s">
        <v>13111</v>
      </c>
      <c r="H916" s="3"/>
      <c r="I916" s="3"/>
      <c r="J916" s="3"/>
      <c r="K916" s="3"/>
      <c r="L916" s="3"/>
      <c r="M916" s="3"/>
      <c r="N916" s="3"/>
      <c r="O916" s="3"/>
      <c r="P916" s="3"/>
      <c r="Q916" s="3"/>
      <c r="R916" s="3"/>
      <c r="S916" s="3"/>
      <c r="T916" s="3"/>
      <c r="U916" s="3"/>
      <c r="V916" s="3"/>
    </row>
    <row r="917" spans="1:22" ht="16" x14ac:dyDescent="0.2">
      <c r="A917" s="3" t="s">
        <v>6627</v>
      </c>
      <c r="B917" s="3">
        <v>0.89439008290481803</v>
      </c>
      <c r="C917" s="3">
        <v>0.89284480433903901</v>
      </c>
      <c r="D917" s="3">
        <v>-0.26405785452277297</v>
      </c>
      <c r="E917" s="3">
        <v>0.68474966253665104</v>
      </c>
      <c r="F917" s="3" t="s">
        <v>6628</v>
      </c>
      <c r="G917" s="3" t="s">
        <v>13545</v>
      </c>
      <c r="H917" s="3" t="s">
        <v>18339</v>
      </c>
      <c r="I917" s="3" t="s">
        <v>6630</v>
      </c>
      <c r="J917" s="3"/>
      <c r="K917" s="3"/>
      <c r="L917" s="3"/>
      <c r="M917" s="3"/>
      <c r="N917" s="3"/>
      <c r="O917" s="3"/>
      <c r="P917" s="3"/>
      <c r="Q917" s="3"/>
      <c r="R917" s="3"/>
      <c r="S917" s="3"/>
      <c r="T917" s="3"/>
      <c r="U917" s="3"/>
      <c r="V917" s="3"/>
    </row>
    <row r="918" spans="1:22" ht="16" x14ac:dyDescent="0.2">
      <c r="A918" s="3" t="s">
        <v>18340</v>
      </c>
      <c r="B918" s="3">
        <v>0.81356943883428101</v>
      </c>
      <c r="C918" s="3">
        <v>0.295150223023606</v>
      </c>
      <c r="D918" s="3">
        <v>-0.26875824357697597</v>
      </c>
      <c r="E918" s="3">
        <v>0.67775249143619698</v>
      </c>
      <c r="F918" s="3" t="s">
        <v>18341</v>
      </c>
      <c r="G918" s="3" t="s">
        <v>13260</v>
      </c>
      <c r="H918" s="3"/>
      <c r="I918" s="3"/>
      <c r="J918" s="3"/>
      <c r="K918" s="3"/>
      <c r="L918" s="3"/>
      <c r="M918" s="3"/>
      <c r="N918" s="3"/>
      <c r="O918" s="3"/>
      <c r="P918" s="3"/>
      <c r="Q918" s="3"/>
      <c r="R918" s="3"/>
      <c r="S918" s="3"/>
      <c r="T918" s="3"/>
      <c r="U918" s="3"/>
      <c r="V918" s="3"/>
    </row>
    <row r="919" spans="1:22" ht="16" x14ac:dyDescent="0.2">
      <c r="A919" s="3" t="s">
        <v>6231</v>
      </c>
      <c r="B919" s="3">
        <v>2.2115430087754699</v>
      </c>
      <c r="C919" s="3">
        <v>1.7085271903480199</v>
      </c>
      <c r="D919" s="3">
        <v>-0.26982172269840998</v>
      </c>
      <c r="E919" s="3">
        <v>0.72102693530617701</v>
      </c>
      <c r="F919" s="3" t="s">
        <v>6232</v>
      </c>
      <c r="G919" s="3" t="s">
        <v>13124</v>
      </c>
      <c r="H919" s="3" t="s">
        <v>18342</v>
      </c>
      <c r="I919" s="3" t="s">
        <v>6233</v>
      </c>
      <c r="J919" s="3"/>
      <c r="K919" s="3"/>
      <c r="L919" s="3"/>
      <c r="M919" s="3"/>
      <c r="N919" s="3"/>
      <c r="O919" s="3"/>
      <c r="P919" s="3"/>
      <c r="Q919" s="3"/>
      <c r="R919" s="3"/>
      <c r="S919" s="3"/>
      <c r="T919" s="3"/>
      <c r="U919" s="3"/>
      <c r="V919" s="3"/>
    </row>
    <row r="920" spans="1:22" ht="16" x14ac:dyDescent="0.2">
      <c r="A920" s="3" t="s">
        <v>9876</v>
      </c>
      <c r="B920" s="3">
        <v>1.03977023473212</v>
      </c>
      <c r="C920" s="3">
        <v>0.87258654964023896</v>
      </c>
      <c r="D920" s="3">
        <v>-0.27464530546486499</v>
      </c>
      <c r="E920" s="3">
        <v>0.63504048939644997</v>
      </c>
      <c r="F920" s="3" t="s">
        <v>9877</v>
      </c>
      <c r="G920" s="3" t="s">
        <v>13545</v>
      </c>
      <c r="H920" s="3" t="s">
        <v>18343</v>
      </c>
      <c r="I920" s="3" t="s">
        <v>9879</v>
      </c>
      <c r="J920" s="3"/>
      <c r="K920" s="3"/>
      <c r="L920" s="3"/>
      <c r="M920" s="3"/>
      <c r="N920" s="3"/>
      <c r="O920" s="3"/>
      <c r="P920" s="3"/>
      <c r="Q920" s="3" t="s">
        <v>18344</v>
      </c>
      <c r="R920" s="3"/>
      <c r="S920" s="3"/>
      <c r="T920" s="3"/>
      <c r="U920" s="3"/>
      <c r="V920" s="3"/>
    </row>
    <row r="921" spans="1:22" ht="16" x14ac:dyDescent="0.2">
      <c r="A921" s="3" t="s">
        <v>18345</v>
      </c>
      <c r="B921" s="3">
        <v>0.393884637031161</v>
      </c>
      <c r="C921" s="3">
        <v>0.446612081081882</v>
      </c>
      <c r="D921" s="3">
        <v>-0.28163682334538298</v>
      </c>
      <c r="E921" s="3">
        <v>0.66393844567770599</v>
      </c>
      <c r="F921" s="3" t="s">
        <v>18346</v>
      </c>
      <c r="G921" s="3" t="s">
        <v>13260</v>
      </c>
      <c r="H921" s="3"/>
      <c r="I921" s="3"/>
      <c r="J921" s="3"/>
      <c r="K921" s="3"/>
      <c r="L921" s="3"/>
      <c r="M921" s="3"/>
      <c r="N921" s="3"/>
      <c r="O921" s="3"/>
      <c r="P921" s="3"/>
      <c r="Q921" s="3"/>
      <c r="R921" s="3"/>
      <c r="S921" s="3"/>
      <c r="T921" s="3"/>
      <c r="U921" s="3"/>
      <c r="V921" s="3"/>
    </row>
    <row r="922" spans="1:22" ht="16" x14ac:dyDescent="0.2">
      <c r="A922" s="3" t="s">
        <v>7398</v>
      </c>
      <c r="B922" s="3">
        <v>0.62015354028930403</v>
      </c>
      <c r="C922" s="3">
        <v>0.45548916075567603</v>
      </c>
      <c r="D922" s="3">
        <v>-0.284501641458758</v>
      </c>
      <c r="E922" s="3">
        <v>0.74554765155292002</v>
      </c>
      <c r="F922" s="3" t="s">
        <v>7399</v>
      </c>
      <c r="G922" s="3" t="s">
        <v>13403</v>
      </c>
      <c r="H922" s="3" t="s">
        <v>18347</v>
      </c>
      <c r="I922" s="3" t="s">
        <v>7401</v>
      </c>
      <c r="J922" s="3"/>
      <c r="K922" s="3"/>
      <c r="L922" s="3"/>
      <c r="M922" s="3"/>
      <c r="N922" s="3"/>
      <c r="O922" s="3"/>
      <c r="P922" s="3"/>
      <c r="Q922" s="3"/>
      <c r="R922" s="3"/>
      <c r="S922" s="3"/>
      <c r="T922" s="3"/>
      <c r="U922" s="3"/>
      <c r="V922" s="3"/>
    </row>
    <row r="923" spans="1:22" ht="16" x14ac:dyDescent="0.2">
      <c r="A923" s="3" t="s">
        <v>18348</v>
      </c>
      <c r="B923" s="3">
        <v>0.73718370650351694</v>
      </c>
      <c r="C923" s="3">
        <v>0.34599952702358</v>
      </c>
      <c r="D923" s="3">
        <v>-0.28740090010959701</v>
      </c>
      <c r="E923" s="3">
        <v>0.65685700423143101</v>
      </c>
      <c r="F923" s="3" t="s">
        <v>9873</v>
      </c>
      <c r="G923" s="3" t="s">
        <v>13371</v>
      </c>
      <c r="H923" s="3" t="s">
        <v>1638</v>
      </c>
      <c r="I923" s="3" t="s">
        <v>10358</v>
      </c>
      <c r="J923" s="3"/>
      <c r="K923" s="3"/>
      <c r="L923" s="3"/>
      <c r="M923" s="3"/>
      <c r="N923" s="3"/>
      <c r="O923" s="3"/>
      <c r="P923" s="3"/>
      <c r="Q923" s="3"/>
      <c r="R923" s="3"/>
      <c r="S923" s="3"/>
      <c r="T923" s="3"/>
      <c r="U923" s="3"/>
      <c r="V923" s="3"/>
    </row>
    <row r="924" spans="1:22" ht="16" x14ac:dyDescent="0.2">
      <c r="A924" s="3" t="s">
        <v>8090</v>
      </c>
      <c r="B924" s="3">
        <v>0.1964834085203</v>
      </c>
      <c r="C924" s="3">
        <v>-0.232488853575084</v>
      </c>
      <c r="D924" s="3">
        <v>-0.28758755673641501</v>
      </c>
      <c r="E924" s="3">
        <v>0.68972681643445499</v>
      </c>
      <c r="F924" s="3" t="s">
        <v>8091</v>
      </c>
      <c r="G924" s="3" t="s">
        <v>13456</v>
      </c>
      <c r="H924" s="3"/>
      <c r="I924" s="3"/>
      <c r="J924" s="3"/>
      <c r="K924" s="3"/>
      <c r="L924" s="3"/>
      <c r="M924" s="3"/>
      <c r="N924" s="3"/>
      <c r="O924" s="3"/>
      <c r="P924" s="3"/>
      <c r="Q924" s="3"/>
      <c r="R924" s="3"/>
      <c r="S924" s="3"/>
      <c r="T924" s="3"/>
      <c r="U924" s="3"/>
      <c r="V924" s="3"/>
    </row>
    <row r="925" spans="1:22" ht="16" x14ac:dyDescent="0.2">
      <c r="A925" s="3" t="s">
        <v>8517</v>
      </c>
      <c r="B925" s="3">
        <v>1.0300647315341001</v>
      </c>
      <c r="C925" s="3">
        <v>0.67655285547022803</v>
      </c>
      <c r="D925" s="3">
        <v>-0.288044591953247</v>
      </c>
      <c r="E925" s="3">
        <v>0.71311196179677505</v>
      </c>
      <c r="F925" s="3" t="s">
        <v>8518</v>
      </c>
      <c r="G925" s="3" t="s">
        <v>13316</v>
      </c>
      <c r="H925" s="3" t="s">
        <v>5790</v>
      </c>
      <c r="I925" s="3" t="s">
        <v>8520</v>
      </c>
      <c r="J925" s="3"/>
      <c r="K925" s="3"/>
      <c r="L925" s="3"/>
      <c r="M925" s="3"/>
      <c r="N925" s="3"/>
      <c r="O925" s="3"/>
      <c r="P925" s="3"/>
      <c r="Q925" s="3"/>
      <c r="R925" s="3"/>
      <c r="S925" s="3"/>
      <c r="T925" s="3"/>
      <c r="U925" s="3"/>
      <c r="V925" s="3"/>
    </row>
    <row r="926" spans="1:22" ht="16" x14ac:dyDescent="0.2">
      <c r="A926" s="3" t="s">
        <v>1178</v>
      </c>
      <c r="B926" s="3">
        <v>-1.3945350190989301</v>
      </c>
      <c r="C926" s="3">
        <v>-0.47950309998253099</v>
      </c>
      <c r="D926" s="3">
        <v>-0.28875874737290302</v>
      </c>
      <c r="E926" s="3">
        <v>0.75202778182596897</v>
      </c>
      <c r="F926" s="3" t="s">
        <v>1179</v>
      </c>
      <c r="G926" s="3" t="s">
        <v>13260</v>
      </c>
      <c r="H926" s="3" t="s">
        <v>2227</v>
      </c>
      <c r="I926" s="3" t="s">
        <v>18349</v>
      </c>
      <c r="J926" s="3"/>
      <c r="K926" s="3"/>
      <c r="L926" s="3"/>
      <c r="M926" s="3"/>
      <c r="N926" s="3"/>
      <c r="O926" s="3"/>
      <c r="P926" s="3"/>
      <c r="Q926" s="3"/>
      <c r="R926" s="3"/>
      <c r="S926" s="3"/>
      <c r="T926" s="3"/>
      <c r="U926" s="3"/>
      <c r="V926" s="3"/>
    </row>
    <row r="927" spans="1:22" ht="16" x14ac:dyDescent="0.2">
      <c r="A927" s="3" t="s">
        <v>13059</v>
      </c>
      <c r="B927" s="3">
        <v>-1.2258456357716501</v>
      </c>
      <c r="C927" s="3">
        <v>-1.5135997748254699</v>
      </c>
      <c r="D927" s="3">
        <v>-0.28985102684460901</v>
      </c>
      <c r="E927" s="3">
        <v>0.75779839063889798</v>
      </c>
      <c r="F927" s="3" t="s">
        <v>13060</v>
      </c>
      <c r="G927" s="3" t="s">
        <v>13111</v>
      </c>
      <c r="H927" s="3"/>
      <c r="I927" s="3"/>
      <c r="J927" s="3"/>
      <c r="K927" s="3"/>
      <c r="L927" s="3"/>
      <c r="M927" s="3"/>
      <c r="N927" s="3"/>
      <c r="O927" s="3"/>
      <c r="P927" s="3"/>
      <c r="Q927" s="3"/>
      <c r="R927" s="3"/>
      <c r="S927" s="3"/>
      <c r="T927" s="3"/>
      <c r="U927" s="3"/>
      <c r="V927" s="3"/>
    </row>
    <row r="928" spans="1:22" ht="16" x14ac:dyDescent="0.2">
      <c r="A928" s="3" t="s">
        <v>4079</v>
      </c>
      <c r="B928" s="3">
        <v>0.49999805892167098</v>
      </c>
      <c r="C928" s="3">
        <v>0.40366534824396799</v>
      </c>
      <c r="D928" s="3">
        <v>-0.29024999671409002</v>
      </c>
      <c r="E928" s="3">
        <v>0.735860181617641</v>
      </c>
      <c r="F928" s="3" t="s">
        <v>4080</v>
      </c>
      <c r="G928" s="3" t="s">
        <v>13545</v>
      </c>
      <c r="H928" s="3" t="s">
        <v>18350</v>
      </c>
      <c r="I928" s="3" t="s">
        <v>4082</v>
      </c>
      <c r="J928" s="3"/>
      <c r="K928" s="3"/>
      <c r="L928" s="3"/>
      <c r="M928" s="3"/>
      <c r="N928" s="3"/>
      <c r="O928" s="3"/>
      <c r="P928" s="3"/>
      <c r="Q928" s="3"/>
      <c r="R928" s="3"/>
      <c r="S928" s="3"/>
      <c r="T928" s="3"/>
      <c r="U928" s="3"/>
      <c r="V928" s="3"/>
    </row>
    <row r="929" spans="1:22" ht="16" x14ac:dyDescent="0.2">
      <c r="A929" s="3" t="s">
        <v>18351</v>
      </c>
      <c r="B929" s="3">
        <v>1.85406047078934</v>
      </c>
      <c r="C929" s="3">
        <v>1.3688885997732301</v>
      </c>
      <c r="D929" s="3">
        <v>-0.29773601362026902</v>
      </c>
      <c r="E929" s="3">
        <v>0.71042569438565395</v>
      </c>
      <c r="F929" s="3" t="s">
        <v>1250</v>
      </c>
      <c r="G929" s="3" t="s">
        <v>13403</v>
      </c>
      <c r="H929" s="3"/>
      <c r="I929" s="3"/>
      <c r="J929" s="3"/>
      <c r="K929" s="3"/>
      <c r="L929" s="3"/>
      <c r="M929" s="3"/>
      <c r="N929" s="3"/>
      <c r="O929" s="3"/>
      <c r="P929" s="3"/>
      <c r="Q929" s="3"/>
      <c r="R929" s="3"/>
      <c r="S929" s="3"/>
      <c r="T929" s="3"/>
      <c r="U929" s="3"/>
      <c r="V929" s="3"/>
    </row>
    <row r="930" spans="1:22" ht="16" x14ac:dyDescent="0.2">
      <c r="A930" s="3" t="s">
        <v>18352</v>
      </c>
      <c r="B930" s="3">
        <v>-5.8832253572057298E-2</v>
      </c>
      <c r="C930" s="3">
        <v>-0.50956687372245402</v>
      </c>
      <c r="D930" s="3">
        <v>-0.29862207314036798</v>
      </c>
      <c r="E930" s="3">
        <v>0.71648679185228503</v>
      </c>
      <c r="F930" s="3" t="s">
        <v>7972</v>
      </c>
      <c r="G930" s="3" t="s">
        <v>13111</v>
      </c>
      <c r="H930" s="3" t="s">
        <v>718</v>
      </c>
      <c r="I930" s="3" t="s">
        <v>7973</v>
      </c>
      <c r="J930" s="3"/>
      <c r="K930" s="3"/>
      <c r="L930" s="3"/>
      <c r="M930" s="3"/>
      <c r="N930" s="3"/>
      <c r="O930" s="3"/>
      <c r="P930" s="3"/>
      <c r="Q930" s="3"/>
      <c r="R930" s="3"/>
      <c r="S930" s="3"/>
      <c r="T930" s="3"/>
      <c r="U930" s="3"/>
      <c r="V930" s="3"/>
    </row>
    <row r="931" spans="1:22" ht="16" x14ac:dyDescent="0.2">
      <c r="A931" s="3" t="s">
        <v>18353</v>
      </c>
      <c r="B931" s="3">
        <v>-1.25643652795647</v>
      </c>
      <c r="C931" s="3">
        <v>-1.7694639854856</v>
      </c>
      <c r="D931" s="3">
        <v>-0.30029108404075799</v>
      </c>
      <c r="E931" s="3">
        <v>0.74840985539907001</v>
      </c>
      <c r="F931" s="3" t="s">
        <v>18354</v>
      </c>
      <c r="G931" s="3" t="s">
        <v>13111</v>
      </c>
      <c r="H931" s="3"/>
      <c r="I931" s="3"/>
      <c r="J931" s="3"/>
      <c r="K931" s="3"/>
      <c r="L931" s="3"/>
      <c r="M931" s="3"/>
      <c r="N931" s="3"/>
      <c r="O931" s="3"/>
      <c r="P931" s="3"/>
      <c r="Q931" s="3"/>
      <c r="R931" s="3"/>
      <c r="S931" s="3"/>
      <c r="T931" s="3"/>
      <c r="U931" s="3"/>
      <c r="V931" s="3"/>
    </row>
    <row r="932" spans="1:22" ht="16" x14ac:dyDescent="0.2">
      <c r="A932" s="3" t="s">
        <v>18355</v>
      </c>
      <c r="B932" s="3">
        <v>1.42854377176758</v>
      </c>
      <c r="C932" s="3">
        <v>1.0960276467588199</v>
      </c>
      <c r="D932" s="3">
        <v>-0.30236969355458998</v>
      </c>
      <c r="E932" s="3">
        <v>0.66182437653073301</v>
      </c>
      <c r="F932" s="3" t="s">
        <v>17648</v>
      </c>
      <c r="G932" s="3" t="s">
        <v>13111</v>
      </c>
      <c r="H932" s="3"/>
      <c r="I932" s="3"/>
      <c r="J932" s="3"/>
      <c r="K932" s="3"/>
      <c r="L932" s="3"/>
      <c r="M932" s="3"/>
      <c r="N932" s="3"/>
      <c r="O932" s="3"/>
      <c r="P932" s="3"/>
      <c r="Q932" s="3"/>
      <c r="R932" s="3"/>
      <c r="S932" s="3"/>
      <c r="T932" s="3"/>
      <c r="U932" s="3"/>
      <c r="V932" s="3"/>
    </row>
    <row r="933" spans="1:22" ht="16" x14ac:dyDescent="0.2">
      <c r="A933" s="3" t="s">
        <v>18356</v>
      </c>
      <c r="B933" s="3">
        <v>-1.66061946493068</v>
      </c>
      <c r="C933" s="3">
        <v>-1.0708253592094701</v>
      </c>
      <c r="D933" s="3">
        <v>-0.30921534344264101</v>
      </c>
      <c r="E933" s="3">
        <v>0.77572060413249</v>
      </c>
      <c r="F933" s="3"/>
      <c r="G933" s="3" t="s">
        <v>13111</v>
      </c>
      <c r="H933" s="3"/>
      <c r="I933" s="3"/>
      <c r="J933" s="3"/>
      <c r="K933" s="3"/>
      <c r="L933" s="3"/>
      <c r="M933" s="3"/>
      <c r="N933" s="3"/>
      <c r="O933" s="3"/>
      <c r="P933" s="3"/>
      <c r="Q933" s="3"/>
      <c r="R933" s="3"/>
      <c r="S933" s="3"/>
      <c r="T933" s="3"/>
      <c r="U933" s="3"/>
      <c r="V933" s="3"/>
    </row>
    <row r="934" spans="1:22" ht="16" x14ac:dyDescent="0.2">
      <c r="A934" s="3" t="s">
        <v>9724</v>
      </c>
      <c r="B934" s="3">
        <v>0.43445613776238601</v>
      </c>
      <c r="C934" s="3">
        <v>0.46062644672241099</v>
      </c>
      <c r="D934" s="3">
        <v>-0.30966110048819001</v>
      </c>
      <c r="E934" s="3">
        <v>0.74129207087549598</v>
      </c>
      <c r="F934" s="3" t="s">
        <v>9321</v>
      </c>
      <c r="G934" s="3" t="s">
        <v>13139</v>
      </c>
      <c r="H934" s="3" t="s">
        <v>718</v>
      </c>
      <c r="I934" s="3" t="s">
        <v>9322</v>
      </c>
      <c r="J934" s="3"/>
      <c r="K934" s="3"/>
      <c r="L934" s="3"/>
      <c r="M934" s="3"/>
      <c r="N934" s="3"/>
      <c r="O934" s="3"/>
      <c r="P934" s="3"/>
      <c r="Q934" s="3"/>
      <c r="R934" s="3"/>
      <c r="S934" s="3"/>
      <c r="T934" s="3"/>
      <c r="U934" s="3"/>
      <c r="V934" s="3"/>
    </row>
    <row r="935" spans="1:22" ht="16" x14ac:dyDescent="0.2">
      <c r="A935" s="3" t="s">
        <v>5229</v>
      </c>
      <c r="B935" s="3">
        <v>1.0337960812337099</v>
      </c>
      <c r="C935" s="3">
        <v>0.70680612606167903</v>
      </c>
      <c r="D935" s="3">
        <v>-0.30983593602509801</v>
      </c>
      <c r="E935" s="3">
        <v>0.650803264788964</v>
      </c>
      <c r="F935" s="3" t="s">
        <v>5230</v>
      </c>
      <c r="G935" s="3" t="s">
        <v>13124</v>
      </c>
      <c r="H935" s="3" t="s">
        <v>18357</v>
      </c>
      <c r="I935" s="3" t="s">
        <v>5232</v>
      </c>
      <c r="J935" s="3"/>
      <c r="K935" s="3"/>
      <c r="L935" s="3"/>
      <c r="M935" s="3"/>
      <c r="N935" s="3"/>
      <c r="O935" s="3"/>
      <c r="P935" s="3"/>
      <c r="Q935" s="3"/>
      <c r="R935" s="3"/>
      <c r="S935" s="3"/>
      <c r="T935" s="3"/>
      <c r="U935" s="3"/>
      <c r="V935" s="3"/>
    </row>
    <row r="936" spans="1:22" ht="16" x14ac:dyDescent="0.2">
      <c r="A936" s="3" t="s">
        <v>6037</v>
      </c>
      <c r="B936" s="3">
        <v>0.586274642667303</v>
      </c>
      <c r="C936" s="3">
        <v>0.50806713088858402</v>
      </c>
      <c r="D936" s="3">
        <v>-0.31606192305116398</v>
      </c>
      <c r="E936" s="3">
        <v>0.67691008897326699</v>
      </c>
      <c r="F936" s="3" t="s">
        <v>6038</v>
      </c>
      <c r="G936" s="3" t="s">
        <v>13111</v>
      </c>
      <c r="H936" s="3" t="s">
        <v>821</v>
      </c>
      <c r="I936" s="3" t="s">
        <v>4318</v>
      </c>
      <c r="J936" s="3"/>
      <c r="K936" s="3"/>
      <c r="L936" s="3"/>
      <c r="M936" s="3"/>
      <c r="N936" s="3"/>
      <c r="O936" s="3"/>
      <c r="P936" s="3"/>
      <c r="Q936" s="3"/>
      <c r="R936" s="3"/>
      <c r="S936" s="3"/>
      <c r="T936" s="3"/>
      <c r="U936" s="3"/>
      <c r="V936" s="3"/>
    </row>
    <row r="937" spans="1:22" ht="16" x14ac:dyDescent="0.2">
      <c r="A937" s="3" t="s">
        <v>18358</v>
      </c>
      <c r="B937" s="3">
        <v>0.36919380635663801</v>
      </c>
      <c r="C937" s="3">
        <v>-0.12961406025710501</v>
      </c>
      <c r="D937" s="3">
        <v>-0.31938533409059799</v>
      </c>
      <c r="E937" s="3">
        <v>0.70443922851474705</v>
      </c>
      <c r="F937" s="3" t="s">
        <v>3535</v>
      </c>
      <c r="G937" s="3" t="s">
        <v>13139</v>
      </c>
      <c r="H937" s="3" t="s">
        <v>18359</v>
      </c>
      <c r="I937" s="3" t="s">
        <v>3536</v>
      </c>
      <c r="J937" s="3"/>
      <c r="K937" s="3"/>
      <c r="L937" s="3"/>
      <c r="M937" s="3"/>
      <c r="N937" s="3"/>
      <c r="O937" s="3"/>
      <c r="P937" s="3"/>
      <c r="Q937" s="3"/>
      <c r="R937" s="3"/>
      <c r="S937" s="3"/>
      <c r="T937" s="3"/>
      <c r="U937" s="3"/>
      <c r="V937" s="3"/>
    </row>
    <row r="938" spans="1:22" ht="16" x14ac:dyDescent="0.2">
      <c r="A938" s="3" t="s">
        <v>2176</v>
      </c>
      <c r="B938" s="3">
        <v>0.214330607671183</v>
      </c>
      <c r="C938" s="3">
        <v>0.10831394747269001</v>
      </c>
      <c r="D938" s="3">
        <v>-0.320038600701052</v>
      </c>
      <c r="E938" s="3">
        <v>0.66863305794550898</v>
      </c>
      <c r="F938" s="3" t="s">
        <v>2177</v>
      </c>
      <c r="G938" s="3" t="s">
        <v>13260</v>
      </c>
      <c r="H938" s="3" t="s">
        <v>18360</v>
      </c>
      <c r="I938" s="3" t="s">
        <v>2179</v>
      </c>
      <c r="J938" s="3"/>
      <c r="K938" s="3"/>
      <c r="L938" s="3"/>
      <c r="M938" s="3"/>
      <c r="N938" s="3"/>
      <c r="O938" s="3"/>
      <c r="P938" s="3"/>
      <c r="Q938" s="3"/>
      <c r="R938" s="3"/>
      <c r="S938" s="3"/>
      <c r="T938" s="3"/>
      <c r="U938" s="3"/>
      <c r="V938" s="3"/>
    </row>
    <row r="939" spans="1:22" ht="16" x14ac:dyDescent="0.2">
      <c r="A939" s="3" t="s">
        <v>4610</v>
      </c>
      <c r="B939" s="3">
        <v>1.37648722734999</v>
      </c>
      <c r="C939" s="3">
        <v>0.71824624183993002</v>
      </c>
      <c r="D939" s="3">
        <v>-0.32258191774803402</v>
      </c>
      <c r="E939" s="3">
        <v>0.73211089374619198</v>
      </c>
      <c r="F939" s="3" t="s">
        <v>4611</v>
      </c>
      <c r="G939" s="3" t="s">
        <v>13111</v>
      </c>
      <c r="H939" s="3"/>
      <c r="I939" s="3"/>
      <c r="J939" s="3"/>
      <c r="K939" s="3"/>
      <c r="L939" s="3"/>
      <c r="M939" s="3"/>
      <c r="N939" s="3"/>
      <c r="O939" s="3"/>
      <c r="P939" s="3"/>
      <c r="Q939" s="3"/>
      <c r="R939" s="3"/>
      <c r="S939" s="3"/>
      <c r="T939" s="3"/>
      <c r="U939" s="3"/>
      <c r="V939" s="3"/>
    </row>
    <row r="940" spans="1:22" ht="16" x14ac:dyDescent="0.2">
      <c r="A940" s="3" t="s">
        <v>18361</v>
      </c>
      <c r="B940" s="3">
        <v>-1.7152526793977301</v>
      </c>
      <c r="C940" s="3">
        <v>-1.65138310926441</v>
      </c>
      <c r="D940" s="3">
        <v>-0.32403959611094202</v>
      </c>
      <c r="E940" s="3">
        <v>0.69030978607101201</v>
      </c>
      <c r="F940" s="3" t="s">
        <v>718</v>
      </c>
      <c r="G940" s="3" t="s">
        <v>13210</v>
      </c>
      <c r="H940" s="3" t="s">
        <v>718</v>
      </c>
      <c r="I940" s="3" t="s">
        <v>1357</v>
      </c>
      <c r="J940" s="3"/>
      <c r="K940" s="3"/>
      <c r="L940" s="3"/>
      <c r="M940" s="3"/>
      <c r="N940" s="3"/>
      <c r="O940" s="3"/>
      <c r="P940" s="3"/>
      <c r="Q940" s="3"/>
      <c r="R940" s="3"/>
      <c r="S940" s="3"/>
      <c r="T940" s="3"/>
      <c r="U940" s="3"/>
      <c r="V940" s="3"/>
    </row>
    <row r="941" spans="1:22" ht="16" x14ac:dyDescent="0.2">
      <c r="A941" s="3" t="s">
        <v>9442</v>
      </c>
      <c r="B941" s="3">
        <v>0.75968592718730799</v>
      </c>
      <c r="C941" s="3">
        <v>0.259488935669972</v>
      </c>
      <c r="D941" s="3">
        <v>-0.32656631869744901</v>
      </c>
      <c r="E941" s="3">
        <v>0.64891970397196497</v>
      </c>
      <c r="F941" s="3" t="s">
        <v>7949</v>
      </c>
      <c r="G941" s="3" t="s">
        <v>13893</v>
      </c>
      <c r="H941" s="3" t="s">
        <v>18362</v>
      </c>
      <c r="I941" s="3" t="s">
        <v>7951</v>
      </c>
      <c r="J941" s="3"/>
      <c r="K941" s="3"/>
      <c r="L941" s="3"/>
      <c r="M941" s="3"/>
      <c r="N941" s="3"/>
      <c r="O941" s="3"/>
      <c r="P941" s="3"/>
      <c r="Q941" s="3"/>
      <c r="R941" s="3"/>
      <c r="S941" s="3"/>
      <c r="T941" s="3"/>
      <c r="U941" s="3"/>
      <c r="V941" s="3"/>
    </row>
    <row r="942" spans="1:22" ht="16" x14ac:dyDescent="0.2">
      <c r="A942" s="3" t="s">
        <v>18363</v>
      </c>
      <c r="B942" s="3">
        <v>-1.68705155247337</v>
      </c>
      <c r="C942" s="3">
        <v>-0.71375057587846902</v>
      </c>
      <c r="D942" s="3">
        <v>-0.33617290292955598</v>
      </c>
      <c r="E942" s="3">
        <v>0.74539429313128702</v>
      </c>
      <c r="F942" s="3" t="s">
        <v>5744</v>
      </c>
      <c r="G942" s="3" t="s">
        <v>13124</v>
      </c>
      <c r="H942" s="3" t="s">
        <v>1760</v>
      </c>
      <c r="I942" s="3" t="s">
        <v>18364</v>
      </c>
      <c r="J942" s="3"/>
      <c r="K942" s="3"/>
      <c r="L942" s="3"/>
      <c r="M942" s="3"/>
      <c r="N942" s="3"/>
      <c r="O942" s="3"/>
      <c r="P942" s="3"/>
      <c r="Q942" s="3"/>
      <c r="R942" s="3"/>
      <c r="S942" s="3"/>
      <c r="T942" s="3"/>
      <c r="U942" s="3"/>
      <c r="V942" s="3"/>
    </row>
    <row r="943" spans="1:22" ht="16" x14ac:dyDescent="0.2">
      <c r="A943" s="3" t="s">
        <v>18365</v>
      </c>
      <c r="B943" s="3">
        <v>0.32086490337593199</v>
      </c>
      <c r="C943" s="3">
        <v>-2.6536516563088398E-2</v>
      </c>
      <c r="D943" s="3">
        <v>-0.33799878648229198</v>
      </c>
      <c r="E943" s="3">
        <v>0.74682474408628596</v>
      </c>
      <c r="F943" s="3" t="s">
        <v>18366</v>
      </c>
      <c r="G943" s="3" t="s">
        <v>13403</v>
      </c>
      <c r="H943" s="3" t="s">
        <v>812</v>
      </c>
      <c r="I943" s="3" t="s">
        <v>4915</v>
      </c>
      <c r="J943" s="3"/>
      <c r="K943" s="3"/>
      <c r="L943" s="3"/>
      <c r="M943" s="3"/>
      <c r="N943" s="3"/>
      <c r="O943" s="3"/>
      <c r="P943" s="3"/>
      <c r="Q943" s="3"/>
      <c r="R943" s="3"/>
      <c r="S943" s="3"/>
      <c r="T943" s="3"/>
      <c r="U943" s="3"/>
      <c r="V943" s="3"/>
    </row>
    <row r="944" spans="1:22" ht="16" x14ac:dyDescent="0.2">
      <c r="A944" s="3" t="s">
        <v>7789</v>
      </c>
      <c r="B944" s="3">
        <v>1.5274693233379699</v>
      </c>
      <c r="C944" s="3">
        <v>1.5654748493158901</v>
      </c>
      <c r="D944" s="3">
        <v>-0.33813376981114102</v>
      </c>
      <c r="E944" s="3">
        <v>0.76737421739370404</v>
      </c>
      <c r="F944" s="3" t="s">
        <v>7790</v>
      </c>
      <c r="G944" s="3" t="s">
        <v>13316</v>
      </c>
      <c r="H944" s="3" t="s">
        <v>18367</v>
      </c>
      <c r="I944" s="3" t="s">
        <v>7792</v>
      </c>
      <c r="J944" s="3"/>
      <c r="K944" s="3"/>
      <c r="L944" s="3"/>
      <c r="M944" s="3"/>
      <c r="N944" s="3"/>
      <c r="O944" s="3"/>
      <c r="P944" s="3"/>
      <c r="Q944" s="3"/>
      <c r="R944" s="3"/>
      <c r="S944" s="3"/>
      <c r="T944" s="3"/>
      <c r="U944" s="3"/>
      <c r="V944" s="3"/>
    </row>
    <row r="945" spans="1:22" ht="16" x14ac:dyDescent="0.2">
      <c r="A945" s="3" t="s">
        <v>10052</v>
      </c>
      <c r="B945" s="3">
        <v>1.04594570407329</v>
      </c>
      <c r="C945" s="3">
        <v>0.82058848993251099</v>
      </c>
      <c r="D945" s="3">
        <v>-0.34181591182607901</v>
      </c>
      <c r="E945" s="3">
        <v>0.63313054956741199</v>
      </c>
      <c r="F945" s="3" t="s">
        <v>10053</v>
      </c>
      <c r="G945" s="3" t="s">
        <v>13260</v>
      </c>
      <c r="H945" s="3" t="s">
        <v>795</v>
      </c>
      <c r="I945" s="3" t="s">
        <v>9202</v>
      </c>
      <c r="J945" s="3"/>
      <c r="K945" s="3"/>
      <c r="L945" s="3"/>
      <c r="M945" s="3"/>
      <c r="N945" s="3"/>
      <c r="O945" s="3"/>
      <c r="P945" s="3"/>
      <c r="Q945" s="3"/>
      <c r="R945" s="3"/>
      <c r="S945" s="3"/>
      <c r="T945" s="3"/>
      <c r="U945" s="3"/>
      <c r="V945" s="3"/>
    </row>
    <row r="946" spans="1:22" ht="16" x14ac:dyDescent="0.2">
      <c r="A946" s="3" t="s">
        <v>886</v>
      </c>
      <c r="B946" s="3">
        <v>-0.45035558072483001</v>
      </c>
      <c r="C946" s="3">
        <v>-0.24273903137518901</v>
      </c>
      <c r="D946" s="3">
        <v>-0.34410906313982198</v>
      </c>
      <c r="E946" s="3">
        <v>0.72958047366058398</v>
      </c>
      <c r="F946" s="3" t="s">
        <v>887</v>
      </c>
      <c r="G946" s="3" t="s">
        <v>13210</v>
      </c>
      <c r="H946" s="3" t="s">
        <v>849</v>
      </c>
      <c r="I946" s="3" t="s">
        <v>2983</v>
      </c>
      <c r="J946" s="3"/>
      <c r="K946" s="3"/>
      <c r="L946" s="3"/>
      <c r="M946" s="3"/>
      <c r="N946" s="3"/>
      <c r="O946" s="3"/>
      <c r="P946" s="3"/>
      <c r="Q946" s="3"/>
      <c r="R946" s="3"/>
      <c r="S946" s="3"/>
      <c r="T946" s="3"/>
      <c r="U946" s="3"/>
      <c r="V946" s="3"/>
    </row>
    <row r="947" spans="1:22" ht="16" x14ac:dyDescent="0.2">
      <c r="A947" s="3" t="s">
        <v>18368</v>
      </c>
      <c r="B947" s="3">
        <v>-1.6466577915677001</v>
      </c>
      <c r="C947" s="3">
        <v>-2.0076408948558502</v>
      </c>
      <c r="D947" s="3">
        <v>-0.34472873182111702</v>
      </c>
      <c r="E947" s="3">
        <v>0.81191564098927604</v>
      </c>
      <c r="F947" s="3" t="s">
        <v>18369</v>
      </c>
      <c r="G947" s="3" t="s">
        <v>13260</v>
      </c>
      <c r="H947" s="3" t="s">
        <v>18370</v>
      </c>
      <c r="I947" s="3" t="s">
        <v>15268</v>
      </c>
      <c r="J947" s="3"/>
      <c r="K947" s="3"/>
      <c r="L947" s="3"/>
      <c r="M947" s="3"/>
      <c r="N947" s="3"/>
      <c r="O947" s="3"/>
      <c r="P947" s="3"/>
      <c r="Q947" s="3"/>
      <c r="R947" s="3"/>
      <c r="S947" s="3"/>
      <c r="T947" s="3"/>
      <c r="U947" s="3"/>
      <c r="V947" s="3"/>
    </row>
    <row r="948" spans="1:22" ht="16" x14ac:dyDescent="0.2">
      <c r="A948" s="3" t="s">
        <v>15628</v>
      </c>
      <c r="B948" s="3">
        <v>0.76394386684429305</v>
      </c>
      <c r="C948" s="3">
        <v>0.51253534160501202</v>
      </c>
      <c r="D948" s="3">
        <v>-0.347434521862652</v>
      </c>
      <c r="E948" s="3">
        <v>0.59766142670422995</v>
      </c>
      <c r="F948" s="3" t="s">
        <v>18371</v>
      </c>
      <c r="G948" s="3" t="s">
        <v>14129</v>
      </c>
      <c r="H948" s="3" t="s">
        <v>18372</v>
      </c>
      <c r="I948" s="3" t="s">
        <v>11121</v>
      </c>
      <c r="J948" s="3"/>
      <c r="K948" s="3"/>
      <c r="L948" s="3"/>
      <c r="M948" s="3"/>
      <c r="N948" s="3"/>
      <c r="O948" s="3"/>
      <c r="P948" s="3"/>
      <c r="Q948" s="3" t="s">
        <v>18373</v>
      </c>
      <c r="R948" s="3"/>
      <c r="S948" s="3" t="s">
        <v>18373</v>
      </c>
      <c r="T948" s="3"/>
      <c r="U948" s="3"/>
      <c r="V948" s="3"/>
    </row>
    <row r="949" spans="1:22" ht="16" x14ac:dyDescent="0.2">
      <c r="A949" s="3" t="s">
        <v>4717</v>
      </c>
      <c r="B949" s="3">
        <v>2.2154751666755699</v>
      </c>
      <c r="C949" s="3">
        <v>2.00430049537455</v>
      </c>
      <c r="D949" s="3">
        <v>-0.34982558729631302</v>
      </c>
      <c r="E949" s="3">
        <v>0.71838262056494195</v>
      </c>
      <c r="F949" s="3" t="s">
        <v>2891</v>
      </c>
      <c r="G949" s="3" t="s">
        <v>13111</v>
      </c>
      <c r="H949" s="3" t="s">
        <v>4718</v>
      </c>
      <c r="I949" s="3" t="s">
        <v>4719</v>
      </c>
      <c r="J949" s="3"/>
      <c r="K949" s="3"/>
      <c r="L949" s="3"/>
      <c r="M949" s="3"/>
      <c r="N949" s="3"/>
      <c r="O949" s="3"/>
      <c r="P949" s="3"/>
      <c r="Q949" s="3"/>
      <c r="R949" s="3"/>
      <c r="S949" s="3"/>
      <c r="T949" s="3"/>
      <c r="U949" s="3"/>
      <c r="V949" s="3"/>
    </row>
    <row r="950" spans="1:22" ht="16" x14ac:dyDescent="0.2">
      <c r="A950" s="3" t="s">
        <v>4228</v>
      </c>
      <c r="B950" s="3">
        <v>0.26881194230292998</v>
      </c>
      <c r="C950" s="3">
        <v>-6.2755267209955598E-2</v>
      </c>
      <c r="D950" s="3">
        <v>-0.35046429019401298</v>
      </c>
      <c r="E950" s="3">
        <v>0.67528025887958498</v>
      </c>
      <c r="F950" s="3" t="s">
        <v>4229</v>
      </c>
      <c r="G950" s="3" t="s">
        <v>14129</v>
      </c>
      <c r="H950" s="3" t="s">
        <v>18374</v>
      </c>
      <c r="I950" s="3" t="s">
        <v>4231</v>
      </c>
      <c r="J950" s="3"/>
      <c r="K950" s="3"/>
      <c r="L950" s="3"/>
      <c r="M950" s="3"/>
      <c r="N950" s="3"/>
      <c r="O950" s="3" t="s">
        <v>17297</v>
      </c>
      <c r="P950" s="3"/>
      <c r="Q950" s="3" t="s">
        <v>17297</v>
      </c>
      <c r="R950" s="3"/>
      <c r="S950" s="3"/>
      <c r="T950" s="3"/>
      <c r="U950" s="3"/>
      <c r="V950" s="3"/>
    </row>
    <row r="951" spans="1:22" ht="16" x14ac:dyDescent="0.2">
      <c r="A951" s="3" t="s">
        <v>9851</v>
      </c>
      <c r="B951" s="3">
        <v>5.2618549526737703E-2</v>
      </c>
      <c r="C951" s="3">
        <v>-0.203549391206099</v>
      </c>
      <c r="D951" s="3">
        <v>-0.35376464180990103</v>
      </c>
      <c r="E951" s="3">
        <v>0.64551646456961598</v>
      </c>
      <c r="F951" s="3" t="s">
        <v>9803</v>
      </c>
      <c r="G951" s="3" t="s">
        <v>13371</v>
      </c>
      <c r="H951" s="3" t="s">
        <v>18375</v>
      </c>
      <c r="I951" s="3" t="s">
        <v>9805</v>
      </c>
      <c r="J951" s="3"/>
      <c r="K951" s="3"/>
      <c r="L951" s="3"/>
      <c r="M951" s="3"/>
      <c r="N951" s="3"/>
      <c r="O951" s="3"/>
      <c r="P951" s="3"/>
      <c r="Q951" s="3" t="s">
        <v>18376</v>
      </c>
      <c r="R951" s="3"/>
      <c r="S951" s="3"/>
      <c r="T951" s="3" t="s">
        <v>18376</v>
      </c>
      <c r="U951" s="3"/>
      <c r="V951" s="3"/>
    </row>
    <row r="952" spans="1:22" ht="16" x14ac:dyDescent="0.2">
      <c r="A952" s="3" t="s">
        <v>18377</v>
      </c>
      <c r="B952" s="3">
        <v>-1.3812301165251399</v>
      </c>
      <c r="C952" s="3">
        <v>-0.70774183072263996</v>
      </c>
      <c r="D952" s="3">
        <v>-0.35584835456122599</v>
      </c>
      <c r="E952" s="3">
        <v>0.77509124312237798</v>
      </c>
      <c r="F952" s="3" t="s">
        <v>18378</v>
      </c>
      <c r="G952" s="3" t="s">
        <v>13111</v>
      </c>
      <c r="H952" s="3"/>
      <c r="I952" s="3"/>
      <c r="J952" s="3"/>
      <c r="K952" s="3"/>
      <c r="L952" s="3"/>
      <c r="M952" s="3"/>
      <c r="N952" s="3"/>
      <c r="O952" s="3"/>
      <c r="P952" s="3"/>
      <c r="Q952" s="3"/>
      <c r="R952" s="3"/>
      <c r="S952" s="3"/>
      <c r="T952" s="3"/>
      <c r="U952" s="3"/>
      <c r="V952" s="3"/>
    </row>
    <row r="953" spans="1:22" ht="16" x14ac:dyDescent="0.2">
      <c r="A953" s="3" t="s">
        <v>10271</v>
      </c>
      <c r="B953" s="3">
        <v>-0.38566151645807301</v>
      </c>
      <c r="C953" s="3">
        <v>-0.63328819747949205</v>
      </c>
      <c r="D953" s="3">
        <v>-0.35821032732334501</v>
      </c>
      <c r="E953" s="3">
        <v>0.67485445548447398</v>
      </c>
      <c r="F953" s="3" t="s">
        <v>10272</v>
      </c>
      <c r="G953" s="3" t="s">
        <v>13403</v>
      </c>
      <c r="H953" s="3" t="s">
        <v>18379</v>
      </c>
      <c r="I953" s="3" t="s">
        <v>10273</v>
      </c>
      <c r="J953" s="3"/>
      <c r="K953" s="3"/>
      <c r="L953" s="3"/>
      <c r="M953" s="3"/>
      <c r="N953" s="3"/>
      <c r="O953" s="3"/>
      <c r="P953" s="3"/>
      <c r="Q953" s="3"/>
      <c r="R953" s="3"/>
      <c r="S953" s="3"/>
      <c r="T953" s="3"/>
      <c r="U953" s="3"/>
      <c r="V953" s="3"/>
    </row>
    <row r="954" spans="1:22" ht="16" x14ac:dyDescent="0.2">
      <c r="A954" s="3" t="s">
        <v>4759</v>
      </c>
      <c r="B954" s="3">
        <v>1.7840168795100899</v>
      </c>
      <c r="C954" s="3">
        <v>1.2529831595171801</v>
      </c>
      <c r="D954" s="3">
        <v>-0.35835620910013799</v>
      </c>
      <c r="E954" s="3">
        <v>0.69709880848606598</v>
      </c>
      <c r="F954" s="3" t="s">
        <v>3585</v>
      </c>
      <c r="G954" s="3" t="s">
        <v>13403</v>
      </c>
      <c r="H954" s="3" t="s">
        <v>4760</v>
      </c>
      <c r="I954" s="3" t="s">
        <v>4761</v>
      </c>
      <c r="J954" s="3"/>
      <c r="K954" s="3"/>
      <c r="L954" s="3"/>
      <c r="M954" s="3"/>
      <c r="N954" s="3"/>
      <c r="O954" s="3"/>
      <c r="P954" s="3"/>
      <c r="Q954" s="3"/>
      <c r="R954" s="3"/>
      <c r="S954" s="3"/>
      <c r="T954" s="3"/>
      <c r="U954" s="3"/>
      <c r="V954" s="3"/>
    </row>
    <row r="955" spans="1:22" ht="16" x14ac:dyDescent="0.2">
      <c r="A955" s="3" t="s">
        <v>18380</v>
      </c>
      <c r="B955" s="3">
        <v>2.0213122678378799</v>
      </c>
      <c r="C955" s="3">
        <v>1.4094542523790401</v>
      </c>
      <c r="D955" s="3">
        <v>-0.36058626537418398</v>
      </c>
      <c r="E955" s="3">
        <v>0.73052520725332903</v>
      </c>
      <c r="F955" s="3" t="s">
        <v>18381</v>
      </c>
      <c r="G955" s="3" t="s">
        <v>13111</v>
      </c>
      <c r="H955" s="3"/>
      <c r="I955" s="3"/>
      <c r="J955" s="3"/>
      <c r="K955" s="3"/>
      <c r="L955" s="3"/>
      <c r="M955" s="3"/>
      <c r="N955" s="3"/>
      <c r="O955" s="3"/>
      <c r="P955" s="3"/>
      <c r="Q955" s="3"/>
      <c r="R955" s="3"/>
      <c r="S955" s="3"/>
      <c r="T955" s="3"/>
      <c r="U955" s="3"/>
      <c r="V955" s="3"/>
    </row>
    <row r="956" spans="1:22" ht="16" x14ac:dyDescent="0.2">
      <c r="A956" s="3" t="s">
        <v>10388</v>
      </c>
      <c r="B956" s="3">
        <v>2.0162700937069098</v>
      </c>
      <c r="C956" s="3">
        <v>1.81290384202657</v>
      </c>
      <c r="D956" s="3">
        <v>-0.36107021590252297</v>
      </c>
      <c r="E956" s="3">
        <v>0.71988372213659801</v>
      </c>
      <c r="F956" s="3" t="s">
        <v>10218</v>
      </c>
      <c r="G956" s="3" t="s">
        <v>13260</v>
      </c>
      <c r="H956" s="3" t="s">
        <v>2227</v>
      </c>
      <c r="I956" s="3" t="s">
        <v>9760</v>
      </c>
      <c r="J956" s="3"/>
      <c r="K956" s="3"/>
      <c r="L956" s="3"/>
      <c r="M956" s="3"/>
      <c r="N956" s="3"/>
      <c r="O956" s="3"/>
      <c r="P956" s="3"/>
      <c r="Q956" s="3"/>
      <c r="R956" s="3"/>
      <c r="S956" s="3"/>
      <c r="T956" s="3"/>
      <c r="U956" s="3"/>
      <c r="V956" s="3"/>
    </row>
    <row r="957" spans="1:22" ht="16" x14ac:dyDescent="0.2">
      <c r="A957" s="3" t="s">
        <v>9868</v>
      </c>
      <c r="B957" s="3">
        <v>0.832078213038425</v>
      </c>
      <c r="C957" s="3">
        <v>0.36152085308364301</v>
      </c>
      <c r="D957" s="3">
        <v>-0.36603514183503999</v>
      </c>
      <c r="E957" s="3">
        <v>0.638591024469914</v>
      </c>
      <c r="F957" s="3" t="s">
        <v>9869</v>
      </c>
      <c r="G957" s="3" t="s">
        <v>13316</v>
      </c>
      <c r="H957" s="3" t="s">
        <v>18382</v>
      </c>
      <c r="I957" s="3" t="s">
        <v>9870</v>
      </c>
      <c r="J957" s="3"/>
      <c r="K957" s="3"/>
      <c r="L957" s="3"/>
      <c r="M957" s="3"/>
      <c r="N957" s="3"/>
      <c r="O957" s="3"/>
      <c r="P957" s="3"/>
      <c r="Q957" s="3"/>
      <c r="R957" s="3"/>
      <c r="S957" s="3"/>
      <c r="T957" s="3"/>
      <c r="U957" s="3"/>
      <c r="V957" s="3"/>
    </row>
    <row r="958" spans="1:22" ht="16" x14ac:dyDescent="0.2">
      <c r="A958" s="3" t="s">
        <v>9114</v>
      </c>
      <c r="B958" s="3">
        <v>1.4919642974729099</v>
      </c>
      <c r="C958" s="3">
        <v>1.1163522427913699</v>
      </c>
      <c r="D958" s="3">
        <v>-0.366814452613963</v>
      </c>
      <c r="E958" s="3">
        <v>0.66585724325726603</v>
      </c>
      <c r="F958" s="3" t="s">
        <v>8225</v>
      </c>
      <c r="G958" s="3" t="s">
        <v>13139</v>
      </c>
      <c r="H958" s="3" t="s">
        <v>18383</v>
      </c>
      <c r="I958" s="3" t="s">
        <v>8227</v>
      </c>
      <c r="J958" s="3"/>
      <c r="K958" s="3"/>
      <c r="L958" s="3"/>
      <c r="M958" s="3"/>
      <c r="N958" s="3"/>
      <c r="O958" s="3"/>
      <c r="P958" s="3"/>
      <c r="Q958" s="3"/>
      <c r="R958" s="3"/>
      <c r="S958" s="3"/>
      <c r="T958" s="3"/>
      <c r="U958" s="3" t="s">
        <v>18384</v>
      </c>
      <c r="V958" s="3"/>
    </row>
    <row r="959" spans="1:22" ht="16" x14ac:dyDescent="0.2">
      <c r="A959" s="3" t="s">
        <v>5933</v>
      </c>
      <c r="B959" s="3">
        <v>1.3349426644020099</v>
      </c>
      <c r="C959" s="3">
        <v>0.87009474742023196</v>
      </c>
      <c r="D959" s="3">
        <v>-0.36736447030271702</v>
      </c>
      <c r="E959" s="3">
        <v>0.64120658113126205</v>
      </c>
      <c r="F959" s="3" t="s">
        <v>5934</v>
      </c>
      <c r="G959" s="3" t="s">
        <v>13403</v>
      </c>
      <c r="H959" s="3" t="s">
        <v>18385</v>
      </c>
      <c r="I959" s="3" t="s">
        <v>6237</v>
      </c>
      <c r="J959" s="3"/>
      <c r="K959" s="3"/>
      <c r="L959" s="3"/>
      <c r="M959" s="3"/>
      <c r="N959" s="3"/>
      <c r="O959" s="3"/>
      <c r="P959" s="3"/>
      <c r="Q959" s="3"/>
      <c r="R959" s="3"/>
      <c r="S959" s="3"/>
      <c r="T959" s="3"/>
      <c r="U959" s="3"/>
      <c r="V959" s="3"/>
    </row>
    <row r="960" spans="1:22" ht="16" x14ac:dyDescent="0.2">
      <c r="A960" s="3" t="s">
        <v>7725</v>
      </c>
      <c r="B960" s="3">
        <v>0.97225586308206202</v>
      </c>
      <c r="C960" s="3">
        <v>0.69542175291160602</v>
      </c>
      <c r="D960" s="3">
        <v>-0.36796442084327602</v>
      </c>
      <c r="E960" s="3">
        <v>0.64977579651620299</v>
      </c>
      <c r="F960" s="3" t="s">
        <v>7726</v>
      </c>
      <c r="G960" s="3" t="s">
        <v>13210</v>
      </c>
      <c r="H960" s="3" t="s">
        <v>18386</v>
      </c>
      <c r="I960" s="3" t="s">
        <v>7728</v>
      </c>
      <c r="J960" s="3"/>
      <c r="K960" s="3"/>
      <c r="L960" s="3"/>
      <c r="M960" s="3"/>
      <c r="N960" s="3"/>
      <c r="O960" s="3"/>
      <c r="P960" s="3"/>
      <c r="Q960" s="3"/>
      <c r="R960" s="3"/>
      <c r="S960" s="3"/>
      <c r="T960" s="3"/>
      <c r="U960" s="3"/>
      <c r="V960" s="3"/>
    </row>
    <row r="961" spans="1:22" ht="16" x14ac:dyDescent="0.2">
      <c r="A961" s="3" t="s">
        <v>5533</v>
      </c>
      <c r="B961" s="3">
        <v>2.2569508358659398</v>
      </c>
      <c r="C961" s="3">
        <v>1.6029208633013201</v>
      </c>
      <c r="D961" s="3">
        <v>-0.37070647054174899</v>
      </c>
      <c r="E961" s="3">
        <v>0.78991470186535495</v>
      </c>
      <c r="F961" s="3" t="s">
        <v>5534</v>
      </c>
      <c r="G961" s="3" t="s">
        <v>13111</v>
      </c>
      <c r="H961" s="3" t="s">
        <v>18387</v>
      </c>
      <c r="I961" s="3" t="s">
        <v>2254</v>
      </c>
      <c r="J961" s="3"/>
      <c r="K961" s="3"/>
      <c r="L961" s="3"/>
      <c r="M961" s="3"/>
      <c r="N961" s="3"/>
      <c r="O961" s="3"/>
      <c r="P961" s="3"/>
      <c r="Q961" s="3"/>
      <c r="R961" s="3"/>
      <c r="S961" s="3"/>
      <c r="T961" s="3"/>
      <c r="U961" s="3"/>
      <c r="V961" s="3"/>
    </row>
    <row r="962" spans="1:22" ht="16" x14ac:dyDescent="0.2">
      <c r="A962" s="3" t="s">
        <v>5444</v>
      </c>
      <c r="B962" s="3">
        <v>-0.466400834661096</v>
      </c>
      <c r="C962" s="3">
        <v>-0.69488836757945904</v>
      </c>
      <c r="D962" s="3">
        <v>-0.371379773582035</v>
      </c>
      <c r="E962" s="3">
        <v>0.60396648284371601</v>
      </c>
      <c r="F962" s="3" t="s">
        <v>5445</v>
      </c>
      <c r="G962" s="3" t="s">
        <v>13403</v>
      </c>
      <c r="H962" s="3" t="s">
        <v>18388</v>
      </c>
      <c r="I962" s="3" t="s">
        <v>5447</v>
      </c>
      <c r="J962" s="3"/>
      <c r="K962" s="3"/>
      <c r="L962" s="3"/>
      <c r="M962" s="3"/>
      <c r="N962" s="3"/>
      <c r="O962" s="3"/>
      <c r="P962" s="3"/>
      <c r="Q962" s="3"/>
      <c r="R962" s="3"/>
      <c r="S962" s="3"/>
      <c r="T962" s="3"/>
      <c r="U962" s="3"/>
      <c r="V962" s="3"/>
    </row>
    <row r="963" spans="1:22" ht="16" x14ac:dyDescent="0.2">
      <c r="A963" s="3" t="s">
        <v>18389</v>
      </c>
      <c r="B963" s="3">
        <v>1.0678552993810799</v>
      </c>
      <c r="C963" s="3">
        <v>0.57024063484231502</v>
      </c>
      <c r="D963" s="3">
        <v>-0.372118117137195</v>
      </c>
      <c r="E963" s="3">
        <v>0.59046936937004002</v>
      </c>
      <c r="F963" s="3" t="s">
        <v>4439</v>
      </c>
      <c r="G963" s="3" t="s">
        <v>13371</v>
      </c>
      <c r="H963" s="3" t="s">
        <v>1638</v>
      </c>
      <c r="I963" s="3" t="s">
        <v>18390</v>
      </c>
      <c r="J963" s="3"/>
      <c r="K963" s="3"/>
      <c r="L963" s="3"/>
      <c r="M963" s="3"/>
      <c r="N963" s="3"/>
      <c r="O963" s="3"/>
      <c r="P963" s="3"/>
      <c r="Q963" s="3"/>
      <c r="R963" s="3"/>
      <c r="S963" s="3"/>
      <c r="T963" s="3"/>
      <c r="U963" s="3"/>
      <c r="V963" s="3"/>
    </row>
    <row r="964" spans="1:22" ht="16" x14ac:dyDescent="0.2">
      <c r="A964" s="3" t="s">
        <v>18391</v>
      </c>
      <c r="B964" s="3">
        <v>-1.1183898316294301</v>
      </c>
      <c r="C964" s="3">
        <v>-0.869000007947901</v>
      </c>
      <c r="D964" s="3">
        <v>-0.376273971524135</v>
      </c>
      <c r="E964" s="3">
        <v>0.76963989383693698</v>
      </c>
      <c r="F964" s="3" t="s">
        <v>18392</v>
      </c>
      <c r="G964" s="3" t="s">
        <v>13111</v>
      </c>
      <c r="H964" s="3" t="s">
        <v>18393</v>
      </c>
      <c r="I964" s="3" t="s">
        <v>18394</v>
      </c>
      <c r="J964" s="3"/>
      <c r="K964" s="3"/>
      <c r="L964" s="3"/>
      <c r="M964" s="3"/>
      <c r="N964" s="3"/>
      <c r="O964" s="3"/>
      <c r="P964" s="3"/>
      <c r="Q964" s="3"/>
      <c r="R964" s="3"/>
      <c r="S964" s="3"/>
      <c r="T964" s="3"/>
      <c r="U964" s="3"/>
      <c r="V964" s="3"/>
    </row>
    <row r="965" spans="1:22" ht="16" x14ac:dyDescent="0.2">
      <c r="A965" s="3" t="s">
        <v>5521</v>
      </c>
      <c r="B965" s="3">
        <v>0.76313717475629606</v>
      </c>
      <c r="C965" s="3">
        <v>9.0859987148796506E-2</v>
      </c>
      <c r="D965" s="3">
        <v>-0.38097409523331</v>
      </c>
      <c r="E965" s="3">
        <v>0.64959707312638804</v>
      </c>
      <c r="F965" s="3" t="s">
        <v>1724</v>
      </c>
      <c r="G965" s="3" t="s">
        <v>13111</v>
      </c>
      <c r="H965" s="3"/>
      <c r="I965" s="3"/>
      <c r="J965" s="3"/>
      <c r="K965" s="3"/>
      <c r="L965" s="3"/>
      <c r="M965" s="3"/>
      <c r="N965" s="3"/>
      <c r="O965" s="3"/>
      <c r="P965" s="3"/>
      <c r="Q965" s="3"/>
      <c r="R965" s="3"/>
      <c r="S965" s="3"/>
      <c r="T965" s="3"/>
      <c r="U965" s="3"/>
      <c r="V965" s="3"/>
    </row>
    <row r="966" spans="1:22" ht="16" x14ac:dyDescent="0.2">
      <c r="A966" s="3" t="s">
        <v>757</v>
      </c>
      <c r="B966" s="3">
        <v>0.61382798891142598</v>
      </c>
      <c r="C966" s="3">
        <v>7.7405598413591301E-3</v>
      </c>
      <c r="D966" s="3">
        <v>-0.38149960037765901</v>
      </c>
      <c r="E966" s="3">
        <v>0.62918012583757199</v>
      </c>
      <c r="F966" s="3" t="s">
        <v>758</v>
      </c>
      <c r="G966" s="3" t="s">
        <v>13403</v>
      </c>
      <c r="H966" s="3" t="s">
        <v>18395</v>
      </c>
      <c r="I966" s="3" t="s">
        <v>760</v>
      </c>
      <c r="J966" s="3"/>
      <c r="K966" s="3"/>
      <c r="L966" s="3"/>
      <c r="M966" s="3"/>
      <c r="N966" s="3"/>
      <c r="O966" s="3"/>
      <c r="P966" s="3"/>
      <c r="Q966" s="3"/>
      <c r="R966" s="3"/>
      <c r="S966" s="3"/>
      <c r="T966" s="3"/>
      <c r="U966" s="3"/>
      <c r="V966" s="3"/>
    </row>
    <row r="967" spans="1:22" ht="16" x14ac:dyDescent="0.2">
      <c r="A967" s="3" t="s">
        <v>18396</v>
      </c>
      <c r="B967" s="3">
        <v>0.79132729911508704</v>
      </c>
      <c r="C967" s="3">
        <v>0.44083353606605302</v>
      </c>
      <c r="D967" s="3">
        <v>-0.38316012242070102</v>
      </c>
      <c r="E967" s="3">
        <v>0.64509678721322705</v>
      </c>
      <c r="F967" s="3" t="s">
        <v>18397</v>
      </c>
      <c r="G967" s="3" t="s">
        <v>13403</v>
      </c>
      <c r="H967" s="3" t="s">
        <v>18398</v>
      </c>
      <c r="I967" s="3" t="s">
        <v>18399</v>
      </c>
      <c r="J967" s="3"/>
      <c r="K967" s="3"/>
      <c r="L967" s="3"/>
      <c r="M967" s="3"/>
      <c r="N967" s="3"/>
      <c r="O967" s="3"/>
      <c r="P967" s="3"/>
      <c r="Q967" s="3"/>
      <c r="R967" s="3"/>
      <c r="S967" s="3"/>
      <c r="T967" s="3"/>
      <c r="U967" s="3"/>
      <c r="V967" s="3"/>
    </row>
    <row r="968" spans="1:22" ht="16" x14ac:dyDescent="0.2">
      <c r="A968" s="3" t="s">
        <v>4201</v>
      </c>
      <c r="B968" s="3">
        <v>1.34327145083517</v>
      </c>
      <c r="C968" s="3">
        <v>0.92946769093312298</v>
      </c>
      <c r="D968" s="3">
        <v>-0.384280163061538</v>
      </c>
      <c r="E968" s="3">
        <v>0.67392190317573997</v>
      </c>
      <c r="F968" s="3" t="s">
        <v>4202</v>
      </c>
      <c r="G968" s="3" t="s">
        <v>13403</v>
      </c>
      <c r="H968" s="3" t="s">
        <v>4635</v>
      </c>
      <c r="I968" s="3" t="s">
        <v>4203</v>
      </c>
      <c r="J968" s="3"/>
      <c r="K968" s="3"/>
      <c r="L968" s="3"/>
      <c r="M968" s="3"/>
      <c r="N968" s="3"/>
      <c r="O968" s="3"/>
      <c r="P968" s="3"/>
      <c r="Q968" s="3"/>
      <c r="R968" s="3"/>
      <c r="S968" s="3"/>
      <c r="T968" s="3"/>
      <c r="U968" s="3"/>
      <c r="V968" s="3"/>
    </row>
    <row r="969" spans="1:22" ht="16" x14ac:dyDescent="0.2">
      <c r="A969" s="3" t="s">
        <v>11553</v>
      </c>
      <c r="B969" s="3">
        <v>0.60467065482535298</v>
      </c>
      <c r="C969" s="3">
        <v>-0.267260383977169</v>
      </c>
      <c r="D969" s="3">
        <v>-0.38793867246087099</v>
      </c>
      <c r="E969" s="3">
        <v>0.65976672575282802</v>
      </c>
      <c r="F969" s="3" t="s">
        <v>11224</v>
      </c>
      <c r="G969" s="3" t="s">
        <v>13224</v>
      </c>
      <c r="H969" s="3" t="s">
        <v>18400</v>
      </c>
      <c r="I969" s="3" t="s">
        <v>11225</v>
      </c>
      <c r="J969" s="3"/>
      <c r="K969" s="3"/>
      <c r="L969" s="3"/>
      <c r="M969" s="3"/>
      <c r="N969" s="3"/>
      <c r="O969" s="3"/>
      <c r="P969" s="3"/>
      <c r="Q969" s="3"/>
      <c r="R969" s="3"/>
      <c r="S969" s="3"/>
      <c r="T969" s="3"/>
      <c r="U969" s="3"/>
      <c r="V969" s="3"/>
    </row>
    <row r="970" spans="1:22" ht="16" x14ac:dyDescent="0.2">
      <c r="A970" s="3" t="s">
        <v>18401</v>
      </c>
      <c r="B970" s="3">
        <v>-0.30197425486206098</v>
      </c>
      <c r="C970" s="3">
        <v>-0.68849669758437004</v>
      </c>
      <c r="D970" s="3">
        <v>-0.388765848689761</v>
      </c>
      <c r="E970" s="3">
        <v>0.68191783929287997</v>
      </c>
      <c r="F970" s="3" t="s">
        <v>9383</v>
      </c>
      <c r="G970" s="3" t="s">
        <v>13448</v>
      </c>
      <c r="H970" s="3" t="s">
        <v>18402</v>
      </c>
      <c r="I970" s="3" t="s">
        <v>9385</v>
      </c>
      <c r="J970" s="3"/>
      <c r="K970" s="3"/>
      <c r="L970" s="3"/>
      <c r="M970" s="3"/>
      <c r="N970" s="3"/>
      <c r="O970" s="3"/>
      <c r="P970" s="3"/>
      <c r="Q970" s="3"/>
      <c r="R970" s="3"/>
      <c r="S970" s="3"/>
      <c r="T970" s="3"/>
      <c r="U970" s="3"/>
      <c r="V970" s="3"/>
    </row>
    <row r="971" spans="1:22" ht="16" x14ac:dyDescent="0.2">
      <c r="A971" s="3" t="s">
        <v>7386</v>
      </c>
      <c r="B971" s="3">
        <v>3.2709380734419802</v>
      </c>
      <c r="C971" s="3">
        <v>2.3847749518393702</v>
      </c>
      <c r="D971" s="3">
        <v>-0.39016449693821598</v>
      </c>
      <c r="E971" s="3">
        <v>0.78402003009570298</v>
      </c>
      <c r="F971" s="3" t="s">
        <v>1035</v>
      </c>
      <c r="G971" s="3" t="s">
        <v>13403</v>
      </c>
      <c r="H971" s="3" t="s">
        <v>18403</v>
      </c>
      <c r="I971" s="3" t="s">
        <v>7388</v>
      </c>
      <c r="J971" s="3"/>
      <c r="K971" s="3"/>
      <c r="L971" s="3"/>
      <c r="M971" s="3"/>
      <c r="N971" s="3"/>
      <c r="O971" s="3"/>
      <c r="P971" s="3"/>
      <c r="Q971" s="3"/>
      <c r="R971" s="3"/>
      <c r="S971" s="3"/>
      <c r="T971" s="3"/>
      <c r="U971" s="3"/>
      <c r="V971" s="3"/>
    </row>
    <row r="972" spans="1:22" ht="16" x14ac:dyDescent="0.2">
      <c r="A972" s="3" t="s">
        <v>18404</v>
      </c>
      <c r="B972" s="3">
        <v>2.4256459460735602</v>
      </c>
      <c r="C972" s="3">
        <v>1.62827545028536</v>
      </c>
      <c r="D972" s="3">
        <v>-0.39365016786873003</v>
      </c>
      <c r="E972" s="3">
        <v>0.74241513697747397</v>
      </c>
      <c r="F972" s="3" t="s">
        <v>804</v>
      </c>
      <c r="G972" s="3" t="s">
        <v>13260</v>
      </c>
      <c r="H972" s="3" t="s">
        <v>795</v>
      </c>
      <c r="I972" s="3" t="s">
        <v>805</v>
      </c>
      <c r="J972" s="3"/>
      <c r="K972" s="3"/>
      <c r="L972" s="3"/>
      <c r="M972" s="3"/>
      <c r="N972" s="3"/>
      <c r="O972" s="3"/>
      <c r="P972" s="3"/>
      <c r="Q972" s="3"/>
      <c r="R972" s="3"/>
      <c r="S972" s="3"/>
      <c r="T972" s="3"/>
      <c r="U972" s="3"/>
      <c r="V972" s="3"/>
    </row>
    <row r="973" spans="1:22" ht="16" x14ac:dyDescent="0.2">
      <c r="A973" s="3" t="s">
        <v>10057</v>
      </c>
      <c r="B973" s="3">
        <v>0.94284538802361995</v>
      </c>
      <c r="C973" s="3">
        <v>0.60563114925456696</v>
      </c>
      <c r="D973" s="3">
        <v>-0.39391725658436599</v>
      </c>
      <c r="E973" s="3">
        <v>0.58250424828579594</v>
      </c>
      <c r="F973" s="3" t="s">
        <v>10058</v>
      </c>
      <c r="G973" s="3" t="s">
        <v>13893</v>
      </c>
      <c r="H973" s="3" t="s">
        <v>18405</v>
      </c>
      <c r="I973" s="3" t="s">
        <v>10060</v>
      </c>
      <c r="J973" s="3"/>
      <c r="K973" s="3"/>
      <c r="L973" s="3"/>
      <c r="M973" s="3"/>
      <c r="N973" s="3"/>
      <c r="O973" s="3"/>
      <c r="P973" s="3"/>
      <c r="Q973" s="3"/>
      <c r="R973" s="3"/>
      <c r="S973" s="3"/>
      <c r="T973" s="3"/>
      <c r="U973" s="3"/>
      <c r="V973" s="3"/>
    </row>
    <row r="974" spans="1:22" ht="16" x14ac:dyDescent="0.2">
      <c r="A974" s="3" t="s">
        <v>18406</v>
      </c>
      <c r="B974" s="3">
        <v>-1.89053722218459</v>
      </c>
      <c r="C974" s="3">
        <v>-1.0011965591770899</v>
      </c>
      <c r="D974" s="3">
        <v>-0.39468410102044799</v>
      </c>
      <c r="E974" s="3">
        <v>0.77087475142164696</v>
      </c>
      <c r="F974" s="3"/>
      <c r="G974" s="3" t="s">
        <v>13371</v>
      </c>
      <c r="H974" s="3"/>
      <c r="I974" s="3"/>
      <c r="J974" s="3"/>
      <c r="K974" s="3"/>
      <c r="L974" s="3"/>
      <c r="M974" s="3"/>
      <c r="N974" s="3"/>
      <c r="O974" s="3"/>
      <c r="P974" s="3"/>
      <c r="Q974" s="3"/>
      <c r="R974" s="3"/>
      <c r="S974" s="3"/>
      <c r="T974" s="3"/>
      <c r="U974" s="3"/>
      <c r="V974" s="3"/>
    </row>
    <row r="975" spans="1:22" ht="16" x14ac:dyDescent="0.2">
      <c r="A975" s="3" t="s">
        <v>18407</v>
      </c>
      <c r="B975" s="3">
        <v>-1.47051842467585</v>
      </c>
      <c r="C975" s="3">
        <v>-1.45217144003396</v>
      </c>
      <c r="D975" s="3">
        <v>-0.39792104476791001</v>
      </c>
      <c r="E975" s="3">
        <v>0.76538465861340199</v>
      </c>
      <c r="F975" s="3" t="s">
        <v>18408</v>
      </c>
      <c r="G975" s="3" t="s">
        <v>13371</v>
      </c>
      <c r="H975" s="3" t="s">
        <v>1638</v>
      </c>
      <c r="I975" s="3" t="s">
        <v>17563</v>
      </c>
      <c r="J975" s="3"/>
      <c r="K975" s="3"/>
      <c r="L975" s="3"/>
      <c r="M975" s="3"/>
      <c r="N975" s="3"/>
      <c r="O975" s="3"/>
      <c r="P975" s="3"/>
      <c r="Q975" s="3"/>
      <c r="R975" s="3"/>
      <c r="S975" s="3"/>
      <c r="T975" s="3"/>
      <c r="U975" s="3"/>
      <c r="V975" s="3"/>
    </row>
    <row r="976" spans="1:22" ht="16" x14ac:dyDescent="0.2">
      <c r="A976" s="3" t="s">
        <v>18409</v>
      </c>
      <c r="B976" s="3">
        <v>-0.27100619356486</v>
      </c>
      <c r="C976" s="3">
        <v>-0.37257833817515801</v>
      </c>
      <c r="D976" s="3">
        <v>-0.39991720714992002</v>
      </c>
      <c r="E976" s="3">
        <v>0.76531802495976198</v>
      </c>
      <c r="F976" s="3" t="s">
        <v>18410</v>
      </c>
      <c r="G976" s="3" t="s">
        <v>13137</v>
      </c>
      <c r="H976" s="3" t="s">
        <v>795</v>
      </c>
      <c r="I976" s="3" t="s">
        <v>735</v>
      </c>
      <c r="J976" s="3"/>
      <c r="K976" s="3"/>
      <c r="L976" s="3"/>
      <c r="M976" s="3"/>
      <c r="N976" s="3"/>
      <c r="O976" s="3"/>
      <c r="P976" s="3"/>
      <c r="Q976" s="3"/>
      <c r="R976" s="3"/>
      <c r="S976" s="3"/>
      <c r="T976" s="3"/>
      <c r="U976" s="3"/>
      <c r="V976" s="3"/>
    </row>
    <row r="977" spans="1:22" ht="16" x14ac:dyDescent="0.2">
      <c r="A977" s="3" t="s">
        <v>7613</v>
      </c>
      <c r="B977" s="3">
        <v>0.361598540491404</v>
      </c>
      <c r="C977" s="3">
        <v>0.20157263567448999</v>
      </c>
      <c r="D977" s="3">
        <v>-0.400503734002298</v>
      </c>
      <c r="E977" s="3">
        <v>0.66802966574585299</v>
      </c>
      <c r="F977" s="3" t="s">
        <v>7614</v>
      </c>
      <c r="G977" s="3" t="s">
        <v>14129</v>
      </c>
      <c r="H977" s="3" t="s">
        <v>2272</v>
      </c>
      <c r="I977" s="3" t="s">
        <v>7616</v>
      </c>
      <c r="J977" s="3"/>
      <c r="K977" s="3"/>
      <c r="L977" s="3"/>
      <c r="M977" s="3"/>
      <c r="N977" s="3" t="s">
        <v>17317</v>
      </c>
      <c r="O977" s="3"/>
      <c r="P977" s="3"/>
      <c r="Q977" s="3" t="s">
        <v>17317</v>
      </c>
      <c r="R977" s="3"/>
      <c r="S977" s="3"/>
      <c r="T977" s="3"/>
      <c r="U977" s="3"/>
      <c r="V977" s="3"/>
    </row>
    <row r="978" spans="1:22" ht="16" x14ac:dyDescent="0.2">
      <c r="A978" s="3" t="s">
        <v>997</v>
      </c>
      <c r="B978" s="3">
        <v>-0.63015421719319098</v>
      </c>
      <c r="C978" s="3">
        <v>-0.94354827232140204</v>
      </c>
      <c r="D978" s="3">
        <v>-0.40187576965903798</v>
      </c>
      <c r="E978" s="3">
        <v>0.68804615441903505</v>
      </c>
      <c r="F978" s="3" t="s">
        <v>998</v>
      </c>
      <c r="G978" s="3" t="s">
        <v>13111</v>
      </c>
      <c r="H978" s="3"/>
      <c r="I978" s="3"/>
      <c r="J978" s="3"/>
      <c r="K978" s="3"/>
      <c r="L978" s="3"/>
      <c r="M978" s="3"/>
      <c r="N978" s="3"/>
      <c r="O978" s="3"/>
      <c r="P978" s="3"/>
      <c r="Q978" s="3"/>
      <c r="R978" s="3"/>
      <c r="S978" s="3"/>
      <c r="T978" s="3"/>
      <c r="U978" s="3"/>
      <c r="V978" s="3"/>
    </row>
    <row r="979" spans="1:22" ht="16" x14ac:dyDescent="0.2">
      <c r="A979" s="3" t="s">
        <v>3049</v>
      </c>
      <c r="B979" s="3">
        <v>2.0953821367534902</v>
      </c>
      <c r="C979" s="3">
        <v>1.3642079847592901</v>
      </c>
      <c r="D979" s="3">
        <v>-0.406166852597515</v>
      </c>
      <c r="E979" s="3">
        <v>0.70047643872491006</v>
      </c>
      <c r="F979" s="3" t="s">
        <v>3050</v>
      </c>
      <c r="G979" s="3" t="s">
        <v>13139</v>
      </c>
      <c r="H979" s="3" t="s">
        <v>1117</v>
      </c>
      <c r="I979" s="3" t="s">
        <v>2147</v>
      </c>
      <c r="J979" s="3"/>
      <c r="K979" s="3"/>
      <c r="L979" s="3"/>
      <c r="M979" s="3"/>
      <c r="N979" s="3"/>
      <c r="O979" s="3"/>
      <c r="P979" s="3"/>
      <c r="Q979" s="3"/>
      <c r="R979" s="3"/>
      <c r="S979" s="3"/>
      <c r="T979" s="3"/>
      <c r="U979" s="3"/>
      <c r="V979" s="3"/>
    </row>
    <row r="980" spans="1:22" ht="16" x14ac:dyDescent="0.2">
      <c r="A980" s="3" t="s">
        <v>18411</v>
      </c>
      <c r="B980" s="3">
        <v>0.75578206226928402</v>
      </c>
      <c r="C980" s="3">
        <v>0.347904568853239</v>
      </c>
      <c r="D980" s="3">
        <v>-0.40663149772885998</v>
      </c>
      <c r="E980" s="3">
        <v>0.69487436938158498</v>
      </c>
      <c r="F980" s="3" t="s">
        <v>18412</v>
      </c>
      <c r="G980" s="3" t="s">
        <v>14129</v>
      </c>
      <c r="H980" s="3" t="s">
        <v>18413</v>
      </c>
      <c r="I980" s="3" t="s">
        <v>18414</v>
      </c>
      <c r="J980" s="3"/>
      <c r="K980" s="3"/>
      <c r="L980" s="3"/>
      <c r="M980" s="3"/>
      <c r="N980" s="3"/>
      <c r="O980" s="3" t="s">
        <v>18415</v>
      </c>
      <c r="P980" s="3"/>
      <c r="Q980" s="3" t="s">
        <v>18415</v>
      </c>
      <c r="R980" s="3"/>
      <c r="S980" s="3"/>
      <c r="T980" s="3"/>
      <c r="U980" s="3"/>
      <c r="V980" s="3"/>
    </row>
    <row r="981" spans="1:22" ht="16" x14ac:dyDescent="0.2">
      <c r="A981" s="3" t="s">
        <v>18416</v>
      </c>
      <c r="B981" s="3">
        <v>0.465261662101568</v>
      </c>
      <c r="C981" s="3">
        <v>0.243945513430569</v>
      </c>
      <c r="D981" s="3">
        <v>-0.40697082578461802</v>
      </c>
      <c r="E981" s="3">
        <v>0.68827466960087003</v>
      </c>
      <c r="F981" s="3" t="s">
        <v>18417</v>
      </c>
      <c r="G981" s="3" t="s">
        <v>14129</v>
      </c>
      <c r="H981" s="3" t="s">
        <v>2272</v>
      </c>
      <c r="I981" s="3" t="s">
        <v>8125</v>
      </c>
      <c r="J981" s="3"/>
      <c r="K981" s="3"/>
      <c r="L981" s="3"/>
      <c r="M981" s="3"/>
      <c r="N981" s="3"/>
      <c r="O981" s="3"/>
      <c r="P981" s="3"/>
      <c r="Q981" s="3" t="s">
        <v>17812</v>
      </c>
      <c r="R981" s="3"/>
      <c r="S981" s="3"/>
      <c r="T981" s="3" t="s">
        <v>17812</v>
      </c>
      <c r="U981" s="3"/>
      <c r="V981" s="3"/>
    </row>
    <row r="982" spans="1:22" ht="16" x14ac:dyDescent="0.2">
      <c r="A982" s="3" t="s">
        <v>18418</v>
      </c>
      <c r="B982" s="3">
        <v>1.1313894105798501</v>
      </c>
      <c r="C982" s="3">
        <v>0.60409796974590402</v>
      </c>
      <c r="D982" s="3">
        <v>-0.40718640499172298</v>
      </c>
      <c r="E982" s="3">
        <v>0.62226406998087502</v>
      </c>
      <c r="F982" s="3" t="s">
        <v>18419</v>
      </c>
      <c r="G982" s="3" t="s">
        <v>13403</v>
      </c>
      <c r="H982" s="3" t="s">
        <v>18420</v>
      </c>
      <c r="I982" s="3" t="s">
        <v>17897</v>
      </c>
      <c r="J982" s="3"/>
      <c r="K982" s="3"/>
      <c r="L982" s="3"/>
      <c r="M982" s="3"/>
      <c r="N982" s="3"/>
      <c r="O982" s="3"/>
      <c r="P982" s="3"/>
      <c r="Q982" s="3"/>
      <c r="R982" s="3"/>
      <c r="S982" s="3"/>
      <c r="T982" s="3"/>
      <c r="U982" s="3"/>
      <c r="V982" s="3"/>
    </row>
    <row r="983" spans="1:22" ht="16" x14ac:dyDescent="0.2">
      <c r="A983" s="3" t="s">
        <v>2536</v>
      </c>
      <c r="B983" s="3">
        <v>0.31708934333759597</v>
      </c>
      <c r="C983" s="3">
        <v>-0.14908423735497101</v>
      </c>
      <c r="D983" s="3">
        <v>-0.40741797915888101</v>
      </c>
      <c r="E983" s="3">
        <v>0.64626022514938797</v>
      </c>
      <c r="F983" s="3" t="s">
        <v>2537</v>
      </c>
      <c r="G983" s="3" t="s">
        <v>13403</v>
      </c>
      <c r="H983" s="3" t="s">
        <v>18421</v>
      </c>
      <c r="I983" s="3" t="s">
        <v>2539</v>
      </c>
      <c r="J983" s="3"/>
      <c r="K983" s="3"/>
      <c r="L983" s="3"/>
      <c r="M983" s="3"/>
      <c r="N983" s="3"/>
      <c r="O983" s="3"/>
      <c r="P983" s="3"/>
      <c r="Q983" s="3"/>
      <c r="R983" s="3"/>
      <c r="S983" s="3"/>
      <c r="T983" s="3"/>
      <c r="U983" s="3"/>
      <c r="V983" s="3"/>
    </row>
    <row r="984" spans="1:22" ht="16" x14ac:dyDescent="0.2">
      <c r="A984" s="3" t="s">
        <v>6026</v>
      </c>
      <c r="B984" s="3">
        <v>2.1685824172272801</v>
      </c>
      <c r="C984" s="3">
        <v>1.33342104716564</v>
      </c>
      <c r="D984" s="3">
        <v>-0.40808687371167501</v>
      </c>
      <c r="E984" s="3">
        <v>0.73647333285391903</v>
      </c>
      <c r="F984" s="3" t="s">
        <v>6027</v>
      </c>
      <c r="G984" s="3" t="s">
        <v>14129</v>
      </c>
      <c r="H984" s="3" t="s">
        <v>18422</v>
      </c>
      <c r="I984" s="3" t="s">
        <v>5388</v>
      </c>
      <c r="J984" s="3"/>
      <c r="K984" s="3"/>
      <c r="L984" s="3"/>
      <c r="M984" s="3"/>
      <c r="N984" s="3"/>
      <c r="O984" s="3"/>
      <c r="P984" s="3"/>
      <c r="Q984" s="3" t="s">
        <v>18423</v>
      </c>
      <c r="R984" s="3"/>
      <c r="S984" s="3"/>
      <c r="T984" s="3"/>
      <c r="U984" s="3"/>
      <c r="V984" s="3"/>
    </row>
    <row r="985" spans="1:22" ht="16" x14ac:dyDescent="0.2">
      <c r="A985" s="3" t="s">
        <v>18424</v>
      </c>
      <c r="B985" s="3">
        <v>2.1742932721487098</v>
      </c>
      <c r="C985" s="3">
        <v>0.81690754031460999</v>
      </c>
      <c r="D985" s="3">
        <v>-0.41928323815489099</v>
      </c>
      <c r="E985" s="3">
        <v>0.72802140787062797</v>
      </c>
      <c r="F985" s="3" t="s">
        <v>18425</v>
      </c>
      <c r="G985" s="3" t="s">
        <v>13224</v>
      </c>
      <c r="H985" s="3" t="s">
        <v>849</v>
      </c>
      <c r="I985" s="3" t="s">
        <v>14167</v>
      </c>
      <c r="J985" s="3"/>
      <c r="K985" s="3"/>
      <c r="L985" s="3"/>
      <c r="M985" s="3"/>
      <c r="N985" s="3"/>
      <c r="O985" s="3"/>
      <c r="P985" s="3"/>
      <c r="Q985" s="3"/>
      <c r="R985" s="3"/>
      <c r="S985" s="3"/>
      <c r="T985" s="3"/>
      <c r="U985" s="3"/>
      <c r="V985" s="3"/>
    </row>
    <row r="986" spans="1:22" ht="16" x14ac:dyDescent="0.2">
      <c r="A986" s="3" t="s">
        <v>18426</v>
      </c>
      <c r="B986" s="3">
        <v>0.74967056776793894</v>
      </c>
      <c r="C986" s="3">
        <v>8.7696714723883906E-2</v>
      </c>
      <c r="D986" s="3">
        <v>-0.42317983395745701</v>
      </c>
      <c r="E986" s="3">
        <v>0.68524349755034397</v>
      </c>
      <c r="F986" s="3"/>
      <c r="G986" s="3" t="s">
        <v>13111</v>
      </c>
      <c r="H986" s="3" t="s">
        <v>849</v>
      </c>
      <c r="I986" s="3" t="s">
        <v>18427</v>
      </c>
      <c r="J986" s="3"/>
      <c r="K986" s="3"/>
      <c r="L986" s="3"/>
      <c r="M986" s="3"/>
      <c r="N986" s="3"/>
      <c r="O986" s="3"/>
      <c r="P986" s="3"/>
      <c r="Q986" s="3"/>
      <c r="R986" s="3"/>
      <c r="S986" s="3"/>
      <c r="T986" s="3"/>
      <c r="U986" s="3"/>
      <c r="V986" s="3"/>
    </row>
    <row r="987" spans="1:22" ht="16" x14ac:dyDescent="0.2">
      <c r="A987" s="3" t="s">
        <v>18428</v>
      </c>
      <c r="B987" s="3">
        <v>-0.197685593165604</v>
      </c>
      <c r="C987" s="3">
        <v>-0.45754703724229401</v>
      </c>
      <c r="D987" s="3">
        <v>-0.42343778892567902</v>
      </c>
      <c r="E987" s="3">
        <v>0.65545517913573204</v>
      </c>
      <c r="F987" s="3" t="s">
        <v>18429</v>
      </c>
      <c r="G987" s="3" t="s">
        <v>13190</v>
      </c>
      <c r="H987" s="3" t="s">
        <v>18430</v>
      </c>
      <c r="I987" s="3" t="s">
        <v>18431</v>
      </c>
      <c r="J987" s="3"/>
      <c r="K987" s="3"/>
      <c r="L987" s="3"/>
      <c r="M987" s="3"/>
      <c r="N987" s="3"/>
      <c r="O987" s="3"/>
      <c r="P987" s="3"/>
      <c r="Q987" s="3"/>
      <c r="R987" s="3"/>
      <c r="S987" s="3"/>
      <c r="T987" s="3"/>
      <c r="U987" s="3"/>
      <c r="V987" s="3"/>
    </row>
    <row r="988" spans="1:22" ht="16" x14ac:dyDescent="0.2">
      <c r="A988" s="3" t="s">
        <v>6320</v>
      </c>
      <c r="B988" s="3">
        <v>0.65115759618705604</v>
      </c>
      <c r="C988" s="3">
        <v>0.206324821845214</v>
      </c>
      <c r="D988" s="3">
        <v>-0.42623286728795001</v>
      </c>
      <c r="E988" s="3">
        <v>0.64461464016893799</v>
      </c>
      <c r="F988" s="3" t="s">
        <v>6321</v>
      </c>
      <c r="G988" s="3" t="s">
        <v>13224</v>
      </c>
      <c r="H988" s="3" t="s">
        <v>821</v>
      </c>
      <c r="I988" s="3" t="s">
        <v>6322</v>
      </c>
      <c r="J988" s="3"/>
      <c r="K988" s="3"/>
      <c r="L988" s="3"/>
      <c r="M988" s="3"/>
      <c r="N988" s="3"/>
      <c r="O988" s="3"/>
      <c r="P988" s="3"/>
      <c r="Q988" s="3"/>
      <c r="R988" s="3"/>
      <c r="S988" s="3"/>
      <c r="T988" s="3"/>
      <c r="U988" s="3"/>
      <c r="V988" s="3"/>
    </row>
    <row r="989" spans="1:22" ht="16" x14ac:dyDescent="0.2">
      <c r="A989" s="3" t="s">
        <v>18432</v>
      </c>
      <c r="B989" s="3">
        <v>0.468220918114373</v>
      </c>
      <c r="C989" s="3">
        <v>-6.64972844556386E-2</v>
      </c>
      <c r="D989" s="3">
        <v>-0.426363691392602</v>
      </c>
      <c r="E989" s="3">
        <v>0.68345540298793805</v>
      </c>
      <c r="F989" s="3" t="s">
        <v>18433</v>
      </c>
      <c r="G989" s="3" t="s">
        <v>13893</v>
      </c>
      <c r="H989" s="3" t="s">
        <v>18434</v>
      </c>
      <c r="I989" s="3" t="s">
        <v>18435</v>
      </c>
      <c r="J989" s="3"/>
      <c r="K989" s="3"/>
      <c r="L989" s="3"/>
      <c r="M989" s="3"/>
      <c r="N989" s="3"/>
      <c r="O989" s="3"/>
      <c r="P989" s="3"/>
      <c r="Q989" s="3"/>
      <c r="R989" s="3"/>
      <c r="S989" s="3"/>
      <c r="T989" s="3"/>
      <c r="U989" s="3"/>
      <c r="V989" s="3"/>
    </row>
    <row r="990" spans="1:22" ht="16" x14ac:dyDescent="0.2">
      <c r="A990" s="3" t="s">
        <v>18436</v>
      </c>
      <c r="B990" s="3">
        <v>-1.0447031364318999</v>
      </c>
      <c r="C990" s="3">
        <v>8.2962351272572094E-2</v>
      </c>
      <c r="D990" s="3">
        <v>-0.42826329770557098</v>
      </c>
      <c r="E990" s="3">
        <v>0.76681843438943798</v>
      </c>
      <c r="F990" s="3" t="s">
        <v>18437</v>
      </c>
      <c r="G990" s="3" t="s">
        <v>13137</v>
      </c>
      <c r="H990" s="3"/>
      <c r="I990" s="3"/>
      <c r="J990" s="3"/>
      <c r="K990" s="3"/>
      <c r="L990" s="3"/>
      <c r="M990" s="3"/>
      <c r="N990" s="3"/>
      <c r="O990" s="3"/>
      <c r="P990" s="3"/>
      <c r="Q990" s="3"/>
      <c r="R990" s="3"/>
      <c r="S990" s="3"/>
      <c r="T990" s="3"/>
      <c r="U990" s="3"/>
      <c r="V990" s="3"/>
    </row>
    <row r="991" spans="1:22" ht="16" x14ac:dyDescent="0.2">
      <c r="A991" s="3" t="s">
        <v>10529</v>
      </c>
      <c r="B991" s="3">
        <v>-1.5437535418746799</v>
      </c>
      <c r="C991" s="3">
        <v>-0.82449258296391004</v>
      </c>
      <c r="D991" s="3">
        <v>-0.42993200143476501</v>
      </c>
      <c r="E991" s="3">
        <v>0.74988751958835598</v>
      </c>
      <c r="F991" s="3" t="s">
        <v>1590</v>
      </c>
      <c r="G991" s="3" t="s">
        <v>14129</v>
      </c>
      <c r="H991" s="3" t="s">
        <v>1590</v>
      </c>
      <c r="I991" s="3" t="s">
        <v>9811</v>
      </c>
      <c r="J991" s="3"/>
      <c r="K991" s="3"/>
      <c r="L991" s="3"/>
      <c r="M991" s="3"/>
      <c r="N991" s="3"/>
      <c r="O991" s="3"/>
      <c r="P991" s="3"/>
      <c r="Q991" s="3"/>
      <c r="R991" s="3"/>
      <c r="S991" s="3"/>
      <c r="T991" s="3"/>
      <c r="U991" s="3"/>
      <c r="V991" s="3"/>
    </row>
    <row r="992" spans="1:22" ht="16" x14ac:dyDescent="0.2">
      <c r="A992" s="3" t="s">
        <v>5393</v>
      </c>
      <c r="B992" s="3">
        <v>0.61595704135349405</v>
      </c>
      <c r="C992" s="3">
        <v>0.151925711259284</v>
      </c>
      <c r="D992" s="3">
        <v>-0.43196377967667199</v>
      </c>
      <c r="E992" s="3">
        <v>0.62892500650887995</v>
      </c>
      <c r="F992" s="3" t="s">
        <v>5394</v>
      </c>
      <c r="G992" s="3" t="s">
        <v>13316</v>
      </c>
      <c r="H992" s="3" t="s">
        <v>1320</v>
      </c>
      <c r="I992" s="3" t="s">
        <v>5396</v>
      </c>
      <c r="J992" s="3"/>
      <c r="K992" s="3"/>
      <c r="L992" s="3"/>
      <c r="M992" s="3"/>
      <c r="N992" s="3"/>
      <c r="O992" s="3"/>
      <c r="P992" s="3"/>
      <c r="Q992" s="3"/>
      <c r="R992" s="3"/>
      <c r="S992" s="3"/>
      <c r="T992" s="3"/>
      <c r="U992" s="3"/>
      <c r="V992" s="3"/>
    </row>
    <row r="993" spans="1:22" ht="16" x14ac:dyDescent="0.2">
      <c r="A993" s="3" t="s">
        <v>18438</v>
      </c>
      <c r="B993" s="3">
        <v>-0.68251948569665399</v>
      </c>
      <c r="C993" s="3">
        <v>-0.90748083860746098</v>
      </c>
      <c r="D993" s="3">
        <v>-0.43312545906051397</v>
      </c>
      <c r="E993" s="3">
        <v>0.70703163147605796</v>
      </c>
      <c r="F993" s="3" t="s">
        <v>18439</v>
      </c>
      <c r="G993" s="3" t="s">
        <v>13111</v>
      </c>
      <c r="H993" s="3" t="s">
        <v>1558</v>
      </c>
      <c r="I993" s="3" t="s">
        <v>17741</v>
      </c>
      <c r="J993" s="3"/>
      <c r="K993" s="3"/>
      <c r="L993" s="3"/>
      <c r="M993" s="3"/>
      <c r="N993" s="3"/>
      <c r="O993" s="3"/>
      <c r="P993" s="3"/>
      <c r="Q993" s="3"/>
      <c r="R993" s="3"/>
      <c r="S993" s="3"/>
      <c r="T993" s="3"/>
      <c r="U993" s="3"/>
      <c r="V993" s="3"/>
    </row>
    <row r="994" spans="1:22" ht="16" x14ac:dyDescent="0.2">
      <c r="A994" s="3" t="s">
        <v>5024</v>
      </c>
      <c r="B994" s="3">
        <v>0.33639855603204499</v>
      </c>
      <c r="C994" s="3">
        <v>-9.8058013353748294E-2</v>
      </c>
      <c r="D994" s="3">
        <v>-0.43364134193015402</v>
      </c>
      <c r="E994" s="3">
        <v>0.64841080398462803</v>
      </c>
      <c r="F994" s="3" t="s">
        <v>5025</v>
      </c>
      <c r="G994" s="3" t="s">
        <v>13456</v>
      </c>
      <c r="H994" s="3" t="s">
        <v>18440</v>
      </c>
      <c r="I994" s="3" t="s">
        <v>5027</v>
      </c>
      <c r="J994" s="3"/>
      <c r="K994" s="3"/>
      <c r="L994" s="3"/>
      <c r="M994" s="3"/>
      <c r="N994" s="3"/>
      <c r="O994" s="3"/>
      <c r="P994" s="3"/>
      <c r="Q994" s="3"/>
      <c r="R994" s="3"/>
      <c r="S994" s="3"/>
      <c r="T994" s="3"/>
      <c r="U994" s="3"/>
      <c r="V994" s="3"/>
    </row>
    <row r="995" spans="1:22" ht="16" x14ac:dyDescent="0.2">
      <c r="A995" s="3" t="s">
        <v>2246</v>
      </c>
      <c r="B995" s="3">
        <v>2.0892116513761998</v>
      </c>
      <c r="C995" s="3">
        <v>1.3413781861251901</v>
      </c>
      <c r="D995" s="3">
        <v>-0.43427482740162698</v>
      </c>
      <c r="E995" s="3">
        <v>0.71409959180722105</v>
      </c>
      <c r="F995" s="3" t="s">
        <v>1965</v>
      </c>
      <c r="G995" s="3" t="s">
        <v>13371</v>
      </c>
      <c r="H995" s="3" t="s">
        <v>18441</v>
      </c>
      <c r="I995" s="3" t="s">
        <v>1967</v>
      </c>
      <c r="J995" s="3"/>
      <c r="K995" s="3"/>
      <c r="L995" s="3"/>
      <c r="M995" s="3"/>
      <c r="N995" s="3"/>
      <c r="O995" s="3"/>
      <c r="P995" s="3"/>
      <c r="Q995" s="3"/>
      <c r="R995" s="3"/>
      <c r="S995" s="3"/>
      <c r="T995" s="3"/>
      <c r="U995" s="3"/>
      <c r="V995" s="3"/>
    </row>
    <row r="996" spans="1:22" ht="16" x14ac:dyDescent="0.2">
      <c r="A996" s="3" t="s">
        <v>18442</v>
      </c>
      <c r="B996" s="3">
        <v>0.62941468365069797</v>
      </c>
      <c r="C996" s="3">
        <v>-3.6286999969691501E-2</v>
      </c>
      <c r="D996" s="3">
        <v>-0.43658909722456601</v>
      </c>
      <c r="E996" s="3">
        <v>0.73403606797270604</v>
      </c>
      <c r="F996" s="3" t="s">
        <v>18443</v>
      </c>
      <c r="G996" s="3" t="s">
        <v>13124</v>
      </c>
      <c r="H996" s="3"/>
      <c r="I996" s="3"/>
      <c r="J996" s="3"/>
      <c r="K996" s="3"/>
      <c r="L996" s="3"/>
      <c r="M996" s="3"/>
      <c r="N996" s="3"/>
      <c r="O996" s="3"/>
      <c r="P996" s="3"/>
      <c r="Q996" s="3"/>
      <c r="R996" s="3"/>
      <c r="S996" s="3"/>
      <c r="T996" s="3"/>
      <c r="U996" s="3"/>
      <c r="V996" s="3"/>
    </row>
    <row r="997" spans="1:22" ht="16" x14ac:dyDescent="0.2">
      <c r="A997" s="3" t="s">
        <v>6041</v>
      </c>
      <c r="B997" s="3">
        <v>-0.96982506722293405</v>
      </c>
      <c r="C997" s="3">
        <v>-0.83966203506019399</v>
      </c>
      <c r="D997" s="3">
        <v>-0.443224304513612</v>
      </c>
      <c r="E997" s="3">
        <v>0.69248212090215</v>
      </c>
      <c r="F997" s="3" t="s">
        <v>6042</v>
      </c>
      <c r="G997" s="3" t="s">
        <v>13403</v>
      </c>
      <c r="H997" s="3" t="s">
        <v>18444</v>
      </c>
      <c r="I997" s="3" t="s">
        <v>6044</v>
      </c>
      <c r="J997" s="3"/>
      <c r="K997" s="3"/>
      <c r="L997" s="3"/>
      <c r="M997" s="3"/>
      <c r="N997" s="3"/>
      <c r="O997" s="3"/>
      <c r="P997" s="3"/>
      <c r="Q997" s="3"/>
      <c r="R997" s="3"/>
      <c r="S997" s="3"/>
      <c r="T997" s="3"/>
      <c r="U997" s="3"/>
      <c r="V997" s="3"/>
    </row>
    <row r="998" spans="1:22" ht="16" x14ac:dyDescent="0.2">
      <c r="A998" s="3" t="s">
        <v>18445</v>
      </c>
      <c r="B998" s="3">
        <v>0.65627631699094802</v>
      </c>
      <c r="C998" s="3">
        <v>0.41271651239488</v>
      </c>
      <c r="D998" s="3">
        <v>-0.44629240838881301</v>
      </c>
      <c r="E998" s="3">
        <v>0.63710786897402305</v>
      </c>
      <c r="F998" s="3" t="s">
        <v>18446</v>
      </c>
      <c r="G998" s="3" t="s">
        <v>13139</v>
      </c>
      <c r="H998" s="3" t="s">
        <v>2227</v>
      </c>
      <c r="I998" s="3" t="s">
        <v>17534</v>
      </c>
      <c r="J998" s="3"/>
      <c r="K998" s="3"/>
      <c r="L998" s="3"/>
      <c r="M998" s="3"/>
      <c r="N998" s="3"/>
      <c r="O998" s="3"/>
      <c r="P998" s="3"/>
      <c r="Q998" s="3"/>
      <c r="R998" s="3"/>
      <c r="S998" s="3"/>
      <c r="T998" s="3"/>
      <c r="U998" s="3"/>
      <c r="V998" s="3"/>
    </row>
    <row r="999" spans="1:22" ht="16" x14ac:dyDescent="0.2">
      <c r="A999" s="3" t="s">
        <v>18447</v>
      </c>
      <c r="B999" s="3">
        <v>-1.5422222874901199</v>
      </c>
      <c r="C999" s="3">
        <v>-1.06819905376605</v>
      </c>
      <c r="D999" s="3">
        <v>-0.450421990868279</v>
      </c>
      <c r="E999" s="3">
        <v>0.73113817781202395</v>
      </c>
      <c r="F999" s="3" t="s">
        <v>18448</v>
      </c>
      <c r="G999" s="3" t="s">
        <v>13260</v>
      </c>
      <c r="H999" s="3" t="s">
        <v>812</v>
      </c>
      <c r="I999" s="3" t="s">
        <v>5185</v>
      </c>
      <c r="J999" s="3"/>
      <c r="K999" s="3"/>
      <c r="L999" s="3"/>
      <c r="M999" s="3"/>
      <c r="N999" s="3"/>
      <c r="O999" s="3"/>
      <c r="P999" s="3"/>
      <c r="Q999" s="3"/>
      <c r="R999" s="3"/>
      <c r="S999" s="3"/>
      <c r="T999" s="3"/>
      <c r="U999" s="3"/>
      <c r="V999" s="3"/>
    </row>
    <row r="1000" spans="1:22" ht="16" x14ac:dyDescent="0.2">
      <c r="A1000" s="3" t="s">
        <v>18449</v>
      </c>
      <c r="B1000" s="3">
        <v>0.98431942620218804</v>
      </c>
      <c r="C1000" s="3">
        <v>0.93258540162849102</v>
      </c>
      <c r="D1000" s="3">
        <v>-0.45585887523934399</v>
      </c>
      <c r="E1000" s="3">
        <v>0.79352795917681995</v>
      </c>
      <c r="F1000" s="3"/>
      <c r="G1000" s="3" t="s">
        <v>13111</v>
      </c>
      <c r="H1000" s="3"/>
      <c r="I1000" s="3"/>
      <c r="J1000" s="3"/>
      <c r="K1000" s="3"/>
      <c r="L1000" s="3"/>
      <c r="M1000" s="3"/>
      <c r="N1000" s="3"/>
      <c r="O1000" s="3"/>
      <c r="P1000" s="3"/>
      <c r="Q1000" s="3"/>
      <c r="R1000" s="3"/>
      <c r="S1000" s="3"/>
      <c r="T1000" s="3"/>
      <c r="U1000" s="3"/>
      <c r="V1000" s="3"/>
    </row>
    <row r="1001" spans="1:22" ht="16" x14ac:dyDescent="0.2">
      <c r="A1001" s="3" t="s">
        <v>4945</v>
      </c>
      <c r="B1001" s="3">
        <v>2.0734204879149898</v>
      </c>
      <c r="C1001" s="3">
        <v>1.37104314659493</v>
      </c>
      <c r="D1001" s="3">
        <v>-0.45607122298179298</v>
      </c>
      <c r="E1001" s="3">
        <v>0.67819284694970805</v>
      </c>
      <c r="F1001" s="3" t="s">
        <v>4599</v>
      </c>
      <c r="G1001" s="3" t="s">
        <v>13190</v>
      </c>
      <c r="H1001" s="3" t="s">
        <v>821</v>
      </c>
      <c r="I1001" s="3" t="s">
        <v>4600</v>
      </c>
      <c r="J1001" s="3"/>
      <c r="K1001" s="3"/>
      <c r="L1001" s="3"/>
      <c r="M1001" s="3"/>
      <c r="N1001" s="3"/>
      <c r="O1001" s="3"/>
      <c r="P1001" s="3"/>
      <c r="Q1001" s="3"/>
      <c r="R1001" s="3"/>
      <c r="S1001" s="3"/>
      <c r="T1001" s="3"/>
      <c r="U1001" s="3"/>
      <c r="V1001" s="3"/>
    </row>
    <row r="1002" spans="1:22" ht="16" x14ac:dyDescent="0.2">
      <c r="A1002" s="3" t="s">
        <v>18450</v>
      </c>
      <c r="B1002" s="3">
        <v>-0.22881710100821501</v>
      </c>
      <c r="C1002" s="3">
        <v>-0.54494777561526098</v>
      </c>
      <c r="D1002" s="3">
        <v>-0.45641053148345201</v>
      </c>
      <c r="E1002" s="3">
        <v>0.673477599867357</v>
      </c>
      <c r="F1002" s="3"/>
      <c r="G1002" s="3" t="s">
        <v>13111</v>
      </c>
      <c r="H1002" s="3"/>
      <c r="I1002" s="3"/>
      <c r="J1002" s="3"/>
      <c r="K1002" s="3"/>
      <c r="L1002" s="3"/>
      <c r="M1002" s="3"/>
      <c r="N1002" s="3"/>
      <c r="O1002" s="3"/>
      <c r="P1002" s="3"/>
      <c r="Q1002" s="3"/>
      <c r="R1002" s="3"/>
      <c r="S1002" s="3"/>
      <c r="T1002" s="3"/>
      <c r="U1002" s="3"/>
      <c r="V1002" s="3"/>
    </row>
    <row r="1003" spans="1:22" ht="16" x14ac:dyDescent="0.2">
      <c r="A1003" s="3" t="s">
        <v>9858</v>
      </c>
      <c r="B1003" s="3">
        <v>0.644392793280822</v>
      </c>
      <c r="C1003" s="3">
        <v>0.25426155289313102</v>
      </c>
      <c r="D1003" s="3">
        <v>-0.46527709385161398</v>
      </c>
      <c r="E1003" s="3">
        <v>0.66421932205418799</v>
      </c>
      <c r="F1003" s="3" t="s">
        <v>9859</v>
      </c>
      <c r="G1003" s="3" t="s">
        <v>13210</v>
      </c>
      <c r="H1003" s="3" t="s">
        <v>18451</v>
      </c>
      <c r="I1003" s="3" t="s">
        <v>9861</v>
      </c>
      <c r="J1003" s="3"/>
      <c r="K1003" s="3"/>
      <c r="L1003" s="3"/>
      <c r="M1003" s="3"/>
      <c r="N1003" s="3"/>
      <c r="O1003" s="3"/>
      <c r="P1003" s="3"/>
      <c r="Q1003" s="3"/>
      <c r="R1003" s="3"/>
      <c r="S1003" s="3"/>
      <c r="T1003" s="3"/>
      <c r="U1003" s="3"/>
      <c r="V1003" s="3"/>
    </row>
    <row r="1004" spans="1:22" ht="16" x14ac:dyDescent="0.2">
      <c r="A1004" s="3" t="s">
        <v>11131</v>
      </c>
      <c r="B1004" s="3">
        <v>-3.4730437190729498E-2</v>
      </c>
      <c r="C1004" s="3">
        <v>-0.59067346205361804</v>
      </c>
      <c r="D1004" s="3">
        <v>-0.46820953375788699</v>
      </c>
      <c r="E1004" s="3">
        <v>0.62620917506625196</v>
      </c>
      <c r="F1004" s="3" t="s">
        <v>11132</v>
      </c>
      <c r="G1004" s="3" t="s">
        <v>13545</v>
      </c>
      <c r="H1004" s="3" t="s">
        <v>18452</v>
      </c>
      <c r="I1004" s="3" t="s">
        <v>11134</v>
      </c>
      <c r="J1004" s="3"/>
      <c r="K1004" s="3"/>
      <c r="L1004" s="3"/>
      <c r="M1004" s="3"/>
      <c r="N1004" s="3"/>
      <c r="O1004" s="3"/>
      <c r="P1004" s="3"/>
      <c r="Q1004" s="3"/>
      <c r="R1004" s="3"/>
      <c r="S1004" s="3"/>
      <c r="T1004" s="3"/>
      <c r="U1004" s="3"/>
      <c r="V1004" s="3"/>
    </row>
    <row r="1005" spans="1:22" ht="16" x14ac:dyDescent="0.2">
      <c r="A1005" s="3" t="s">
        <v>18453</v>
      </c>
      <c r="B1005" s="3">
        <v>-1.2740460182897999</v>
      </c>
      <c r="C1005" s="3">
        <v>-1.06932118314722</v>
      </c>
      <c r="D1005" s="3">
        <v>-0.46959710419494399</v>
      </c>
      <c r="E1005" s="3">
        <v>0.78973864075535505</v>
      </c>
      <c r="F1005" s="3"/>
      <c r="G1005" s="3" t="s">
        <v>13111</v>
      </c>
      <c r="H1005" s="3"/>
      <c r="I1005" s="3"/>
      <c r="J1005" s="3"/>
      <c r="K1005" s="3"/>
      <c r="L1005" s="3"/>
      <c r="M1005" s="3"/>
      <c r="N1005" s="3"/>
      <c r="O1005" s="3"/>
      <c r="P1005" s="3"/>
      <c r="Q1005" s="3"/>
      <c r="R1005" s="3"/>
      <c r="S1005" s="3"/>
      <c r="T1005" s="3"/>
      <c r="U1005" s="3"/>
      <c r="V1005" s="3"/>
    </row>
    <row r="1006" spans="1:22" ht="16" x14ac:dyDescent="0.2">
      <c r="A1006" s="3" t="s">
        <v>5330</v>
      </c>
      <c r="B1006" s="3">
        <v>1.83398572623269</v>
      </c>
      <c r="C1006" s="3">
        <v>0.82871749755851098</v>
      </c>
      <c r="D1006" s="3">
        <v>-0.47622700185549099</v>
      </c>
      <c r="E1006" s="3">
        <v>0.64661626696139596</v>
      </c>
      <c r="F1006" s="3" t="s">
        <v>4599</v>
      </c>
      <c r="G1006" s="3" t="s">
        <v>13190</v>
      </c>
      <c r="H1006" s="3" t="s">
        <v>821</v>
      </c>
      <c r="I1006" s="3" t="s">
        <v>4600</v>
      </c>
      <c r="J1006" s="3"/>
      <c r="K1006" s="3"/>
      <c r="L1006" s="3"/>
      <c r="M1006" s="3"/>
      <c r="N1006" s="3"/>
      <c r="O1006" s="3"/>
      <c r="P1006" s="3"/>
      <c r="Q1006" s="3"/>
      <c r="R1006" s="3"/>
      <c r="S1006" s="3"/>
      <c r="T1006" s="3"/>
      <c r="U1006" s="3"/>
      <c r="V1006" s="3"/>
    </row>
    <row r="1007" spans="1:22" ht="16" x14ac:dyDescent="0.2">
      <c r="A1007" s="3" t="s">
        <v>858</v>
      </c>
      <c r="B1007" s="3">
        <v>-0.92608310238589597</v>
      </c>
      <c r="C1007" s="3">
        <v>-0.63331400377024905</v>
      </c>
      <c r="D1007" s="3">
        <v>-0.477346400557626</v>
      </c>
      <c r="E1007" s="3">
        <v>0.74072148380926195</v>
      </c>
      <c r="F1007" s="3" t="s">
        <v>743</v>
      </c>
      <c r="G1007" s="3" t="s">
        <v>13210</v>
      </c>
      <c r="H1007" s="3"/>
      <c r="I1007" s="3"/>
      <c r="J1007" s="3"/>
      <c r="K1007" s="3"/>
      <c r="L1007" s="3"/>
      <c r="M1007" s="3"/>
      <c r="N1007" s="3"/>
      <c r="O1007" s="3"/>
      <c r="P1007" s="3"/>
      <c r="Q1007" s="3"/>
      <c r="R1007" s="3"/>
      <c r="S1007" s="3"/>
      <c r="T1007" s="3"/>
      <c r="U1007" s="3"/>
      <c r="V1007" s="3"/>
    </row>
    <row r="1008" spans="1:22" ht="16" x14ac:dyDescent="0.2">
      <c r="A1008" s="3" t="s">
        <v>18454</v>
      </c>
      <c r="B1008" s="3">
        <v>-1.3877977822388501</v>
      </c>
      <c r="C1008" s="3">
        <v>-1.7623690374227501</v>
      </c>
      <c r="D1008" s="3">
        <v>-0.48055486262071301</v>
      </c>
      <c r="E1008" s="3">
        <v>0.68758055508711502</v>
      </c>
      <c r="F1008" s="3"/>
      <c r="G1008" s="3" t="s">
        <v>13111</v>
      </c>
      <c r="H1008" s="3"/>
      <c r="I1008" s="3"/>
      <c r="J1008" s="3"/>
      <c r="K1008" s="3"/>
      <c r="L1008" s="3"/>
      <c r="M1008" s="3"/>
      <c r="N1008" s="3"/>
      <c r="O1008" s="3"/>
      <c r="P1008" s="3"/>
      <c r="Q1008" s="3"/>
      <c r="R1008" s="3"/>
      <c r="S1008" s="3"/>
      <c r="T1008" s="3"/>
      <c r="U1008" s="3"/>
      <c r="V1008" s="3"/>
    </row>
    <row r="1009" spans="1:22" ht="16" x14ac:dyDescent="0.2">
      <c r="A1009" s="3" t="s">
        <v>18455</v>
      </c>
      <c r="B1009" s="3">
        <v>1.6562331818696601</v>
      </c>
      <c r="C1009" s="3">
        <v>0.91219694389702999</v>
      </c>
      <c r="D1009" s="3">
        <v>-0.48059736616771498</v>
      </c>
      <c r="E1009" s="3">
        <v>0.67922108757250299</v>
      </c>
      <c r="F1009" s="3"/>
      <c r="G1009" s="3" t="s">
        <v>13111</v>
      </c>
      <c r="H1009" s="3"/>
      <c r="I1009" s="3"/>
      <c r="J1009" s="3"/>
      <c r="K1009" s="3"/>
      <c r="L1009" s="3"/>
      <c r="M1009" s="3"/>
      <c r="N1009" s="3"/>
      <c r="O1009" s="3"/>
      <c r="P1009" s="3"/>
      <c r="Q1009" s="3"/>
      <c r="R1009" s="3"/>
      <c r="S1009" s="3"/>
      <c r="T1009" s="3"/>
      <c r="U1009" s="3"/>
      <c r="V1009" s="3"/>
    </row>
    <row r="1010" spans="1:22" ht="16" x14ac:dyDescent="0.2">
      <c r="A1010" s="3" t="s">
        <v>8703</v>
      </c>
      <c r="B1010" s="3">
        <v>0.73893186017083901</v>
      </c>
      <c r="C1010" s="3">
        <v>0.197793935854335</v>
      </c>
      <c r="D1010" s="3">
        <v>-0.48262576153127501</v>
      </c>
      <c r="E1010" s="3">
        <v>0.61006263063802202</v>
      </c>
      <c r="F1010" s="3" t="s">
        <v>8704</v>
      </c>
      <c r="G1010" s="3" t="s">
        <v>13111</v>
      </c>
      <c r="H1010" s="3" t="s">
        <v>18456</v>
      </c>
      <c r="I1010" s="3" t="s">
        <v>8706</v>
      </c>
      <c r="J1010" s="3"/>
      <c r="K1010" s="3"/>
      <c r="L1010" s="3"/>
      <c r="M1010" s="3"/>
      <c r="N1010" s="3"/>
      <c r="O1010" s="3"/>
      <c r="P1010" s="3"/>
      <c r="Q1010" s="3"/>
      <c r="R1010" s="3"/>
      <c r="S1010" s="3"/>
      <c r="T1010" s="3"/>
      <c r="U1010" s="3"/>
      <c r="V1010" s="3"/>
    </row>
    <row r="1011" spans="1:22" ht="16" x14ac:dyDescent="0.2">
      <c r="A1011" s="3" t="s">
        <v>1481</v>
      </c>
      <c r="B1011" s="3">
        <v>3.4044493394643802</v>
      </c>
      <c r="C1011" s="3">
        <v>2.8013495446108898</v>
      </c>
      <c r="D1011" s="3">
        <v>-0.48419079648636698</v>
      </c>
      <c r="E1011" s="3">
        <v>0.62346543700835999</v>
      </c>
      <c r="F1011" s="3" t="s">
        <v>1482</v>
      </c>
      <c r="G1011" s="3" t="s">
        <v>13456</v>
      </c>
      <c r="H1011" s="3" t="s">
        <v>18457</v>
      </c>
      <c r="I1011" s="3" t="s">
        <v>1484</v>
      </c>
      <c r="J1011" s="3"/>
      <c r="K1011" s="3"/>
      <c r="L1011" s="3"/>
      <c r="M1011" s="3"/>
      <c r="N1011" s="3"/>
      <c r="O1011" s="3"/>
      <c r="P1011" s="3"/>
      <c r="Q1011" s="3"/>
      <c r="R1011" s="3"/>
      <c r="S1011" s="3"/>
      <c r="T1011" s="3"/>
      <c r="U1011" s="3"/>
      <c r="V1011" s="3"/>
    </row>
    <row r="1012" spans="1:22" ht="16" x14ac:dyDescent="0.2">
      <c r="A1012" s="3" t="s">
        <v>18458</v>
      </c>
      <c r="B1012" s="3">
        <v>-1.5051292209589999</v>
      </c>
      <c r="C1012" s="3">
        <v>-1.7114938754692099</v>
      </c>
      <c r="D1012" s="3">
        <v>-0.48643864840685902</v>
      </c>
      <c r="E1012" s="3">
        <v>0.71325514184680305</v>
      </c>
      <c r="F1012" s="3"/>
      <c r="G1012" s="3" t="s">
        <v>13111</v>
      </c>
      <c r="H1012" s="3"/>
      <c r="I1012" s="3"/>
      <c r="J1012" s="3"/>
      <c r="K1012" s="3"/>
      <c r="L1012" s="3"/>
      <c r="M1012" s="3"/>
      <c r="N1012" s="3"/>
      <c r="O1012" s="3"/>
      <c r="P1012" s="3"/>
      <c r="Q1012" s="3"/>
      <c r="R1012" s="3"/>
      <c r="S1012" s="3"/>
      <c r="T1012" s="3"/>
      <c r="U1012" s="3"/>
      <c r="V1012" s="3"/>
    </row>
    <row r="1013" spans="1:22" ht="16" x14ac:dyDescent="0.2">
      <c r="A1013" s="3" t="s">
        <v>3930</v>
      </c>
      <c r="B1013" s="3">
        <v>4.5812513064995501</v>
      </c>
      <c r="C1013" s="3">
        <v>3.4534891228849798</v>
      </c>
      <c r="D1013" s="3">
        <v>-0.48810178429370399</v>
      </c>
      <c r="E1013" s="3">
        <v>0.70153115478512396</v>
      </c>
      <c r="F1013" s="3" t="s">
        <v>3931</v>
      </c>
      <c r="G1013" s="3" t="s">
        <v>13729</v>
      </c>
      <c r="H1013" s="3" t="s">
        <v>18459</v>
      </c>
      <c r="I1013" s="3" t="s">
        <v>3933</v>
      </c>
      <c r="J1013" s="3"/>
      <c r="K1013" s="3"/>
      <c r="L1013" s="3"/>
      <c r="M1013" s="3"/>
      <c r="N1013" s="3"/>
      <c r="O1013" s="3"/>
      <c r="P1013" s="3"/>
      <c r="Q1013" s="3"/>
      <c r="R1013" s="3"/>
      <c r="S1013" s="3"/>
      <c r="T1013" s="3"/>
      <c r="U1013" s="3"/>
      <c r="V1013" s="3"/>
    </row>
    <row r="1014" spans="1:22" ht="16" x14ac:dyDescent="0.2">
      <c r="A1014" s="3" t="s">
        <v>12355</v>
      </c>
      <c r="B1014" s="3">
        <v>-0.92962440761037901</v>
      </c>
      <c r="C1014" s="3">
        <v>-1.04869380445924</v>
      </c>
      <c r="D1014" s="3">
        <v>-0.48966217165374998</v>
      </c>
      <c r="E1014" s="3">
        <v>0.66741858579218705</v>
      </c>
      <c r="F1014" s="3" t="s">
        <v>12356</v>
      </c>
      <c r="G1014" s="3" t="s">
        <v>13316</v>
      </c>
      <c r="H1014" s="3" t="s">
        <v>18460</v>
      </c>
      <c r="I1014" s="3" t="s">
        <v>12358</v>
      </c>
      <c r="J1014" s="3"/>
      <c r="K1014" s="3"/>
      <c r="L1014" s="3"/>
      <c r="M1014" s="3"/>
      <c r="N1014" s="3"/>
      <c r="O1014" s="3"/>
      <c r="P1014" s="3"/>
      <c r="Q1014" s="3"/>
      <c r="R1014" s="3"/>
      <c r="S1014" s="3"/>
      <c r="T1014" s="3"/>
      <c r="U1014" s="3"/>
      <c r="V1014" s="3"/>
    </row>
    <row r="1015" spans="1:22" ht="16" x14ac:dyDescent="0.2">
      <c r="A1015" s="3" t="s">
        <v>6265</v>
      </c>
      <c r="B1015" s="3">
        <v>2.16440202249589</v>
      </c>
      <c r="C1015" s="3">
        <v>1.5079925692009299</v>
      </c>
      <c r="D1015" s="3">
        <v>-0.490850861422303</v>
      </c>
      <c r="E1015" s="3">
        <v>0.67347050599223501</v>
      </c>
      <c r="F1015" s="3" t="s">
        <v>6266</v>
      </c>
      <c r="G1015" s="3" t="s">
        <v>13210</v>
      </c>
      <c r="H1015" s="3" t="s">
        <v>18461</v>
      </c>
      <c r="I1015" s="3" t="s">
        <v>6268</v>
      </c>
      <c r="J1015" s="3"/>
      <c r="K1015" s="3"/>
      <c r="L1015" s="3"/>
      <c r="M1015" s="3"/>
      <c r="N1015" s="3"/>
      <c r="O1015" s="3"/>
      <c r="P1015" s="3"/>
      <c r="Q1015" s="3"/>
      <c r="R1015" s="3"/>
      <c r="S1015" s="3"/>
      <c r="T1015" s="3"/>
      <c r="U1015" s="3"/>
      <c r="V1015" s="3"/>
    </row>
    <row r="1016" spans="1:22" ht="16" x14ac:dyDescent="0.2">
      <c r="A1016" s="3" t="s">
        <v>3529</v>
      </c>
      <c r="B1016" s="3">
        <v>1.10942048643289</v>
      </c>
      <c r="C1016" s="3">
        <v>0.85703629538520198</v>
      </c>
      <c r="D1016" s="3">
        <v>-0.49210932825614301</v>
      </c>
      <c r="E1016" s="3">
        <v>0.65164445989761099</v>
      </c>
      <c r="F1016" s="3" t="s">
        <v>3530</v>
      </c>
      <c r="G1016" s="3" t="s">
        <v>13545</v>
      </c>
      <c r="H1016" s="3" t="s">
        <v>18462</v>
      </c>
      <c r="I1016" s="3" t="s">
        <v>3532</v>
      </c>
      <c r="J1016" s="3"/>
      <c r="K1016" s="3"/>
      <c r="L1016" s="3"/>
      <c r="M1016" s="3"/>
      <c r="N1016" s="3"/>
      <c r="O1016" s="3"/>
      <c r="P1016" s="3"/>
      <c r="Q1016" s="3" t="s">
        <v>18463</v>
      </c>
      <c r="R1016" s="3"/>
      <c r="S1016" s="3"/>
      <c r="T1016" s="3"/>
      <c r="U1016" s="3"/>
      <c r="V1016" s="3"/>
    </row>
    <row r="1017" spans="1:22" ht="16" x14ac:dyDescent="0.2">
      <c r="A1017" s="3" t="s">
        <v>18464</v>
      </c>
      <c r="B1017" s="3">
        <v>1.6701276636347</v>
      </c>
      <c r="C1017" s="3">
        <v>1.1843268877015201</v>
      </c>
      <c r="D1017" s="3">
        <v>-0.49271732441639499</v>
      </c>
      <c r="E1017" s="3">
        <v>0.62573856544418904</v>
      </c>
      <c r="F1017" s="3" t="s">
        <v>18465</v>
      </c>
      <c r="G1017" s="3" t="s">
        <v>13371</v>
      </c>
      <c r="H1017" s="3"/>
      <c r="I1017" s="3"/>
      <c r="J1017" s="3"/>
      <c r="K1017" s="3"/>
      <c r="L1017" s="3"/>
      <c r="M1017" s="3"/>
      <c r="N1017" s="3"/>
      <c r="O1017" s="3"/>
      <c r="P1017" s="3"/>
      <c r="Q1017" s="3"/>
      <c r="R1017" s="3"/>
      <c r="S1017" s="3"/>
      <c r="T1017" s="3"/>
      <c r="U1017" s="3"/>
      <c r="V1017" s="3"/>
    </row>
    <row r="1018" spans="1:22" ht="16" x14ac:dyDescent="0.2">
      <c r="A1018" s="3" t="s">
        <v>18466</v>
      </c>
      <c r="B1018" s="3">
        <v>0.47139204354331699</v>
      </c>
      <c r="C1018" s="3">
        <v>0.20368290382916701</v>
      </c>
      <c r="D1018" s="3">
        <v>-0.49532334587680599</v>
      </c>
      <c r="E1018" s="3">
        <v>0.64841817017569903</v>
      </c>
      <c r="F1018" s="3" t="s">
        <v>18467</v>
      </c>
      <c r="G1018" s="3" t="s">
        <v>13111</v>
      </c>
      <c r="H1018" s="3" t="s">
        <v>18468</v>
      </c>
      <c r="I1018" s="3" t="s">
        <v>3536</v>
      </c>
      <c r="J1018" s="3"/>
      <c r="K1018" s="3"/>
      <c r="L1018" s="3"/>
      <c r="M1018" s="3"/>
      <c r="N1018" s="3"/>
      <c r="O1018" s="3"/>
      <c r="P1018" s="3"/>
      <c r="Q1018" s="3"/>
      <c r="R1018" s="3"/>
      <c r="S1018" s="3"/>
      <c r="T1018" s="3"/>
      <c r="U1018" s="3"/>
      <c r="V1018" s="3"/>
    </row>
    <row r="1019" spans="1:22" ht="16" x14ac:dyDescent="0.2">
      <c r="A1019" s="3" t="s">
        <v>9863</v>
      </c>
      <c r="B1019" s="3">
        <v>-0.33916902387533499</v>
      </c>
      <c r="C1019" s="3">
        <v>-0.61908577445021196</v>
      </c>
      <c r="D1019" s="3">
        <v>-0.496719616998826</v>
      </c>
      <c r="E1019" s="3">
        <v>0.70695767602645798</v>
      </c>
      <c r="F1019" s="3" t="s">
        <v>9864</v>
      </c>
      <c r="G1019" s="3" t="s">
        <v>13210</v>
      </c>
      <c r="H1019" s="3" t="s">
        <v>18469</v>
      </c>
      <c r="I1019" s="3" t="s">
        <v>9866</v>
      </c>
      <c r="J1019" s="3"/>
      <c r="K1019" s="3"/>
      <c r="L1019" s="3"/>
      <c r="M1019" s="3"/>
      <c r="N1019" s="3"/>
      <c r="O1019" s="3"/>
      <c r="P1019" s="3"/>
      <c r="Q1019" s="3"/>
      <c r="R1019" s="3"/>
      <c r="S1019" s="3"/>
      <c r="T1019" s="3"/>
      <c r="U1019" s="3"/>
      <c r="V1019" s="3"/>
    </row>
    <row r="1020" spans="1:22" ht="16" x14ac:dyDescent="0.2">
      <c r="A1020" s="3" t="s">
        <v>18470</v>
      </c>
      <c r="B1020" s="3">
        <v>-1.6115488694957101</v>
      </c>
      <c r="C1020" s="3">
        <v>-1.6168033629295</v>
      </c>
      <c r="D1020" s="3">
        <v>-0.49947843367045902</v>
      </c>
      <c r="E1020" s="3">
        <v>0.695500685074529</v>
      </c>
      <c r="F1020" s="3" t="s">
        <v>8745</v>
      </c>
      <c r="G1020" s="3" t="s">
        <v>13124</v>
      </c>
      <c r="H1020" s="3" t="s">
        <v>999</v>
      </c>
      <c r="I1020" s="3" t="s">
        <v>5391</v>
      </c>
      <c r="J1020" s="3"/>
      <c r="K1020" s="3"/>
      <c r="L1020" s="3"/>
      <c r="M1020" s="3"/>
      <c r="N1020" s="3"/>
      <c r="O1020" s="3"/>
      <c r="P1020" s="3"/>
      <c r="Q1020" s="3"/>
      <c r="R1020" s="3"/>
      <c r="S1020" s="3"/>
      <c r="T1020" s="3"/>
      <c r="U1020" s="3"/>
      <c r="V1020" s="3"/>
    </row>
    <row r="1021" spans="1:22" ht="16" x14ac:dyDescent="0.2">
      <c r="A1021" s="3" t="s">
        <v>18471</v>
      </c>
      <c r="B1021" s="3">
        <v>1.0636970026008701</v>
      </c>
      <c r="C1021" s="3">
        <v>-0.20559422379178899</v>
      </c>
      <c r="D1021" s="3">
        <v>-0.50142643139014897</v>
      </c>
      <c r="E1021" s="3">
        <v>0.72633125083505601</v>
      </c>
      <c r="F1021" s="3" t="s">
        <v>2045</v>
      </c>
      <c r="G1021" s="3" t="s">
        <v>13111</v>
      </c>
      <c r="H1021" s="3"/>
      <c r="I1021" s="3"/>
      <c r="J1021" s="3"/>
      <c r="K1021" s="3"/>
      <c r="L1021" s="3"/>
      <c r="M1021" s="3"/>
      <c r="N1021" s="3"/>
      <c r="O1021" s="3"/>
      <c r="P1021" s="3"/>
      <c r="Q1021" s="3"/>
      <c r="R1021" s="3"/>
      <c r="S1021" s="3"/>
      <c r="T1021" s="3"/>
      <c r="U1021" s="3"/>
      <c r="V1021" s="3"/>
    </row>
    <row r="1022" spans="1:22" ht="16" x14ac:dyDescent="0.2">
      <c r="A1022" s="3" t="s">
        <v>18472</v>
      </c>
      <c r="B1022" s="3">
        <v>-1.1998009418815601</v>
      </c>
      <c r="C1022" s="3">
        <v>-0.63373380817513802</v>
      </c>
      <c r="D1022" s="3">
        <v>-0.50336991783941498</v>
      </c>
      <c r="E1022" s="3">
        <v>0.77699799115814605</v>
      </c>
      <c r="F1022" s="3" t="s">
        <v>18473</v>
      </c>
      <c r="G1022" s="3" t="s">
        <v>13210</v>
      </c>
      <c r="H1022" s="3" t="s">
        <v>849</v>
      </c>
      <c r="I1022" s="3" t="s">
        <v>18474</v>
      </c>
      <c r="J1022" s="3"/>
      <c r="K1022" s="3"/>
      <c r="L1022" s="3"/>
      <c r="M1022" s="3"/>
      <c r="N1022" s="3"/>
      <c r="O1022" s="3"/>
      <c r="P1022" s="3"/>
      <c r="Q1022" s="3"/>
      <c r="R1022" s="3"/>
      <c r="S1022" s="3"/>
      <c r="T1022" s="3"/>
      <c r="U1022" s="3"/>
      <c r="V1022" s="3"/>
    </row>
    <row r="1023" spans="1:22" ht="16" x14ac:dyDescent="0.2">
      <c r="A1023" s="3" t="s">
        <v>18475</v>
      </c>
      <c r="B1023" s="3">
        <v>-1.7036403788077601</v>
      </c>
      <c r="C1023" s="3">
        <v>-1.2569773100611501</v>
      </c>
      <c r="D1023" s="3">
        <v>-0.50616635750234396</v>
      </c>
      <c r="E1023" s="3">
        <v>0.78213225954791399</v>
      </c>
      <c r="F1023" s="3"/>
      <c r="G1023" s="3" t="s">
        <v>13111</v>
      </c>
      <c r="H1023" s="3"/>
      <c r="I1023" s="3"/>
      <c r="J1023" s="3"/>
      <c r="K1023" s="3"/>
      <c r="L1023" s="3"/>
      <c r="M1023" s="3"/>
      <c r="N1023" s="3"/>
      <c r="O1023" s="3"/>
      <c r="P1023" s="3"/>
      <c r="Q1023" s="3"/>
      <c r="R1023" s="3"/>
      <c r="S1023" s="3"/>
      <c r="T1023" s="3"/>
      <c r="U1023" s="3"/>
      <c r="V1023" s="3"/>
    </row>
    <row r="1024" spans="1:22" ht="16" x14ac:dyDescent="0.2">
      <c r="A1024" s="3" t="s">
        <v>18476</v>
      </c>
      <c r="B1024" s="3">
        <v>0.59265997609752497</v>
      </c>
      <c r="C1024" s="3">
        <v>0.154296580001828</v>
      </c>
      <c r="D1024" s="3">
        <v>-0.50703365786510501</v>
      </c>
      <c r="E1024" s="3">
        <v>0.72929187747263502</v>
      </c>
      <c r="F1024" s="3" t="s">
        <v>18477</v>
      </c>
      <c r="G1024" s="3" t="s">
        <v>13403</v>
      </c>
      <c r="H1024" s="3" t="s">
        <v>18478</v>
      </c>
      <c r="I1024" s="3" t="s">
        <v>18479</v>
      </c>
      <c r="J1024" s="3"/>
      <c r="K1024" s="3"/>
      <c r="L1024" s="3"/>
      <c r="M1024" s="3"/>
      <c r="N1024" s="3"/>
      <c r="O1024" s="3" t="s">
        <v>18480</v>
      </c>
      <c r="P1024" s="3"/>
      <c r="Q1024" s="3"/>
      <c r="R1024" s="3"/>
      <c r="S1024" s="3"/>
      <c r="T1024" s="3"/>
      <c r="U1024" s="3"/>
      <c r="V1024" s="3"/>
    </row>
    <row r="1025" spans="1:22" ht="16" x14ac:dyDescent="0.2">
      <c r="A1025" s="3" t="s">
        <v>5021</v>
      </c>
      <c r="B1025" s="3">
        <v>-0.495536673134301</v>
      </c>
      <c r="C1025" s="3">
        <v>-0.55359162490596003</v>
      </c>
      <c r="D1025" s="3">
        <v>-0.507819811372486</v>
      </c>
      <c r="E1025" s="3">
        <v>0.674457494571155</v>
      </c>
      <c r="F1025" s="3" t="s">
        <v>4743</v>
      </c>
      <c r="G1025" s="3" t="s">
        <v>13316</v>
      </c>
      <c r="H1025" s="3" t="s">
        <v>18481</v>
      </c>
      <c r="I1025" s="3" t="s">
        <v>4745</v>
      </c>
      <c r="J1025" s="3"/>
      <c r="K1025" s="3"/>
      <c r="L1025" s="3"/>
      <c r="M1025" s="3"/>
      <c r="N1025" s="3"/>
      <c r="O1025" s="3"/>
      <c r="P1025" s="3"/>
      <c r="Q1025" s="3"/>
      <c r="R1025" s="3"/>
      <c r="S1025" s="3"/>
      <c r="T1025" s="3"/>
      <c r="U1025" s="3"/>
      <c r="V1025" s="3"/>
    </row>
    <row r="1026" spans="1:22" ht="16" x14ac:dyDescent="0.2">
      <c r="A1026" s="3" t="s">
        <v>13975</v>
      </c>
      <c r="B1026" s="3">
        <v>-1.19308776510695</v>
      </c>
      <c r="C1026" s="3">
        <v>-1.17565078802727</v>
      </c>
      <c r="D1026" s="3">
        <v>-0.50918858688497703</v>
      </c>
      <c r="E1026" s="3">
        <v>0.74482239425880803</v>
      </c>
      <c r="F1026" s="3"/>
      <c r="G1026" s="3"/>
      <c r="H1026" s="3"/>
      <c r="I1026" s="3"/>
      <c r="J1026" s="3"/>
      <c r="K1026" s="3"/>
      <c r="L1026" s="3"/>
      <c r="M1026" s="3"/>
      <c r="N1026" s="3"/>
      <c r="O1026" s="3"/>
      <c r="P1026" s="3"/>
      <c r="Q1026" s="3"/>
      <c r="R1026" s="3"/>
      <c r="S1026" s="3"/>
      <c r="T1026" s="3"/>
      <c r="U1026" s="3"/>
      <c r="V1026" s="3"/>
    </row>
    <row r="1027" spans="1:22" ht="16" x14ac:dyDescent="0.2">
      <c r="A1027" s="3" t="s">
        <v>18482</v>
      </c>
      <c r="B1027" s="3">
        <v>-0.72709014972117103</v>
      </c>
      <c r="C1027" s="3">
        <v>-1.26154311198114</v>
      </c>
      <c r="D1027" s="3">
        <v>-0.51393926325452799</v>
      </c>
      <c r="E1027" s="3">
        <v>0.627642724088326</v>
      </c>
      <c r="F1027" s="3" t="s">
        <v>18483</v>
      </c>
      <c r="G1027" s="3" t="s">
        <v>13139</v>
      </c>
      <c r="H1027" s="3"/>
      <c r="I1027" s="3"/>
      <c r="J1027" s="3"/>
      <c r="K1027" s="3"/>
      <c r="L1027" s="3"/>
      <c r="M1027" s="3"/>
      <c r="N1027" s="3"/>
      <c r="O1027" s="3"/>
      <c r="P1027" s="3"/>
      <c r="Q1027" s="3"/>
      <c r="R1027" s="3"/>
      <c r="S1027" s="3"/>
      <c r="T1027" s="3"/>
      <c r="U1027" s="3"/>
      <c r="V1027" s="3"/>
    </row>
    <row r="1028" spans="1:22" ht="16" x14ac:dyDescent="0.2">
      <c r="A1028" s="3" t="s">
        <v>18484</v>
      </c>
      <c r="B1028" s="3">
        <v>-0.34087985453453701</v>
      </c>
      <c r="C1028" s="3">
        <v>-0.34315935921519403</v>
      </c>
      <c r="D1028" s="3">
        <v>-0.51727422822841496</v>
      </c>
      <c r="E1028" s="3">
        <v>0.69568612520109097</v>
      </c>
      <c r="F1028" s="3" t="s">
        <v>18485</v>
      </c>
      <c r="G1028" s="3" t="s">
        <v>13111</v>
      </c>
      <c r="H1028" s="3"/>
      <c r="I1028" s="3"/>
      <c r="J1028" s="3"/>
      <c r="K1028" s="3"/>
      <c r="L1028" s="3"/>
      <c r="M1028" s="3"/>
      <c r="N1028" s="3"/>
      <c r="O1028" s="3"/>
      <c r="P1028" s="3"/>
      <c r="Q1028" s="3"/>
      <c r="R1028" s="3"/>
      <c r="S1028" s="3"/>
      <c r="T1028" s="3"/>
      <c r="U1028" s="3"/>
      <c r="V1028" s="3"/>
    </row>
    <row r="1029" spans="1:22" ht="16" x14ac:dyDescent="0.2">
      <c r="A1029" s="3" t="s">
        <v>18486</v>
      </c>
      <c r="B1029" s="3">
        <v>0.731802430751751</v>
      </c>
      <c r="C1029" s="3">
        <v>0.39899947340020198</v>
      </c>
      <c r="D1029" s="3">
        <v>-0.52058049549124197</v>
      </c>
      <c r="E1029" s="3">
        <v>0.65595497083438103</v>
      </c>
      <c r="F1029" s="3" t="s">
        <v>18487</v>
      </c>
      <c r="G1029" s="3" t="s">
        <v>13893</v>
      </c>
      <c r="H1029" s="3" t="s">
        <v>4677</v>
      </c>
      <c r="I1029" s="3" t="s">
        <v>2476</v>
      </c>
      <c r="J1029" s="3"/>
      <c r="K1029" s="3"/>
      <c r="L1029" s="3"/>
      <c r="M1029" s="3"/>
      <c r="N1029" s="3"/>
      <c r="O1029" s="3"/>
      <c r="P1029" s="3"/>
      <c r="Q1029" s="3"/>
      <c r="R1029" s="3"/>
      <c r="S1029" s="3"/>
      <c r="T1029" s="3"/>
      <c r="U1029" s="3"/>
      <c r="V1029" s="3"/>
    </row>
    <row r="1030" spans="1:22" ht="16" x14ac:dyDescent="0.2">
      <c r="A1030" s="3" t="s">
        <v>18488</v>
      </c>
      <c r="B1030" s="3">
        <v>-1.35925963141921</v>
      </c>
      <c r="C1030" s="3">
        <v>-1.30086619407794</v>
      </c>
      <c r="D1030" s="3">
        <v>-0.52282577925143403</v>
      </c>
      <c r="E1030" s="3">
        <v>0.67572210401771204</v>
      </c>
      <c r="F1030" s="3" t="s">
        <v>18489</v>
      </c>
      <c r="G1030" s="3" t="s">
        <v>13111</v>
      </c>
      <c r="H1030" s="3"/>
      <c r="I1030" s="3"/>
      <c r="J1030" s="3"/>
      <c r="K1030" s="3"/>
      <c r="L1030" s="3"/>
      <c r="M1030" s="3"/>
      <c r="N1030" s="3"/>
      <c r="O1030" s="3"/>
      <c r="P1030" s="3"/>
      <c r="Q1030" s="3"/>
      <c r="R1030" s="3"/>
      <c r="S1030" s="3"/>
      <c r="T1030" s="3"/>
      <c r="U1030" s="3"/>
      <c r="V1030" s="3"/>
    </row>
    <row r="1031" spans="1:22" ht="16" x14ac:dyDescent="0.2">
      <c r="A1031" s="3" t="s">
        <v>18490</v>
      </c>
      <c r="B1031" s="3">
        <v>-1.3647976906052901</v>
      </c>
      <c r="C1031" s="3">
        <v>-1.94821481974827</v>
      </c>
      <c r="D1031" s="3">
        <v>-0.52766092518982999</v>
      </c>
      <c r="E1031" s="3">
        <v>0.65170605260313796</v>
      </c>
      <c r="F1031" s="3"/>
      <c r="G1031" s="3" t="s">
        <v>13111</v>
      </c>
      <c r="H1031" s="3"/>
      <c r="I1031" s="3"/>
      <c r="J1031" s="3"/>
      <c r="K1031" s="3"/>
      <c r="L1031" s="3"/>
      <c r="M1031" s="3"/>
      <c r="N1031" s="3"/>
      <c r="O1031" s="3"/>
      <c r="P1031" s="3"/>
      <c r="Q1031" s="3"/>
      <c r="R1031" s="3"/>
      <c r="S1031" s="3"/>
      <c r="T1031" s="3"/>
      <c r="U1031" s="3"/>
      <c r="V1031" s="3"/>
    </row>
    <row r="1032" spans="1:22" ht="16" x14ac:dyDescent="0.2">
      <c r="A1032" s="3" t="s">
        <v>18491</v>
      </c>
      <c r="B1032" s="3">
        <v>4.0130657263830498E-3</v>
      </c>
      <c r="C1032" s="3">
        <v>-0.357152981931737</v>
      </c>
      <c r="D1032" s="3">
        <v>-0.52798297517864801</v>
      </c>
      <c r="E1032" s="3">
        <v>0.71880258256985496</v>
      </c>
      <c r="F1032" s="3" t="s">
        <v>17669</v>
      </c>
      <c r="G1032" s="3" t="s">
        <v>13111</v>
      </c>
      <c r="H1032" s="3"/>
      <c r="I1032" s="3"/>
      <c r="J1032" s="3"/>
      <c r="K1032" s="3"/>
      <c r="L1032" s="3"/>
      <c r="M1032" s="3"/>
      <c r="N1032" s="3"/>
      <c r="O1032" s="3"/>
      <c r="P1032" s="3"/>
      <c r="Q1032" s="3"/>
      <c r="R1032" s="3"/>
      <c r="S1032" s="3"/>
      <c r="T1032" s="3"/>
      <c r="U1032" s="3"/>
      <c r="V1032" s="3"/>
    </row>
    <row r="1033" spans="1:22" ht="16" x14ac:dyDescent="0.2">
      <c r="A1033" s="3" t="s">
        <v>18492</v>
      </c>
      <c r="B1033" s="3">
        <v>-1.4778250338223899</v>
      </c>
      <c r="C1033" s="3">
        <v>-2.0953247260208898</v>
      </c>
      <c r="D1033" s="3">
        <v>-0.528084380177124</v>
      </c>
      <c r="E1033" s="3">
        <v>0.79484639079378805</v>
      </c>
      <c r="F1033" s="3" t="s">
        <v>17818</v>
      </c>
      <c r="G1033" s="3" t="s">
        <v>13403</v>
      </c>
      <c r="H1033" s="3" t="s">
        <v>17950</v>
      </c>
      <c r="I1033" s="3" t="s">
        <v>3749</v>
      </c>
      <c r="J1033" s="3"/>
      <c r="K1033" s="3"/>
      <c r="L1033" s="3"/>
      <c r="M1033" s="3"/>
      <c r="N1033" s="3"/>
      <c r="O1033" s="3"/>
      <c r="P1033" s="3"/>
      <c r="Q1033" s="3"/>
      <c r="R1033" s="3"/>
      <c r="S1033" s="3"/>
      <c r="T1033" s="3"/>
      <c r="U1033" s="3"/>
      <c r="V1033" s="3"/>
    </row>
    <row r="1034" spans="1:22" ht="16" x14ac:dyDescent="0.2">
      <c r="A1034" s="3" t="s">
        <v>18493</v>
      </c>
      <c r="B1034" s="3">
        <v>1.5586925155639799</v>
      </c>
      <c r="C1034" s="3">
        <v>0.96036679255509405</v>
      </c>
      <c r="D1034" s="3">
        <v>-0.53652531754414501</v>
      </c>
      <c r="E1034" s="3">
        <v>0.67928993037212104</v>
      </c>
      <c r="F1034" s="3" t="s">
        <v>2680</v>
      </c>
      <c r="G1034" s="3" t="s">
        <v>13403</v>
      </c>
      <c r="H1034" s="3" t="s">
        <v>18494</v>
      </c>
      <c r="I1034" s="3" t="s">
        <v>8165</v>
      </c>
      <c r="J1034" s="3"/>
      <c r="K1034" s="3"/>
      <c r="L1034" s="3"/>
      <c r="M1034" s="3"/>
      <c r="N1034" s="3"/>
      <c r="O1034" s="3"/>
      <c r="P1034" s="3"/>
      <c r="Q1034" s="3"/>
      <c r="R1034" s="3"/>
      <c r="S1034" s="3"/>
      <c r="T1034" s="3"/>
      <c r="U1034" s="3"/>
      <c r="V1034" s="3"/>
    </row>
    <row r="1035" spans="1:22" ht="16" x14ac:dyDescent="0.2">
      <c r="A1035" s="3" t="s">
        <v>15686</v>
      </c>
      <c r="B1035" s="3">
        <v>-1.3379806608776901</v>
      </c>
      <c r="C1035" s="3">
        <v>-2.1860999761593898</v>
      </c>
      <c r="D1035" s="3">
        <v>-0.53941185757283205</v>
      </c>
      <c r="E1035" s="3">
        <v>0.78260448197015398</v>
      </c>
      <c r="F1035" s="3" t="s">
        <v>2941</v>
      </c>
      <c r="G1035" s="3" t="s">
        <v>13893</v>
      </c>
      <c r="H1035" s="3" t="s">
        <v>18495</v>
      </c>
      <c r="I1035" s="3" t="s">
        <v>9563</v>
      </c>
      <c r="J1035" s="3"/>
      <c r="K1035" s="3"/>
      <c r="L1035" s="3"/>
      <c r="M1035" s="3"/>
      <c r="N1035" s="3"/>
      <c r="O1035" s="3"/>
      <c r="P1035" s="3"/>
      <c r="Q1035" s="3"/>
      <c r="R1035" s="3"/>
      <c r="S1035" s="3"/>
      <c r="T1035" s="3"/>
      <c r="U1035" s="3"/>
      <c r="V1035" s="3"/>
    </row>
    <row r="1036" spans="1:22" ht="16" x14ac:dyDescent="0.2">
      <c r="A1036" s="3" t="s">
        <v>14976</v>
      </c>
      <c r="B1036" s="3">
        <v>0.565913635141025</v>
      </c>
      <c r="C1036" s="3">
        <v>7.6050999031390495E-2</v>
      </c>
      <c r="D1036" s="3">
        <v>-0.54463068206589205</v>
      </c>
      <c r="E1036" s="3">
        <v>0.60388981155149901</v>
      </c>
      <c r="F1036" s="3" t="s">
        <v>1638</v>
      </c>
      <c r="G1036" s="3" t="s">
        <v>13371</v>
      </c>
      <c r="H1036" s="3" t="s">
        <v>1638</v>
      </c>
      <c r="I1036" s="3" t="s">
        <v>8892</v>
      </c>
      <c r="J1036" s="3"/>
      <c r="K1036" s="3"/>
      <c r="L1036" s="3"/>
      <c r="M1036" s="3"/>
      <c r="N1036" s="3"/>
      <c r="O1036" s="3"/>
      <c r="P1036" s="3"/>
      <c r="Q1036" s="3"/>
      <c r="R1036" s="3"/>
      <c r="S1036" s="3"/>
      <c r="T1036" s="3"/>
      <c r="U1036" s="3"/>
      <c r="V1036" s="3"/>
    </row>
    <row r="1037" spans="1:22" ht="16" x14ac:dyDescent="0.2">
      <c r="A1037" s="3" t="s">
        <v>18496</v>
      </c>
      <c r="B1037" s="3">
        <v>1.6227976316172401</v>
      </c>
      <c r="C1037" s="3">
        <v>0.91035168142147205</v>
      </c>
      <c r="D1037" s="3">
        <v>-0.54490361925425901</v>
      </c>
      <c r="E1037" s="3">
        <v>0.62659825622611898</v>
      </c>
      <c r="F1037" s="3" t="s">
        <v>18497</v>
      </c>
      <c r="G1037" s="3" t="s">
        <v>13260</v>
      </c>
      <c r="H1037" s="3" t="s">
        <v>1320</v>
      </c>
      <c r="I1037" s="3" t="s">
        <v>1791</v>
      </c>
      <c r="J1037" s="3"/>
      <c r="K1037" s="3"/>
      <c r="L1037" s="3"/>
      <c r="M1037" s="3"/>
      <c r="N1037" s="3"/>
      <c r="O1037" s="3"/>
      <c r="P1037" s="3"/>
      <c r="Q1037" s="3"/>
      <c r="R1037" s="3"/>
      <c r="S1037" s="3"/>
      <c r="T1037" s="3"/>
      <c r="U1037" s="3"/>
      <c r="V1037" s="3"/>
    </row>
    <row r="1038" spans="1:22" ht="16" x14ac:dyDescent="0.2">
      <c r="A1038" s="3" t="s">
        <v>9579</v>
      </c>
      <c r="B1038" s="3">
        <v>-0.84901823728755899</v>
      </c>
      <c r="C1038" s="3">
        <v>-1.0730616405648901</v>
      </c>
      <c r="D1038" s="3">
        <v>-0.54735356400574398</v>
      </c>
      <c r="E1038" s="3">
        <v>0.69204719456994501</v>
      </c>
      <c r="F1038" s="3" t="s">
        <v>9580</v>
      </c>
      <c r="G1038" s="3" t="s">
        <v>14129</v>
      </c>
      <c r="H1038" s="3" t="s">
        <v>18498</v>
      </c>
      <c r="I1038" s="3" t="s">
        <v>9582</v>
      </c>
      <c r="J1038" s="3"/>
      <c r="K1038" s="3"/>
      <c r="L1038" s="3"/>
      <c r="M1038" s="3"/>
      <c r="N1038" s="3"/>
      <c r="O1038" s="3"/>
      <c r="P1038" s="3"/>
      <c r="Q1038" s="3" t="s">
        <v>18499</v>
      </c>
      <c r="R1038" s="3"/>
      <c r="S1038" s="3"/>
      <c r="T1038" s="3"/>
      <c r="U1038" s="3" t="s">
        <v>18499</v>
      </c>
      <c r="V1038" s="3"/>
    </row>
    <row r="1039" spans="1:22" ht="16" x14ac:dyDescent="0.2">
      <c r="A1039" s="3" t="s">
        <v>15927</v>
      </c>
      <c r="B1039" s="3">
        <v>-0.33982269271618298</v>
      </c>
      <c r="C1039" s="3">
        <v>-0.21476864435466</v>
      </c>
      <c r="D1039" s="3">
        <v>-0.55362631916118299</v>
      </c>
      <c r="E1039" s="3">
        <v>0.78197660034183902</v>
      </c>
      <c r="F1039" s="3"/>
      <c r="G1039" s="3" t="s">
        <v>13371</v>
      </c>
      <c r="H1039" s="3"/>
      <c r="I1039" s="3"/>
      <c r="J1039" s="3"/>
      <c r="K1039" s="3"/>
      <c r="L1039" s="3"/>
      <c r="M1039" s="3"/>
      <c r="N1039" s="3"/>
      <c r="O1039" s="3"/>
      <c r="P1039" s="3"/>
      <c r="Q1039" s="3"/>
      <c r="R1039" s="3"/>
      <c r="S1039" s="3"/>
      <c r="T1039" s="3"/>
      <c r="U1039" s="3"/>
      <c r="V1039" s="3"/>
    </row>
    <row r="1040" spans="1:22" ht="16" x14ac:dyDescent="0.2">
      <c r="A1040" s="3" t="s">
        <v>3045</v>
      </c>
      <c r="B1040" s="3">
        <v>6.9816347206382297</v>
      </c>
      <c r="C1040" s="3">
        <v>6.5913085928705604</v>
      </c>
      <c r="D1040" s="3">
        <v>-0.55527100943464303</v>
      </c>
      <c r="E1040" s="3">
        <v>0.54183251605274896</v>
      </c>
      <c r="F1040" s="3" t="s">
        <v>3046</v>
      </c>
      <c r="G1040" s="3" t="s">
        <v>13210</v>
      </c>
      <c r="H1040" s="3" t="s">
        <v>821</v>
      </c>
      <c r="I1040" s="3" t="s">
        <v>3047</v>
      </c>
      <c r="J1040" s="3"/>
      <c r="K1040" s="3"/>
      <c r="L1040" s="3"/>
      <c r="M1040" s="3"/>
      <c r="N1040" s="3"/>
      <c r="O1040" s="3"/>
      <c r="P1040" s="3"/>
      <c r="Q1040" s="3"/>
      <c r="R1040" s="3"/>
      <c r="S1040" s="3"/>
      <c r="T1040" s="3"/>
      <c r="U1040" s="3"/>
      <c r="V1040" s="3"/>
    </row>
    <row r="1041" spans="1:22" ht="16" x14ac:dyDescent="0.2">
      <c r="A1041" s="3" t="s">
        <v>18500</v>
      </c>
      <c r="B1041" s="3">
        <v>-1.5454996080558501</v>
      </c>
      <c r="C1041" s="3">
        <v>-1.5004799193615601</v>
      </c>
      <c r="D1041" s="3">
        <v>-0.55794710163205097</v>
      </c>
      <c r="E1041" s="3">
        <v>0.73760271351708395</v>
      </c>
      <c r="F1041" s="3" t="s">
        <v>18501</v>
      </c>
      <c r="G1041" s="3" t="s">
        <v>13111</v>
      </c>
      <c r="H1041" s="3" t="s">
        <v>2710</v>
      </c>
      <c r="I1041" s="3" t="s">
        <v>18502</v>
      </c>
      <c r="J1041" s="3"/>
      <c r="K1041" s="3"/>
      <c r="L1041" s="3"/>
      <c r="M1041" s="3"/>
      <c r="N1041" s="3"/>
      <c r="O1041" s="3"/>
      <c r="P1041" s="3"/>
      <c r="Q1041" s="3"/>
      <c r="R1041" s="3"/>
      <c r="S1041" s="3"/>
      <c r="T1041" s="3"/>
      <c r="U1041" s="3"/>
      <c r="V1041" s="3"/>
    </row>
    <row r="1042" spans="1:22" ht="16" x14ac:dyDescent="0.2">
      <c r="A1042" s="3" t="s">
        <v>11652</v>
      </c>
      <c r="B1042" s="3">
        <v>1.51648630265055</v>
      </c>
      <c r="C1042" s="3">
        <v>1.5086295069307201</v>
      </c>
      <c r="D1042" s="3">
        <v>-0.56237266170181599</v>
      </c>
      <c r="E1042" s="3">
        <v>0.75623437924959602</v>
      </c>
      <c r="F1042" s="3" t="s">
        <v>11653</v>
      </c>
      <c r="G1042" s="3" t="s">
        <v>13456</v>
      </c>
      <c r="H1042" s="3" t="s">
        <v>18503</v>
      </c>
      <c r="I1042" s="3" t="s">
        <v>11655</v>
      </c>
      <c r="J1042" s="3"/>
      <c r="K1042" s="3"/>
      <c r="L1042" s="3"/>
      <c r="M1042" s="3"/>
      <c r="N1042" s="3"/>
      <c r="O1042" s="3"/>
      <c r="P1042" s="3"/>
      <c r="Q1042" s="3"/>
      <c r="R1042" s="3"/>
      <c r="S1042" s="3"/>
      <c r="T1042" s="3"/>
      <c r="U1042" s="3"/>
      <c r="V1042" s="3"/>
    </row>
    <row r="1043" spans="1:22" ht="16" x14ac:dyDescent="0.2">
      <c r="A1043" s="3" t="s">
        <v>8808</v>
      </c>
      <c r="B1043" s="3">
        <v>-0.48768787691301102</v>
      </c>
      <c r="C1043" s="3">
        <v>-0.95127052187040195</v>
      </c>
      <c r="D1043" s="3">
        <v>-0.56375338811966502</v>
      </c>
      <c r="E1043" s="3">
        <v>0.56900148901371905</v>
      </c>
      <c r="F1043" s="3" t="s">
        <v>8273</v>
      </c>
      <c r="G1043" s="3" t="s">
        <v>13371</v>
      </c>
      <c r="H1043" s="3" t="s">
        <v>1638</v>
      </c>
      <c r="I1043" s="3" t="s">
        <v>15119</v>
      </c>
      <c r="J1043" s="3"/>
      <c r="K1043" s="3"/>
      <c r="L1043" s="3"/>
      <c r="M1043" s="3"/>
      <c r="N1043" s="3"/>
      <c r="O1043" s="3"/>
      <c r="P1043" s="3"/>
      <c r="Q1043" s="3"/>
      <c r="R1043" s="3"/>
      <c r="S1043" s="3"/>
      <c r="T1043" s="3"/>
      <c r="U1043" s="3"/>
      <c r="V1043" s="3"/>
    </row>
    <row r="1044" spans="1:22" ht="16" x14ac:dyDescent="0.2">
      <c r="A1044" s="3" t="s">
        <v>18504</v>
      </c>
      <c r="B1044" s="3">
        <v>-1.2543862909083801</v>
      </c>
      <c r="C1044" s="3">
        <v>-1.4314147464784399</v>
      </c>
      <c r="D1044" s="3">
        <v>-0.56396164552316597</v>
      </c>
      <c r="E1044" s="3">
        <v>0.69415057956327297</v>
      </c>
      <c r="F1044" s="3" t="s">
        <v>3406</v>
      </c>
      <c r="G1044" s="3" t="s">
        <v>13111</v>
      </c>
      <c r="H1044" s="3" t="s">
        <v>1036</v>
      </c>
      <c r="I1044" s="3" t="s">
        <v>2066</v>
      </c>
      <c r="J1044" s="3"/>
      <c r="K1044" s="3"/>
      <c r="L1044" s="3"/>
      <c r="M1044" s="3"/>
      <c r="N1044" s="3"/>
      <c r="O1044" s="3"/>
      <c r="P1044" s="3"/>
      <c r="Q1044" s="3"/>
      <c r="R1044" s="3"/>
      <c r="S1044" s="3"/>
      <c r="T1044" s="3"/>
      <c r="U1044" s="3"/>
      <c r="V1044" s="3"/>
    </row>
    <row r="1045" spans="1:22" ht="16" x14ac:dyDescent="0.2">
      <c r="A1045" s="3" t="s">
        <v>12322</v>
      </c>
      <c r="B1045" s="3">
        <v>0.510757469767539</v>
      </c>
      <c r="C1045" s="3">
        <v>0.30173935527844398</v>
      </c>
      <c r="D1045" s="3">
        <v>-0.56588079606721498</v>
      </c>
      <c r="E1045" s="3">
        <v>0.68571860799116802</v>
      </c>
      <c r="F1045" s="3" t="s">
        <v>12323</v>
      </c>
      <c r="G1045" s="3" t="s">
        <v>13111</v>
      </c>
      <c r="H1045" s="3" t="s">
        <v>718</v>
      </c>
      <c r="I1045" s="3" t="s">
        <v>1725</v>
      </c>
      <c r="J1045" s="3"/>
      <c r="K1045" s="3"/>
      <c r="L1045" s="3"/>
      <c r="M1045" s="3"/>
      <c r="N1045" s="3"/>
      <c r="O1045" s="3"/>
      <c r="P1045" s="3"/>
      <c r="Q1045" s="3"/>
      <c r="R1045" s="3"/>
      <c r="S1045" s="3"/>
      <c r="T1045" s="3"/>
      <c r="U1045" s="3"/>
      <c r="V1045" s="3"/>
    </row>
    <row r="1046" spans="1:22" ht="16" x14ac:dyDescent="0.2">
      <c r="A1046" s="3" t="s">
        <v>5587</v>
      </c>
      <c r="B1046" s="3">
        <v>0.73831795442229098</v>
      </c>
      <c r="C1046" s="3">
        <v>-0.37674312234492502</v>
      </c>
      <c r="D1046" s="3">
        <v>-0.56663852313830398</v>
      </c>
      <c r="E1046" s="3">
        <v>0.62815893195924299</v>
      </c>
      <c r="F1046" s="3" t="s">
        <v>5588</v>
      </c>
      <c r="G1046" s="3" t="s">
        <v>13111</v>
      </c>
      <c r="H1046" s="3"/>
      <c r="I1046" s="3"/>
      <c r="J1046" s="3"/>
      <c r="K1046" s="3"/>
      <c r="L1046" s="3"/>
      <c r="M1046" s="3"/>
      <c r="N1046" s="3"/>
      <c r="O1046" s="3"/>
      <c r="P1046" s="3"/>
      <c r="Q1046" s="3"/>
      <c r="R1046" s="3"/>
      <c r="S1046" s="3"/>
      <c r="T1046" s="3"/>
      <c r="U1046" s="3"/>
      <c r="V1046" s="3"/>
    </row>
    <row r="1047" spans="1:22" ht="16" x14ac:dyDescent="0.2">
      <c r="A1047" s="3" t="s">
        <v>18505</v>
      </c>
      <c r="B1047" s="3">
        <v>1.1443998466291001</v>
      </c>
      <c r="C1047" s="3">
        <v>0.87682207552010105</v>
      </c>
      <c r="D1047" s="3">
        <v>-0.575123847867691</v>
      </c>
      <c r="E1047" s="3">
        <v>0.63279295726050599</v>
      </c>
      <c r="F1047" s="3" t="s">
        <v>18506</v>
      </c>
      <c r="G1047" s="3" t="s">
        <v>13729</v>
      </c>
      <c r="H1047" s="3" t="s">
        <v>18507</v>
      </c>
      <c r="I1047" s="3" t="s">
        <v>8383</v>
      </c>
      <c r="J1047" s="3"/>
      <c r="K1047" s="3"/>
      <c r="L1047" s="3"/>
      <c r="M1047" s="3"/>
      <c r="N1047" s="3"/>
      <c r="O1047" s="3"/>
      <c r="P1047" s="3"/>
      <c r="Q1047" s="3"/>
      <c r="R1047" s="3"/>
      <c r="S1047" s="3"/>
      <c r="T1047" s="3"/>
      <c r="U1047" s="3"/>
      <c r="V1047" s="3"/>
    </row>
    <row r="1048" spans="1:22" ht="16" x14ac:dyDescent="0.2">
      <c r="A1048" s="3" t="s">
        <v>8761</v>
      </c>
      <c r="B1048" s="3">
        <v>-7.0996465931009403E-2</v>
      </c>
      <c r="C1048" s="3">
        <v>-0.51368887573384203</v>
      </c>
      <c r="D1048" s="3">
        <v>-0.57556532559970097</v>
      </c>
      <c r="E1048" s="3">
        <v>0.58966469685078204</v>
      </c>
      <c r="F1048" s="3" t="s">
        <v>8762</v>
      </c>
      <c r="G1048" s="3" t="s">
        <v>13124</v>
      </c>
      <c r="H1048" s="3" t="s">
        <v>18508</v>
      </c>
      <c r="I1048" s="3" t="s">
        <v>18509</v>
      </c>
      <c r="J1048" s="3"/>
      <c r="K1048" s="3"/>
      <c r="L1048" s="3"/>
      <c r="M1048" s="3"/>
      <c r="N1048" s="3"/>
      <c r="O1048" s="3"/>
      <c r="P1048" s="3"/>
      <c r="Q1048" s="3"/>
      <c r="R1048" s="3"/>
      <c r="S1048" s="3"/>
      <c r="T1048" s="3"/>
      <c r="U1048" s="3"/>
      <c r="V1048" s="3"/>
    </row>
    <row r="1049" spans="1:22" ht="16" x14ac:dyDescent="0.2">
      <c r="A1049" s="3" t="s">
        <v>18510</v>
      </c>
      <c r="B1049" s="3">
        <v>-1.2150663505307</v>
      </c>
      <c r="C1049" s="3">
        <v>-1.4224181575019701</v>
      </c>
      <c r="D1049" s="3">
        <v>-0.57614563107868999</v>
      </c>
      <c r="E1049" s="3">
        <v>0.76645649540859995</v>
      </c>
      <c r="F1049" s="3"/>
      <c r="G1049" s="3" t="s">
        <v>13371</v>
      </c>
      <c r="H1049" s="3"/>
      <c r="I1049" s="3"/>
      <c r="J1049" s="3"/>
      <c r="K1049" s="3"/>
      <c r="L1049" s="3"/>
      <c r="M1049" s="3"/>
      <c r="N1049" s="3"/>
      <c r="O1049" s="3"/>
      <c r="P1049" s="3"/>
      <c r="Q1049" s="3"/>
      <c r="R1049" s="3"/>
      <c r="S1049" s="3"/>
      <c r="T1049" s="3"/>
      <c r="U1049" s="3"/>
      <c r="V1049" s="3"/>
    </row>
    <row r="1050" spans="1:22" ht="16" x14ac:dyDescent="0.2">
      <c r="A1050" s="3" t="s">
        <v>18511</v>
      </c>
      <c r="B1050" s="3">
        <v>-0.87555894457958205</v>
      </c>
      <c r="C1050" s="3">
        <v>-0.91281322924394404</v>
      </c>
      <c r="D1050" s="3">
        <v>-0.57649755112760004</v>
      </c>
      <c r="E1050" s="3">
        <v>0.62431705320366904</v>
      </c>
      <c r="F1050" s="3" t="s">
        <v>1683</v>
      </c>
      <c r="G1050" s="3" t="s">
        <v>13124</v>
      </c>
      <c r="H1050" s="3" t="s">
        <v>718</v>
      </c>
      <c r="I1050" s="3" t="s">
        <v>1684</v>
      </c>
      <c r="J1050" s="3"/>
      <c r="K1050" s="3"/>
      <c r="L1050" s="3"/>
      <c r="M1050" s="3"/>
      <c r="N1050" s="3"/>
      <c r="O1050" s="3"/>
      <c r="P1050" s="3"/>
      <c r="Q1050" s="3"/>
      <c r="R1050" s="3"/>
      <c r="S1050" s="3"/>
      <c r="T1050" s="3"/>
      <c r="U1050" s="3"/>
      <c r="V1050" s="3"/>
    </row>
    <row r="1051" spans="1:22" ht="16" x14ac:dyDescent="0.2">
      <c r="A1051" s="3" t="s">
        <v>9601</v>
      </c>
      <c r="B1051" s="3">
        <v>1.9713667452110699</v>
      </c>
      <c r="C1051" s="3">
        <v>1.0316439405392399</v>
      </c>
      <c r="D1051" s="3">
        <v>-0.57687941664573605</v>
      </c>
      <c r="E1051" s="3">
        <v>0.62674935626170603</v>
      </c>
      <c r="F1051" s="3" t="s">
        <v>9602</v>
      </c>
      <c r="G1051" s="3" t="s">
        <v>13316</v>
      </c>
      <c r="H1051" s="3" t="s">
        <v>18512</v>
      </c>
      <c r="I1051" s="3" t="s">
        <v>9604</v>
      </c>
      <c r="J1051" s="3"/>
      <c r="K1051" s="3"/>
      <c r="L1051" s="3"/>
      <c r="M1051" s="3"/>
      <c r="N1051" s="3"/>
      <c r="O1051" s="3"/>
      <c r="P1051" s="3"/>
      <c r="Q1051" s="3"/>
      <c r="R1051" s="3"/>
      <c r="S1051" s="3"/>
      <c r="T1051" s="3"/>
      <c r="U1051" s="3"/>
      <c r="V1051" s="3"/>
    </row>
    <row r="1052" spans="1:22" ht="16" x14ac:dyDescent="0.2">
      <c r="A1052" s="3" t="s">
        <v>18513</v>
      </c>
      <c r="B1052" s="3">
        <v>0.29652874912945498</v>
      </c>
      <c r="C1052" s="3">
        <v>0.30469661494021899</v>
      </c>
      <c r="D1052" s="3">
        <v>-0.58003060710823195</v>
      </c>
      <c r="E1052" s="3">
        <v>0.70531525926401495</v>
      </c>
      <c r="F1052" s="3" t="s">
        <v>804</v>
      </c>
      <c r="G1052" s="3" t="s">
        <v>13260</v>
      </c>
      <c r="H1052" s="3" t="s">
        <v>812</v>
      </c>
      <c r="I1052" s="3" t="s">
        <v>2964</v>
      </c>
      <c r="J1052" s="3"/>
      <c r="K1052" s="3"/>
      <c r="L1052" s="3"/>
      <c r="M1052" s="3"/>
      <c r="N1052" s="3"/>
      <c r="O1052" s="3"/>
      <c r="P1052" s="3"/>
      <c r="Q1052" s="3"/>
      <c r="R1052" s="3"/>
      <c r="S1052" s="3"/>
      <c r="T1052" s="3"/>
      <c r="U1052" s="3"/>
      <c r="V1052" s="3"/>
    </row>
    <row r="1053" spans="1:22" ht="16" x14ac:dyDescent="0.2">
      <c r="A1053" s="3" t="s">
        <v>14498</v>
      </c>
      <c r="B1053" s="3">
        <v>-1.26044544915101</v>
      </c>
      <c r="C1053" s="3">
        <v>-0.60368453629700303</v>
      </c>
      <c r="D1053" s="3">
        <v>-0.58555597006550597</v>
      </c>
      <c r="E1053" s="3">
        <v>0.76281483672495398</v>
      </c>
      <c r="F1053" s="3"/>
      <c r="G1053" s="3" t="s">
        <v>13111</v>
      </c>
      <c r="H1053" s="3"/>
      <c r="I1053" s="3"/>
      <c r="J1053" s="3"/>
      <c r="K1053" s="3"/>
      <c r="L1053" s="3"/>
      <c r="M1053" s="3"/>
      <c r="N1053" s="3"/>
      <c r="O1053" s="3"/>
      <c r="P1053" s="3"/>
      <c r="Q1053" s="3"/>
      <c r="R1053" s="3"/>
      <c r="S1053" s="3"/>
      <c r="T1053" s="3"/>
      <c r="U1053" s="3"/>
      <c r="V1053" s="3"/>
    </row>
    <row r="1054" spans="1:22" ht="16" x14ac:dyDescent="0.2">
      <c r="A1054" s="3" t="s">
        <v>18514</v>
      </c>
      <c r="B1054" s="3">
        <v>-1.87382493473444</v>
      </c>
      <c r="C1054" s="3">
        <v>-1.9418969125360199</v>
      </c>
      <c r="D1054" s="3">
        <v>-0.587864594759264</v>
      </c>
      <c r="E1054" s="3">
        <v>0.73910268452625005</v>
      </c>
      <c r="F1054" s="3" t="s">
        <v>18515</v>
      </c>
      <c r="G1054" s="3" t="s">
        <v>13111</v>
      </c>
      <c r="H1054" s="3"/>
      <c r="I1054" s="3"/>
      <c r="J1054" s="3"/>
      <c r="K1054" s="3"/>
      <c r="L1054" s="3"/>
      <c r="M1054" s="3"/>
      <c r="N1054" s="3"/>
      <c r="O1054" s="3"/>
      <c r="P1054" s="3"/>
      <c r="Q1054" s="3"/>
      <c r="R1054" s="3"/>
      <c r="S1054" s="3"/>
      <c r="T1054" s="3"/>
      <c r="U1054" s="3"/>
      <c r="V1054" s="3"/>
    </row>
    <row r="1055" spans="1:22" ht="16" x14ac:dyDescent="0.2">
      <c r="A1055" s="3" t="s">
        <v>8595</v>
      </c>
      <c r="B1055" s="3">
        <v>0.60023987742047102</v>
      </c>
      <c r="C1055" s="3">
        <v>0.48373384246932399</v>
      </c>
      <c r="D1055" s="3">
        <v>-0.58883062149185905</v>
      </c>
      <c r="E1055" s="3">
        <v>0.66178431966839901</v>
      </c>
      <c r="F1055" s="3" t="s">
        <v>8596</v>
      </c>
      <c r="G1055" s="3" t="s">
        <v>13448</v>
      </c>
      <c r="H1055" s="3" t="s">
        <v>18516</v>
      </c>
      <c r="I1055" s="3" t="s">
        <v>8598</v>
      </c>
      <c r="J1055" s="3"/>
      <c r="K1055" s="3"/>
      <c r="L1055" s="3"/>
      <c r="M1055" s="3"/>
      <c r="N1055" s="3"/>
      <c r="O1055" s="3"/>
      <c r="P1055" s="3"/>
      <c r="Q1055" s="3"/>
      <c r="R1055" s="3"/>
      <c r="S1055" s="3"/>
      <c r="T1055" s="3"/>
      <c r="U1055" s="3"/>
      <c r="V1055" s="3"/>
    </row>
    <row r="1056" spans="1:22" ht="16" x14ac:dyDescent="0.2">
      <c r="A1056" s="3" t="s">
        <v>10507</v>
      </c>
      <c r="B1056" s="3">
        <v>0.43166057755378801</v>
      </c>
      <c r="C1056" s="3">
        <v>-0.32416764356379701</v>
      </c>
      <c r="D1056" s="3">
        <v>-0.58987343892243205</v>
      </c>
      <c r="E1056" s="3">
        <v>0.63271284044465204</v>
      </c>
      <c r="F1056" s="3" t="s">
        <v>10508</v>
      </c>
      <c r="G1056" s="3" t="s">
        <v>13545</v>
      </c>
      <c r="H1056" s="3" t="s">
        <v>18517</v>
      </c>
      <c r="I1056" s="3" t="s">
        <v>10510</v>
      </c>
      <c r="J1056" s="3"/>
      <c r="K1056" s="3"/>
      <c r="L1056" s="3"/>
      <c r="M1056" s="3"/>
      <c r="N1056" s="3"/>
      <c r="O1056" s="3"/>
      <c r="P1056" s="3"/>
      <c r="Q1056" s="3"/>
      <c r="R1056" s="3"/>
      <c r="S1056" s="3"/>
      <c r="T1056" s="3"/>
      <c r="U1056" s="3"/>
      <c r="V1056" s="3"/>
    </row>
    <row r="1057" spans="1:22" ht="16" x14ac:dyDescent="0.2">
      <c r="A1057" s="3" t="s">
        <v>15065</v>
      </c>
      <c r="B1057" s="3">
        <v>0.86340688346760297</v>
      </c>
      <c r="C1057" s="3">
        <v>-8.7281782281678506E-3</v>
      </c>
      <c r="D1057" s="3">
        <v>-0.59196569655167997</v>
      </c>
      <c r="E1057" s="3">
        <v>0.69235243838349103</v>
      </c>
      <c r="F1057" s="3" t="s">
        <v>18518</v>
      </c>
      <c r="G1057" s="3" t="s">
        <v>13111</v>
      </c>
      <c r="H1057" s="3" t="s">
        <v>18519</v>
      </c>
      <c r="I1057" s="3" t="s">
        <v>14995</v>
      </c>
      <c r="J1057" s="3"/>
      <c r="K1057" s="3"/>
      <c r="L1057" s="3"/>
      <c r="M1057" s="3"/>
      <c r="N1057" s="3"/>
      <c r="O1057" s="3"/>
      <c r="P1057" s="3"/>
      <c r="Q1057" s="3"/>
      <c r="R1057" s="3"/>
      <c r="S1057" s="3"/>
      <c r="T1057" s="3"/>
      <c r="U1057" s="3"/>
      <c r="V1057" s="3"/>
    </row>
    <row r="1058" spans="1:22" ht="16" x14ac:dyDescent="0.2">
      <c r="A1058" s="3" t="s">
        <v>18520</v>
      </c>
      <c r="B1058" s="3">
        <v>-1.23955640155059</v>
      </c>
      <c r="C1058" s="3">
        <v>-1.2990406607928899</v>
      </c>
      <c r="D1058" s="3">
        <v>-0.59212007860290405</v>
      </c>
      <c r="E1058" s="3">
        <v>0.72331200105041005</v>
      </c>
      <c r="F1058" s="3" t="s">
        <v>8124</v>
      </c>
      <c r="G1058" s="3" t="s">
        <v>14129</v>
      </c>
      <c r="H1058" s="3" t="s">
        <v>18521</v>
      </c>
      <c r="I1058" s="3" t="s">
        <v>8125</v>
      </c>
      <c r="J1058" s="3"/>
      <c r="K1058" s="3"/>
      <c r="L1058" s="3"/>
      <c r="M1058" s="3"/>
      <c r="N1058" s="3"/>
      <c r="O1058" s="3"/>
      <c r="P1058" s="3"/>
      <c r="Q1058" s="3" t="s">
        <v>17812</v>
      </c>
      <c r="R1058" s="3"/>
      <c r="S1058" s="3"/>
      <c r="T1058" s="3" t="s">
        <v>17812</v>
      </c>
      <c r="U1058" s="3"/>
      <c r="V1058" s="3"/>
    </row>
    <row r="1059" spans="1:22" ht="16" x14ac:dyDescent="0.2">
      <c r="A1059" s="3" t="s">
        <v>18522</v>
      </c>
      <c r="B1059" s="3">
        <v>-1.1020064828043801</v>
      </c>
      <c r="C1059" s="3">
        <v>-1.3196868427719399</v>
      </c>
      <c r="D1059" s="3">
        <v>-0.59236645112001396</v>
      </c>
      <c r="E1059" s="3">
        <v>0.604171505210093</v>
      </c>
      <c r="F1059" s="3" t="s">
        <v>18523</v>
      </c>
      <c r="G1059" s="3" t="s">
        <v>13111</v>
      </c>
      <c r="H1059" s="3" t="s">
        <v>718</v>
      </c>
      <c r="I1059" s="3" t="s">
        <v>18524</v>
      </c>
      <c r="J1059" s="3"/>
      <c r="K1059" s="3"/>
      <c r="L1059" s="3"/>
      <c r="M1059" s="3"/>
      <c r="N1059" s="3"/>
      <c r="O1059" s="3"/>
      <c r="P1059" s="3"/>
      <c r="Q1059" s="3"/>
      <c r="R1059" s="3"/>
      <c r="S1059" s="3"/>
      <c r="T1059" s="3"/>
      <c r="U1059" s="3"/>
      <c r="V1059" s="3"/>
    </row>
    <row r="1060" spans="1:22" ht="16" x14ac:dyDescent="0.2">
      <c r="A1060" s="3" t="s">
        <v>9626</v>
      </c>
      <c r="B1060" s="3">
        <v>0.85485958402547402</v>
      </c>
      <c r="C1060" s="3">
        <v>0.11300472223951299</v>
      </c>
      <c r="D1060" s="3">
        <v>-0.59375111149939797</v>
      </c>
      <c r="E1060" s="3">
        <v>0.54590180394875898</v>
      </c>
      <c r="F1060" s="3" t="s">
        <v>9627</v>
      </c>
      <c r="G1060" s="3" t="s">
        <v>13124</v>
      </c>
      <c r="H1060" s="3" t="s">
        <v>18525</v>
      </c>
      <c r="I1060" s="3" t="s">
        <v>9629</v>
      </c>
      <c r="J1060" s="3"/>
      <c r="K1060" s="3"/>
      <c r="L1060" s="3"/>
      <c r="M1060" s="3"/>
      <c r="N1060" s="3"/>
      <c r="O1060" s="3"/>
      <c r="P1060" s="3"/>
      <c r="Q1060" s="3"/>
      <c r="R1060" s="3"/>
      <c r="S1060" s="3"/>
      <c r="T1060" s="3"/>
      <c r="U1060" s="3"/>
      <c r="V1060" s="3"/>
    </row>
    <row r="1061" spans="1:22" ht="16" x14ac:dyDescent="0.2">
      <c r="A1061" s="3" t="s">
        <v>10622</v>
      </c>
      <c r="B1061" s="3">
        <v>2.3179490039392201</v>
      </c>
      <c r="C1061" s="3">
        <v>1.54025698351832</v>
      </c>
      <c r="D1061" s="3">
        <v>-0.59419354866919205</v>
      </c>
      <c r="E1061" s="3">
        <v>0.700664527121859</v>
      </c>
      <c r="F1061" s="3" t="s">
        <v>10623</v>
      </c>
      <c r="G1061" s="3" t="s">
        <v>13456</v>
      </c>
      <c r="H1061" s="3" t="s">
        <v>18526</v>
      </c>
      <c r="I1061" s="3" t="s">
        <v>9637</v>
      </c>
      <c r="J1061" s="3"/>
      <c r="K1061" s="3"/>
      <c r="L1061" s="3"/>
      <c r="M1061" s="3"/>
      <c r="N1061" s="3"/>
      <c r="O1061" s="3"/>
      <c r="P1061" s="3"/>
      <c r="Q1061" s="3"/>
      <c r="R1061" s="3"/>
      <c r="S1061" s="3"/>
      <c r="T1061" s="3"/>
      <c r="U1061" s="3"/>
      <c r="V1061" s="3"/>
    </row>
    <row r="1062" spans="1:22" ht="16" x14ac:dyDescent="0.2">
      <c r="A1062" s="3" t="s">
        <v>18527</v>
      </c>
      <c r="B1062" s="3">
        <v>0.29027311434286701</v>
      </c>
      <c r="C1062" s="3">
        <v>0.27365844323420502</v>
      </c>
      <c r="D1062" s="3">
        <v>-0.59625148036265896</v>
      </c>
      <c r="E1062" s="3">
        <v>0.64797179275207695</v>
      </c>
      <c r="F1062" s="3" t="s">
        <v>18528</v>
      </c>
      <c r="G1062" s="3" t="s">
        <v>13729</v>
      </c>
      <c r="H1062" s="3" t="s">
        <v>18529</v>
      </c>
      <c r="I1062" s="3" t="s">
        <v>18530</v>
      </c>
      <c r="J1062" s="3"/>
      <c r="K1062" s="3"/>
      <c r="L1062" s="3"/>
      <c r="M1062" s="3"/>
      <c r="N1062" s="3"/>
      <c r="O1062" s="3"/>
      <c r="P1062" s="3"/>
      <c r="Q1062" s="3"/>
      <c r="R1062" s="3"/>
      <c r="S1062" s="3"/>
      <c r="T1062" s="3"/>
      <c r="U1062" s="3"/>
      <c r="V1062" s="3"/>
    </row>
    <row r="1063" spans="1:22" ht="16" x14ac:dyDescent="0.2">
      <c r="A1063" s="3" t="s">
        <v>18531</v>
      </c>
      <c r="B1063" s="3">
        <v>2.23660946464397</v>
      </c>
      <c r="C1063" s="3">
        <v>1.5866865276453801</v>
      </c>
      <c r="D1063" s="3">
        <v>-0.59784924029532205</v>
      </c>
      <c r="E1063" s="3">
        <v>0.67090461842118199</v>
      </c>
      <c r="F1063" s="3" t="s">
        <v>18532</v>
      </c>
      <c r="G1063" s="3" t="s">
        <v>13124</v>
      </c>
      <c r="H1063" s="3" t="s">
        <v>18533</v>
      </c>
      <c r="I1063" s="3" t="s">
        <v>18534</v>
      </c>
      <c r="J1063" s="3"/>
      <c r="K1063" s="3"/>
      <c r="L1063" s="3"/>
      <c r="M1063" s="3"/>
      <c r="N1063" s="3"/>
      <c r="O1063" s="3"/>
      <c r="P1063" s="3"/>
      <c r="Q1063" s="3"/>
      <c r="R1063" s="3"/>
      <c r="S1063" s="3"/>
      <c r="T1063" s="3"/>
      <c r="U1063" s="3"/>
      <c r="V1063" s="3"/>
    </row>
    <row r="1064" spans="1:22" ht="16" x14ac:dyDescent="0.2">
      <c r="A1064" s="3" t="s">
        <v>6862</v>
      </c>
      <c r="B1064" s="3">
        <v>0.70863335137166095</v>
      </c>
      <c r="C1064" s="3">
        <v>6.14914622674059E-2</v>
      </c>
      <c r="D1064" s="3">
        <v>-0.59900813531858499</v>
      </c>
      <c r="E1064" s="3">
        <v>0.56736094061220699</v>
      </c>
      <c r="F1064" s="3" t="s">
        <v>6863</v>
      </c>
      <c r="G1064" s="3" t="s">
        <v>14129</v>
      </c>
      <c r="H1064" s="3"/>
      <c r="I1064" s="3"/>
      <c r="J1064" s="3"/>
      <c r="K1064" s="3"/>
      <c r="L1064" s="3"/>
      <c r="M1064" s="3"/>
      <c r="N1064" s="3"/>
      <c r="O1064" s="3"/>
      <c r="P1064" s="3"/>
      <c r="Q1064" s="3"/>
      <c r="R1064" s="3"/>
      <c r="S1064" s="3"/>
      <c r="T1064" s="3"/>
      <c r="U1064" s="3"/>
      <c r="V1064" s="3"/>
    </row>
    <row r="1065" spans="1:22" ht="16" x14ac:dyDescent="0.2">
      <c r="A1065" s="3" t="s">
        <v>18535</v>
      </c>
      <c r="B1065" s="3">
        <v>0.76219496473172499</v>
      </c>
      <c r="C1065" s="3">
        <v>-0.13485086001336299</v>
      </c>
      <c r="D1065" s="3">
        <v>-0.60614039347665305</v>
      </c>
      <c r="E1065" s="3">
        <v>0.69593512806028202</v>
      </c>
      <c r="F1065" s="3" t="s">
        <v>18536</v>
      </c>
      <c r="G1065" s="3" t="s">
        <v>14129</v>
      </c>
      <c r="H1065" s="3" t="s">
        <v>18537</v>
      </c>
      <c r="I1065" s="3" t="s">
        <v>18538</v>
      </c>
      <c r="J1065" s="3"/>
      <c r="K1065" s="3"/>
      <c r="L1065" s="3"/>
      <c r="M1065" s="3"/>
      <c r="N1065" s="3"/>
      <c r="O1065" s="3" t="s">
        <v>18539</v>
      </c>
      <c r="P1065" s="3"/>
      <c r="Q1065" s="3" t="s">
        <v>18539</v>
      </c>
      <c r="R1065" s="3"/>
      <c r="S1065" s="3"/>
      <c r="T1065" s="3"/>
      <c r="U1065" s="3"/>
      <c r="V1065" s="3"/>
    </row>
    <row r="1066" spans="1:22" ht="16" x14ac:dyDescent="0.2">
      <c r="A1066" s="3" t="s">
        <v>18540</v>
      </c>
      <c r="B1066" s="3">
        <v>-0.64118106863649604</v>
      </c>
      <c r="C1066" s="3">
        <v>-0.990453475568561</v>
      </c>
      <c r="D1066" s="3">
        <v>-0.60719538994714695</v>
      </c>
      <c r="E1066" s="3">
        <v>0.64258923269093005</v>
      </c>
      <c r="F1066" s="3" t="s">
        <v>2331</v>
      </c>
      <c r="G1066" s="3" t="s">
        <v>13448</v>
      </c>
      <c r="H1066" s="3" t="s">
        <v>18541</v>
      </c>
      <c r="I1066" s="3" t="s">
        <v>5428</v>
      </c>
      <c r="J1066" s="3"/>
      <c r="K1066" s="3"/>
      <c r="L1066" s="3"/>
      <c r="M1066" s="3"/>
      <c r="N1066" s="3"/>
      <c r="O1066" s="3"/>
      <c r="P1066" s="3"/>
      <c r="Q1066" s="3"/>
      <c r="R1066" s="3"/>
      <c r="S1066" s="3"/>
      <c r="T1066" s="3"/>
      <c r="U1066" s="3"/>
      <c r="V1066" s="3"/>
    </row>
    <row r="1067" spans="1:22" ht="16" x14ac:dyDescent="0.2">
      <c r="A1067" s="3" t="s">
        <v>18542</v>
      </c>
      <c r="B1067" s="3">
        <v>0.59238656640050802</v>
      </c>
      <c r="C1067" s="3">
        <v>-0.30464881315445602</v>
      </c>
      <c r="D1067" s="3">
        <v>-0.60896607388066504</v>
      </c>
      <c r="E1067" s="3">
        <v>0.65654145491553395</v>
      </c>
      <c r="F1067" s="3" t="s">
        <v>718</v>
      </c>
      <c r="G1067" s="3" t="s">
        <v>13133</v>
      </c>
      <c r="H1067" s="3" t="s">
        <v>718</v>
      </c>
      <c r="I1067" s="3" t="s">
        <v>9955</v>
      </c>
      <c r="J1067" s="3"/>
      <c r="K1067" s="3"/>
      <c r="L1067" s="3"/>
      <c r="M1067" s="3"/>
      <c r="N1067" s="3"/>
      <c r="O1067" s="3"/>
      <c r="P1067" s="3"/>
      <c r="Q1067" s="3"/>
      <c r="R1067" s="3"/>
      <c r="S1067" s="3"/>
      <c r="T1067" s="3"/>
      <c r="U1067" s="3"/>
      <c r="V1067" s="3"/>
    </row>
    <row r="1068" spans="1:22" ht="16" x14ac:dyDescent="0.2">
      <c r="A1068" s="3" t="s">
        <v>1238</v>
      </c>
      <c r="B1068" s="3">
        <v>9.4333765552323506E-2</v>
      </c>
      <c r="C1068" s="3">
        <v>-0.35964018581065199</v>
      </c>
      <c r="D1068" s="3">
        <v>-0.61281772311827098</v>
      </c>
      <c r="E1068" s="3">
        <v>0.51871255565666996</v>
      </c>
      <c r="F1068" s="3" t="s">
        <v>1117</v>
      </c>
      <c r="G1068" s="3" t="s">
        <v>13139</v>
      </c>
      <c r="H1068" s="3" t="s">
        <v>1117</v>
      </c>
      <c r="I1068" s="3" t="s">
        <v>14520</v>
      </c>
      <c r="J1068" s="3"/>
      <c r="K1068" s="3"/>
      <c r="L1068" s="3"/>
      <c r="M1068" s="3"/>
      <c r="N1068" s="3"/>
      <c r="O1068" s="3"/>
      <c r="P1068" s="3"/>
      <c r="Q1068" s="3"/>
      <c r="R1068" s="3"/>
      <c r="S1068" s="3"/>
      <c r="T1068" s="3"/>
      <c r="U1068" s="3"/>
      <c r="V1068" s="3"/>
    </row>
    <row r="1069" spans="1:22" ht="16" x14ac:dyDescent="0.2">
      <c r="A1069" s="3" t="s">
        <v>7184</v>
      </c>
      <c r="B1069" s="3">
        <v>1.84542793499422</v>
      </c>
      <c r="C1069" s="3">
        <v>0.74449070471941503</v>
      </c>
      <c r="D1069" s="3">
        <v>-0.61288829663562105</v>
      </c>
      <c r="E1069" s="3">
        <v>0.70148837699515099</v>
      </c>
      <c r="F1069" s="3" t="s">
        <v>7185</v>
      </c>
      <c r="G1069" s="3" t="s">
        <v>13316</v>
      </c>
      <c r="H1069" s="3" t="s">
        <v>18543</v>
      </c>
      <c r="I1069" s="3" t="s">
        <v>7187</v>
      </c>
      <c r="J1069" s="3"/>
      <c r="K1069" s="3"/>
      <c r="L1069" s="3"/>
      <c r="M1069" s="3"/>
      <c r="N1069" s="3"/>
      <c r="O1069" s="3"/>
      <c r="P1069" s="3"/>
      <c r="Q1069" s="3"/>
      <c r="R1069" s="3"/>
      <c r="S1069" s="3"/>
      <c r="T1069" s="3"/>
      <c r="U1069" s="3"/>
      <c r="V1069" s="3"/>
    </row>
    <row r="1070" spans="1:22" ht="16" x14ac:dyDescent="0.2">
      <c r="A1070" s="3" t="s">
        <v>12617</v>
      </c>
      <c r="B1070" s="3">
        <v>0.65633741497229803</v>
      </c>
      <c r="C1070" s="3">
        <v>0.36243052384010099</v>
      </c>
      <c r="D1070" s="3">
        <v>-0.61554994273110097</v>
      </c>
      <c r="E1070" s="3">
        <v>0.70352020294142303</v>
      </c>
      <c r="F1070" s="3" t="s">
        <v>12279</v>
      </c>
      <c r="G1070" s="3" t="s">
        <v>13316</v>
      </c>
      <c r="H1070" s="3" t="s">
        <v>18544</v>
      </c>
      <c r="I1070" s="3" t="s">
        <v>12281</v>
      </c>
      <c r="J1070" s="3"/>
      <c r="K1070" s="3"/>
      <c r="L1070" s="3"/>
      <c r="M1070" s="3"/>
      <c r="N1070" s="3"/>
      <c r="O1070" s="3"/>
      <c r="P1070" s="3"/>
      <c r="Q1070" s="3"/>
      <c r="R1070" s="3"/>
      <c r="S1070" s="3"/>
      <c r="T1070" s="3"/>
      <c r="U1070" s="3"/>
      <c r="V1070" s="3"/>
    </row>
    <row r="1071" spans="1:22" ht="16" x14ac:dyDescent="0.2">
      <c r="A1071" s="3" t="s">
        <v>3265</v>
      </c>
      <c r="B1071" s="3">
        <v>2.4305769907793899</v>
      </c>
      <c r="C1071" s="3">
        <v>1.8165828862873601</v>
      </c>
      <c r="D1071" s="3">
        <v>-0.62699394372438799</v>
      </c>
      <c r="E1071" s="3">
        <v>0.62165329998240604</v>
      </c>
      <c r="F1071" s="3" t="s">
        <v>3266</v>
      </c>
      <c r="G1071" s="3" t="s">
        <v>13371</v>
      </c>
      <c r="H1071" s="3"/>
      <c r="I1071" s="3"/>
      <c r="J1071" s="3"/>
      <c r="K1071" s="3"/>
      <c r="L1071" s="3"/>
      <c r="M1071" s="3"/>
      <c r="N1071" s="3"/>
      <c r="O1071" s="3"/>
      <c r="P1071" s="3"/>
      <c r="Q1071" s="3"/>
      <c r="R1071" s="3"/>
      <c r="S1071" s="3"/>
      <c r="T1071" s="3"/>
      <c r="U1071" s="3"/>
      <c r="V1071" s="3"/>
    </row>
    <row r="1072" spans="1:22" ht="16" x14ac:dyDescent="0.2">
      <c r="A1072" s="3" t="s">
        <v>2526</v>
      </c>
      <c r="B1072" s="3">
        <v>2.12318017717203</v>
      </c>
      <c r="C1072" s="3">
        <v>1.0714111183785899</v>
      </c>
      <c r="D1072" s="3">
        <v>-0.63061791214547103</v>
      </c>
      <c r="E1072" s="3">
        <v>0.63798929779409996</v>
      </c>
      <c r="F1072" s="3" t="s">
        <v>2527</v>
      </c>
      <c r="G1072" s="3" t="s">
        <v>13224</v>
      </c>
      <c r="H1072" s="3" t="s">
        <v>18545</v>
      </c>
      <c r="I1072" s="3" t="s">
        <v>2529</v>
      </c>
      <c r="J1072" s="3"/>
      <c r="K1072" s="3"/>
      <c r="L1072" s="3"/>
      <c r="M1072" s="3"/>
      <c r="N1072" s="3"/>
      <c r="O1072" s="3"/>
      <c r="P1072" s="3"/>
      <c r="Q1072" s="3"/>
      <c r="R1072" s="3"/>
      <c r="S1072" s="3"/>
      <c r="T1072" s="3"/>
      <c r="U1072" s="3"/>
      <c r="V1072" s="3"/>
    </row>
    <row r="1073" spans="1:22" ht="16" x14ac:dyDescent="0.2">
      <c r="A1073" s="3" t="s">
        <v>18546</v>
      </c>
      <c r="B1073" s="3">
        <v>0.52841646329127201</v>
      </c>
      <c r="C1073" s="3">
        <v>-1.00434587300182</v>
      </c>
      <c r="D1073" s="3">
        <v>-0.638927213658257</v>
      </c>
      <c r="E1073" s="3">
        <v>0.68737999634731095</v>
      </c>
      <c r="F1073" s="3"/>
      <c r="G1073" s="3" t="s">
        <v>13111</v>
      </c>
      <c r="H1073" s="3"/>
      <c r="I1073" s="3"/>
      <c r="J1073" s="3"/>
      <c r="K1073" s="3"/>
      <c r="L1073" s="3"/>
      <c r="M1073" s="3"/>
      <c r="N1073" s="3"/>
      <c r="O1073" s="3"/>
      <c r="P1073" s="3"/>
      <c r="Q1073" s="3"/>
      <c r="R1073" s="3"/>
      <c r="S1073" s="3"/>
      <c r="T1073" s="3"/>
      <c r="U1073" s="3"/>
      <c r="V1073" s="3"/>
    </row>
    <row r="1074" spans="1:22" ht="16" x14ac:dyDescent="0.2">
      <c r="A1074" s="3" t="s">
        <v>8135</v>
      </c>
      <c r="B1074" s="3">
        <v>2.1727627125323701</v>
      </c>
      <c r="C1074" s="3">
        <v>1.1443098665473601</v>
      </c>
      <c r="D1074" s="3">
        <v>-0.64101274553007104</v>
      </c>
      <c r="E1074" s="3">
        <v>0.69751328903626997</v>
      </c>
      <c r="F1074" s="3" t="s">
        <v>8136</v>
      </c>
      <c r="G1074" s="3" t="s">
        <v>13316</v>
      </c>
      <c r="H1074" s="3" t="s">
        <v>718</v>
      </c>
      <c r="I1074" s="3" t="s">
        <v>8137</v>
      </c>
      <c r="J1074" s="3"/>
      <c r="K1074" s="3"/>
      <c r="L1074" s="3"/>
      <c r="M1074" s="3"/>
      <c r="N1074" s="3"/>
      <c r="O1074" s="3"/>
      <c r="P1074" s="3"/>
      <c r="Q1074" s="3"/>
      <c r="R1074" s="3"/>
      <c r="S1074" s="3"/>
      <c r="T1074" s="3"/>
      <c r="U1074" s="3"/>
      <c r="V1074" s="3"/>
    </row>
    <row r="1075" spans="1:22" ht="16" x14ac:dyDescent="0.2">
      <c r="A1075" s="3" t="s">
        <v>8264</v>
      </c>
      <c r="B1075" s="3">
        <v>0.18365388128781701</v>
      </c>
      <c r="C1075" s="3">
        <v>-0.55646086532833094</v>
      </c>
      <c r="D1075" s="3">
        <v>-0.64242297286098504</v>
      </c>
      <c r="E1075" s="3">
        <v>0.58517922694305402</v>
      </c>
      <c r="F1075" s="3" t="s">
        <v>8265</v>
      </c>
      <c r="G1075" s="3" t="s">
        <v>13316</v>
      </c>
      <c r="H1075" s="3" t="s">
        <v>849</v>
      </c>
      <c r="I1075" s="3" t="s">
        <v>8266</v>
      </c>
      <c r="J1075" s="3"/>
      <c r="K1075" s="3"/>
      <c r="L1075" s="3"/>
      <c r="M1075" s="3"/>
      <c r="N1075" s="3"/>
      <c r="O1075" s="3"/>
      <c r="P1075" s="3"/>
      <c r="Q1075" s="3"/>
      <c r="R1075" s="3"/>
      <c r="S1075" s="3"/>
      <c r="T1075" s="3"/>
      <c r="U1075" s="3"/>
      <c r="V1075" s="3"/>
    </row>
    <row r="1076" spans="1:22" ht="16" x14ac:dyDescent="0.2">
      <c r="A1076" s="3" t="s">
        <v>18547</v>
      </c>
      <c r="B1076" s="3">
        <v>0.208054767547352</v>
      </c>
      <c r="C1076" s="3">
        <v>-0.250497264295439</v>
      </c>
      <c r="D1076" s="3">
        <v>-0.64263307470257003</v>
      </c>
      <c r="E1076" s="3">
        <v>0.78203158216785995</v>
      </c>
      <c r="F1076" s="3" t="s">
        <v>18548</v>
      </c>
      <c r="G1076" s="3" t="s">
        <v>13111</v>
      </c>
      <c r="H1076" s="3"/>
      <c r="I1076" s="3"/>
      <c r="J1076" s="3"/>
      <c r="K1076" s="3"/>
      <c r="L1076" s="3"/>
      <c r="M1076" s="3"/>
      <c r="N1076" s="3"/>
      <c r="O1076" s="3"/>
      <c r="P1076" s="3"/>
      <c r="Q1076" s="3"/>
      <c r="R1076" s="3"/>
      <c r="S1076" s="3"/>
      <c r="T1076" s="3"/>
      <c r="U1076" s="3"/>
      <c r="V1076" s="3"/>
    </row>
    <row r="1077" spans="1:22" ht="16" x14ac:dyDescent="0.2">
      <c r="A1077" s="3" t="s">
        <v>2365</v>
      </c>
      <c r="B1077" s="3">
        <v>2.28989806264864</v>
      </c>
      <c r="C1077" s="3">
        <v>1.55568044179925</v>
      </c>
      <c r="D1077" s="3">
        <v>-0.64698995606394905</v>
      </c>
      <c r="E1077" s="3">
        <v>0.68337198171088798</v>
      </c>
      <c r="F1077" s="3" t="s">
        <v>2366</v>
      </c>
      <c r="G1077" s="3" t="s">
        <v>13456</v>
      </c>
      <c r="H1077" s="3" t="s">
        <v>18549</v>
      </c>
      <c r="I1077" s="3" t="s">
        <v>2368</v>
      </c>
      <c r="J1077" s="3"/>
      <c r="K1077" s="3"/>
      <c r="L1077" s="3"/>
      <c r="M1077" s="3"/>
      <c r="N1077" s="3"/>
      <c r="O1077" s="3"/>
      <c r="P1077" s="3"/>
      <c r="Q1077" s="3"/>
      <c r="R1077" s="3"/>
      <c r="S1077" s="3"/>
      <c r="T1077" s="3"/>
      <c r="U1077" s="3"/>
      <c r="V1077" s="3"/>
    </row>
    <row r="1078" spans="1:22" ht="16" x14ac:dyDescent="0.2">
      <c r="A1078" s="3" t="s">
        <v>18550</v>
      </c>
      <c r="B1078" s="3">
        <v>-1.4899838742200799</v>
      </c>
      <c r="C1078" s="3">
        <v>-0.85085960384387205</v>
      </c>
      <c r="D1078" s="3">
        <v>-0.64795704901817697</v>
      </c>
      <c r="E1078" s="3">
        <v>0.72416975736825695</v>
      </c>
      <c r="F1078" s="3" t="s">
        <v>18551</v>
      </c>
      <c r="G1078" s="3" t="s">
        <v>13124</v>
      </c>
      <c r="H1078" s="3" t="s">
        <v>821</v>
      </c>
      <c r="I1078" s="3" t="s">
        <v>4537</v>
      </c>
      <c r="J1078" s="3"/>
      <c r="K1078" s="3"/>
      <c r="L1078" s="3"/>
      <c r="M1078" s="3"/>
      <c r="N1078" s="3"/>
      <c r="O1078" s="3"/>
      <c r="P1078" s="3"/>
      <c r="Q1078" s="3"/>
      <c r="R1078" s="3"/>
      <c r="S1078" s="3"/>
      <c r="T1078" s="3"/>
      <c r="U1078" s="3"/>
      <c r="V1078" s="3"/>
    </row>
    <row r="1079" spans="1:22" ht="16" x14ac:dyDescent="0.2">
      <c r="A1079" s="3" t="s">
        <v>18552</v>
      </c>
      <c r="B1079" s="3">
        <v>-1.30747613577884</v>
      </c>
      <c r="C1079" s="3">
        <v>-1.46252995085343</v>
      </c>
      <c r="D1079" s="3">
        <v>-0.650947726515957</v>
      </c>
      <c r="E1079" s="3">
        <v>0.64768452055904302</v>
      </c>
      <c r="F1079" s="3"/>
      <c r="G1079" s="3" t="s">
        <v>13111</v>
      </c>
      <c r="H1079" s="3"/>
      <c r="I1079" s="3"/>
      <c r="J1079" s="3"/>
      <c r="K1079" s="3"/>
      <c r="L1079" s="3"/>
      <c r="M1079" s="3"/>
      <c r="N1079" s="3"/>
      <c r="O1079" s="3"/>
      <c r="P1079" s="3"/>
      <c r="Q1079" s="3"/>
      <c r="R1079" s="3"/>
      <c r="S1079" s="3"/>
      <c r="T1079" s="3"/>
      <c r="U1079" s="3"/>
      <c r="V1079" s="3"/>
    </row>
    <row r="1080" spans="1:22" ht="16" x14ac:dyDescent="0.2">
      <c r="A1080" s="3" t="s">
        <v>3514</v>
      </c>
      <c r="B1080" s="3">
        <v>2.0481055933033199</v>
      </c>
      <c r="C1080" s="3">
        <v>1.2863437669898801</v>
      </c>
      <c r="D1080" s="3">
        <v>-0.65445027869202299</v>
      </c>
      <c r="E1080" s="3">
        <v>0.65541158943974798</v>
      </c>
      <c r="F1080" s="3" t="s">
        <v>3515</v>
      </c>
      <c r="G1080" s="3" t="s">
        <v>14129</v>
      </c>
      <c r="H1080" s="3" t="s">
        <v>2272</v>
      </c>
      <c r="I1080" s="3" t="s">
        <v>3516</v>
      </c>
      <c r="J1080" s="3"/>
      <c r="K1080" s="3"/>
      <c r="L1080" s="3"/>
      <c r="M1080" s="3"/>
      <c r="N1080" s="3"/>
      <c r="O1080" s="3" t="s">
        <v>17295</v>
      </c>
      <c r="P1080" s="3"/>
      <c r="Q1080" s="3" t="s">
        <v>17295</v>
      </c>
      <c r="R1080" s="3"/>
      <c r="S1080" s="3"/>
      <c r="T1080" s="3"/>
      <c r="U1080" s="3"/>
      <c r="V1080" s="3"/>
    </row>
    <row r="1081" spans="1:22" ht="16" x14ac:dyDescent="0.2">
      <c r="A1081" s="3" t="s">
        <v>18553</v>
      </c>
      <c r="B1081" s="3">
        <v>-1.1766251033609201</v>
      </c>
      <c r="C1081" s="3">
        <v>-1.3636592474167</v>
      </c>
      <c r="D1081" s="3">
        <v>-0.656470869776974</v>
      </c>
      <c r="E1081" s="3">
        <v>0.66647602122788896</v>
      </c>
      <c r="F1081" s="3"/>
      <c r="G1081" s="3" t="s">
        <v>13111</v>
      </c>
      <c r="H1081" s="3"/>
      <c r="I1081" s="3"/>
      <c r="J1081" s="3"/>
      <c r="K1081" s="3"/>
      <c r="L1081" s="3"/>
      <c r="M1081" s="3"/>
      <c r="N1081" s="3"/>
      <c r="O1081" s="3"/>
      <c r="P1081" s="3"/>
      <c r="Q1081" s="3"/>
      <c r="R1081" s="3"/>
      <c r="S1081" s="3"/>
      <c r="T1081" s="3"/>
      <c r="U1081" s="3"/>
      <c r="V1081" s="3"/>
    </row>
    <row r="1082" spans="1:22" ht="16" x14ac:dyDescent="0.2">
      <c r="A1082" s="3" t="s">
        <v>1136</v>
      </c>
      <c r="B1082" s="3">
        <v>2.1552626997436799</v>
      </c>
      <c r="C1082" s="3">
        <v>1.5408574698283799</v>
      </c>
      <c r="D1082" s="3">
        <v>-0.65794987242185898</v>
      </c>
      <c r="E1082" s="3">
        <v>0.66770349968660903</v>
      </c>
      <c r="F1082" s="3" t="s">
        <v>1137</v>
      </c>
      <c r="G1082" s="3" t="s">
        <v>13210</v>
      </c>
      <c r="H1082" s="3" t="s">
        <v>18554</v>
      </c>
      <c r="I1082" s="3" t="s">
        <v>955</v>
      </c>
      <c r="J1082" s="3"/>
      <c r="K1082" s="3"/>
      <c r="L1082" s="3"/>
      <c r="M1082" s="3"/>
      <c r="N1082" s="3"/>
      <c r="O1082" s="3"/>
      <c r="P1082" s="3"/>
      <c r="Q1082" s="3"/>
      <c r="R1082" s="3"/>
      <c r="S1082" s="3"/>
      <c r="T1082" s="3"/>
      <c r="U1082" s="3"/>
      <c r="V1082" s="3"/>
    </row>
    <row r="1083" spans="1:22" ht="16" x14ac:dyDescent="0.2">
      <c r="A1083" s="3" t="s">
        <v>1525</v>
      </c>
      <c r="B1083" s="3">
        <v>0.31428884325075801</v>
      </c>
      <c r="C1083" s="3">
        <v>-0.46641336441009601</v>
      </c>
      <c r="D1083" s="3">
        <v>-0.66013501533478802</v>
      </c>
      <c r="E1083" s="3">
        <v>0.56481223365760902</v>
      </c>
      <c r="F1083" s="3" t="s">
        <v>733</v>
      </c>
      <c r="G1083" s="3" t="s">
        <v>13139</v>
      </c>
      <c r="H1083" s="3" t="s">
        <v>795</v>
      </c>
      <c r="I1083" s="3" t="s">
        <v>735</v>
      </c>
      <c r="J1083" s="3"/>
      <c r="K1083" s="3"/>
      <c r="L1083" s="3"/>
      <c r="M1083" s="3"/>
      <c r="N1083" s="3"/>
      <c r="O1083" s="3"/>
      <c r="P1083" s="3"/>
      <c r="Q1083" s="3"/>
      <c r="R1083" s="3"/>
      <c r="S1083" s="3"/>
      <c r="T1083" s="3"/>
      <c r="U1083" s="3"/>
      <c r="V1083" s="3"/>
    </row>
    <row r="1084" spans="1:22" ht="16" x14ac:dyDescent="0.2">
      <c r="A1084" s="3" t="s">
        <v>4646</v>
      </c>
      <c r="B1084" s="3">
        <v>1.11572733365358</v>
      </c>
      <c r="C1084" s="3">
        <v>0.53490967625896502</v>
      </c>
      <c r="D1084" s="3">
        <v>-0.66175341675011401</v>
      </c>
      <c r="E1084" s="3">
        <v>0.58938112257069897</v>
      </c>
      <c r="F1084" s="3" t="s">
        <v>4647</v>
      </c>
      <c r="G1084" s="3" t="s">
        <v>13139</v>
      </c>
      <c r="H1084" s="3" t="s">
        <v>821</v>
      </c>
      <c r="I1084" s="3" t="s">
        <v>4649</v>
      </c>
      <c r="J1084" s="3"/>
      <c r="K1084" s="3"/>
      <c r="L1084" s="3"/>
      <c r="M1084" s="3"/>
      <c r="N1084" s="3"/>
      <c r="O1084" s="3"/>
      <c r="P1084" s="3"/>
      <c r="Q1084" s="3"/>
      <c r="R1084" s="3"/>
      <c r="S1084" s="3"/>
      <c r="T1084" s="3"/>
      <c r="U1084" s="3"/>
      <c r="V1084" s="3"/>
    </row>
    <row r="1085" spans="1:22" ht="16" x14ac:dyDescent="0.2">
      <c r="A1085" s="3" t="s">
        <v>2885</v>
      </c>
      <c r="B1085" s="3">
        <v>2.1378926543697001</v>
      </c>
      <c r="C1085" s="3">
        <v>1.5860224193360799</v>
      </c>
      <c r="D1085" s="3">
        <v>-0.66215968554943805</v>
      </c>
      <c r="E1085" s="3">
        <v>0.69494068747937199</v>
      </c>
      <c r="F1085" s="3" t="s">
        <v>2886</v>
      </c>
      <c r="G1085" s="3" t="s">
        <v>13210</v>
      </c>
      <c r="H1085" s="3" t="s">
        <v>18555</v>
      </c>
      <c r="I1085" s="3" t="s">
        <v>2888</v>
      </c>
      <c r="J1085" s="3"/>
      <c r="K1085" s="3"/>
      <c r="L1085" s="3"/>
      <c r="M1085" s="3"/>
      <c r="N1085" s="3"/>
      <c r="O1085" s="3"/>
      <c r="P1085" s="3"/>
      <c r="Q1085" s="3"/>
      <c r="R1085" s="3"/>
      <c r="S1085" s="3"/>
      <c r="T1085" s="3"/>
      <c r="U1085" s="3"/>
      <c r="V1085" s="3"/>
    </row>
    <row r="1086" spans="1:22" ht="16" x14ac:dyDescent="0.2">
      <c r="A1086" s="3" t="s">
        <v>18556</v>
      </c>
      <c r="B1086" s="3">
        <v>-1.2604258977380201</v>
      </c>
      <c r="C1086" s="3">
        <v>-1.3583730865130801</v>
      </c>
      <c r="D1086" s="3">
        <v>-0.66245307830309796</v>
      </c>
      <c r="E1086" s="3">
        <v>0.69737823576527902</v>
      </c>
      <c r="F1086" s="3"/>
      <c r="G1086" s="3" t="s">
        <v>13111</v>
      </c>
      <c r="H1086" s="3" t="s">
        <v>1036</v>
      </c>
      <c r="I1086" s="3" t="s">
        <v>6095</v>
      </c>
      <c r="J1086" s="3"/>
      <c r="K1086" s="3"/>
      <c r="L1086" s="3"/>
      <c r="M1086" s="3"/>
      <c r="N1086" s="3"/>
      <c r="O1086" s="3"/>
      <c r="P1086" s="3"/>
      <c r="Q1086" s="3"/>
      <c r="R1086" s="3"/>
      <c r="S1086" s="3"/>
      <c r="T1086" s="3"/>
      <c r="U1086" s="3"/>
      <c r="V1086" s="3"/>
    </row>
    <row r="1087" spans="1:22" ht="16" x14ac:dyDescent="0.2">
      <c r="A1087" s="3" t="s">
        <v>13617</v>
      </c>
      <c r="B1087" s="3">
        <v>-0.412178618244739</v>
      </c>
      <c r="C1087" s="3">
        <v>-0.92738931901348698</v>
      </c>
      <c r="D1087" s="3">
        <v>-0.66633924640304298</v>
      </c>
      <c r="E1087" s="3">
        <v>0.59500848891779801</v>
      </c>
      <c r="F1087" s="3" t="s">
        <v>849</v>
      </c>
      <c r="G1087" s="3" t="s">
        <v>13210</v>
      </c>
      <c r="H1087" s="3" t="s">
        <v>849</v>
      </c>
      <c r="I1087" s="3" t="s">
        <v>850</v>
      </c>
      <c r="J1087" s="3"/>
      <c r="K1087" s="3"/>
      <c r="L1087" s="3"/>
      <c r="M1087" s="3"/>
      <c r="N1087" s="3"/>
      <c r="O1087" s="3"/>
      <c r="P1087" s="3"/>
      <c r="Q1087" s="3"/>
      <c r="R1087" s="3"/>
      <c r="S1087" s="3"/>
      <c r="T1087" s="3"/>
      <c r="U1087" s="3"/>
      <c r="V1087" s="3"/>
    </row>
    <row r="1088" spans="1:22" ht="16" x14ac:dyDescent="0.2">
      <c r="A1088" s="3" t="s">
        <v>2648</v>
      </c>
      <c r="B1088" s="3">
        <v>0.62277505292346602</v>
      </c>
      <c r="C1088" s="3">
        <v>0.236465525882703</v>
      </c>
      <c r="D1088" s="3">
        <v>-0.670948929287566</v>
      </c>
      <c r="E1088" s="3">
        <v>0.57616836016475703</v>
      </c>
      <c r="F1088" s="3" t="s">
        <v>2649</v>
      </c>
      <c r="G1088" s="3" t="s">
        <v>13139</v>
      </c>
      <c r="H1088" s="3" t="s">
        <v>18557</v>
      </c>
      <c r="I1088" s="3" t="s">
        <v>2650</v>
      </c>
      <c r="J1088" s="3"/>
      <c r="K1088" s="3"/>
      <c r="L1088" s="3"/>
      <c r="M1088" s="3"/>
      <c r="N1088" s="3"/>
      <c r="O1088" s="3"/>
      <c r="P1088" s="3"/>
      <c r="Q1088" s="3"/>
      <c r="R1088" s="3"/>
      <c r="S1088" s="3"/>
      <c r="T1088" s="3"/>
      <c r="U1088" s="3"/>
      <c r="V1088" s="3"/>
    </row>
    <row r="1089" spans="1:22" ht="16" x14ac:dyDescent="0.2">
      <c r="A1089" s="3" t="s">
        <v>12344</v>
      </c>
      <c r="B1089" s="3">
        <v>0.68756304318217598</v>
      </c>
      <c r="C1089" s="3">
        <v>0.58725863745245399</v>
      </c>
      <c r="D1089" s="3">
        <v>-0.67193698352986797</v>
      </c>
      <c r="E1089" s="3">
        <v>0.68515063831345902</v>
      </c>
      <c r="F1089" s="3" t="s">
        <v>12211</v>
      </c>
      <c r="G1089" s="3" t="s">
        <v>13316</v>
      </c>
      <c r="H1089" s="3" t="s">
        <v>18558</v>
      </c>
      <c r="I1089" s="3" t="s">
        <v>12213</v>
      </c>
      <c r="J1089" s="3"/>
      <c r="K1089" s="3"/>
      <c r="L1089" s="3"/>
      <c r="M1089" s="3"/>
      <c r="N1089" s="3"/>
      <c r="O1089" s="3"/>
      <c r="P1089" s="3"/>
      <c r="Q1089" s="3"/>
      <c r="R1089" s="3"/>
      <c r="S1089" s="3"/>
      <c r="T1089" s="3"/>
      <c r="U1089" s="3"/>
      <c r="V1089" s="3"/>
    </row>
    <row r="1090" spans="1:22" ht="16" x14ac:dyDescent="0.2">
      <c r="A1090" s="3" t="s">
        <v>18559</v>
      </c>
      <c r="B1090" s="3">
        <v>-0.39581217601652502</v>
      </c>
      <c r="C1090" s="3">
        <v>-0.75953470555638603</v>
      </c>
      <c r="D1090" s="3">
        <v>-0.67197971499173403</v>
      </c>
      <c r="E1090" s="3">
        <v>0.68133233188249098</v>
      </c>
      <c r="F1090" s="3" t="s">
        <v>18560</v>
      </c>
      <c r="G1090" s="3" t="s">
        <v>13111</v>
      </c>
      <c r="H1090" s="3"/>
      <c r="I1090" s="3"/>
      <c r="J1090" s="3"/>
      <c r="K1090" s="3"/>
      <c r="L1090" s="3"/>
      <c r="M1090" s="3"/>
      <c r="N1090" s="3"/>
      <c r="O1090" s="3"/>
      <c r="P1090" s="3"/>
      <c r="Q1090" s="3"/>
      <c r="R1090" s="3"/>
      <c r="S1090" s="3"/>
      <c r="T1090" s="3"/>
      <c r="U1090" s="3"/>
      <c r="V1090" s="3"/>
    </row>
    <row r="1091" spans="1:22" ht="16" x14ac:dyDescent="0.2">
      <c r="A1091" s="3" t="s">
        <v>7060</v>
      </c>
      <c r="B1091" s="3">
        <v>1.7932907558189399</v>
      </c>
      <c r="C1091" s="3">
        <v>1.03821520690545</v>
      </c>
      <c r="D1091" s="3">
        <v>-0.67448235195370398</v>
      </c>
      <c r="E1091" s="3">
        <v>0.61698206143344902</v>
      </c>
      <c r="F1091" s="3" t="s">
        <v>3863</v>
      </c>
      <c r="G1091" s="3" t="s">
        <v>13139</v>
      </c>
      <c r="H1091" s="3" t="s">
        <v>2227</v>
      </c>
      <c r="I1091" s="3" t="s">
        <v>7061</v>
      </c>
      <c r="J1091" s="3"/>
      <c r="K1091" s="3"/>
      <c r="L1091" s="3"/>
      <c r="M1091" s="3"/>
      <c r="N1091" s="3"/>
      <c r="O1091" s="3"/>
      <c r="P1091" s="3"/>
      <c r="Q1091" s="3"/>
      <c r="R1091" s="3"/>
      <c r="S1091" s="3"/>
      <c r="T1091" s="3"/>
      <c r="U1091" s="3"/>
      <c r="V1091" s="3"/>
    </row>
    <row r="1092" spans="1:22" ht="16" x14ac:dyDescent="0.2">
      <c r="A1092" s="3" t="s">
        <v>18561</v>
      </c>
      <c r="B1092" s="3">
        <v>0.441031119084906</v>
      </c>
      <c r="C1092" s="3">
        <v>0.121693394765312</v>
      </c>
      <c r="D1092" s="3">
        <v>-0.68474447841057495</v>
      </c>
      <c r="E1092" s="3">
        <v>0.69874053293693805</v>
      </c>
      <c r="F1092" s="3" t="s">
        <v>18562</v>
      </c>
      <c r="G1092" s="3" t="s">
        <v>13111</v>
      </c>
      <c r="H1092" s="3"/>
      <c r="I1092" s="3"/>
      <c r="J1092" s="3"/>
      <c r="K1092" s="3"/>
      <c r="L1092" s="3"/>
      <c r="M1092" s="3"/>
      <c r="N1092" s="3"/>
      <c r="O1092" s="3"/>
      <c r="P1092" s="3"/>
      <c r="Q1092" s="3"/>
      <c r="R1092" s="3"/>
      <c r="S1092" s="3"/>
      <c r="T1092" s="3"/>
      <c r="U1092" s="3"/>
      <c r="V1092" s="3"/>
    </row>
    <row r="1093" spans="1:22" ht="16" x14ac:dyDescent="0.2">
      <c r="A1093" s="3" t="s">
        <v>11154</v>
      </c>
      <c r="B1093" s="3">
        <v>1.61280526300107E-2</v>
      </c>
      <c r="C1093" s="3">
        <v>-0.39800387876388899</v>
      </c>
      <c r="D1093" s="3">
        <v>-0.69076925349673202</v>
      </c>
      <c r="E1093" s="3">
        <v>0.57522006762398004</v>
      </c>
      <c r="F1093" s="3" t="s">
        <v>11155</v>
      </c>
      <c r="G1093" s="3" t="s">
        <v>13111</v>
      </c>
      <c r="H1093" s="3"/>
      <c r="I1093" s="3"/>
      <c r="J1093" s="3"/>
      <c r="K1093" s="3"/>
      <c r="L1093" s="3"/>
      <c r="M1093" s="3"/>
      <c r="N1093" s="3"/>
      <c r="O1093" s="3"/>
      <c r="P1093" s="3"/>
      <c r="Q1093" s="3"/>
      <c r="R1093" s="3"/>
      <c r="S1093" s="3"/>
      <c r="T1093" s="3"/>
      <c r="U1093" s="3"/>
      <c r="V1093" s="3"/>
    </row>
    <row r="1094" spans="1:22" ht="16" x14ac:dyDescent="0.2">
      <c r="A1094" s="3" t="s">
        <v>2409</v>
      </c>
      <c r="B1094" s="3">
        <v>1.72250620084086</v>
      </c>
      <c r="C1094" s="3">
        <v>0.89116097852918896</v>
      </c>
      <c r="D1094" s="3">
        <v>-0.69372647198531601</v>
      </c>
      <c r="E1094" s="3">
        <v>0.60442547531054602</v>
      </c>
      <c r="F1094" s="3" t="s">
        <v>2410</v>
      </c>
      <c r="G1094" s="3" t="s">
        <v>13210</v>
      </c>
      <c r="H1094" s="3" t="s">
        <v>18563</v>
      </c>
      <c r="I1094" s="3" t="s">
        <v>1367</v>
      </c>
      <c r="J1094" s="3"/>
      <c r="K1094" s="3"/>
      <c r="L1094" s="3"/>
      <c r="M1094" s="3"/>
      <c r="N1094" s="3"/>
      <c r="O1094" s="3"/>
      <c r="P1094" s="3"/>
      <c r="Q1094" s="3"/>
      <c r="R1094" s="3"/>
      <c r="S1094" s="3"/>
      <c r="T1094" s="3"/>
      <c r="U1094" s="3"/>
      <c r="V1094" s="3"/>
    </row>
    <row r="1095" spans="1:22" ht="16" x14ac:dyDescent="0.2">
      <c r="A1095" s="3" t="s">
        <v>18564</v>
      </c>
      <c r="B1095" s="3">
        <v>0.60064649635143497</v>
      </c>
      <c r="C1095" s="3">
        <v>-1.1171856345359401</v>
      </c>
      <c r="D1095" s="3">
        <v>-0.70462711048623505</v>
      </c>
      <c r="E1095" s="3">
        <v>0.70305378690974096</v>
      </c>
      <c r="F1095" s="3"/>
      <c r="G1095" s="3" t="s">
        <v>13111</v>
      </c>
      <c r="H1095" s="3"/>
      <c r="I1095" s="3"/>
      <c r="J1095" s="3"/>
      <c r="K1095" s="3"/>
      <c r="L1095" s="3"/>
      <c r="M1095" s="3"/>
      <c r="N1095" s="3"/>
      <c r="O1095" s="3"/>
      <c r="P1095" s="3"/>
      <c r="Q1095" s="3"/>
      <c r="R1095" s="3"/>
      <c r="S1095" s="3"/>
      <c r="T1095" s="3"/>
      <c r="U1095" s="3"/>
      <c r="V1095" s="3"/>
    </row>
    <row r="1096" spans="1:22" ht="16" x14ac:dyDescent="0.2">
      <c r="A1096" s="3" t="s">
        <v>8844</v>
      </c>
      <c r="B1096" s="3">
        <v>0.19338562496509301</v>
      </c>
      <c r="C1096" s="3">
        <v>-0.175304599392028</v>
      </c>
      <c r="D1096" s="3">
        <v>-0.70497786724271405</v>
      </c>
      <c r="E1096" s="3">
        <v>0.62719676364674604</v>
      </c>
      <c r="F1096" s="3" t="s">
        <v>8845</v>
      </c>
      <c r="G1096" s="3" t="s">
        <v>13111</v>
      </c>
      <c r="H1096" s="3" t="s">
        <v>18565</v>
      </c>
      <c r="I1096" s="3" t="s">
        <v>8846</v>
      </c>
      <c r="J1096" s="3"/>
      <c r="K1096" s="3"/>
      <c r="L1096" s="3"/>
      <c r="M1096" s="3"/>
      <c r="N1096" s="3"/>
      <c r="O1096" s="3"/>
      <c r="P1096" s="3"/>
      <c r="Q1096" s="3"/>
      <c r="R1096" s="3"/>
      <c r="S1096" s="3"/>
      <c r="T1096" s="3"/>
      <c r="U1096" s="3"/>
      <c r="V1096" s="3"/>
    </row>
    <row r="1097" spans="1:22" ht="16" x14ac:dyDescent="0.2">
      <c r="A1097" s="3" t="s">
        <v>18566</v>
      </c>
      <c r="B1097" s="3">
        <v>1.07772771999738</v>
      </c>
      <c r="C1097" s="3">
        <v>0.20735612477028201</v>
      </c>
      <c r="D1097" s="3">
        <v>-0.70600173278705702</v>
      </c>
      <c r="E1097" s="3">
        <v>0.61254117377315598</v>
      </c>
      <c r="F1097" s="3" t="s">
        <v>2897</v>
      </c>
      <c r="G1097" s="3" t="s">
        <v>14129</v>
      </c>
      <c r="H1097" s="3" t="s">
        <v>18567</v>
      </c>
      <c r="I1097" s="3" t="s">
        <v>15721</v>
      </c>
      <c r="J1097" s="3"/>
      <c r="K1097" s="3"/>
      <c r="L1097" s="3"/>
      <c r="M1097" s="3"/>
      <c r="N1097" s="3"/>
      <c r="O1097" s="3"/>
      <c r="P1097" s="3"/>
      <c r="Q1097" s="3" t="s">
        <v>18568</v>
      </c>
      <c r="R1097" s="3"/>
      <c r="S1097" s="3"/>
      <c r="T1097" s="3"/>
      <c r="U1097" s="3" t="s">
        <v>18568</v>
      </c>
      <c r="V1097" s="3"/>
    </row>
    <row r="1098" spans="1:22" ht="16" x14ac:dyDescent="0.2">
      <c r="A1098" s="3" t="s">
        <v>18569</v>
      </c>
      <c r="B1098" s="3">
        <v>0.51191385195649797</v>
      </c>
      <c r="C1098" s="3">
        <v>0.29457433222572899</v>
      </c>
      <c r="D1098" s="3">
        <v>-0.70788620978510597</v>
      </c>
      <c r="E1098" s="3">
        <v>0.70395669933919103</v>
      </c>
      <c r="F1098" s="3"/>
      <c r="G1098" s="3" t="s">
        <v>13111</v>
      </c>
      <c r="H1098" s="3"/>
      <c r="I1098" s="3"/>
      <c r="J1098" s="3"/>
      <c r="K1098" s="3"/>
      <c r="L1098" s="3"/>
      <c r="M1098" s="3"/>
      <c r="N1098" s="3"/>
      <c r="O1098" s="3"/>
      <c r="P1098" s="3"/>
      <c r="Q1098" s="3"/>
      <c r="R1098" s="3"/>
      <c r="S1098" s="3"/>
      <c r="T1098" s="3"/>
      <c r="U1098" s="3"/>
      <c r="V1098" s="3"/>
    </row>
    <row r="1099" spans="1:22" ht="16" x14ac:dyDescent="0.2">
      <c r="A1099" s="3" t="s">
        <v>14593</v>
      </c>
      <c r="B1099" s="3">
        <v>-0.86951876635910297</v>
      </c>
      <c r="C1099" s="3">
        <v>-1.3318364086677901</v>
      </c>
      <c r="D1099" s="3">
        <v>-0.71673138679597903</v>
      </c>
      <c r="E1099" s="3">
        <v>0.60076679578717196</v>
      </c>
      <c r="F1099" s="3" t="s">
        <v>18570</v>
      </c>
      <c r="G1099" s="3" t="s">
        <v>13210</v>
      </c>
      <c r="H1099" s="3" t="s">
        <v>18571</v>
      </c>
      <c r="I1099" s="3" t="s">
        <v>7280</v>
      </c>
      <c r="J1099" s="3"/>
      <c r="K1099" s="3"/>
      <c r="L1099" s="3"/>
      <c r="M1099" s="3"/>
      <c r="N1099" s="3"/>
      <c r="O1099" s="3"/>
      <c r="P1099" s="3"/>
      <c r="Q1099" s="3"/>
      <c r="R1099" s="3"/>
      <c r="S1099" s="3"/>
      <c r="T1099" s="3"/>
      <c r="U1099" s="3"/>
      <c r="V1099" s="3"/>
    </row>
    <row r="1100" spans="1:22" ht="16" x14ac:dyDescent="0.2">
      <c r="A1100" s="3" t="s">
        <v>6299</v>
      </c>
      <c r="B1100" s="3">
        <v>0.64827239751547405</v>
      </c>
      <c r="C1100" s="3">
        <v>0.108112147234043</v>
      </c>
      <c r="D1100" s="3">
        <v>-0.72044022760600701</v>
      </c>
      <c r="E1100" s="3">
        <v>0.58209418732475904</v>
      </c>
      <c r="F1100" s="3" t="s">
        <v>6300</v>
      </c>
      <c r="G1100" s="3" t="s">
        <v>13139</v>
      </c>
      <c r="H1100" s="3"/>
      <c r="I1100" s="3"/>
      <c r="J1100" s="3"/>
      <c r="K1100" s="3"/>
      <c r="L1100" s="3"/>
      <c r="M1100" s="3"/>
      <c r="N1100" s="3"/>
      <c r="O1100" s="3"/>
      <c r="P1100" s="3"/>
      <c r="Q1100" s="3"/>
      <c r="R1100" s="3"/>
      <c r="S1100" s="3"/>
      <c r="T1100" s="3"/>
      <c r="U1100" s="3"/>
      <c r="V1100" s="3"/>
    </row>
    <row r="1101" spans="1:22" ht="16" x14ac:dyDescent="0.2">
      <c r="A1101" s="3" t="s">
        <v>18572</v>
      </c>
      <c r="B1101" s="3">
        <v>0.565080944594618</v>
      </c>
      <c r="C1101" s="3">
        <v>-0.21428413071092001</v>
      </c>
      <c r="D1101" s="3">
        <v>-0.73328724447828297</v>
      </c>
      <c r="E1101" s="3">
        <v>0.72510185018405204</v>
      </c>
      <c r="F1101" s="3" t="s">
        <v>18573</v>
      </c>
      <c r="G1101" s="3" t="s">
        <v>13107</v>
      </c>
      <c r="H1101" s="3" t="s">
        <v>1036</v>
      </c>
      <c r="I1101" s="3" t="s">
        <v>1302</v>
      </c>
      <c r="J1101" s="3"/>
      <c r="K1101" s="3"/>
      <c r="L1101" s="3"/>
      <c r="M1101" s="3"/>
      <c r="N1101" s="3"/>
      <c r="O1101" s="3"/>
      <c r="P1101" s="3"/>
      <c r="Q1101" s="3"/>
      <c r="R1101" s="3"/>
      <c r="S1101" s="3"/>
      <c r="T1101" s="3"/>
      <c r="U1101" s="3"/>
      <c r="V1101" s="3"/>
    </row>
    <row r="1102" spans="1:22" ht="16" x14ac:dyDescent="0.2">
      <c r="A1102" s="3" t="s">
        <v>18574</v>
      </c>
      <c r="B1102" s="3">
        <v>-0.75830811071424098</v>
      </c>
      <c r="C1102" s="3">
        <v>-1.2216076039774399</v>
      </c>
      <c r="D1102" s="3">
        <v>-0.74128487543646004</v>
      </c>
      <c r="E1102" s="3">
        <v>0.60126923615382299</v>
      </c>
      <c r="F1102" s="3" t="s">
        <v>18575</v>
      </c>
      <c r="G1102" s="3" t="s">
        <v>13448</v>
      </c>
      <c r="H1102" s="3" t="s">
        <v>18576</v>
      </c>
      <c r="I1102" s="3" t="s">
        <v>7365</v>
      </c>
      <c r="J1102" s="3"/>
      <c r="K1102" s="3"/>
      <c r="L1102" s="3"/>
      <c r="M1102" s="3"/>
      <c r="N1102" s="3"/>
      <c r="O1102" s="3"/>
      <c r="P1102" s="3"/>
      <c r="Q1102" s="3"/>
      <c r="R1102" s="3"/>
      <c r="S1102" s="3"/>
      <c r="T1102" s="3"/>
      <c r="U1102" s="3"/>
      <c r="V1102" s="3"/>
    </row>
    <row r="1103" spans="1:22" ht="16" x14ac:dyDescent="0.2">
      <c r="A1103" s="3" t="s">
        <v>18577</v>
      </c>
      <c r="B1103" s="3">
        <v>-6.1606693132861601E-2</v>
      </c>
      <c r="C1103" s="3">
        <v>-0.638304805496405</v>
      </c>
      <c r="D1103" s="3">
        <v>-0.75341056691306496</v>
      </c>
      <c r="E1103" s="3">
        <v>0.57372106954768698</v>
      </c>
      <c r="F1103" s="3" t="s">
        <v>18578</v>
      </c>
      <c r="G1103" s="3" t="s">
        <v>13111</v>
      </c>
      <c r="H1103" s="3" t="s">
        <v>18579</v>
      </c>
      <c r="I1103" s="3" t="s">
        <v>13521</v>
      </c>
      <c r="J1103" s="3"/>
      <c r="K1103" s="3"/>
      <c r="L1103" s="3"/>
      <c r="M1103" s="3"/>
      <c r="N1103" s="3"/>
      <c r="O1103" s="3"/>
      <c r="P1103" s="3"/>
      <c r="Q1103" s="3"/>
      <c r="R1103" s="3"/>
      <c r="S1103" s="3"/>
      <c r="T1103" s="3"/>
      <c r="U1103" s="3"/>
      <c r="V1103" s="3"/>
    </row>
    <row r="1104" spans="1:22" ht="16" x14ac:dyDescent="0.2">
      <c r="A1104" s="3" t="s">
        <v>18580</v>
      </c>
      <c r="B1104" s="3">
        <v>-3.98240396886962E-4</v>
      </c>
      <c r="C1104" s="3">
        <v>-0.81910329629723</v>
      </c>
      <c r="D1104" s="3">
        <v>-0.75706435312161102</v>
      </c>
      <c r="E1104" s="3">
        <v>0.67143407462465499</v>
      </c>
      <c r="F1104" s="3" t="s">
        <v>9602</v>
      </c>
      <c r="G1104" s="3" t="s">
        <v>13210</v>
      </c>
      <c r="H1104" s="3"/>
      <c r="I1104" s="3"/>
      <c r="J1104" s="3"/>
      <c r="K1104" s="3"/>
      <c r="L1104" s="3"/>
      <c r="M1104" s="3"/>
      <c r="N1104" s="3"/>
      <c r="O1104" s="3"/>
      <c r="P1104" s="3"/>
      <c r="Q1104" s="3"/>
      <c r="R1104" s="3"/>
      <c r="S1104" s="3"/>
      <c r="T1104" s="3"/>
      <c r="U1104" s="3"/>
      <c r="V1104" s="3"/>
    </row>
    <row r="1105" spans="1:22" ht="16" x14ac:dyDescent="0.2">
      <c r="A1105" s="3" t="s">
        <v>5478</v>
      </c>
      <c r="B1105" s="3">
        <v>1.9295577601489999</v>
      </c>
      <c r="C1105" s="3">
        <v>1.11848226063312</v>
      </c>
      <c r="D1105" s="3">
        <v>-0.76687067986111501</v>
      </c>
      <c r="E1105" s="3">
        <v>0.64772950480208102</v>
      </c>
      <c r="F1105" s="3" t="s">
        <v>5479</v>
      </c>
      <c r="G1105" s="3" t="s">
        <v>13210</v>
      </c>
      <c r="H1105" s="3" t="s">
        <v>18581</v>
      </c>
      <c r="I1105" s="3" t="s">
        <v>4999</v>
      </c>
      <c r="J1105" s="3"/>
      <c r="K1105" s="3"/>
      <c r="L1105" s="3"/>
      <c r="M1105" s="3"/>
      <c r="N1105" s="3"/>
      <c r="O1105" s="3"/>
      <c r="P1105" s="3"/>
      <c r="Q1105" s="3"/>
      <c r="R1105" s="3"/>
      <c r="S1105" s="3"/>
      <c r="T1105" s="3"/>
      <c r="U1105" s="3"/>
      <c r="V1105" s="3"/>
    </row>
    <row r="1106" spans="1:22" ht="16" x14ac:dyDescent="0.2">
      <c r="A1106" s="3" t="s">
        <v>7316</v>
      </c>
      <c r="B1106" s="3">
        <v>1.9904570866077</v>
      </c>
      <c r="C1106" s="3">
        <v>0.36573109186757802</v>
      </c>
      <c r="D1106" s="3">
        <v>-0.76789082962498201</v>
      </c>
      <c r="E1106" s="3">
        <v>0.61921383561211096</v>
      </c>
      <c r="F1106" s="3" t="s">
        <v>7317</v>
      </c>
      <c r="G1106" s="3" t="s">
        <v>13316</v>
      </c>
      <c r="H1106" s="3" t="s">
        <v>18582</v>
      </c>
      <c r="I1106" s="3" t="s">
        <v>7319</v>
      </c>
      <c r="J1106" s="3"/>
      <c r="K1106" s="3"/>
      <c r="L1106" s="3"/>
      <c r="M1106" s="3"/>
      <c r="N1106" s="3"/>
      <c r="O1106" s="3"/>
      <c r="P1106" s="3"/>
      <c r="Q1106" s="3"/>
      <c r="R1106" s="3"/>
      <c r="S1106" s="3"/>
      <c r="T1106" s="3"/>
      <c r="U1106" s="3"/>
      <c r="V1106" s="3"/>
    </row>
    <row r="1107" spans="1:22" ht="16" x14ac:dyDescent="0.2">
      <c r="A1107" s="3" t="s">
        <v>18583</v>
      </c>
      <c r="B1107" s="3">
        <v>3.5334369825532801</v>
      </c>
      <c r="C1107" s="3">
        <v>2.9782487785796299</v>
      </c>
      <c r="D1107" s="3">
        <v>-0.77915506468686302</v>
      </c>
      <c r="E1107" s="3">
        <v>0.683316561459822</v>
      </c>
      <c r="F1107" s="3" t="s">
        <v>3406</v>
      </c>
      <c r="G1107" s="3" t="s">
        <v>13190</v>
      </c>
      <c r="H1107" s="3" t="s">
        <v>18584</v>
      </c>
      <c r="I1107" s="3" t="s">
        <v>6913</v>
      </c>
      <c r="J1107" s="3"/>
      <c r="K1107" s="3"/>
      <c r="L1107" s="3"/>
      <c r="M1107" s="3"/>
      <c r="N1107" s="3"/>
      <c r="O1107" s="3"/>
      <c r="P1107" s="3"/>
      <c r="Q1107" s="3"/>
      <c r="R1107" s="3"/>
      <c r="S1107" s="3"/>
      <c r="T1107" s="3"/>
      <c r="U1107" s="3"/>
      <c r="V1107" s="3"/>
    </row>
    <row r="1108" spans="1:22" ht="16" x14ac:dyDescent="0.2">
      <c r="A1108" s="3" t="s">
        <v>18585</v>
      </c>
      <c r="B1108" s="3">
        <v>-1.2190290075600301</v>
      </c>
      <c r="C1108" s="3">
        <v>-1.47659455519907</v>
      </c>
      <c r="D1108" s="3">
        <v>-0.77989328292174898</v>
      </c>
      <c r="E1108" s="3">
        <v>0.74685688356297497</v>
      </c>
      <c r="F1108" s="3"/>
      <c r="G1108" s="3" t="s">
        <v>13111</v>
      </c>
      <c r="H1108" s="3"/>
      <c r="I1108" s="3"/>
      <c r="J1108" s="3"/>
      <c r="K1108" s="3"/>
      <c r="L1108" s="3"/>
      <c r="M1108" s="3"/>
      <c r="N1108" s="3"/>
      <c r="O1108" s="3"/>
      <c r="P1108" s="3"/>
      <c r="Q1108" s="3"/>
      <c r="R1108" s="3"/>
      <c r="S1108" s="3"/>
      <c r="T1108" s="3"/>
      <c r="U1108" s="3"/>
      <c r="V1108" s="3"/>
    </row>
    <row r="1109" spans="1:22" ht="16" x14ac:dyDescent="0.2">
      <c r="A1109" s="3" t="s">
        <v>18586</v>
      </c>
      <c r="B1109" s="3">
        <v>0.61162951601414395</v>
      </c>
      <c r="C1109" s="3">
        <v>-0.18952801612820999</v>
      </c>
      <c r="D1109" s="3">
        <v>-0.78144232925791102</v>
      </c>
      <c r="E1109" s="3">
        <v>0.60961560819000904</v>
      </c>
      <c r="F1109" s="3" t="s">
        <v>9156</v>
      </c>
      <c r="G1109" s="3" t="s">
        <v>13111</v>
      </c>
      <c r="H1109" s="3" t="s">
        <v>18587</v>
      </c>
      <c r="I1109" s="3" t="s">
        <v>18588</v>
      </c>
      <c r="J1109" s="3"/>
      <c r="K1109" s="3"/>
      <c r="L1109" s="3"/>
      <c r="M1109" s="3"/>
      <c r="N1109" s="3"/>
      <c r="O1109" s="3"/>
      <c r="P1109" s="3"/>
      <c r="Q1109" s="3"/>
      <c r="R1109" s="3"/>
      <c r="S1109" s="3"/>
      <c r="T1109" s="3"/>
      <c r="U1109" s="3"/>
      <c r="V1109" s="3"/>
    </row>
    <row r="1110" spans="1:22" ht="16" x14ac:dyDescent="0.2">
      <c r="A1110" s="3" t="s">
        <v>3796</v>
      </c>
      <c r="B1110" s="3">
        <v>2.24240225856876</v>
      </c>
      <c r="C1110" s="3">
        <v>1.2024334689313101</v>
      </c>
      <c r="D1110" s="3">
        <v>-0.78186497013588896</v>
      </c>
      <c r="E1110" s="3">
        <v>0.63805820019110204</v>
      </c>
      <c r="F1110" s="3" t="s">
        <v>3797</v>
      </c>
      <c r="G1110" s="3" t="s">
        <v>14129</v>
      </c>
      <c r="H1110" s="3" t="s">
        <v>18177</v>
      </c>
      <c r="I1110" s="3" t="s">
        <v>2339</v>
      </c>
      <c r="J1110" s="3"/>
      <c r="K1110" s="3"/>
      <c r="L1110" s="3"/>
      <c r="M1110" s="3"/>
      <c r="N1110" s="3"/>
      <c r="O1110" s="3"/>
      <c r="P1110" s="3"/>
      <c r="Q1110" s="3" t="s">
        <v>18178</v>
      </c>
      <c r="R1110" s="3"/>
      <c r="S1110" s="3" t="s">
        <v>18178</v>
      </c>
      <c r="T1110" s="3"/>
      <c r="U1110" s="3"/>
      <c r="V1110" s="3"/>
    </row>
    <row r="1111" spans="1:22" ht="16" x14ac:dyDescent="0.2">
      <c r="A1111" s="3" t="s">
        <v>3090</v>
      </c>
      <c r="B1111" s="3">
        <v>-1.70562037178114</v>
      </c>
      <c r="C1111" s="3">
        <v>-2.4565904887593901</v>
      </c>
      <c r="D1111" s="3">
        <v>-0.78567107243918999</v>
      </c>
      <c r="E1111" s="3">
        <v>0.68024864127944495</v>
      </c>
      <c r="F1111" s="3" t="s">
        <v>999</v>
      </c>
      <c r="G1111" s="3" t="s">
        <v>13210</v>
      </c>
      <c r="H1111" s="3" t="s">
        <v>999</v>
      </c>
      <c r="I1111" s="3" t="s">
        <v>1960</v>
      </c>
      <c r="J1111" s="3"/>
      <c r="K1111" s="3"/>
      <c r="L1111" s="3"/>
      <c r="M1111" s="3"/>
      <c r="N1111" s="3"/>
      <c r="O1111" s="3"/>
      <c r="P1111" s="3"/>
      <c r="Q1111" s="3"/>
      <c r="R1111" s="3"/>
      <c r="S1111" s="3"/>
      <c r="T1111" s="3"/>
      <c r="U1111" s="3"/>
      <c r="V1111" s="3"/>
    </row>
    <row r="1112" spans="1:22" ht="16" x14ac:dyDescent="0.2">
      <c r="A1112" s="3" t="s">
        <v>9082</v>
      </c>
      <c r="B1112" s="3">
        <v>0.92179762204249005</v>
      </c>
      <c r="C1112" s="3">
        <v>0.11232130604299199</v>
      </c>
      <c r="D1112" s="3">
        <v>-0.78594778980622604</v>
      </c>
      <c r="E1112" s="3">
        <v>0.56307356867394198</v>
      </c>
      <c r="F1112" s="3"/>
      <c r="G1112" s="3" t="s">
        <v>13111</v>
      </c>
      <c r="H1112" s="3"/>
      <c r="I1112" s="3"/>
      <c r="J1112" s="3"/>
      <c r="K1112" s="3"/>
      <c r="L1112" s="3"/>
      <c r="M1112" s="3"/>
      <c r="N1112" s="3"/>
      <c r="O1112" s="3"/>
      <c r="P1112" s="3"/>
      <c r="Q1112" s="3"/>
      <c r="R1112" s="3"/>
      <c r="S1112" s="3"/>
      <c r="T1112" s="3"/>
      <c r="U1112" s="3"/>
      <c r="V1112" s="3"/>
    </row>
    <row r="1113" spans="1:22" ht="16" x14ac:dyDescent="0.2">
      <c r="A1113" s="3" t="s">
        <v>12147</v>
      </c>
      <c r="B1113" s="3">
        <v>-1.0058401911154999</v>
      </c>
      <c r="C1113" s="3">
        <v>-1.0146693683865999</v>
      </c>
      <c r="D1113" s="3">
        <v>-0.79025778690314696</v>
      </c>
      <c r="E1113" s="3">
        <v>0.68881831325857701</v>
      </c>
      <c r="F1113" s="3" t="s">
        <v>12148</v>
      </c>
      <c r="G1113" s="3" t="s">
        <v>18589</v>
      </c>
      <c r="H1113" s="3" t="s">
        <v>18590</v>
      </c>
      <c r="I1113" s="3" t="s">
        <v>12150</v>
      </c>
      <c r="J1113" s="3"/>
      <c r="K1113" s="3"/>
      <c r="L1113" s="3"/>
      <c r="M1113" s="3"/>
      <c r="N1113" s="3"/>
      <c r="O1113" s="3"/>
      <c r="P1113" s="3"/>
      <c r="Q1113" s="3"/>
      <c r="R1113" s="3"/>
      <c r="S1113" s="3"/>
      <c r="T1113" s="3"/>
      <c r="U1113" s="3"/>
      <c r="V1113" s="3"/>
    </row>
    <row r="1114" spans="1:22" ht="16" x14ac:dyDescent="0.2">
      <c r="A1114" s="3" t="s">
        <v>18591</v>
      </c>
      <c r="B1114" s="3">
        <v>-1.4818307030487401</v>
      </c>
      <c r="C1114" s="3">
        <v>-1.82757432563594</v>
      </c>
      <c r="D1114" s="3">
        <v>-0.79034543153608905</v>
      </c>
      <c r="E1114" s="3">
        <v>0.64104369440104103</v>
      </c>
      <c r="F1114" s="3" t="s">
        <v>18592</v>
      </c>
      <c r="G1114" s="3" t="s">
        <v>13371</v>
      </c>
      <c r="H1114" s="3" t="s">
        <v>1638</v>
      </c>
      <c r="I1114" s="3" t="s">
        <v>9373</v>
      </c>
      <c r="J1114" s="3"/>
      <c r="K1114" s="3"/>
      <c r="L1114" s="3"/>
      <c r="M1114" s="3"/>
      <c r="N1114" s="3"/>
      <c r="O1114" s="3"/>
      <c r="P1114" s="3"/>
      <c r="Q1114" s="3"/>
      <c r="R1114" s="3"/>
      <c r="S1114" s="3"/>
      <c r="T1114" s="3"/>
      <c r="U1114" s="3"/>
      <c r="V1114" s="3"/>
    </row>
    <row r="1115" spans="1:22" ht="16" x14ac:dyDescent="0.2">
      <c r="A1115" s="3" t="s">
        <v>18593</v>
      </c>
      <c r="B1115" s="3">
        <v>-1.54048966704148</v>
      </c>
      <c r="C1115" s="3">
        <v>-2.27966771148012</v>
      </c>
      <c r="D1115" s="3">
        <v>-0.79289536856154996</v>
      </c>
      <c r="E1115" s="3">
        <v>0.73792510152926205</v>
      </c>
      <c r="F1115" s="3" t="s">
        <v>8230</v>
      </c>
      <c r="G1115" s="3" t="s">
        <v>13371</v>
      </c>
      <c r="H1115" s="3"/>
      <c r="I1115" s="3"/>
      <c r="J1115" s="3"/>
      <c r="K1115" s="3"/>
      <c r="L1115" s="3"/>
      <c r="M1115" s="3"/>
      <c r="N1115" s="3"/>
      <c r="O1115" s="3"/>
      <c r="P1115" s="3"/>
      <c r="Q1115" s="3"/>
      <c r="R1115" s="3"/>
      <c r="S1115" s="3"/>
      <c r="T1115" s="3"/>
      <c r="U1115" s="3"/>
      <c r="V1115" s="3"/>
    </row>
    <row r="1116" spans="1:22" ht="16" x14ac:dyDescent="0.2">
      <c r="A1116" s="3" t="s">
        <v>18594</v>
      </c>
      <c r="B1116" s="3">
        <v>0.61327029461131699</v>
      </c>
      <c r="C1116" s="3">
        <v>-9.2173634598023704E-2</v>
      </c>
      <c r="D1116" s="3">
        <v>-0.79422373768338195</v>
      </c>
      <c r="E1116" s="3">
        <v>0.62532664023101603</v>
      </c>
      <c r="F1116" s="3"/>
      <c r="G1116" s="3" t="s">
        <v>13111</v>
      </c>
      <c r="H1116" s="3"/>
      <c r="I1116" s="3"/>
      <c r="J1116" s="3"/>
      <c r="K1116" s="3"/>
      <c r="L1116" s="3"/>
      <c r="M1116" s="3"/>
      <c r="N1116" s="3"/>
      <c r="O1116" s="3"/>
      <c r="P1116" s="3"/>
      <c r="Q1116" s="3"/>
      <c r="R1116" s="3"/>
      <c r="S1116" s="3"/>
      <c r="T1116" s="3"/>
      <c r="U1116" s="3"/>
      <c r="V1116" s="3"/>
    </row>
    <row r="1117" spans="1:22" ht="16" x14ac:dyDescent="0.2">
      <c r="A1117" s="3" t="s">
        <v>18595</v>
      </c>
      <c r="B1117" s="3">
        <v>-0.58745679520115301</v>
      </c>
      <c r="C1117" s="3">
        <v>-0.97853097805001599</v>
      </c>
      <c r="D1117" s="3">
        <v>-0.79422463445096902</v>
      </c>
      <c r="E1117" s="3">
        <v>0.60128485972567003</v>
      </c>
      <c r="F1117" s="3" t="s">
        <v>3406</v>
      </c>
      <c r="G1117" s="3" t="s">
        <v>13403</v>
      </c>
      <c r="H1117" s="3" t="s">
        <v>18596</v>
      </c>
      <c r="I1117" s="3" t="s">
        <v>18247</v>
      </c>
      <c r="J1117" s="3"/>
      <c r="K1117" s="3"/>
      <c r="L1117" s="3"/>
      <c r="M1117" s="3"/>
      <c r="N1117" s="3"/>
      <c r="O1117" s="3"/>
      <c r="P1117" s="3"/>
      <c r="Q1117" s="3"/>
      <c r="R1117" s="3"/>
      <c r="S1117" s="3"/>
      <c r="T1117" s="3"/>
      <c r="U1117" s="3"/>
      <c r="V1117" s="3"/>
    </row>
    <row r="1118" spans="1:22" ht="16" x14ac:dyDescent="0.2">
      <c r="A1118" s="3" t="s">
        <v>18597</v>
      </c>
      <c r="B1118" s="3">
        <v>-0.420244753377577</v>
      </c>
      <c r="C1118" s="3">
        <v>-0.92938577076078799</v>
      </c>
      <c r="D1118" s="3">
        <v>-0.795004863277184</v>
      </c>
      <c r="E1118" s="3">
        <v>0.59346282351136903</v>
      </c>
      <c r="F1118" s="3" t="s">
        <v>18598</v>
      </c>
      <c r="G1118" s="3" t="s">
        <v>13260</v>
      </c>
      <c r="H1118" s="3" t="s">
        <v>2227</v>
      </c>
      <c r="I1118" s="3" t="s">
        <v>10083</v>
      </c>
      <c r="J1118" s="3"/>
      <c r="K1118" s="3"/>
      <c r="L1118" s="3"/>
      <c r="M1118" s="3"/>
      <c r="N1118" s="3"/>
      <c r="O1118" s="3"/>
      <c r="P1118" s="3"/>
      <c r="Q1118" s="3"/>
      <c r="R1118" s="3"/>
      <c r="S1118" s="3"/>
      <c r="T1118" s="3"/>
      <c r="U1118" s="3"/>
      <c r="V1118" s="3"/>
    </row>
    <row r="1119" spans="1:22" ht="16" x14ac:dyDescent="0.2">
      <c r="A1119" s="3" t="s">
        <v>9225</v>
      </c>
      <c r="B1119" s="3">
        <v>0.65898576705212097</v>
      </c>
      <c r="C1119" s="3">
        <v>-0.29017339317225199</v>
      </c>
      <c r="D1119" s="3">
        <v>-0.79539317443235202</v>
      </c>
      <c r="E1119" s="3">
        <v>0.55338061135757199</v>
      </c>
      <c r="F1119" s="3" t="s">
        <v>9226</v>
      </c>
      <c r="G1119" s="3" t="s">
        <v>13190</v>
      </c>
      <c r="H1119" s="3" t="s">
        <v>18599</v>
      </c>
      <c r="I1119" s="3" t="s">
        <v>9228</v>
      </c>
      <c r="J1119" s="3"/>
      <c r="K1119" s="3"/>
      <c r="L1119" s="3"/>
      <c r="M1119" s="3"/>
      <c r="N1119" s="3"/>
      <c r="O1119" s="3"/>
      <c r="P1119" s="3"/>
      <c r="Q1119" s="3"/>
      <c r="R1119" s="3"/>
      <c r="S1119" s="3"/>
      <c r="T1119" s="3"/>
      <c r="U1119" s="3"/>
      <c r="V1119" s="3"/>
    </row>
    <row r="1120" spans="1:22" ht="16" x14ac:dyDescent="0.2">
      <c r="A1120" s="3" t="s">
        <v>18600</v>
      </c>
      <c r="B1120" s="3">
        <v>-0.69693590691498697</v>
      </c>
      <c r="C1120" s="3">
        <v>-0.86488359491696098</v>
      </c>
      <c r="D1120" s="3">
        <v>-0.79749923739278095</v>
      </c>
      <c r="E1120" s="3">
        <v>0.72666620462010001</v>
      </c>
      <c r="F1120" s="3"/>
      <c r="G1120" s="3" t="s">
        <v>13111</v>
      </c>
      <c r="H1120" s="3"/>
      <c r="I1120" s="3"/>
      <c r="J1120" s="3"/>
      <c r="K1120" s="3"/>
      <c r="L1120" s="3"/>
      <c r="M1120" s="3"/>
      <c r="N1120" s="3"/>
      <c r="O1120" s="3"/>
      <c r="P1120" s="3"/>
      <c r="Q1120" s="3"/>
      <c r="R1120" s="3"/>
      <c r="S1120" s="3"/>
      <c r="T1120" s="3"/>
      <c r="U1120" s="3"/>
      <c r="V1120" s="3"/>
    </row>
    <row r="1121" spans="1:22" ht="16" x14ac:dyDescent="0.2">
      <c r="A1121" s="3" t="s">
        <v>5880</v>
      </c>
      <c r="B1121" s="3">
        <v>1.81613330699728</v>
      </c>
      <c r="C1121" s="3">
        <v>2.1415615465877599E-2</v>
      </c>
      <c r="D1121" s="3">
        <v>-0.80205830279080503</v>
      </c>
      <c r="E1121" s="3">
        <v>0.71349198844474704</v>
      </c>
      <c r="F1121" s="3" t="s">
        <v>1035</v>
      </c>
      <c r="G1121" s="3" t="s">
        <v>13111</v>
      </c>
      <c r="H1121" s="3" t="s">
        <v>18601</v>
      </c>
      <c r="I1121" s="3" t="s">
        <v>5882</v>
      </c>
      <c r="J1121" s="3"/>
      <c r="K1121" s="3"/>
      <c r="L1121" s="3"/>
      <c r="M1121" s="3"/>
      <c r="N1121" s="3"/>
      <c r="O1121" s="3"/>
      <c r="P1121" s="3"/>
      <c r="Q1121" s="3"/>
      <c r="R1121" s="3"/>
      <c r="S1121" s="3"/>
      <c r="T1121" s="3"/>
      <c r="U1121" s="3"/>
      <c r="V1121" s="3"/>
    </row>
    <row r="1122" spans="1:22" ht="16" x14ac:dyDescent="0.2">
      <c r="A1122" s="3" t="s">
        <v>18602</v>
      </c>
      <c r="B1122" s="3">
        <v>1.5178422995987699</v>
      </c>
      <c r="C1122" s="3">
        <v>0.39991507520519998</v>
      </c>
      <c r="D1122" s="3">
        <v>-0.80399195366891996</v>
      </c>
      <c r="E1122" s="3">
        <v>0.56217337308640203</v>
      </c>
      <c r="F1122" s="3"/>
      <c r="G1122" s="3" t="s">
        <v>13111</v>
      </c>
      <c r="H1122" s="3"/>
      <c r="I1122" s="3"/>
      <c r="J1122" s="3"/>
      <c r="K1122" s="3"/>
      <c r="L1122" s="3"/>
      <c r="M1122" s="3"/>
      <c r="N1122" s="3"/>
      <c r="O1122" s="3"/>
      <c r="P1122" s="3"/>
      <c r="Q1122" s="3"/>
      <c r="R1122" s="3"/>
      <c r="S1122" s="3"/>
      <c r="T1122" s="3"/>
      <c r="U1122" s="3"/>
      <c r="V1122" s="3"/>
    </row>
    <row r="1123" spans="1:22" ht="16" x14ac:dyDescent="0.2">
      <c r="A1123" s="3" t="s">
        <v>7035</v>
      </c>
      <c r="B1123" s="3">
        <v>3.5411606025039299</v>
      </c>
      <c r="C1123" s="3">
        <v>2.3101686881407999</v>
      </c>
      <c r="D1123" s="3">
        <v>-0.80901280920017005</v>
      </c>
      <c r="E1123" s="3">
        <v>0.74988210717457804</v>
      </c>
      <c r="F1123" s="3" t="s">
        <v>7036</v>
      </c>
      <c r="G1123" s="3" t="s">
        <v>13371</v>
      </c>
      <c r="H1123" s="3" t="s">
        <v>18603</v>
      </c>
      <c r="I1123" s="3" t="s">
        <v>7038</v>
      </c>
      <c r="J1123" s="3"/>
      <c r="K1123" s="3"/>
      <c r="L1123" s="3"/>
      <c r="M1123" s="3"/>
      <c r="N1123" s="3"/>
      <c r="O1123" s="3"/>
      <c r="P1123" s="3"/>
      <c r="Q1123" s="3"/>
      <c r="R1123" s="3"/>
      <c r="S1123" s="3"/>
      <c r="T1123" s="3"/>
      <c r="U1123" s="3"/>
      <c r="V1123" s="3"/>
    </row>
    <row r="1124" spans="1:22" ht="16" x14ac:dyDescent="0.2">
      <c r="A1124" s="3" t="s">
        <v>6185</v>
      </c>
      <c r="B1124" s="3">
        <v>1.7456580327367699</v>
      </c>
      <c r="C1124" s="3">
        <v>0.25251744905423601</v>
      </c>
      <c r="D1124" s="3">
        <v>-0.81495631772206001</v>
      </c>
      <c r="E1124" s="3">
        <v>0.58655767998481001</v>
      </c>
      <c r="F1124" s="3" t="s">
        <v>6186</v>
      </c>
      <c r="G1124" s="3" t="s">
        <v>13403</v>
      </c>
      <c r="H1124" s="3" t="s">
        <v>18604</v>
      </c>
      <c r="I1124" s="3" t="s">
        <v>6188</v>
      </c>
      <c r="J1124" s="3"/>
      <c r="K1124" s="3"/>
      <c r="L1124" s="3"/>
      <c r="M1124" s="3"/>
      <c r="N1124" s="3"/>
      <c r="O1124" s="3"/>
      <c r="P1124" s="3"/>
      <c r="Q1124" s="3"/>
      <c r="R1124" s="3"/>
      <c r="S1124" s="3"/>
      <c r="T1124" s="3"/>
      <c r="U1124" s="3"/>
      <c r="V1124" s="3"/>
    </row>
    <row r="1125" spans="1:22" ht="16" x14ac:dyDescent="0.2">
      <c r="A1125" s="3" t="s">
        <v>18605</v>
      </c>
      <c r="B1125" s="3">
        <v>-0.96622860166067703</v>
      </c>
      <c r="C1125" s="3">
        <v>-1.2411364713436599</v>
      </c>
      <c r="D1125" s="3">
        <v>-0.81526597983733295</v>
      </c>
      <c r="E1125" s="3">
        <v>0.69605005073688198</v>
      </c>
      <c r="F1125" s="3" t="s">
        <v>1638</v>
      </c>
      <c r="G1125" s="3" t="s">
        <v>13371</v>
      </c>
      <c r="H1125" s="3" t="s">
        <v>1638</v>
      </c>
      <c r="I1125" s="3" t="s">
        <v>10358</v>
      </c>
      <c r="J1125" s="3"/>
      <c r="K1125" s="3"/>
      <c r="L1125" s="3"/>
      <c r="M1125" s="3"/>
      <c r="N1125" s="3"/>
      <c r="O1125" s="3"/>
      <c r="P1125" s="3"/>
      <c r="Q1125" s="3"/>
      <c r="R1125" s="3"/>
      <c r="S1125" s="3"/>
      <c r="T1125" s="3"/>
      <c r="U1125" s="3"/>
      <c r="V1125" s="3"/>
    </row>
    <row r="1126" spans="1:22" ht="16" x14ac:dyDescent="0.2">
      <c r="A1126" s="3" t="s">
        <v>18606</v>
      </c>
      <c r="B1126" s="3">
        <v>-1.50030288528995</v>
      </c>
      <c r="C1126" s="3">
        <v>-2.4331895658030702</v>
      </c>
      <c r="D1126" s="3">
        <v>-0.81773160607057405</v>
      </c>
      <c r="E1126" s="3">
        <v>0.77623583176132305</v>
      </c>
      <c r="F1126" s="3" t="s">
        <v>3595</v>
      </c>
      <c r="G1126" s="3" t="s">
        <v>13371</v>
      </c>
      <c r="H1126" s="3" t="s">
        <v>1638</v>
      </c>
      <c r="I1126" s="3" t="s">
        <v>18607</v>
      </c>
      <c r="J1126" s="3"/>
      <c r="K1126" s="3"/>
      <c r="L1126" s="3"/>
      <c r="M1126" s="3"/>
      <c r="N1126" s="3"/>
      <c r="O1126" s="3"/>
      <c r="P1126" s="3"/>
      <c r="Q1126" s="3"/>
      <c r="R1126" s="3"/>
      <c r="S1126" s="3"/>
      <c r="T1126" s="3"/>
      <c r="U1126" s="3"/>
      <c r="V1126" s="3"/>
    </row>
    <row r="1127" spans="1:22" ht="16" x14ac:dyDescent="0.2">
      <c r="A1127" s="3" t="s">
        <v>9532</v>
      </c>
      <c r="B1127" s="3">
        <v>1.4309002884042901</v>
      </c>
      <c r="C1127" s="3">
        <v>0.33312689874880302</v>
      </c>
      <c r="D1127" s="3">
        <v>-0.81925746928637999</v>
      </c>
      <c r="E1127" s="3">
        <v>0.65343328361425401</v>
      </c>
      <c r="F1127" s="3" t="s">
        <v>9533</v>
      </c>
      <c r="G1127" s="3" t="s">
        <v>13111</v>
      </c>
      <c r="H1127" s="3" t="s">
        <v>18608</v>
      </c>
      <c r="I1127" s="3" t="s">
        <v>9535</v>
      </c>
      <c r="J1127" s="3"/>
      <c r="K1127" s="3"/>
      <c r="L1127" s="3"/>
      <c r="M1127" s="3"/>
      <c r="N1127" s="3"/>
      <c r="O1127" s="3"/>
      <c r="P1127" s="3"/>
      <c r="Q1127" s="3"/>
      <c r="R1127" s="3"/>
      <c r="S1127" s="3"/>
      <c r="T1127" s="3"/>
      <c r="U1127" s="3"/>
      <c r="V1127" s="3"/>
    </row>
    <row r="1128" spans="1:22" ht="16" x14ac:dyDescent="0.2">
      <c r="A1128" s="3" t="s">
        <v>13355</v>
      </c>
      <c r="B1128" s="3">
        <v>-1.62067580584801</v>
      </c>
      <c r="C1128" s="3">
        <v>-3.2746856274079899</v>
      </c>
      <c r="D1128" s="3">
        <v>-0.81982065458200604</v>
      </c>
      <c r="E1128" s="3">
        <v>0.75743866385328895</v>
      </c>
      <c r="F1128" s="3" t="s">
        <v>795</v>
      </c>
      <c r="G1128" s="3"/>
      <c r="H1128" s="3" t="s">
        <v>795</v>
      </c>
      <c r="I1128" s="3" t="s">
        <v>805</v>
      </c>
      <c r="J1128" s="3"/>
      <c r="K1128" s="3"/>
      <c r="L1128" s="3"/>
      <c r="M1128" s="3"/>
      <c r="N1128" s="3"/>
      <c r="O1128" s="3"/>
      <c r="P1128" s="3"/>
      <c r="Q1128" s="3"/>
      <c r="R1128" s="3"/>
      <c r="S1128" s="3"/>
      <c r="T1128" s="3"/>
      <c r="U1128" s="3"/>
      <c r="V1128" s="3"/>
    </row>
    <row r="1129" spans="1:22" ht="16" x14ac:dyDescent="0.2">
      <c r="A1129" s="3" t="s">
        <v>4238</v>
      </c>
      <c r="B1129" s="3">
        <v>2.1982593491087798</v>
      </c>
      <c r="C1129" s="3">
        <v>0.870328615417164</v>
      </c>
      <c r="D1129" s="3">
        <v>-0.820493794432688</v>
      </c>
      <c r="E1129" s="3">
        <v>0.63597893362828195</v>
      </c>
      <c r="F1129" s="3" t="s">
        <v>4239</v>
      </c>
      <c r="G1129" s="3" t="s">
        <v>13403</v>
      </c>
      <c r="H1129" s="3" t="s">
        <v>18609</v>
      </c>
      <c r="I1129" s="3" t="s">
        <v>4241</v>
      </c>
      <c r="J1129" s="3"/>
      <c r="K1129" s="3"/>
      <c r="L1129" s="3"/>
      <c r="M1129" s="3"/>
      <c r="N1129" s="3" t="s">
        <v>17315</v>
      </c>
      <c r="O1129" s="3"/>
      <c r="P1129" s="3"/>
      <c r="Q1129" s="3"/>
      <c r="R1129" s="3"/>
      <c r="S1129" s="3"/>
      <c r="T1129" s="3"/>
      <c r="U1129" s="3"/>
      <c r="V1129" s="3"/>
    </row>
    <row r="1130" spans="1:22" ht="16" x14ac:dyDescent="0.2">
      <c r="A1130" s="3" t="s">
        <v>9155</v>
      </c>
      <c r="B1130" s="3">
        <v>1.3984315802384</v>
      </c>
      <c r="C1130" s="3">
        <v>-3.9179102358438897E-2</v>
      </c>
      <c r="D1130" s="3">
        <v>-0.82767461816255605</v>
      </c>
      <c r="E1130" s="3">
        <v>0.63260436616079496</v>
      </c>
      <c r="F1130" s="3" t="s">
        <v>9156</v>
      </c>
      <c r="G1130" s="3" t="s">
        <v>13893</v>
      </c>
      <c r="H1130" s="3" t="s">
        <v>795</v>
      </c>
      <c r="I1130" s="3" t="s">
        <v>4117</v>
      </c>
      <c r="J1130" s="3"/>
      <c r="K1130" s="3"/>
      <c r="L1130" s="3"/>
      <c r="M1130" s="3"/>
      <c r="N1130" s="3"/>
      <c r="O1130" s="3"/>
      <c r="P1130" s="3"/>
      <c r="Q1130" s="3"/>
      <c r="R1130" s="3"/>
      <c r="S1130" s="3"/>
      <c r="T1130" s="3"/>
      <c r="U1130" s="3"/>
      <c r="V1130" s="3"/>
    </row>
    <row r="1131" spans="1:22" ht="16" x14ac:dyDescent="0.2">
      <c r="A1131" s="3" t="s">
        <v>18610</v>
      </c>
      <c r="B1131" s="3">
        <v>2.1412208756651698</v>
      </c>
      <c r="C1131" s="3">
        <v>0.63739645458771799</v>
      </c>
      <c r="D1131" s="3">
        <v>-0.83254494754569197</v>
      </c>
      <c r="E1131" s="3">
        <v>0.69103650941309702</v>
      </c>
      <c r="F1131" s="3" t="s">
        <v>13060</v>
      </c>
      <c r="G1131" s="3" t="s">
        <v>13893</v>
      </c>
      <c r="H1131" s="3"/>
      <c r="I1131" s="3"/>
      <c r="J1131" s="3"/>
      <c r="K1131" s="3"/>
      <c r="L1131" s="3"/>
      <c r="M1131" s="3"/>
      <c r="N1131" s="3"/>
      <c r="O1131" s="3"/>
      <c r="P1131" s="3"/>
      <c r="Q1131" s="3"/>
      <c r="R1131" s="3"/>
      <c r="S1131" s="3"/>
      <c r="T1131" s="3"/>
      <c r="U1131" s="3"/>
      <c r="V1131" s="3"/>
    </row>
    <row r="1132" spans="1:22" ht="16" x14ac:dyDescent="0.2">
      <c r="A1132" s="3" t="s">
        <v>18611</v>
      </c>
      <c r="B1132" s="3">
        <v>-0.70070388938886996</v>
      </c>
      <c r="C1132" s="3">
        <v>-1.4695839656668901</v>
      </c>
      <c r="D1132" s="3">
        <v>-0.83456539938889696</v>
      </c>
      <c r="E1132" s="3">
        <v>0.65214664826161695</v>
      </c>
      <c r="F1132" s="3" t="s">
        <v>18612</v>
      </c>
      <c r="G1132" s="3" t="s">
        <v>14129</v>
      </c>
      <c r="H1132" s="3" t="s">
        <v>18613</v>
      </c>
      <c r="I1132" s="3" t="s">
        <v>18614</v>
      </c>
      <c r="J1132" s="3"/>
      <c r="K1132" s="3"/>
      <c r="L1132" s="3"/>
      <c r="M1132" s="3"/>
      <c r="N1132" s="3"/>
      <c r="O1132" s="3"/>
      <c r="P1132" s="3"/>
      <c r="Q1132" s="3" t="s">
        <v>18615</v>
      </c>
      <c r="R1132" s="3"/>
      <c r="S1132" s="3"/>
      <c r="T1132" s="3"/>
      <c r="U1132" s="3"/>
      <c r="V1132" s="3"/>
    </row>
    <row r="1133" spans="1:22" ht="16" x14ac:dyDescent="0.2">
      <c r="A1133" s="3" t="s">
        <v>18616</v>
      </c>
      <c r="B1133" s="3">
        <v>-4.09669533148982E-3</v>
      </c>
      <c r="C1133" s="3">
        <v>-1.0498293379864601</v>
      </c>
      <c r="D1133" s="3">
        <v>-0.83825400938670103</v>
      </c>
      <c r="E1133" s="3">
        <v>0.52629126742917998</v>
      </c>
      <c r="F1133" s="3" t="s">
        <v>8230</v>
      </c>
      <c r="G1133" s="3" t="s">
        <v>13371</v>
      </c>
      <c r="H1133" s="3" t="s">
        <v>2227</v>
      </c>
      <c r="I1133" s="3" t="s">
        <v>3460</v>
      </c>
      <c r="J1133" s="3"/>
      <c r="K1133" s="3"/>
      <c r="L1133" s="3"/>
      <c r="M1133" s="3"/>
      <c r="N1133" s="3"/>
      <c r="O1133" s="3"/>
      <c r="P1133" s="3"/>
      <c r="Q1133" s="3"/>
      <c r="R1133" s="3"/>
      <c r="S1133" s="3"/>
      <c r="T1133" s="3"/>
      <c r="U1133" s="3"/>
      <c r="V1133" s="3"/>
    </row>
    <row r="1134" spans="1:22" ht="16" x14ac:dyDescent="0.2">
      <c r="A1134" s="3" t="s">
        <v>18617</v>
      </c>
      <c r="B1134" s="3">
        <v>-0.48806132107997302</v>
      </c>
      <c r="C1134" s="3">
        <v>-1.34785319613806</v>
      </c>
      <c r="D1134" s="3">
        <v>-0.83942043866393101</v>
      </c>
      <c r="E1134" s="3">
        <v>0.63422955307446705</v>
      </c>
      <c r="F1134" s="3" t="s">
        <v>2083</v>
      </c>
      <c r="G1134" s="3" t="s">
        <v>13111</v>
      </c>
      <c r="H1134" s="3" t="s">
        <v>795</v>
      </c>
      <c r="I1134" s="3" t="s">
        <v>1879</v>
      </c>
      <c r="J1134" s="3"/>
      <c r="K1134" s="3"/>
      <c r="L1134" s="3"/>
      <c r="M1134" s="3"/>
      <c r="N1134" s="3"/>
      <c r="O1134" s="3"/>
      <c r="P1134" s="3"/>
      <c r="Q1134" s="3"/>
      <c r="R1134" s="3"/>
      <c r="S1134" s="3"/>
      <c r="T1134" s="3"/>
      <c r="U1134" s="3"/>
      <c r="V1134" s="3"/>
    </row>
    <row r="1135" spans="1:22" ht="16" x14ac:dyDescent="0.2">
      <c r="A1135" s="3" t="s">
        <v>8944</v>
      </c>
      <c r="B1135" s="3">
        <v>9.7879134801470299E-2</v>
      </c>
      <c r="C1135" s="3">
        <v>-1.34206032456833</v>
      </c>
      <c r="D1135" s="3">
        <v>-0.83970959515229704</v>
      </c>
      <c r="E1135" s="3">
        <v>0.73652029302171695</v>
      </c>
      <c r="F1135" s="3" t="s">
        <v>8945</v>
      </c>
      <c r="G1135" s="3" t="s">
        <v>13139</v>
      </c>
      <c r="H1135" s="3" t="s">
        <v>8946</v>
      </c>
      <c r="I1135" s="3" t="s">
        <v>2147</v>
      </c>
      <c r="J1135" s="3"/>
      <c r="K1135" s="3"/>
      <c r="L1135" s="3"/>
      <c r="M1135" s="3"/>
      <c r="N1135" s="3"/>
      <c r="O1135" s="3"/>
      <c r="P1135" s="3"/>
      <c r="Q1135" s="3"/>
      <c r="R1135" s="3"/>
      <c r="S1135" s="3"/>
      <c r="T1135" s="3"/>
      <c r="U1135" s="3"/>
      <c r="V1135" s="3"/>
    </row>
    <row r="1136" spans="1:22" ht="16" x14ac:dyDescent="0.2">
      <c r="A1136" s="3" t="s">
        <v>18618</v>
      </c>
      <c r="B1136" s="3">
        <v>0.196559257324216</v>
      </c>
      <c r="C1136" s="3">
        <v>-0.681992510892099</v>
      </c>
      <c r="D1136" s="3">
        <v>-0.84138061118440799</v>
      </c>
      <c r="E1136" s="3">
        <v>0.54572237680466296</v>
      </c>
      <c r="F1136" s="3" t="s">
        <v>18619</v>
      </c>
      <c r="G1136" s="3" t="s">
        <v>13111</v>
      </c>
      <c r="H1136" s="3"/>
      <c r="I1136" s="3"/>
      <c r="J1136" s="3"/>
      <c r="K1136" s="3"/>
      <c r="L1136" s="3"/>
      <c r="M1136" s="3"/>
      <c r="N1136" s="3"/>
      <c r="O1136" s="3"/>
      <c r="P1136" s="3"/>
      <c r="Q1136" s="3"/>
      <c r="R1136" s="3"/>
      <c r="S1136" s="3"/>
      <c r="T1136" s="3"/>
      <c r="U1136" s="3"/>
      <c r="V1136" s="3"/>
    </row>
    <row r="1137" spans="1:22" ht="16" x14ac:dyDescent="0.2">
      <c r="A1137" s="3" t="s">
        <v>18620</v>
      </c>
      <c r="B1137" s="3">
        <v>4.3542126361337603</v>
      </c>
      <c r="C1137" s="3">
        <v>3.4372974750608298</v>
      </c>
      <c r="D1137" s="3">
        <v>-0.84457701990716505</v>
      </c>
      <c r="E1137" s="3">
        <v>0.57574217730104404</v>
      </c>
      <c r="F1137" s="3" t="s">
        <v>18621</v>
      </c>
      <c r="G1137" s="3" t="s">
        <v>13210</v>
      </c>
      <c r="H1137" s="3" t="s">
        <v>849</v>
      </c>
      <c r="I1137" s="3" t="s">
        <v>3074</v>
      </c>
      <c r="J1137" s="3"/>
      <c r="K1137" s="3"/>
      <c r="L1137" s="3"/>
      <c r="M1137" s="3"/>
      <c r="N1137" s="3"/>
      <c r="O1137" s="3"/>
      <c r="P1137" s="3"/>
      <c r="Q1137" s="3"/>
      <c r="R1137" s="3"/>
      <c r="S1137" s="3"/>
      <c r="T1137" s="3"/>
      <c r="U1137" s="3"/>
      <c r="V1137" s="3"/>
    </row>
    <row r="1138" spans="1:22" ht="16" x14ac:dyDescent="0.2">
      <c r="A1138" s="3" t="s">
        <v>18622</v>
      </c>
      <c r="B1138" s="3">
        <v>-0.26510143364095401</v>
      </c>
      <c r="C1138" s="3">
        <v>-0.55090869751142302</v>
      </c>
      <c r="D1138" s="3">
        <v>-0.84836360050071902</v>
      </c>
      <c r="E1138" s="3">
        <v>0.60405948008381605</v>
      </c>
      <c r="F1138" s="3" t="s">
        <v>18623</v>
      </c>
      <c r="G1138" s="3" t="s">
        <v>13729</v>
      </c>
      <c r="H1138" s="3" t="s">
        <v>4677</v>
      </c>
      <c r="I1138" s="3" t="s">
        <v>15049</v>
      </c>
      <c r="J1138" s="3"/>
      <c r="K1138" s="3"/>
      <c r="L1138" s="3"/>
      <c r="M1138" s="3"/>
      <c r="N1138" s="3"/>
      <c r="O1138" s="3"/>
      <c r="P1138" s="3"/>
      <c r="Q1138" s="3"/>
      <c r="R1138" s="3"/>
      <c r="S1138" s="3"/>
      <c r="T1138" s="3"/>
      <c r="U1138" s="3"/>
      <c r="V1138" s="3"/>
    </row>
    <row r="1139" spans="1:22" ht="16" x14ac:dyDescent="0.2">
      <c r="A1139" s="3" t="s">
        <v>18624</v>
      </c>
      <c r="B1139" s="3">
        <v>-0.26682591233623698</v>
      </c>
      <c r="C1139" s="3">
        <v>-0.87092655357403104</v>
      </c>
      <c r="D1139" s="3">
        <v>-0.84894597473238897</v>
      </c>
      <c r="E1139" s="3">
        <v>0.65624456844073897</v>
      </c>
      <c r="F1139" s="3"/>
      <c r="G1139" s="3" t="s">
        <v>13111</v>
      </c>
      <c r="H1139" s="3"/>
      <c r="I1139" s="3"/>
      <c r="J1139" s="3"/>
      <c r="K1139" s="3"/>
      <c r="L1139" s="3"/>
      <c r="M1139" s="3"/>
      <c r="N1139" s="3"/>
      <c r="O1139" s="3"/>
      <c r="P1139" s="3"/>
      <c r="Q1139" s="3"/>
      <c r="R1139" s="3"/>
      <c r="S1139" s="3"/>
      <c r="T1139" s="3"/>
      <c r="U1139" s="3"/>
      <c r="V1139" s="3"/>
    </row>
    <row r="1140" spans="1:22" ht="16" x14ac:dyDescent="0.2">
      <c r="A1140" s="3" t="s">
        <v>5207</v>
      </c>
      <c r="B1140" s="3">
        <v>0.974716062228419</v>
      </c>
      <c r="C1140" s="3">
        <v>0.86741620723417201</v>
      </c>
      <c r="D1140" s="3">
        <v>-0.85076867414444102</v>
      </c>
      <c r="E1140" s="3">
        <v>0.73894433128443404</v>
      </c>
      <c r="F1140" s="3" t="s">
        <v>4599</v>
      </c>
      <c r="G1140" s="3" t="s">
        <v>13190</v>
      </c>
      <c r="H1140" s="3"/>
      <c r="I1140" s="3"/>
      <c r="J1140" s="3"/>
      <c r="K1140" s="3"/>
      <c r="L1140" s="3"/>
      <c r="M1140" s="3"/>
      <c r="N1140" s="3"/>
      <c r="O1140" s="3"/>
      <c r="P1140" s="3"/>
      <c r="Q1140" s="3"/>
      <c r="R1140" s="3"/>
      <c r="S1140" s="3"/>
      <c r="T1140" s="3"/>
      <c r="U1140" s="3"/>
      <c r="V1140" s="3"/>
    </row>
    <row r="1141" spans="1:22" ht="16" x14ac:dyDescent="0.2">
      <c r="A1141" s="3" t="s">
        <v>10817</v>
      </c>
      <c r="B1141" s="3">
        <v>0.76104354663904705</v>
      </c>
      <c r="C1141" s="3">
        <v>-0.38870781305053198</v>
      </c>
      <c r="D1141" s="3">
        <v>-0.85079435791574598</v>
      </c>
      <c r="E1141" s="3">
        <v>0.59853380166479297</v>
      </c>
      <c r="F1141" s="3" t="s">
        <v>10818</v>
      </c>
      <c r="G1141" s="3" t="s">
        <v>13371</v>
      </c>
      <c r="H1141" s="3" t="s">
        <v>18625</v>
      </c>
      <c r="I1141" s="3" t="s">
        <v>10820</v>
      </c>
      <c r="J1141" s="3"/>
      <c r="K1141" s="3"/>
      <c r="L1141" s="3"/>
      <c r="M1141" s="3"/>
      <c r="N1141" s="3"/>
      <c r="O1141" s="3"/>
      <c r="P1141" s="3"/>
      <c r="Q1141" s="3"/>
      <c r="R1141" s="3"/>
      <c r="S1141" s="3"/>
      <c r="T1141" s="3"/>
      <c r="U1141" s="3"/>
      <c r="V1141" s="3"/>
    </row>
    <row r="1142" spans="1:22" ht="16" x14ac:dyDescent="0.2">
      <c r="A1142" s="3" t="s">
        <v>18626</v>
      </c>
      <c r="B1142" s="3">
        <v>0.65434159310192297</v>
      </c>
      <c r="C1142" s="3">
        <v>-5.6733942288993901E-2</v>
      </c>
      <c r="D1142" s="3">
        <v>-0.85316633889835602</v>
      </c>
      <c r="E1142" s="3">
        <v>0.525714568957104</v>
      </c>
      <c r="F1142" s="3"/>
      <c r="G1142" s="3" t="s">
        <v>13111</v>
      </c>
      <c r="H1142" s="3"/>
      <c r="I1142" s="3"/>
      <c r="J1142" s="3"/>
      <c r="K1142" s="3"/>
      <c r="L1142" s="3"/>
      <c r="M1142" s="3"/>
      <c r="N1142" s="3"/>
      <c r="O1142" s="3"/>
      <c r="P1142" s="3"/>
      <c r="Q1142" s="3"/>
      <c r="R1142" s="3"/>
      <c r="S1142" s="3"/>
      <c r="T1142" s="3"/>
      <c r="U1142" s="3"/>
      <c r="V1142" s="3"/>
    </row>
    <row r="1143" spans="1:22" ht="16" x14ac:dyDescent="0.2">
      <c r="A1143" s="3" t="s">
        <v>18627</v>
      </c>
      <c r="B1143" s="3">
        <v>-1.4437793759961299</v>
      </c>
      <c r="C1143" s="3">
        <v>-0.85768662165572596</v>
      </c>
      <c r="D1143" s="3">
        <v>-0.85410544725909099</v>
      </c>
      <c r="E1143" s="3">
        <v>0.70862837786832999</v>
      </c>
      <c r="F1143" s="3" t="s">
        <v>3702</v>
      </c>
      <c r="G1143" s="3" t="s">
        <v>13316</v>
      </c>
      <c r="H1143" s="3" t="s">
        <v>17573</v>
      </c>
      <c r="I1143" s="3" t="s">
        <v>3704</v>
      </c>
      <c r="J1143" s="3"/>
      <c r="K1143" s="3"/>
      <c r="L1143" s="3"/>
      <c r="M1143" s="3"/>
      <c r="N1143" s="3"/>
      <c r="O1143" s="3"/>
      <c r="P1143" s="3"/>
      <c r="Q1143" s="3"/>
      <c r="R1143" s="3"/>
      <c r="S1143" s="3"/>
      <c r="T1143" s="3"/>
      <c r="U1143" s="3"/>
      <c r="V1143" s="3"/>
    </row>
    <row r="1144" spans="1:22" ht="16" x14ac:dyDescent="0.2">
      <c r="A1144" s="3" t="s">
        <v>18628</v>
      </c>
      <c r="B1144" s="3">
        <v>-0.49781044036107103</v>
      </c>
      <c r="C1144" s="3">
        <v>-1.7872451585521401</v>
      </c>
      <c r="D1144" s="3">
        <v>-0.85750301863009304</v>
      </c>
      <c r="E1144" s="3">
        <v>0.78042800834444603</v>
      </c>
      <c r="F1144" s="3" t="s">
        <v>20060</v>
      </c>
      <c r="G1144" s="3" t="s">
        <v>13111</v>
      </c>
      <c r="H1144" s="3"/>
      <c r="I1144" s="3"/>
      <c r="J1144" s="3"/>
      <c r="K1144" s="3"/>
      <c r="L1144" s="3"/>
      <c r="M1144" s="3"/>
      <c r="N1144" s="3"/>
      <c r="O1144" s="3"/>
      <c r="P1144" s="3"/>
      <c r="Q1144" s="3"/>
      <c r="R1144" s="3"/>
      <c r="S1144" s="3"/>
      <c r="T1144" s="3"/>
      <c r="U1144" s="3"/>
      <c r="V1144" s="3"/>
    </row>
    <row r="1145" spans="1:22" ht="16" x14ac:dyDescent="0.2">
      <c r="A1145" s="3" t="s">
        <v>12067</v>
      </c>
      <c r="B1145" s="3">
        <v>0.72559455307371501</v>
      </c>
      <c r="C1145" s="3">
        <v>-0.22056370279690701</v>
      </c>
      <c r="D1145" s="3">
        <v>-0.85860639182418896</v>
      </c>
      <c r="E1145" s="3">
        <v>0.71369532258651502</v>
      </c>
      <c r="F1145" s="3" t="s">
        <v>12068</v>
      </c>
      <c r="G1145" s="3" t="s">
        <v>13371</v>
      </c>
      <c r="H1145" s="3"/>
      <c r="I1145" s="3"/>
      <c r="J1145" s="3"/>
      <c r="K1145" s="3"/>
      <c r="L1145" s="3"/>
      <c r="M1145" s="3"/>
      <c r="N1145" s="3"/>
      <c r="O1145" s="3"/>
      <c r="P1145" s="3"/>
      <c r="Q1145" s="3"/>
      <c r="R1145" s="3"/>
      <c r="S1145" s="3"/>
      <c r="T1145" s="3"/>
      <c r="U1145" s="3"/>
      <c r="V1145" s="3"/>
    </row>
    <row r="1146" spans="1:22" ht="16" x14ac:dyDescent="0.2">
      <c r="A1146" s="3">
        <v>7337</v>
      </c>
      <c r="B1146" s="3">
        <v>-1.4146248820870899</v>
      </c>
      <c r="C1146" s="3">
        <v>-2.2384049400012702</v>
      </c>
      <c r="D1146" s="3">
        <v>-0.86312831003067503</v>
      </c>
      <c r="E1146" s="3">
        <v>0.75643856105200402</v>
      </c>
      <c r="F1146" s="3"/>
      <c r="G1146" s="3" t="s">
        <v>13111</v>
      </c>
      <c r="H1146" s="3"/>
      <c r="I1146" s="3"/>
      <c r="J1146" s="3"/>
      <c r="K1146" s="3"/>
      <c r="L1146" s="3"/>
      <c r="M1146" s="3"/>
      <c r="N1146" s="3"/>
      <c r="O1146" s="3"/>
      <c r="P1146" s="3"/>
      <c r="Q1146" s="3"/>
      <c r="R1146" s="3"/>
      <c r="S1146" s="3"/>
      <c r="T1146" s="3"/>
      <c r="U1146" s="3"/>
      <c r="V1146" s="3"/>
    </row>
    <row r="1147" spans="1:22" ht="16" x14ac:dyDescent="0.2">
      <c r="A1147" s="3" t="s">
        <v>9400</v>
      </c>
      <c r="B1147" s="3">
        <v>1.73633509283793</v>
      </c>
      <c r="C1147" s="3">
        <v>0.58375514713258903</v>
      </c>
      <c r="D1147" s="3">
        <v>-0.86784809922142303</v>
      </c>
      <c r="E1147" s="3">
        <v>0.74540878313797398</v>
      </c>
      <c r="F1147" s="3" t="s">
        <v>9401</v>
      </c>
      <c r="G1147" s="3" t="s">
        <v>13139</v>
      </c>
      <c r="H1147" s="3" t="s">
        <v>18629</v>
      </c>
      <c r="I1147" s="3" t="s">
        <v>9403</v>
      </c>
      <c r="J1147" s="3"/>
      <c r="K1147" s="3"/>
      <c r="L1147" s="3"/>
      <c r="M1147" s="3"/>
      <c r="N1147" s="3"/>
      <c r="O1147" s="3"/>
      <c r="P1147" s="3"/>
      <c r="Q1147" s="3" t="s">
        <v>18630</v>
      </c>
      <c r="R1147" s="3"/>
      <c r="S1147" s="3" t="s">
        <v>18630</v>
      </c>
      <c r="T1147" s="3"/>
      <c r="U1147" s="3"/>
      <c r="V1147" s="3"/>
    </row>
    <row r="1148" spans="1:22" ht="16" x14ac:dyDescent="0.2">
      <c r="A1148" s="3" t="s">
        <v>5875</v>
      </c>
      <c r="B1148" s="3">
        <v>1.1161728095196499</v>
      </c>
      <c r="C1148" s="3">
        <v>0.30987701622782599</v>
      </c>
      <c r="D1148" s="3">
        <v>-0.86943532763267095</v>
      </c>
      <c r="E1148" s="3">
        <v>0.518323726312785</v>
      </c>
      <c r="F1148" s="3" t="s">
        <v>5876</v>
      </c>
      <c r="G1148" s="3" t="s">
        <v>13403</v>
      </c>
      <c r="H1148" s="3" t="s">
        <v>18631</v>
      </c>
      <c r="I1148" s="3" t="s">
        <v>5878</v>
      </c>
      <c r="J1148" s="3"/>
      <c r="K1148" s="3"/>
      <c r="L1148" s="3"/>
      <c r="M1148" s="3"/>
      <c r="N1148" s="3"/>
      <c r="O1148" s="3"/>
      <c r="P1148" s="3"/>
      <c r="Q1148" s="3"/>
      <c r="R1148" s="3"/>
      <c r="S1148" s="3"/>
      <c r="T1148" s="3"/>
      <c r="U1148" s="3"/>
      <c r="V1148" s="3"/>
    </row>
    <row r="1149" spans="1:22" ht="16" x14ac:dyDescent="0.2">
      <c r="A1149" s="3" t="s">
        <v>1771</v>
      </c>
      <c r="B1149" s="3">
        <v>1.3996511079490499</v>
      </c>
      <c r="C1149" s="3">
        <v>0.24799008605541401</v>
      </c>
      <c r="D1149" s="3">
        <v>-0.87002890433658098</v>
      </c>
      <c r="E1149" s="3">
        <v>0.55222366835385295</v>
      </c>
      <c r="F1149" s="3" t="s">
        <v>1772</v>
      </c>
      <c r="G1149" s="3" t="s">
        <v>13139</v>
      </c>
      <c r="H1149" s="3" t="s">
        <v>18632</v>
      </c>
      <c r="I1149" s="3" t="s">
        <v>1774</v>
      </c>
      <c r="J1149" s="3"/>
      <c r="K1149" s="3"/>
      <c r="L1149" s="3"/>
      <c r="M1149" s="3"/>
      <c r="N1149" s="3"/>
      <c r="O1149" s="3"/>
      <c r="P1149" s="3"/>
      <c r="Q1149" s="3"/>
      <c r="R1149" s="3"/>
      <c r="S1149" s="3"/>
      <c r="T1149" s="3"/>
      <c r="U1149" s="3"/>
      <c r="V1149" s="3"/>
    </row>
    <row r="1150" spans="1:22" ht="16" x14ac:dyDescent="0.2">
      <c r="A1150" s="3" t="s">
        <v>7132</v>
      </c>
      <c r="B1150" s="3">
        <v>0.66244591677549203</v>
      </c>
      <c r="C1150" s="3">
        <v>-0.27602763645686201</v>
      </c>
      <c r="D1150" s="3">
        <v>-0.87828923085622101</v>
      </c>
      <c r="E1150" s="3">
        <v>0.39653857396912001</v>
      </c>
      <c r="F1150" s="3" t="s">
        <v>7133</v>
      </c>
      <c r="G1150" s="3" t="s">
        <v>13403</v>
      </c>
      <c r="H1150" s="3" t="s">
        <v>18633</v>
      </c>
      <c r="I1150" s="3" t="s">
        <v>7135</v>
      </c>
      <c r="J1150" s="3"/>
      <c r="K1150" s="3"/>
      <c r="L1150" s="3"/>
      <c r="M1150" s="3"/>
      <c r="N1150" s="3"/>
      <c r="O1150" s="3"/>
      <c r="P1150" s="3"/>
      <c r="Q1150" s="3"/>
      <c r="R1150" s="3"/>
      <c r="S1150" s="3"/>
      <c r="T1150" s="3"/>
      <c r="U1150" s="3"/>
      <c r="V1150" s="3"/>
    </row>
    <row r="1151" spans="1:22" ht="16" x14ac:dyDescent="0.2">
      <c r="A1151" s="3" t="s">
        <v>1369</v>
      </c>
      <c r="B1151" s="3">
        <v>-1.5179850017861201</v>
      </c>
      <c r="C1151" s="3">
        <v>-2.2569185639723899</v>
      </c>
      <c r="D1151" s="3">
        <v>-0.87868139648431898</v>
      </c>
      <c r="E1151" s="3">
        <v>0.71402160661266001</v>
      </c>
      <c r="F1151" s="3" t="s">
        <v>1116</v>
      </c>
      <c r="G1151" s="3" t="s">
        <v>13139</v>
      </c>
      <c r="H1151" s="3" t="s">
        <v>18634</v>
      </c>
      <c r="I1151" s="3" t="s">
        <v>1118</v>
      </c>
      <c r="J1151" s="3"/>
      <c r="K1151" s="3"/>
      <c r="L1151" s="3"/>
      <c r="M1151" s="3"/>
      <c r="N1151" s="3"/>
      <c r="O1151" s="3"/>
      <c r="P1151" s="3"/>
      <c r="Q1151" s="3"/>
      <c r="R1151" s="3"/>
      <c r="S1151" s="3"/>
      <c r="T1151" s="3"/>
      <c r="U1151" s="3"/>
      <c r="V1151" s="3"/>
    </row>
    <row r="1152" spans="1:22" ht="16" x14ac:dyDescent="0.2">
      <c r="A1152" s="3" t="s">
        <v>15683</v>
      </c>
      <c r="B1152" s="3">
        <v>-0.69378224239673003</v>
      </c>
      <c r="C1152" s="3">
        <v>-1.09427836436035</v>
      </c>
      <c r="D1152" s="3">
        <v>-0.87953532391890299</v>
      </c>
      <c r="E1152" s="3">
        <v>0.60040706719147796</v>
      </c>
      <c r="F1152" s="3" t="s">
        <v>9507</v>
      </c>
      <c r="G1152" s="3" t="s">
        <v>13111</v>
      </c>
      <c r="H1152" s="3" t="s">
        <v>18635</v>
      </c>
      <c r="I1152" s="3" t="s">
        <v>10109</v>
      </c>
      <c r="J1152" s="3"/>
      <c r="K1152" s="3"/>
      <c r="L1152" s="3"/>
      <c r="M1152" s="3"/>
      <c r="N1152" s="3"/>
      <c r="O1152" s="3"/>
      <c r="P1152" s="3"/>
      <c r="Q1152" s="3"/>
      <c r="R1152" s="3"/>
      <c r="S1152" s="3"/>
      <c r="T1152" s="3"/>
      <c r="U1152" s="3"/>
      <c r="V1152" s="3"/>
    </row>
    <row r="1153" spans="1:22" ht="16" x14ac:dyDescent="0.2">
      <c r="A1153" s="3" t="s">
        <v>5719</v>
      </c>
      <c r="B1153" s="3">
        <v>2.2292530541633799</v>
      </c>
      <c r="C1153" s="3">
        <v>1.18422694559681</v>
      </c>
      <c r="D1153" s="3">
        <v>-0.88055803567340296</v>
      </c>
      <c r="E1153" s="3">
        <v>0.64971565702094003</v>
      </c>
      <c r="F1153" s="3" t="s">
        <v>3595</v>
      </c>
      <c r="G1153" s="3" t="s">
        <v>13371</v>
      </c>
      <c r="H1153" s="3" t="s">
        <v>795</v>
      </c>
      <c r="I1153" s="3" t="s">
        <v>6542</v>
      </c>
      <c r="J1153" s="3"/>
      <c r="K1153" s="3"/>
      <c r="L1153" s="3"/>
      <c r="M1153" s="3"/>
      <c r="N1153" s="3"/>
      <c r="O1153" s="3"/>
      <c r="P1153" s="3" t="s">
        <v>17325</v>
      </c>
      <c r="Q1153" s="3"/>
      <c r="R1153" s="3"/>
      <c r="S1153" s="3"/>
      <c r="T1153" s="3"/>
      <c r="U1153" s="3"/>
      <c r="V1153" s="3"/>
    </row>
    <row r="1154" spans="1:22" ht="16" x14ac:dyDescent="0.2">
      <c r="A1154" s="3" t="s">
        <v>9172</v>
      </c>
      <c r="B1154" s="3">
        <v>2.0383039074292699</v>
      </c>
      <c r="C1154" s="3">
        <v>0.93011565647801797</v>
      </c>
      <c r="D1154" s="3">
        <v>-0.882437461119573</v>
      </c>
      <c r="E1154" s="3">
        <v>0.58617363711411097</v>
      </c>
      <c r="F1154" s="3" t="s">
        <v>9173</v>
      </c>
      <c r="G1154" s="3" t="s">
        <v>13316</v>
      </c>
      <c r="H1154" s="3" t="s">
        <v>812</v>
      </c>
      <c r="I1154" s="3" t="s">
        <v>9175</v>
      </c>
      <c r="J1154" s="3"/>
      <c r="K1154" s="3"/>
      <c r="L1154" s="3"/>
      <c r="M1154" s="3"/>
      <c r="N1154" s="3"/>
      <c r="O1154" s="3"/>
      <c r="P1154" s="3"/>
      <c r="Q1154" s="3"/>
      <c r="R1154" s="3"/>
      <c r="S1154" s="3"/>
      <c r="T1154" s="3"/>
      <c r="U1154" s="3"/>
      <c r="V1154" s="3"/>
    </row>
    <row r="1155" spans="1:22" ht="16" x14ac:dyDescent="0.2">
      <c r="A1155" s="3" t="s">
        <v>18636</v>
      </c>
      <c r="B1155" s="3">
        <v>-1.00182576849058</v>
      </c>
      <c r="C1155" s="3">
        <v>-1.1690712737200799</v>
      </c>
      <c r="D1155" s="3">
        <v>-0.89467804901055803</v>
      </c>
      <c r="E1155" s="3">
        <v>0.68862991791622796</v>
      </c>
      <c r="F1155" s="3" t="s">
        <v>18637</v>
      </c>
      <c r="G1155" s="3" t="s">
        <v>13111</v>
      </c>
      <c r="H1155" s="3" t="s">
        <v>718</v>
      </c>
      <c r="I1155" s="3" t="s">
        <v>18638</v>
      </c>
      <c r="J1155" s="3"/>
      <c r="K1155" s="3"/>
      <c r="L1155" s="3"/>
      <c r="M1155" s="3"/>
      <c r="N1155" s="3"/>
      <c r="O1155" s="3"/>
      <c r="P1155" s="3"/>
      <c r="Q1155" s="3"/>
      <c r="R1155" s="3"/>
      <c r="S1155" s="3"/>
      <c r="T1155" s="3"/>
      <c r="U1155" s="3"/>
      <c r="V1155" s="3"/>
    </row>
    <row r="1156" spans="1:22" ht="16" x14ac:dyDescent="0.2">
      <c r="A1156" s="3" t="s">
        <v>18639</v>
      </c>
      <c r="B1156" s="3">
        <v>0.141409445354756</v>
      </c>
      <c r="C1156" s="3">
        <v>-0.89693552243291697</v>
      </c>
      <c r="D1156" s="3">
        <v>-0.89630733183529399</v>
      </c>
      <c r="E1156" s="3">
        <v>0.58497580833532004</v>
      </c>
      <c r="F1156" s="3" t="s">
        <v>18640</v>
      </c>
      <c r="G1156" s="3" t="s">
        <v>14129</v>
      </c>
      <c r="H1156" s="3" t="s">
        <v>18641</v>
      </c>
      <c r="I1156" s="3" t="s">
        <v>18642</v>
      </c>
      <c r="J1156" s="3"/>
      <c r="K1156" s="3"/>
      <c r="L1156" s="3"/>
      <c r="M1156" s="3"/>
      <c r="N1156" s="3"/>
      <c r="O1156" s="3" t="s">
        <v>18643</v>
      </c>
      <c r="P1156" s="3"/>
      <c r="Q1156" s="3" t="s">
        <v>18643</v>
      </c>
      <c r="R1156" s="3"/>
      <c r="S1156" s="3"/>
      <c r="T1156" s="3"/>
      <c r="U1156" s="3"/>
      <c r="V1156" s="3"/>
    </row>
    <row r="1157" spans="1:22" ht="16" x14ac:dyDescent="0.2">
      <c r="A1157" s="3" t="s">
        <v>18644</v>
      </c>
      <c r="B1157" s="3">
        <v>-1.21257788648822</v>
      </c>
      <c r="C1157" s="3">
        <v>-1.4617473929657201</v>
      </c>
      <c r="D1157" s="3">
        <v>-0.90250486199421998</v>
      </c>
      <c r="E1157" s="3">
        <v>0.69502617378418297</v>
      </c>
      <c r="F1157" s="3" t="s">
        <v>18645</v>
      </c>
      <c r="G1157" s="3" t="s">
        <v>13139</v>
      </c>
      <c r="H1157" s="3" t="s">
        <v>1117</v>
      </c>
      <c r="I1157" s="3" t="s">
        <v>5449</v>
      </c>
      <c r="J1157" s="3"/>
      <c r="K1157" s="3"/>
      <c r="L1157" s="3"/>
      <c r="M1157" s="3"/>
      <c r="N1157" s="3"/>
      <c r="O1157" s="3"/>
      <c r="P1157" s="3"/>
      <c r="Q1157" s="3"/>
      <c r="R1157" s="3"/>
      <c r="S1157" s="3"/>
      <c r="T1157" s="3"/>
      <c r="U1157" s="3"/>
      <c r="V1157" s="3"/>
    </row>
    <row r="1158" spans="1:22" ht="16" x14ac:dyDescent="0.2">
      <c r="A1158" s="3" t="s">
        <v>6566</v>
      </c>
      <c r="B1158" s="3">
        <v>1.9888452815484201</v>
      </c>
      <c r="C1158" s="3">
        <v>0.61264100254221399</v>
      </c>
      <c r="D1158" s="3">
        <v>-0.90262342119237504</v>
      </c>
      <c r="E1158" s="3">
        <v>0.59644448892927104</v>
      </c>
      <c r="F1158" s="3" t="s">
        <v>6567</v>
      </c>
      <c r="G1158" s="3" t="s">
        <v>13124</v>
      </c>
      <c r="H1158" s="3" t="s">
        <v>18646</v>
      </c>
      <c r="I1158" s="3" t="s">
        <v>6569</v>
      </c>
      <c r="J1158" s="3"/>
      <c r="K1158" s="3"/>
      <c r="L1158" s="3"/>
      <c r="M1158" s="3"/>
      <c r="N1158" s="3"/>
      <c r="O1158" s="3"/>
      <c r="P1158" s="3"/>
      <c r="Q1158" s="3"/>
      <c r="R1158" s="3"/>
      <c r="S1158" s="3"/>
      <c r="T1158" s="3"/>
      <c r="U1158" s="3"/>
      <c r="V1158" s="3"/>
    </row>
    <row r="1159" spans="1:22" ht="16" x14ac:dyDescent="0.2">
      <c r="A1159" s="3" t="s">
        <v>10447</v>
      </c>
      <c r="B1159" s="3">
        <v>-0.21205514665452799</v>
      </c>
      <c r="C1159" s="3">
        <v>-1.06391006363096</v>
      </c>
      <c r="D1159" s="3">
        <v>-0.90685420777480696</v>
      </c>
      <c r="E1159" s="3">
        <v>0.60288135274133503</v>
      </c>
      <c r="F1159" s="3" t="s">
        <v>6053</v>
      </c>
      <c r="G1159" s="3" t="s">
        <v>13111</v>
      </c>
      <c r="H1159" s="3" t="s">
        <v>1036</v>
      </c>
      <c r="I1159" s="3" t="s">
        <v>10448</v>
      </c>
      <c r="J1159" s="3"/>
      <c r="K1159" s="3"/>
      <c r="L1159" s="3"/>
      <c r="M1159" s="3"/>
      <c r="N1159" s="3"/>
      <c r="O1159" s="3"/>
      <c r="P1159" s="3"/>
      <c r="Q1159" s="3"/>
      <c r="R1159" s="3"/>
      <c r="S1159" s="3"/>
      <c r="T1159" s="3"/>
      <c r="U1159" s="3"/>
      <c r="V1159" s="3"/>
    </row>
    <row r="1160" spans="1:22" ht="16" x14ac:dyDescent="0.2">
      <c r="A1160" s="3" t="s">
        <v>18647</v>
      </c>
      <c r="B1160" s="3">
        <v>0.558798150246828</v>
      </c>
      <c r="C1160" s="3">
        <v>-0.21885333254815101</v>
      </c>
      <c r="D1160" s="3">
        <v>-0.91788152317458704</v>
      </c>
      <c r="E1160" s="3">
        <v>0.51071747612812701</v>
      </c>
      <c r="F1160" s="3" t="s">
        <v>789</v>
      </c>
      <c r="G1160" s="3" t="s">
        <v>13111</v>
      </c>
      <c r="H1160" s="3" t="s">
        <v>713</v>
      </c>
      <c r="I1160" s="3" t="s">
        <v>3757</v>
      </c>
      <c r="J1160" s="3"/>
      <c r="K1160" s="3"/>
      <c r="L1160" s="3"/>
      <c r="M1160" s="3"/>
      <c r="N1160" s="3"/>
      <c r="O1160" s="3"/>
      <c r="P1160" s="3"/>
      <c r="Q1160" s="3"/>
      <c r="R1160" s="3"/>
      <c r="S1160" s="3"/>
      <c r="T1160" s="3"/>
      <c r="U1160" s="3"/>
      <c r="V1160" s="3"/>
    </row>
    <row r="1161" spans="1:22" ht="16" x14ac:dyDescent="0.2">
      <c r="A1161" s="3" t="s">
        <v>18648</v>
      </c>
      <c r="B1161" s="3">
        <v>-1.5929310901427101</v>
      </c>
      <c r="C1161" s="3">
        <v>-2.5392936621389599</v>
      </c>
      <c r="D1161" s="3">
        <v>-0.92245511348708797</v>
      </c>
      <c r="E1161" s="3">
        <v>0.74151911116231894</v>
      </c>
      <c r="F1161" s="3" t="s">
        <v>18649</v>
      </c>
      <c r="G1161" s="3" t="s">
        <v>13210</v>
      </c>
      <c r="H1161" s="3" t="s">
        <v>713</v>
      </c>
      <c r="I1161" s="3" t="s">
        <v>7527</v>
      </c>
      <c r="J1161" s="3"/>
      <c r="K1161" s="3"/>
      <c r="L1161" s="3"/>
      <c r="M1161" s="3"/>
      <c r="N1161" s="3"/>
      <c r="O1161" s="3"/>
      <c r="P1161" s="3"/>
      <c r="Q1161" s="3"/>
      <c r="R1161" s="3"/>
      <c r="S1161" s="3"/>
      <c r="T1161" s="3"/>
      <c r="U1161" s="3"/>
      <c r="V1161" s="3"/>
    </row>
    <row r="1162" spans="1:22" ht="16" x14ac:dyDescent="0.2">
      <c r="A1162" s="3" t="s">
        <v>18650</v>
      </c>
      <c r="B1162" s="3">
        <v>-1.31576814651713</v>
      </c>
      <c r="C1162" s="3">
        <v>-2.2140663720604299</v>
      </c>
      <c r="D1162" s="3">
        <v>-0.92342169061082202</v>
      </c>
      <c r="E1162" s="3">
        <v>0.70634895056735703</v>
      </c>
      <c r="F1162" s="3" t="s">
        <v>3595</v>
      </c>
      <c r="G1162" s="3" t="s">
        <v>13371</v>
      </c>
      <c r="H1162" s="3"/>
      <c r="I1162" s="3"/>
      <c r="J1162" s="3"/>
      <c r="K1162" s="3"/>
      <c r="L1162" s="3"/>
      <c r="M1162" s="3"/>
      <c r="N1162" s="3"/>
      <c r="O1162" s="3"/>
      <c r="P1162" s="3"/>
      <c r="Q1162" s="3"/>
      <c r="R1162" s="3"/>
      <c r="S1162" s="3"/>
      <c r="T1162" s="3"/>
      <c r="U1162" s="3"/>
      <c r="V1162" s="3"/>
    </row>
    <row r="1163" spans="1:22" ht="16" x14ac:dyDescent="0.2">
      <c r="A1163" s="3" t="s">
        <v>9109</v>
      </c>
      <c r="B1163" s="3">
        <v>2.1017037184605001</v>
      </c>
      <c r="C1163" s="3">
        <v>0.60932945041334496</v>
      </c>
      <c r="D1163" s="3">
        <v>-0.92797988432105705</v>
      </c>
      <c r="E1163" s="3">
        <v>0.59021155755286203</v>
      </c>
      <c r="F1163" s="3" t="s">
        <v>9110</v>
      </c>
      <c r="G1163" s="3" t="s">
        <v>13316</v>
      </c>
      <c r="H1163" s="3" t="s">
        <v>18651</v>
      </c>
      <c r="I1163" s="3" t="s">
        <v>9112</v>
      </c>
      <c r="J1163" s="3"/>
      <c r="K1163" s="3"/>
      <c r="L1163" s="3"/>
      <c r="M1163" s="3"/>
      <c r="N1163" s="3"/>
      <c r="O1163" s="3"/>
      <c r="P1163" s="3"/>
      <c r="Q1163" s="3"/>
      <c r="R1163" s="3"/>
      <c r="S1163" s="3"/>
      <c r="T1163" s="3"/>
      <c r="U1163" s="3"/>
      <c r="V1163" s="3"/>
    </row>
    <row r="1164" spans="1:22" ht="16" x14ac:dyDescent="0.2">
      <c r="A1164" s="3" t="s">
        <v>1164</v>
      </c>
      <c r="B1164" s="3">
        <v>2.0686899886313599</v>
      </c>
      <c r="C1164" s="3">
        <v>1.4358791195803</v>
      </c>
      <c r="D1164" s="3">
        <v>-0.92999995079871001</v>
      </c>
      <c r="E1164" s="3">
        <v>0.667225215922993</v>
      </c>
      <c r="F1164" s="3" t="s">
        <v>1165</v>
      </c>
      <c r="G1164" s="3" t="s">
        <v>13107</v>
      </c>
      <c r="H1164" s="3" t="s">
        <v>18652</v>
      </c>
      <c r="I1164" s="3" t="s">
        <v>1167</v>
      </c>
      <c r="J1164" s="3"/>
      <c r="K1164" s="3"/>
      <c r="L1164" s="3"/>
      <c r="M1164" s="3"/>
      <c r="N1164" s="3"/>
      <c r="O1164" s="3"/>
      <c r="P1164" s="3"/>
      <c r="Q1164" s="3"/>
      <c r="R1164" s="3"/>
      <c r="S1164" s="3"/>
      <c r="T1164" s="3"/>
      <c r="U1164" s="3"/>
      <c r="V1164" s="3"/>
    </row>
    <row r="1165" spans="1:22" ht="16" x14ac:dyDescent="0.2">
      <c r="A1165" s="3" t="s">
        <v>18653</v>
      </c>
      <c r="B1165" s="3">
        <v>-1.4849471535001999</v>
      </c>
      <c r="C1165" s="3">
        <v>-2.2243845105459799</v>
      </c>
      <c r="D1165" s="3">
        <v>-0.93183220089619401</v>
      </c>
      <c r="E1165" s="3">
        <v>0.71098840871480395</v>
      </c>
      <c r="F1165" s="3"/>
      <c r="G1165" s="3" t="s">
        <v>13111</v>
      </c>
      <c r="H1165" s="3"/>
      <c r="I1165" s="3"/>
      <c r="J1165" s="3"/>
      <c r="K1165" s="3"/>
      <c r="L1165" s="3"/>
      <c r="M1165" s="3"/>
      <c r="N1165" s="3"/>
      <c r="O1165" s="3"/>
      <c r="P1165" s="3"/>
      <c r="Q1165" s="3"/>
      <c r="R1165" s="3"/>
      <c r="S1165" s="3"/>
      <c r="T1165" s="3"/>
      <c r="U1165" s="3"/>
      <c r="V1165" s="3"/>
    </row>
    <row r="1166" spans="1:22" ht="16" x14ac:dyDescent="0.2">
      <c r="A1166" s="3" t="s">
        <v>18654</v>
      </c>
      <c r="B1166" s="3">
        <v>1.7107480513078499</v>
      </c>
      <c r="C1166" s="3">
        <v>0.82650534825761302</v>
      </c>
      <c r="D1166" s="3">
        <v>-0.93307020500692595</v>
      </c>
      <c r="E1166" s="3">
        <v>0.57449314836353005</v>
      </c>
      <c r="F1166" s="3" t="s">
        <v>18655</v>
      </c>
      <c r="G1166" s="3" t="s">
        <v>13545</v>
      </c>
      <c r="H1166" s="3" t="s">
        <v>18656</v>
      </c>
      <c r="I1166" s="3" t="s">
        <v>18657</v>
      </c>
      <c r="J1166" s="3"/>
      <c r="K1166" s="3"/>
      <c r="L1166" s="3"/>
      <c r="M1166" s="3"/>
      <c r="N1166" s="3"/>
      <c r="O1166" s="3"/>
      <c r="P1166" s="3"/>
      <c r="Q1166" s="3"/>
      <c r="R1166" s="3"/>
      <c r="S1166" s="3"/>
      <c r="T1166" s="3"/>
      <c r="U1166" s="3"/>
      <c r="V1166" s="3"/>
    </row>
    <row r="1167" spans="1:22" ht="16" x14ac:dyDescent="0.2">
      <c r="A1167" s="3" t="s">
        <v>18658</v>
      </c>
      <c r="B1167" s="3">
        <v>-1.50844296497853</v>
      </c>
      <c r="C1167" s="3">
        <v>-1.5867391500221999</v>
      </c>
      <c r="D1167" s="3">
        <v>-0.93673869668725696</v>
      </c>
      <c r="E1167" s="3">
        <v>0.68816168199809702</v>
      </c>
      <c r="F1167" s="3" t="s">
        <v>18659</v>
      </c>
      <c r="G1167" s="3" t="s">
        <v>13403</v>
      </c>
      <c r="H1167" s="3" t="s">
        <v>18660</v>
      </c>
      <c r="I1167" s="3" t="s">
        <v>4702</v>
      </c>
      <c r="J1167" s="3"/>
      <c r="K1167" s="3"/>
      <c r="L1167" s="3"/>
      <c r="M1167" s="3"/>
      <c r="N1167" s="3"/>
      <c r="O1167" s="3"/>
      <c r="P1167" s="3"/>
      <c r="Q1167" s="3"/>
      <c r="R1167" s="3"/>
      <c r="S1167" s="3"/>
      <c r="T1167" s="3"/>
      <c r="U1167" s="3"/>
      <c r="V1167" s="3"/>
    </row>
    <row r="1168" spans="1:22" ht="16" x14ac:dyDescent="0.2">
      <c r="A1168" s="3" t="s">
        <v>18661</v>
      </c>
      <c r="B1168" s="3">
        <v>1.0427179326181599</v>
      </c>
      <c r="C1168" s="3">
        <v>-0.14300129842595399</v>
      </c>
      <c r="D1168" s="3">
        <v>-0.93842645811013403</v>
      </c>
      <c r="E1168" s="3">
        <v>0.65698109394269499</v>
      </c>
      <c r="F1168" s="3" t="s">
        <v>18662</v>
      </c>
      <c r="G1168" s="3" t="s">
        <v>13137</v>
      </c>
      <c r="H1168" s="3"/>
      <c r="I1168" s="3"/>
      <c r="J1168" s="3"/>
      <c r="K1168" s="3"/>
      <c r="L1168" s="3"/>
      <c r="M1168" s="3"/>
      <c r="N1168" s="3"/>
      <c r="O1168" s="3"/>
      <c r="P1168" s="3"/>
      <c r="Q1168" s="3"/>
      <c r="R1168" s="3"/>
      <c r="S1168" s="3"/>
      <c r="T1168" s="3"/>
      <c r="U1168" s="3"/>
      <c r="V1168" s="3"/>
    </row>
    <row r="1169" spans="1:22" ht="16" x14ac:dyDescent="0.2">
      <c r="A1169" s="3" t="s">
        <v>14585</v>
      </c>
      <c r="B1169" s="3">
        <v>0.30319027557469402</v>
      </c>
      <c r="C1169" s="3">
        <v>-0.65800431336110898</v>
      </c>
      <c r="D1169" s="3">
        <v>-0.93872870722920199</v>
      </c>
      <c r="E1169" s="3">
        <v>0.60162003129354702</v>
      </c>
      <c r="F1169" s="3"/>
      <c r="G1169" s="3" t="s">
        <v>13133</v>
      </c>
      <c r="H1169" s="3"/>
      <c r="I1169" s="3"/>
      <c r="J1169" s="3"/>
      <c r="K1169" s="3"/>
      <c r="L1169" s="3"/>
      <c r="M1169" s="3"/>
      <c r="N1169" s="3"/>
      <c r="O1169" s="3"/>
      <c r="P1169" s="3"/>
      <c r="Q1169" s="3"/>
      <c r="R1169" s="3"/>
      <c r="S1169" s="3"/>
      <c r="T1169" s="3"/>
      <c r="U1169" s="3"/>
      <c r="V1169" s="3"/>
    </row>
    <row r="1170" spans="1:22" ht="16" x14ac:dyDescent="0.2">
      <c r="A1170" s="3" t="s">
        <v>9451</v>
      </c>
      <c r="B1170" s="3">
        <v>3.9122183062964</v>
      </c>
      <c r="C1170" s="3">
        <v>3.0740389660636098</v>
      </c>
      <c r="D1170" s="3">
        <v>-0.94018635561886699</v>
      </c>
      <c r="E1170" s="3">
        <v>0.61928950855287601</v>
      </c>
      <c r="F1170" s="3" t="s">
        <v>9452</v>
      </c>
      <c r="G1170" s="3" t="s">
        <v>13111</v>
      </c>
      <c r="H1170" s="3" t="s">
        <v>821</v>
      </c>
      <c r="I1170" s="3" t="s">
        <v>9453</v>
      </c>
      <c r="J1170" s="3"/>
      <c r="K1170" s="3"/>
      <c r="L1170" s="3"/>
      <c r="M1170" s="3"/>
      <c r="N1170" s="3"/>
      <c r="O1170" s="3"/>
      <c r="P1170" s="3"/>
      <c r="Q1170" s="3"/>
      <c r="R1170" s="3"/>
      <c r="S1170" s="3"/>
      <c r="T1170" s="3"/>
      <c r="U1170" s="3"/>
      <c r="V1170" s="3"/>
    </row>
    <row r="1171" spans="1:22" ht="16" x14ac:dyDescent="0.2">
      <c r="A1171" s="3" t="s">
        <v>8494</v>
      </c>
      <c r="B1171" s="3">
        <v>2.0647650420255399</v>
      </c>
      <c r="C1171" s="3">
        <v>0.95568218942604299</v>
      </c>
      <c r="D1171" s="3">
        <v>-0.94104219128205302</v>
      </c>
      <c r="E1171" s="3">
        <v>0.60270089713100305</v>
      </c>
      <c r="F1171" s="3" t="s">
        <v>8495</v>
      </c>
      <c r="G1171" s="3" t="s">
        <v>14129</v>
      </c>
      <c r="H1171" s="3" t="s">
        <v>18663</v>
      </c>
      <c r="I1171" s="3" t="s">
        <v>8496</v>
      </c>
      <c r="J1171" s="3"/>
      <c r="K1171" s="3"/>
      <c r="L1171" s="3"/>
      <c r="M1171" s="3"/>
      <c r="N1171" s="3"/>
      <c r="O1171" s="3"/>
      <c r="P1171" s="3"/>
      <c r="Q1171" s="3" t="s">
        <v>18664</v>
      </c>
      <c r="R1171" s="3"/>
      <c r="S1171" s="3"/>
      <c r="T1171" s="3"/>
      <c r="U1171" s="3"/>
      <c r="V1171" s="3"/>
    </row>
    <row r="1172" spans="1:22" ht="16" x14ac:dyDescent="0.2">
      <c r="A1172" s="3" t="s">
        <v>8956</v>
      </c>
      <c r="B1172" s="3">
        <v>0.63079505967139204</v>
      </c>
      <c r="C1172" s="3">
        <v>-0.69644175398382901</v>
      </c>
      <c r="D1172" s="3">
        <v>-0.95495305414697695</v>
      </c>
      <c r="E1172" s="3">
        <v>0.58628155217618805</v>
      </c>
      <c r="F1172" s="3" t="s">
        <v>8957</v>
      </c>
      <c r="G1172" s="3" t="s">
        <v>13893</v>
      </c>
      <c r="H1172" s="3" t="s">
        <v>18665</v>
      </c>
      <c r="I1172" s="3" t="s">
        <v>8959</v>
      </c>
      <c r="J1172" s="3"/>
      <c r="K1172" s="3"/>
      <c r="L1172" s="3"/>
      <c r="M1172" s="3"/>
      <c r="N1172" s="3"/>
      <c r="O1172" s="3"/>
      <c r="P1172" s="3"/>
      <c r="Q1172" s="3"/>
      <c r="R1172" s="3"/>
      <c r="S1172" s="3"/>
      <c r="T1172" s="3"/>
      <c r="U1172" s="3"/>
      <c r="V1172" s="3"/>
    </row>
    <row r="1173" spans="1:22" ht="16" x14ac:dyDescent="0.2">
      <c r="A1173" s="3" t="s">
        <v>5262</v>
      </c>
      <c r="B1173" s="3">
        <v>1.71436901768794</v>
      </c>
      <c r="C1173" s="3">
        <v>0.53900589816989297</v>
      </c>
      <c r="D1173" s="3">
        <v>-0.95590838490872299</v>
      </c>
      <c r="E1173" s="3">
        <v>0.52381263149563495</v>
      </c>
      <c r="F1173" s="3" t="s">
        <v>5263</v>
      </c>
      <c r="G1173" s="3" t="s">
        <v>13403</v>
      </c>
      <c r="H1173" s="3" t="s">
        <v>18666</v>
      </c>
      <c r="I1173" s="3" t="s">
        <v>5265</v>
      </c>
      <c r="J1173" s="3"/>
      <c r="K1173" s="3"/>
      <c r="L1173" s="3"/>
      <c r="M1173" s="3"/>
      <c r="N1173" s="3"/>
      <c r="O1173" s="3"/>
      <c r="P1173" s="3"/>
      <c r="Q1173" s="3"/>
      <c r="R1173" s="3"/>
      <c r="S1173" s="3"/>
      <c r="T1173" s="3"/>
      <c r="U1173" s="3"/>
      <c r="V1173" s="3"/>
    </row>
    <row r="1174" spans="1:22" ht="16" x14ac:dyDescent="0.2">
      <c r="A1174" s="3" t="s">
        <v>8993</v>
      </c>
      <c r="B1174" s="3">
        <v>1.0932066946738099</v>
      </c>
      <c r="C1174" s="3">
        <v>0.123701004108574</v>
      </c>
      <c r="D1174" s="3">
        <v>-0.95622630893134397</v>
      </c>
      <c r="E1174" s="3">
        <v>0.57266575324294999</v>
      </c>
      <c r="F1174" s="3" t="s">
        <v>8994</v>
      </c>
      <c r="G1174" s="3" t="s">
        <v>13111</v>
      </c>
      <c r="H1174" s="3" t="s">
        <v>18667</v>
      </c>
      <c r="I1174" s="3" t="s">
        <v>8995</v>
      </c>
      <c r="J1174" s="3"/>
      <c r="K1174" s="3"/>
      <c r="L1174" s="3"/>
      <c r="M1174" s="3"/>
      <c r="N1174" s="3"/>
      <c r="O1174" s="3"/>
      <c r="P1174" s="3"/>
      <c r="Q1174" s="3"/>
      <c r="R1174" s="3"/>
      <c r="S1174" s="3"/>
      <c r="T1174" s="3"/>
      <c r="U1174" s="3"/>
      <c r="V1174" s="3"/>
    </row>
    <row r="1175" spans="1:22" ht="16" x14ac:dyDescent="0.2">
      <c r="A1175" s="3" t="s">
        <v>3349</v>
      </c>
      <c r="B1175" s="3">
        <v>0.77596293589369203</v>
      </c>
      <c r="C1175" s="3">
        <v>2.1313451808236301E-2</v>
      </c>
      <c r="D1175" s="3">
        <v>-0.96030609064394001</v>
      </c>
      <c r="E1175" s="3">
        <v>0.50934029827162497</v>
      </c>
      <c r="F1175" s="3" t="s">
        <v>3350</v>
      </c>
      <c r="G1175" s="3" t="s">
        <v>13448</v>
      </c>
      <c r="H1175" s="3" t="s">
        <v>18668</v>
      </c>
      <c r="I1175" s="3" t="s">
        <v>3352</v>
      </c>
      <c r="J1175" s="3"/>
      <c r="K1175" s="3"/>
      <c r="L1175" s="3"/>
      <c r="M1175" s="3"/>
      <c r="N1175" s="3"/>
      <c r="O1175" s="3"/>
      <c r="P1175" s="3"/>
      <c r="Q1175" s="3" t="s">
        <v>18669</v>
      </c>
      <c r="R1175" s="3" t="s">
        <v>18669</v>
      </c>
      <c r="S1175" s="3"/>
      <c r="T1175" s="3"/>
      <c r="U1175" s="3" t="s">
        <v>18669</v>
      </c>
      <c r="V1175" s="3"/>
    </row>
    <row r="1176" spans="1:22" ht="16" x14ac:dyDescent="0.2">
      <c r="A1176" s="3" t="s">
        <v>14859</v>
      </c>
      <c r="B1176" s="3">
        <v>7.2590645054393804E-2</v>
      </c>
      <c r="C1176" s="3">
        <v>-0.51700149167333498</v>
      </c>
      <c r="D1176" s="3">
        <v>-0.96070770376091896</v>
      </c>
      <c r="E1176" s="3">
        <v>0.68080342890859202</v>
      </c>
      <c r="F1176" s="3" t="s">
        <v>2710</v>
      </c>
      <c r="G1176" s="3" t="s">
        <v>13729</v>
      </c>
      <c r="H1176" s="3" t="s">
        <v>2710</v>
      </c>
      <c r="I1176" s="3" t="s">
        <v>9780</v>
      </c>
      <c r="J1176" s="3"/>
      <c r="K1176" s="3"/>
      <c r="L1176" s="3"/>
      <c r="M1176" s="3"/>
      <c r="N1176" s="3"/>
      <c r="O1176" s="3"/>
      <c r="P1176" s="3"/>
      <c r="Q1176" s="3"/>
      <c r="R1176" s="3"/>
      <c r="S1176" s="3"/>
      <c r="T1176" s="3"/>
      <c r="U1176" s="3"/>
      <c r="V1176" s="3"/>
    </row>
    <row r="1177" spans="1:22" ht="16" x14ac:dyDescent="0.2">
      <c r="A1177" s="3" t="s">
        <v>9461</v>
      </c>
      <c r="B1177" s="3">
        <v>2.4484665408380998E-2</v>
      </c>
      <c r="C1177" s="3">
        <v>-0.81282216033328902</v>
      </c>
      <c r="D1177" s="3">
        <v>-0.96192939151753698</v>
      </c>
      <c r="E1177" s="3">
        <v>0.461315519168295</v>
      </c>
      <c r="F1177" s="3" t="s">
        <v>9462</v>
      </c>
      <c r="G1177" s="3" t="s">
        <v>13403</v>
      </c>
      <c r="H1177" s="3" t="s">
        <v>18670</v>
      </c>
      <c r="I1177" s="3" t="s">
        <v>9464</v>
      </c>
      <c r="J1177" s="3"/>
      <c r="K1177" s="3"/>
      <c r="L1177" s="3"/>
      <c r="M1177" s="3"/>
      <c r="N1177" s="3"/>
      <c r="O1177" s="3"/>
      <c r="P1177" s="3"/>
      <c r="Q1177" s="3"/>
      <c r="R1177" s="3"/>
      <c r="S1177" s="3"/>
      <c r="T1177" s="3"/>
      <c r="U1177" s="3"/>
      <c r="V1177" s="3"/>
    </row>
    <row r="1178" spans="1:22" ht="16" x14ac:dyDescent="0.2">
      <c r="A1178" s="3" t="s">
        <v>18671</v>
      </c>
      <c r="B1178" s="3">
        <v>-1.61207556650349</v>
      </c>
      <c r="C1178" s="3">
        <v>-1.9392250514926701</v>
      </c>
      <c r="D1178" s="3">
        <v>-0.96381864989200805</v>
      </c>
      <c r="E1178" s="3">
        <v>0.71400219651266905</v>
      </c>
      <c r="F1178" s="3" t="s">
        <v>18672</v>
      </c>
      <c r="G1178" s="3" t="s">
        <v>13111</v>
      </c>
      <c r="H1178" s="3"/>
      <c r="I1178" s="3"/>
      <c r="J1178" s="3"/>
      <c r="K1178" s="3"/>
      <c r="L1178" s="3"/>
      <c r="M1178" s="3"/>
      <c r="N1178" s="3"/>
      <c r="O1178" s="3"/>
      <c r="P1178" s="3"/>
      <c r="Q1178" s="3"/>
      <c r="R1178" s="3"/>
      <c r="S1178" s="3"/>
      <c r="T1178" s="3"/>
      <c r="U1178" s="3"/>
      <c r="V1178" s="3"/>
    </row>
    <row r="1179" spans="1:22" ht="16" x14ac:dyDescent="0.2">
      <c r="A1179" s="3" t="s">
        <v>15767</v>
      </c>
      <c r="B1179" s="3">
        <v>-0.95315245668304005</v>
      </c>
      <c r="C1179" s="3">
        <v>-1.6061777291180599</v>
      </c>
      <c r="D1179" s="3">
        <v>-0.96388926422508103</v>
      </c>
      <c r="E1179" s="3">
        <v>0.60130867775683805</v>
      </c>
      <c r="F1179" s="3"/>
      <c r="G1179" s="3" t="s">
        <v>13371</v>
      </c>
      <c r="H1179" s="3"/>
      <c r="I1179" s="3"/>
      <c r="J1179" s="3"/>
      <c r="K1179" s="3"/>
      <c r="L1179" s="3"/>
      <c r="M1179" s="3"/>
      <c r="N1179" s="3"/>
      <c r="O1179" s="3"/>
      <c r="P1179" s="3"/>
      <c r="Q1179" s="3"/>
      <c r="R1179" s="3"/>
      <c r="S1179" s="3"/>
      <c r="T1179" s="3"/>
      <c r="U1179" s="3"/>
      <c r="V1179" s="3"/>
    </row>
    <row r="1180" spans="1:22" ht="16" x14ac:dyDescent="0.2">
      <c r="A1180" s="3" t="s">
        <v>8910</v>
      </c>
      <c r="B1180" s="3">
        <v>-0.77350200494548504</v>
      </c>
      <c r="C1180" s="3">
        <v>-1.4439789463038</v>
      </c>
      <c r="D1180" s="3">
        <v>-0.96975946451931305</v>
      </c>
      <c r="E1180" s="3">
        <v>0.52765182810104705</v>
      </c>
      <c r="F1180" s="3" t="s">
        <v>8911</v>
      </c>
      <c r="G1180" s="3" t="s">
        <v>13403</v>
      </c>
      <c r="H1180" s="3" t="s">
        <v>18673</v>
      </c>
      <c r="I1180" s="3" t="s">
        <v>3840</v>
      </c>
      <c r="J1180" s="3"/>
      <c r="K1180" s="3"/>
      <c r="L1180" s="3"/>
      <c r="M1180" s="3"/>
      <c r="N1180" s="3"/>
      <c r="O1180" s="3"/>
      <c r="P1180" s="3"/>
      <c r="Q1180" s="3"/>
      <c r="R1180" s="3"/>
      <c r="S1180" s="3"/>
      <c r="T1180" s="3"/>
      <c r="U1180" s="3"/>
      <c r="V1180" s="3"/>
    </row>
    <row r="1181" spans="1:22" ht="16" x14ac:dyDescent="0.2">
      <c r="A1181" s="3" t="s">
        <v>18674</v>
      </c>
      <c r="B1181" s="3">
        <v>-0.19411413285101001</v>
      </c>
      <c r="C1181" s="3">
        <v>-0.86376867204962104</v>
      </c>
      <c r="D1181" s="3">
        <v>-0.97076140169292302</v>
      </c>
      <c r="E1181" s="3">
        <v>0.50838551568665102</v>
      </c>
      <c r="F1181" s="3" t="s">
        <v>18675</v>
      </c>
      <c r="G1181" s="3" t="s">
        <v>14129</v>
      </c>
      <c r="H1181" s="3" t="s">
        <v>18676</v>
      </c>
      <c r="I1181" s="3" t="s">
        <v>14819</v>
      </c>
      <c r="J1181" s="3"/>
      <c r="K1181" s="3"/>
      <c r="L1181" s="3"/>
      <c r="M1181" s="3"/>
      <c r="N1181" s="3"/>
      <c r="O1181" s="3"/>
      <c r="P1181" s="3"/>
      <c r="Q1181" s="3"/>
      <c r="R1181" s="3"/>
      <c r="S1181" s="3"/>
      <c r="T1181" s="3"/>
      <c r="U1181" s="3"/>
      <c r="V1181" s="3"/>
    </row>
    <row r="1182" spans="1:22" ht="16" x14ac:dyDescent="0.2">
      <c r="A1182" s="3" t="s">
        <v>4351</v>
      </c>
      <c r="B1182" s="3">
        <v>2.6081216920596502</v>
      </c>
      <c r="C1182" s="3">
        <v>1.30727913281722</v>
      </c>
      <c r="D1182" s="3">
        <v>-0.97112689497198201</v>
      </c>
      <c r="E1182" s="3">
        <v>0.86049263207056903</v>
      </c>
      <c r="F1182" s="3" t="s">
        <v>4352</v>
      </c>
      <c r="G1182" s="3" t="s">
        <v>13210</v>
      </c>
      <c r="H1182" s="3" t="s">
        <v>849</v>
      </c>
      <c r="I1182" s="3" t="s">
        <v>2983</v>
      </c>
      <c r="J1182" s="3"/>
      <c r="K1182" s="3"/>
      <c r="L1182" s="3"/>
      <c r="M1182" s="3"/>
      <c r="N1182" s="3"/>
      <c r="O1182" s="3"/>
      <c r="P1182" s="3"/>
      <c r="Q1182" s="3"/>
      <c r="R1182" s="3"/>
      <c r="S1182" s="3"/>
      <c r="T1182" s="3"/>
      <c r="U1182" s="3"/>
      <c r="V1182" s="3"/>
    </row>
    <row r="1183" spans="1:22" ht="16" x14ac:dyDescent="0.2">
      <c r="A1183" s="3" t="s">
        <v>4275</v>
      </c>
      <c r="B1183" s="3">
        <v>0.152838339337626</v>
      </c>
      <c r="C1183" s="3">
        <v>-1.1582308422602601</v>
      </c>
      <c r="D1183" s="3">
        <v>-0.97521149257335304</v>
      </c>
      <c r="E1183" s="3">
        <v>0.53293215754745504</v>
      </c>
      <c r="F1183" s="3" t="s">
        <v>4276</v>
      </c>
      <c r="G1183" s="3" t="s">
        <v>13111</v>
      </c>
      <c r="H1183" s="3" t="s">
        <v>821</v>
      </c>
      <c r="I1183" s="3" t="s">
        <v>4278</v>
      </c>
      <c r="J1183" s="3"/>
      <c r="K1183" s="3"/>
      <c r="L1183" s="3"/>
      <c r="M1183" s="3"/>
      <c r="N1183" s="3"/>
      <c r="O1183" s="3"/>
      <c r="P1183" s="3"/>
      <c r="Q1183" s="3"/>
      <c r="R1183" s="3"/>
      <c r="S1183" s="3"/>
      <c r="T1183" s="3"/>
      <c r="U1183" s="3"/>
      <c r="V1183" s="3"/>
    </row>
    <row r="1184" spans="1:22" ht="16" x14ac:dyDescent="0.2">
      <c r="A1184" s="3" t="s">
        <v>18677</v>
      </c>
      <c r="B1184" s="3">
        <v>0.54011368608153298</v>
      </c>
      <c r="C1184" s="3">
        <v>-0.61596146733326096</v>
      </c>
      <c r="D1184" s="3">
        <v>-0.97906811578307995</v>
      </c>
      <c r="E1184" s="3">
        <v>0.42964561074375102</v>
      </c>
      <c r="F1184" s="3" t="s">
        <v>18678</v>
      </c>
      <c r="G1184" s="3" t="s">
        <v>13210</v>
      </c>
      <c r="H1184" s="3"/>
      <c r="I1184" s="3"/>
      <c r="J1184" s="3"/>
      <c r="K1184" s="3"/>
      <c r="L1184" s="3"/>
      <c r="M1184" s="3"/>
      <c r="N1184" s="3"/>
      <c r="O1184" s="3"/>
      <c r="P1184" s="3"/>
      <c r="Q1184" s="3"/>
      <c r="R1184" s="3"/>
      <c r="S1184" s="3"/>
      <c r="T1184" s="3"/>
      <c r="U1184" s="3"/>
      <c r="V1184" s="3"/>
    </row>
    <row r="1185" spans="1:22" ht="16" x14ac:dyDescent="0.2">
      <c r="A1185" s="3" t="s">
        <v>18679</v>
      </c>
      <c r="B1185" s="3">
        <v>-0.79022019228698903</v>
      </c>
      <c r="C1185" s="3">
        <v>-1.2794985103585299</v>
      </c>
      <c r="D1185" s="3">
        <v>-0.98078567730129096</v>
      </c>
      <c r="E1185" s="3">
        <v>0.55106185839204402</v>
      </c>
      <c r="F1185" s="3" t="s">
        <v>18680</v>
      </c>
      <c r="G1185" s="3" t="s">
        <v>13260</v>
      </c>
      <c r="H1185" s="3" t="s">
        <v>2227</v>
      </c>
      <c r="I1185" s="3" t="s">
        <v>3432</v>
      </c>
      <c r="J1185" s="3"/>
      <c r="K1185" s="3"/>
      <c r="L1185" s="3"/>
      <c r="M1185" s="3"/>
      <c r="N1185" s="3"/>
      <c r="O1185" s="3"/>
      <c r="P1185" s="3"/>
      <c r="Q1185" s="3"/>
      <c r="R1185" s="3"/>
      <c r="S1185" s="3"/>
      <c r="T1185" s="3"/>
      <c r="U1185" s="3"/>
      <c r="V1185" s="3"/>
    </row>
    <row r="1186" spans="1:22" ht="16" x14ac:dyDescent="0.2">
      <c r="A1186" s="3" t="s">
        <v>7896</v>
      </c>
      <c r="B1186" s="3">
        <v>1.0210680841547899</v>
      </c>
      <c r="C1186" s="3">
        <v>-0.103511102687149</v>
      </c>
      <c r="D1186" s="3">
        <v>-0.98522445319590202</v>
      </c>
      <c r="E1186" s="3">
        <v>0.462910852380431</v>
      </c>
      <c r="F1186" s="3" t="s">
        <v>7897</v>
      </c>
      <c r="G1186" s="3" t="s">
        <v>13124</v>
      </c>
      <c r="H1186" s="3" t="s">
        <v>916</v>
      </c>
      <c r="I1186" s="3" t="s">
        <v>7827</v>
      </c>
      <c r="J1186" s="3"/>
      <c r="K1186" s="3"/>
      <c r="L1186" s="3"/>
      <c r="M1186" s="3"/>
      <c r="N1186" s="3"/>
      <c r="O1186" s="3"/>
      <c r="P1186" s="3"/>
      <c r="Q1186" s="3"/>
      <c r="R1186" s="3"/>
      <c r="S1186" s="3"/>
      <c r="T1186" s="3"/>
      <c r="U1186" s="3"/>
      <c r="V1186" s="3"/>
    </row>
    <row r="1187" spans="1:22" ht="16" x14ac:dyDescent="0.2">
      <c r="A1187" s="3" t="s">
        <v>6795</v>
      </c>
      <c r="B1187" s="3">
        <v>0.56470173753026698</v>
      </c>
      <c r="C1187" s="3">
        <v>-0.90376710663463999</v>
      </c>
      <c r="D1187" s="3">
        <v>-0.98543482106453895</v>
      </c>
      <c r="E1187" s="3">
        <v>0.53792242575165705</v>
      </c>
      <c r="F1187" s="3" t="s">
        <v>6796</v>
      </c>
      <c r="G1187" s="3" t="s">
        <v>13448</v>
      </c>
      <c r="H1187" s="3" t="s">
        <v>795</v>
      </c>
      <c r="I1187" s="3" t="s">
        <v>796</v>
      </c>
      <c r="J1187" s="3"/>
      <c r="K1187" s="3"/>
      <c r="L1187" s="3"/>
      <c r="M1187" s="3"/>
      <c r="N1187" s="3"/>
      <c r="O1187" s="3"/>
      <c r="P1187" s="3"/>
      <c r="Q1187" s="3"/>
      <c r="R1187" s="3"/>
      <c r="S1187" s="3"/>
      <c r="T1187" s="3"/>
      <c r="U1187" s="3"/>
      <c r="V1187" s="3"/>
    </row>
    <row r="1188" spans="1:22" ht="16" x14ac:dyDescent="0.2">
      <c r="A1188" s="3" t="s">
        <v>18681</v>
      </c>
      <c r="B1188" s="3">
        <v>2.11278404807519</v>
      </c>
      <c r="C1188" s="3">
        <v>0.52171357277550301</v>
      </c>
      <c r="D1188" s="3">
        <v>-0.98639026497680504</v>
      </c>
      <c r="E1188" s="3">
        <v>0.60935072229189702</v>
      </c>
      <c r="F1188" s="3"/>
      <c r="G1188" s="3" t="s">
        <v>13111</v>
      </c>
      <c r="H1188" s="3"/>
      <c r="I1188" s="3"/>
      <c r="J1188" s="3"/>
      <c r="K1188" s="3"/>
      <c r="L1188" s="3"/>
      <c r="M1188" s="3"/>
      <c r="N1188" s="3"/>
      <c r="O1188" s="3"/>
      <c r="P1188" s="3"/>
      <c r="Q1188" s="3"/>
      <c r="R1188" s="3"/>
      <c r="S1188" s="3"/>
      <c r="T1188" s="3"/>
      <c r="U1188" s="3"/>
      <c r="V1188" s="3"/>
    </row>
    <row r="1189" spans="1:22" ht="16" x14ac:dyDescent="0.2">
      <c r="A1189" s="3" t="s">
        <v>18682</v>
      </c>
      <c r="B1189" s="3">
        <v>-1.4438614245836101</v>
      </c>
      <c r="C1189" s="3">
        <v>-1.9367252996995801</v>
      </c>
      <c r="D1189" s="3">
        <v>-0.98680456659916405</v>
      </c>
      <c r="E1189" s="3">
        <v>0.6691237224205</v>
      </c>
      <c r="F1189" s="3"/>
      <c r="G1189" s="3" t="s">
        <v>13133</v>
      </c>
      <c r="H1189" s="3"/>
      <c r="I1189" s="3"/>
      <c r="J1189" s="3"/>
      <c r="K1189" s="3"/>
      <c r="L1189" s="3"/>
      <c r="M1189" s="3"/>
      <c r="N1189" s="3"/>
      <c r="O1189" s="3"/>
      <c r="P1189" s="3"/>
      <c r="Q1189" s="3"/>
      <c r="R1189" s="3"/>
      <c r="S1189" s="3"/>
      <c r="T1189" s="3"/>
      <c r="U1189" s="3"/>
      <c r="V1189" s="3"/>
    </row>
    <row r="1190" spans="1:22" ht="16" x14ac:dyDescent="0.2">
      <c r="A1190" s="3" t="s">
        <v>7782</v>
      </c>
      <c r="B1190" s="3">
        <v>-1.05229096960136</v>
      </c>
      <c r="C1190" s="3">
        <v>-0.87599408163847903</v>
      </c>
      <c r="D1190" s="3">
        <v>-0.98803308781485</v>
      </c>
      <c r="E1190" s="3">
        <v>0.70372653689300002</v>
      </c>
      <c r="F1190" s="3" t="s">
        <v>7783</v>
      </c>
      <c r="G1190" s="3" t="s">
        <v>13111</v>
      </c>
      <c r="H1190" s="3" t="s">
        <v>18683</v>
      </c>
      <c r="I1190" s="3" t="s">
        <v>7785</v>
      </c>
      <c r="J1190" s="3"/>
      <c r="K1190" s="3"/>
      <c r="L1190" s="3"/>
      <c r="M1190" s="3"/>
      <c r="N1190" s="3"/>
      <c r="O1190" s="3"/>
      <c r="P1190" s="3"/>
      <c r="Q1190" s="3"/>
      <c r="R1190" s="3"/>
      <c r="S1190" s="3"/>
      <c r="T1190" s="3"/>
      <c r="U1190" s="3"/>
      <c r="V1190" s="3"/>
    </row>
    <row r="1191" spans="1:22" ht="16" x14ac:dyDescent="0.2">
      <c r="A1191" s="3" t="s">
        <v>928</v>
      </c>
      <c r="B1191" s="3">
        <v>3.21054252041605</v>
      </c>
      <c r="C1191" s="3">
        <v>1.6160994757714799</v>
      </c>
      <c r="D1191" s="3">
        <v>-0.99579143336012699</v>
      </c>
      <c r="E1191" s="3">
        <v>0.65820876865872002</v>
      </c>
      <c r="F1191" s="3" t="s">
        <v>929</v>
      </c>
      <c r="G1191" s="3" t="s">
        <v>13224</v>
      </c>
      <c r="H1191" s="3" t="s">
        <v>18684</v>
      </c>
      <c r="I1191" s="3" t="s">
        <v>931</v>
      </c>
      <c r="J1191" s="3"/>
      <c r="K1191" s="3"/>
      <c r="L1191" s="3"/>
      <c r="M1191" s="3"/>
      <c r="N1191" s="3"/>
      <c r="O1191" s="3"/>
      <c r="P1191" s="3"/>
      <c r="Q1191" s="3"/>
      <c r="R1191" s="3"/>
      <c r="S1191" s="3"/>
      <c r="T1191" s="3"/>
      <c r="U1191" s="3"/>
      <c r="V1191" s="3"/>
    </row>
    <row r="1192" spans="1:22" ht="16" x14ac:dyDescent="0.2">
      <c r="A1192" s="3" t="s">
        <v>4243</v>
      </c>
      <c r="B1192" s="3">
        <v>1.5571870498042899</v>
      </c>
      <c r="C1192" s="3">
        <v>0.22078049006972</v>
      </c>
      <c r="D1192" s="3">
        <v>-1.0019577072924399</v>
      </c>
      <c r="E1192" s="3">
        <v>0.550417140654896</v>
      </c>
      <c r="F1192" s="3" t="s">
        <v>4244</v>
      </c>
      <c r="G1192" s="3" t="s">
        <v>13111</v>
      </c>
      <c r="H1192" s="3" t="s">
        <v>2272</v>
      </c>
      <c r="I1192" s="3" t="s">
        <v>4245</v>
      </c>
      <c r="J1192" s="3"/>
      <c r="K1192" s="3"/>
      <c r="L1192" s="3"/>
      <c r="M1192" s="3"/>
      <c r="N1192" s="3"/>
      <c r="O1192" s="3"/>
      <c r="P1192" s="3"/>
      <c r="Q1192" s="3" t="s">
        <v>18685</v>
      </c>
      <c r="R1192" s="3" t="s">
        <v>18685</v>
      </c>
      <c r="S1192" s="3"/>
      <c r="T1192" s="3"/>
      <c r="U1192" s="3"/>
      <c r="V1192" s="3"/>
    </row>
    <row r="1193" spans="1:22" ht="16" x14ac:dyDescent="0.2">
      <c r="A1193" s="3" t="s">
        <v>18686</v>
      </c>
      <c r="B1193" s="3">
        <v>0.36879681540545001</v>
      </c>
      <c r="C1193" s="3">
        <v>-0.85933453792998804</v>
      </c>
      <c r="D1193" s="3">
        <v>-1.00523855001533</v>
      </c>
      <c r="E1193" s="3">
        <v>0.50273088822587997</v>
      </c>
      <c r="F1193" s="3" t="s">
        <v>18687</v>
      </c>
      <c r="G1193" s="3" t="s">
        <v>13729</v>
      </c>
      <c r="H1193" s="3" t="s">
        <v>18688</v>
      </c>
      <c r="I1193" s="3" t="s">
        <v>18689</v>
      </c>
      <c r="J1193" s="3"/>
      <c r="K1193" s="3"/>
      <c r="L1193" s="3"/>
      <c r="M1193" s="3"/>
      <c r="N1193" s="3"/>
      <c r="O1193" s="3"/>
      <c r="P1193" s="3"/>
      <c r="Q1193" s="3"/>
      <c r="R1193" s="3"/>
      <c r="S1193" s="3"/>
      <c r="T1193" s="3"/>
      <c r="U1193" s="3"/>
      <c r="V1193" s="3"/>
    </row>
    <row r="1194" spans="1:22" ht="16" x14ac:dyDescent="0.2">
      <c r="A1194" s="3" t="s">
        <v>18690</v>
      </c>
      <c r="B1194" s="3">
        <v>0.81282226286203796</v>
      </c>
      <c r="C1194" s="3">
        <v>-3.4762123310343902E-2</v>
      </c>
      <c r="D1194" s="3">
        <v>-1.0117109322211699</v>
      </c>
      <c r="E1194" s="3">
        <v>0.54546549559437396</v>
      </c>
      <c r="F1194" s="3"/>
      <c r="G1194" s="3" t="s">
        <v>13111</v>
      </c>
      <c r="H1194" s="3" t="s">
        <v>18691</v>
      </c>
      <c r="I1194" s="3" t="s">
        <v>18692</v>
      </c>
      <c r="J1194" s="3"/>
      <c r="K1194" s="3"/>
      <c r="L1194" s="3"/>
      <c r="M1194" s="3"/>
      <c r="N1194" s="3"/>
      <c r="O1194" s="3"/>
      <c r="P1194" s="3"/>
      <c r="Q1194" s="3"/>
      <c r="R1194" s="3"/>
      <c r="S1194" s="3"/>
      <c r="T1194" s="3"/>
      <c r="U1194" s="3"/>
      <c r="V1194" s="3"/>
    </row>
    <row r="1195" spans="1:22" ht="16" x14ac:dyDescent="0.2">
      <c r="A1195" s="3" t="s">
        <v>18693</v>
      </c>
      <c r="B1195" s="3">
        <v>0.55664732427209096</v>
      </c>
      <c r="C1195" s="3">
        <v>-0.62324470581651903</v>
      </c>
      <c r="D1195" s="3">
        <v>-1.01182830452897</v>
      </c>
      <c r="E1195" s="3">
        <v>0.627398968277322</v>
      </c>
      <c r="F1195" s="3" t="s">
        <v>7021</v>
      </c>
      <c r="G1195" s="3" t="s">
        <v>13124</v>
      </c>
      <c r="H1195" s="3" t="s">
        <v>713</v>
      </c>
      <c r="I1195" s="3" t="s">
        <v>2949</v>
      </c>
      <c r="J1195" s="3"/>
      <c r="K1195" s="3"/>
      <c r="L1195" s="3"/>
      <c r="M1195" s="3"/>
      <c r="N1195" s="3"/>
      <c r="O1195" s="3"/>
      <c r="P1195" s="3"/>
      <c r="Q1195" s="3"/>
      <c r="R1195" s="3"/>
      <c r="S1195" s="3"/>
      <c r="T1195" s="3"/>
      <c r="U1195" s="3"/>
      <c r="V1195" s="3"/>
    </row>
    <row r="1196" spans="1:22" ht="16" x14ac:dyDescent="0.2">
      <c r="A1196" s="3" t="s">
        <v>3911</v>
      </c>
      <c r="B1196" s="3">
        <v>9.7912316623717494E-2</v>
      </c>
      <c r="C1196" s="3">
        <v>-0.74085311479539895</v>
      </c>
      <c r="D1196" s="3">
        <v>-1.01191374184802</v>
      </c>
      <c r="E1196" s="3">
        <v>0.53682873858214197</v>
      </c>
      <c r="F1196" s="3" t="s">
        <v>2297</v>
      </c>
      <c r="G1196" s="3" t="s">
        <v>13403</v>
      </c>
      <c r="H1196" s="3" t="s">
        <v>18694</v>
      </c>
      <c r="I1196" s="3" t="s">
        <v>2299</v>
      </c>
      <c r="J1196" s="3"/>
      <c r="K1196" s="3"/>
      <c r="L1196" s="3"/>
      <c r="M1196" s="3"/>
      <c r="N1196" s="3"/>
      <c r="O1196" s="3"/>
      <c r="P1196" s="3"/>
      <c r="Q1196" s="3"/>
      <c r="R1196" s="3"/>
      <c r="S1196" s="3"/>
      <c r="T1196" s="3"/>
      <c r="U1196" s="3"/>
      <c r="V1196" s="3"/>
    </row>
    <row r="1197" spans="1:22" ht="16" x14ac:dyDescent="0.2">
      <c r="A1197" s="3" t="s">
        <v>4812</v>
      </c>
      <c r="B1197" s="3">
        <v>1.44960987182289</v>
      </c>
      <c r="C1197" s="3">
        <v>0.248223258845437</v>
      </c>
      <c r="D1197" s="3">
        <v>-1.02248499292915</v>
      </c>
      <c r="E1197" s="3">
        <v>0.45843679393299303</v>
      </c>
      <c r="F1197" s="3" t="s">
        <v>4813</v>
      </c>
      <c r="G1197" s="3" t="s">
        <v>13111</v>
      </c>
      <c r="H1197" s="3" t="s">
        <v>18695</v>
      </c>
      <c r="I1197" s="3" t="s">
        <v>4815</v>
      </c>
      <c r="J1197" s="3"/>
      <c r="K1197" s="3"/>
      <c r="L1197" s="3"/>
      <c r="M1197" s="3"/>
      <c r="N1197" s="3"/>
      <c r="O1197" s="3"/>
      <c r="P1197" s="3"/>
      <c r="Q1197" s="3"/>
      <c r="R1197" s="3"/>
      <c r="S1197" s="3"/>
      <c r="T1197" s="3"/>
      <c r="U1197" s="3"/>
      <c r="V1197" s="3"/>
    </row>
    <row r="1198" spans="1:22" ht="16" x14ac:dyDescent="0.2">
      <c r="A1198" s="3" t="s">
        <v>18696</v>
      </c>
      <c r="B1198" s="3">
        <v>1.51510625287625</v>
      </c>
      <c r="C1198" s="3">
        <v>0.17326065439989399</v>
      </c>
      <c r="D1198" s="3">
        <v>-1.0296367636955599</v>
      </c>
      <c r="E1198" s="3">
        <v>0.62794923137051994</v>
      </c>
      <c r="F1198" s="3" t="s">
        <v>804</v>
      </c>
      <c r="G1198" s="3" t="s">
        <v>13260</v>
      </c>
      <c r="H1198" s="3" t="s">
        <v>795</v>
      </c>
      <c r="I1198" s="3" t="s">
        <v>805</v>
      </c>
      <c r="J1198" s="3"/>
      <c r="K1198" s="3"/>
      <c r="L1198" s="3"/>
      <c r="M1198" s="3"/>
      <c r="N1198" s="3"/>
      <c r="O1198" s="3"/>
      <c r="P1198" s="3"/>
      <c r="Q1198" s="3"/>
      <c r="R1198" s="3"/>
      <c r="S1198" s="3"/>
      <c r="T1198" s="3"/>
      <c r="U1198" s="3"/>
      <c r="V1198" s="3"/>
    </row>
    <row r="1199" spans="1:22" ht="16" x14ac:dyDescent="0.2">
      <c r="A1199" s="3" t="s">
        <v>18697</v>
      </c>
      <c r="B1199" s="3">
        <v>0.46787767157823101</v>
      </c>
      <c r="C1199" s="3">
        <v>-0.83295105171177797</v>
      </c>
      <c r="D1199" s="3">
        <v>-1.0332598698798701</v>
      </c>
      <c r="E1199" s="3">
        <v>0.69744773763655898</v>
      </c>
      <c r="F1199" s="3"/>
      <c r="G1199" s="3" t="s">
        <v>13111</v>
      </c>
      <c r="H1199" s="3"/>
      <c r="I1199" s="3"/>
      <c r="J1199" s="3"/>
      <c r="K1199" s="3"/>
      <c r="L1199" s="3"/>
      <c r="M1199" s="3"/>
      <c r="N1199" s="3"/>
      <c r="O1199" s="3"/>
      <c r="P1199" s="3"/>
      <c r="Q1199" s="3"/>
      <c r="R1199" s="3"/>
      <c r="S1199" s="3"/>
      <c r="T1199" s="3"/>
      <c r="U1199" s="3"/>
      <c r="V1199" s="3"/>
    </row>
    <row r="1200" spans="1:22" ht="16" x14ac:dyDescent="0.2">
      <c r="A1200" s="3" t="s">
        <v>18698</v>
      </c>
      <c r="B1200" s="3">
        <v>-0.58735418868863198</v>
      </c>
      <c r="C1200" s="3">
        <v>-1.3586578433058201</v>
      </c>
      <c r="D1200" s="3">
        <v>-1.03415318275628</v>
      </c>
      <c r="E1200" s="3">
        <v>0.59346525827143104</v>
      </c>
      <c r="F1200" s="3" t="s">
        <v>18699</v>
      </c>
      <c r="G1200" s="3" t="s">
        <v>13111</v>
      </c>
      <c r="H1200" s="3" t="s">
        <v>795</v>
      </c>
      <c r="I1200" s="3" t="s">
        <v>1932</v>
      </c>
      <c r="J1200" s="3"/>
      <c r="K1200" s="3"/>
      <c r="L1200" s="3"/>
      <c r="M1200" s="3"/>
      <c r="N1200" s="3"/>
      <c r="O1200" s="3"/>
      <c r="P1200" s="3"/>
      <c r="Q1200" s="3"/>
      <c r="R1200" s="3"/>
      <c r="S1200" s="3"/>
      <c r="T1200" s="3"/>
      <c r="U1200" s="3"/>
      <c r="V1200" s="3"/>
    </row>
    <row r="1201" spans="1:22" ht="16" x14ac:dyDescent="0.2">
      <c r="A1201" s="3" t="s">
        <v>18700</v>
      </c>
      <c r="B1201" s="3">
        <v>1.14181443048996</v>
      </c>
      <c r="C1201" s="3">
        <v>0.205309882677605</v>
      </c>
      <c r="D1201" s="3">
        <v>-1.03709107625928</v>
      </c>
      <c r="E1201" s="3">
        <v>0.53575183282331595</v>
      </c>
      <c r="F1201" s="3"/>
      <c r="G1201" s="3" t="s">
        <v>13111</v>
      </c>
      <c r="H1201" s="3"/>
      <c r="I1201" s="3"/>
      <c r="J1201" s="3"/>
      <c r="K1201" s="3"/>
      <c r="L1201" s="3"/>
      <c r="M1201" s="3"/>
      <c r="N1201" s="3"/>
      <c r="O1201" s="3"/>
      <c r="P1201" s="3"/>
      <c r="Q1201" s="3"/>
      <c r="R1201" s="3"/>
      <c r="S1201" s="3"/>
      <c r="T1201" s="3"/>
      <c r="U1201" s="3"/>
      <c r="V1201" s="3"/>
    </row>
    <row r="1202" spans="1:22" ht="16" x14ac:dyDescent="0.2">
      <c r="A1202" s="3" t="s">
        <v>6103</v>
      </c>
      <c r="B1202" s="3">
        <v>-1.0877797264508</v>
      </c>
      <c r="C1202" s="3">
        <v>-1.42281617403481</v>
      </c>
      <c r="D1202" s="3">
        <v>-1.0374826823740999</v>
      </c>
      <c r="E1202" s="3">
        <v>0.543584040611512</v>
      </c>
      <c r="F1202" s="3" t="s">
        <v>5980</v>
      </c>
      <c r="G1202" s="3" t="s">
        <v>13893</v>
      </c>
      <c r="H1202" s="3" t="s">
        <v>18701</v>
      </c>
      <c r="I1202" s="3" t="s">
        <v>5982</v>
      </c>
      <c r="J1202" s="3"/>
      <c r="K1202" s="3"/>
      <c r="L1202" s="3"/>
      <c r="M1202" s="3"/>
      <c r="N1202" s="3"/>
      <c r="O1202" s="3"/>
      <c r="P1202" s="3"/>
      <c r="Q1202" s="3" t="s">
        <v>18702</v>
      </c>
      <c r="R1202" s="3"/>
      <c r="S1202" s="3"/>
      <c r="T1202" s="3"/>
      <c r="U1202" s="3"/>
      <c r="V1202" s="3" t="s">
        <v>18702</v>
      </c>
    </row>
    <row r="1203" spans="1:22" ht="16" x14ac:dyDescent="0.2">
      <c r="A1203" s="3" t="s">
        <v>18703</v>
      </c>
      <c r="B1203" s="3">
        <v>0.83964162205266601</v>
      </c>
      <c r="C1203" s="3">
        <v>-0.24059847485816999</v>
      </c>
      <c r="D1203" s="3">
        <v>-1.0377461638974601</v>
      </c>
      <c r="E1203" s="3">
        <v>0.48910341685307501</v>
      </c>
      <c r="F1203" s="3"/>
      <c r="G1203" s="3" t="s">
        <v>13111</v>
      </c>
      <c r="H1203" s="3"/>
      <c r="I1203" s="3"/>
      <c r="J1203" s="3"/>
      <c r="K1203" s="3"/>
      <c r="L1203" s="3"/>
      <c r="M1203" s="3"/>
      <c r="N1203" s="3"/>
      <c r="O1203" s="3"/>
      <c r="P1203" s="3"/>
      <c r="Q1203" s="3"/>
      <c r="R1203" s="3"/>
      <c r="S1203" s="3"/>
      <c r="T1203" s="3"/>
      <c r="U1203" s="3"/>
      <c r="V1203" s="3"/>
    </row>
    <row r="1204" spans="1:22" ht="16" x14ac:dyDescent="0.2">
      <c r="A1204" s="3" t="s">
        <v>18704</v>
      </c>
      <c r="B1204" s="3">
        <v>0.371962070482941</v>
      </c>
      <c r="C1204" s="3">
        <v>-0.91498493340162901</v>
      </c>
      <c r="D1204" s="3">
        <v>-1.0407896949569</v>
      </c>
      <c r="E1204" s="3">
        <v>0.46083766783708102</v>
      </c>
      <c r="F1204" s="3" t="s">
        <v>789</v>
      </c>
      <c r="G1204" s="3" t="s">
        <v>13210</v>
      </c>
      <c r="H1204" s="3"/>
      <c r="I1204" s="3"/>
      <c r="J1204" s="3"/>
      <c r="K1204" s="3"/>
      <c r="L1204" s="3"/>
      <c r="M1204" s="3"/>
      <c r="N1204" s="3"/>
      <c r="O1204" s="3"/>
      <c r="P1204" s="3"/>
      <c r="Q1204" s="3"/>
      <c r="R1204" s="3"/>
      <c r="S1204" s="3"/>
      <c r="T1204" s="3"/>
      <c r="U1204" s="3"/>
      <c r="V1204" s="3"/>
    </row>
    <row r="1205" spans="1:22" ht="16" x14ac:dyDescent="0.2">
      <c r="A1205" s="3" t="s">
        <v>18705</v>
      </c>
      <c r="B1205" s="3">
        <v>-0.172710120699128</v>
      </c>
      <c r="C1205" s="3">
        <v>-1.0458721143152101</v>
      </c>
      <c r="D1205" s="3">
        <v>-1.04390268527388</v>
      </c>
      <c r="E1205" s="3">
        <v>0.47444218600475402</v>
      </c>
      <c r="F1205" s="3" t="s">
        <v>5987</v>
      </c>
      <c r="G1205" s="3" t="s">
        <v>13139</v>
      </c>
      <c r="H1205" s="3"/>
      <c r="I1205" s="3"/>
      <c r="J1205" s="3"/>
      <c r="K1205" s="3"/>
      <c r="L1205" s="3"/>
      <c r="M1205" s="3"/>
      <c r="N1205" s="3"/>
      <c r="O1205" s="3"/>
      <c r="P1205" s="3"/>
      <c r="Q1205" s="3"/>
      <c r="R1205" s="3"/>
      <c r="S1205" s="3"/>
      <c r="T1205" s="3"/>
      <c r="U1205" s="3"/>
      <c r="V1205" s="3"/>
    </row>
    <row r="1206" spans="1:22" ht="16" x14ac:dyDescent="0.2">
      <c r="A1206" s="3" t="s">
        <v>18706</v>
      </c>
      <c r="B1206" s="3">
        <v>0.66062931719166196</v>
      </c>
      <c r="C1206" s="3">
        <v>-4.3513990463030602E-2</v>
      </c>
      <c r="D1206" s="3">
        <v>-1.0452944871390699</v>
      </c>
      <c r="E1206" s="3">
        <v>0.57985232271848997</v>
      </c>
      <c r="F1206" s="3" t="s">
        <v>18707</v>
      </c>
      <c r="G1206" s="3" t="s">
        <v>13210</v>
      </c>
      <c r="H1206" s="3"/>
      <c r="I1206" s="3"/>
      <c r="J1206" s="3"/>
      <c r="K1206" s="3"/>
      <c r="L1206" s="3"/>
      <c r="M1206" s="3"/>
      <c r="N1206" s="3"/>
      <c r="O1206" s="3"/>
      <c r="P1206" s="3"/>
      <c r="Q1206" s="3"/>
      <c r="R1206" s="3"/>
      <c r="S1206" s="3"/>
      <c r="T1206" s="3"/>
      <c r="U1206" s="3"/>
      <c r="V1206" s="3"/>
    </row>
    <row r="1207" spans="1:22" ht="16" x14ac:dyDescent="0.2">
      <c r="A1207" s="3" t="s">
        <v>4017</v>
      </c>
      <c r="B1207" s="3">
        <v>-0.86003870273181204</v>
      </c>
      <c r="C1207" s="3">
        <v>-1.4728506769040099</v>
      </c>
      <c r="D1207" s="3">
        <v>-1.04830043642709</v>
      </c>
      <c r="E1207" s="3">
        <v>0.54045819945467599</v>
      </c>
      <c r="F1207" s="3" t="s">
        <v>4018</v>
      </c>
      <c r="G1207" s="3" t="s">
        <v>13403</v>
      </c>
      <c r="H1207" s="3" t="s">
        <v>821</v>
      </c>
      <c r="I1207" s="3" t="s">
        <v>4019</v>
      </c>
      <c r="J1207" s="3"/>
      <c r="K1207" s="3"/>
      <c r="L1207" s="3"/>
      <c r="M1207" s="3"/>
      <c r="N1207" s="3"/>
      <c r="O1207" s="3"/>
      <c r="P1207" s="3"/>
      <c r="Q1207" s="3"/>
      <c r="R1207" s="3"/>
      <c r="S1207" s="3"/>
      <c r="T1207" s="3"/>
      <c r="U1207" s="3"/>
      <c r="V1207" s="3"/>
    </row>
    <row r="1208" spans="1:22" ht="16" x14ac:dyDescent="0.2">
      <c r="A1208" s="3" t="s">
        <v>1864</v>
      </c>
      <c r="B1208" s="3">
        <v>0.33258531375593198</v>
      </c>
      <c r="C1208" s="3">
        <v>-1.1199082218313301</v>
      </c>
      <c r="D1208" s="3">
        <v>-1.0486745745674799</v>
      </c>
      <c r="E1208" s="3">
        <v>0.59132978237808398</v>
      </c>
      <c r="F1208" s="3" t="s">
        <v>1865</v>
      </c>
      <c r="G1208" s="3" t="s">
        <v>13260</v>
      </c>
      <c r="H1208" s="3" t="s">
        <v>1866</v>
      </c>
      <c r="I1208" s="3" t="s">
        <v>1867</v>
      </c>
      <c r="J1208" s="3"/>
      <c r="K1208" s="3"/>
      <c r="L1208" s="3"/>
      <c r="M1208" s="3"/>
      <c r="N1208" s="3"/>
      <c r="O1208" s="3"/>
      <c r="P1208" s="3"/>
      <c r="Q1208" s="3"/>
      <c r="R1208" s="3"/>
      <c r="S1208" s="3"/>
      <c r="T1208" s="3"/>
      <c r="U1208" s="3"/>
      <c r="V1208" s="3"/>
    </row>
    <row r="1209" spans="1:22" ht="16" x14ac:dyDescent="0.2">
      <c r="A1209" s="3" t="s">
        <v>10126</v>
      </c>
      <c r="B1209" s="3">
        <v>-1.23081698337914</v>
      </c>
      <c r="C1209" s="3">
        <v>-1.87242019686143</v>
      </c>
      <c r="D1209" s="3">
        <v>-1.050211751457</v>
      </c>
      <c r="E1209" s="3">
        <v>0.59529311164639698</v>
      </c>
      <c r="F1209" s="3" t="s">
        <v>10127</v>
      </c>
      <c r="G1209" s="3" t="s">
        <v>13316</v>
      </c>
      <c r="H1209" s="3"/>
      <c r="I1209" s="3"/>
      <c r="J1209" s="3"/>
      <c r="K1209" s="3"/>
      <c r="L1209" s="3"/>
      <c r="M1209" s="3"/>
      <c r="N1209" s="3"/>
      <c r="O1209" s="3"/>
      <c r="P1209" s="3"/>
      <c r="Q1209" s="3"/>
      <c r="R1209" s="3"/>
      <c r="S1209" s="3"/>
      <c r="T1209" s="3"/>
      <c r="U1209" s="3"/>
      <c r="V1209" s="3"/>
    </row>
    <row r="1210" spans="1:22" ht="16" x14ac:dyDescent="0.2">
      <c r="A1210" s="3" t="s">
        <v>18708</v>
      </c>
      <c r="B1210" s="3">
        <v>-1.0878586654431801</v>
      </c>
      <c r="C1210" s="3">
        <v>-1.6510815032152399</v>
      </c>
      <c r="D1210" s="3">
        <v>-1.05037359857417</v>
      </c>
      <c r="E1210" s="3">
        <v>0.49762639565335898</v>
      </c>
      <c r="F1210" s="3" t="s">
        <v>18709</v>
      </c>
      <c r="G1210" s="3" t="s">
        <v>14129</v>
      </c>
      <c r="H1210" s="3" t="s">
        <v>2272</v>
      </c>
      <c r="I1210" s="3" t="s">
        <v>15721</v>
      </c>
      <c r="J1210" s="3"/>
      <c r="K1210" s="3"/>
      <c r="L1210" s="3"/>
      <c r="M1210" s="3"/>
      <c r="N1210" s="3"/>
      <c r="O1210" s="3"/>
      <c r="P1210" s="3"/>
      <c r="Q1210" s="3" t="s">
        <v>18568</v>
      </c>
      <c r="R1210" s="3"/>
      <c r="S1210" s="3"/>
      <c r="T1210" s="3"/>
      <c r="U1210" s="3" t="s">
        <v>18568</v>
      </c>
      <c r="V1210" s="3"/>
    </row>
    <row r="1211" spans="1:22" ht="16" x14ac:dyDescent="0.2">
      <c r="A1211" s="3" t="s">
        <v>18710</v>
      </c>
      <c r="B1211" s="3">
        <v>-1.7274730935095099</v>
      </c>
      <c r="C1211" s="3">
        <v>-1.36295961036908</v>
      </c>
      <c r="D1211" s="3">
        <v>-1.0519805400967599</v>
      </c>
      <c r="E1211" s="3">
        <v>0.68732644507649499</v>
      </c>
      <c r="F1211" s="3" t="s">
        <v>2272</v>
      </c>
      <c r="G1211" s="3" t="s">
        <v>13111</v>
      </c>
      <c r="H1211" s="3" t="s">
        <v>2272</v>
      </c>
      <c r="I1211" s="3" t="s">
        <v>10650</v>
      </c>
      <c r="J1211" s="3"/>
      <c r="K1211" s="3"/>
      <c r="L1211" s="3"/>
      <c r="M1211" s="3"/>
      <c r="N1211" s="3"/>
      <c r="O1211" s="3"/>
      <c r="P1211" s="3"/>
      <c r="Q1211" s="3" t="s">
        <v>18711</v>
      </c>
      <c r="R1211" s="3"/>
      <c r="S1211" s="3"/>
      <c r="T1211" s="3" t="s">
        <v>18711</v>
      </c>
      <c r="U1211" s="3"/>
      <c r="V1211" s="3"/>
    </row>
    <row r="1212" spans="1:22" ht="16" x14ac:dyDescent="0.2">
      <c r="A1212" s="3" t="s">
        <v>3589</v>
      </c>
      <c r="B1212" s="3">
        <v>-0.302121316684068</v>
      </c>
      <c r="C1212" s="3">
        <v>-1.1451600443473999</v>
      </c>
      <c r="D1212" s="3">
        <v>-1.0525524611475301</v>
      </c>
      <c r="E1212" s="3">
        <v>0.44937835592474401</v>
      </c>
      <c r="F1212" s="3" t="s">
        <v>3590</v>
      </c>
      <c r="G1212" s="3" t="s">
        <v>13545</v>
      </c>
      <c r="H1212" s="3" t="s">
        <v>18712</v>
      </c>
      <c r="I1212" s="3" t="s">
        <v>3506</v>
      </c>
      <c r="J1212" s="3"/>
      <c r="K1212" s="3"/>
      <c r="L1212" s="3"/>
      <c r="M1212" s="3"/>
      <c r="N1212" s="3"/>
      <c r="O1212" s="3"/>
      <c r="P1212" s="3"/>
      <c r="Q1212" s="3"/>
      <c r="R1212" s="3"/>
      <c r="S1212" s="3"/>
      <c r="T1212" s="3"/>
      <c r="U1212" s="3"/>
      <c r="V1212" s="3"/>
    </row>
    <row r="1213" spans="1:22" ht="16" x14ac:dyDescent="0.2">
      <c r="A1213" s="3" t="s">
        <v>8591</v>
      </c>
      <c r="B1213" s="3">
        <v>2.1762680210922398</v>
      </c>
      <c r="C1213" s="3">
        <v>1.1289082641088399</v>
      </c>
      <c r="D1213" s="3">
        <v>-1.0543653920115399</v>
      </c>
      <c r="E1213" s="3">
        <v>0.63780439170615799</v>
      </c>
      <c r="F1213" s="3" t="s">
        <v>8592</v>
      </c>
      <c r="G1213" s="3" t="s">
        <v>13316</v>
      </c>
      <c r="H1213" s="3" t="s">
        <v>18713</v>
      </c>
      <c r="I1213" s="3" t="s">
        <v>8593</v>
      </c>
      <c r="J1213" s="3"/>
      <c r="K1213" s="3"/>
      <c r="L1213" s="3"/>
      <c r="M1213" s="3"/>
      <c r="N1213" s="3"/>
      <c r="O1213" s="3"/>
      <c r="P1213" s="3"/>
      <c r="Q1213" s="3"/>
      <c r="R1213" s="3"/>
      <c r="S1213" s="3"/>
      <c r="T1213" s="3"/>
      <c r="U1213" s="3"/>
      <c r="V1213" s="3"/>
    </row>
    <row r="1214" spans="1:22" ht="16" x14ac:dyDescent="0.2">
      <c r="A1214" s="3" t="s">
        <v>18714</v>
      </c>
      <c r="B1214" s="3">
        <v>-0.56235919796165001</v>
      </c>
      <c r="C1214" s="3">
        <v>-1.4121364026838901</v>
      </c>
      <c r="D1214" s="3">
        <v>-1.0578729638222699</v>
      </c>
      <c r="E1214" s="3">
        <v>0.51853745335061097</v>
      </c>
      <c r="F1214" s="3" t="s">
        <v>18715</v>
      </c>
      <c r="G1214" s="3" t="s">
        <v>13111</v>
      </c>
      <c r="H1214" s="3"/>
      <c r="I1214" s="3"/>
      <c r="J1214" s="3"/>
      <c r="K1214" s="3"/>
      <c r="L1214" s="3"/>
      <c r="M1214" s="3"/>
      <c r="N1214" s="3"/>
      <c r="O1214" s="3"/>
      <c r="P1214" s="3"/>
      <c r="Q1214" s="3"/>
      <c r="R1214" s="3"/>
      <c r="S1214" s="3"/>
      <c r="T1214" s="3"/>
      <c r="U1214" s="3"/>
      <c r="V1214" s="3"/>
    </row>
    <row r="1215" spans="1:22" ht="16" x14ac:dyDescent="0.2">
      <c r="A1215" s="3" t="s">
        <v>18716</v>
      </c>
      <c r="B1215" s="3">
        <v>-1.6051038646768401</v>
      </c>
      <c r="C1215" s="3">
        <v>-2.7118793169585</v>
      </c>
      <c r="D1215" s="3">
        <v>-1.06024885074593</v>
      </c>
      <c r="E1215" s="3">
        <v>0.72804702895029705</v>
      </c>
      <c r="F1215" s="3" t="s">
        <v>849</v>
      </c>
      <c r="G1215" s="3" t="s">
        <v>13190</v>
      </c>
      <c r="H1215" s="3" t="s">
        <v>849</v>
      </c>
      <c r="I1215" s="3" t="s">
        <v>17401</v>
      </c>
      <c r="J1215" s="3"/>
      <c r="K1215" s="3"/>
      <c r="L1215" s="3"/>
      <c r="M1215" s="3"/>
      <c r="N1215" s="3"/>
      <c r="O1215" s="3"/>
      <c r="P1215" s="3"/>
      <c r="Q1215" s="3"/>
      <c r="R1215" s="3"/>
      <c r="S1215" s="3"/>
      <c r="T1215" s="3"/>
      <c r="U1215" s="3"/>
      <c r="V1215" s="3"/>
    </row>
    <row r="1216" spans="1:22" ht="16" x14ac:dyDescent="0.2">
      <c r="A1216" s="3" t="s">
        <v>13737</v>
      </c>
      <c r="B1216" s="3">
        <v>0.69740471412370797</v>
      </c>
      <c r="C1216" s="3">
        <v>-0.53590347763778601</v>
      </c>
      <c r="D1216" s="3">
        <v>-1.0644796791157001</v>
      </c>
      <c r="E1216" s="3">
        <v>0.642949182938365</v>
      </c>
      <c r="F1216" s="3" t="s">
        <v>18717</v>
      </c>
      <c r="G1216" s="3" t="s">
        <v>13729</v>
      </c>
      <c r="H1216" s="3" t="s">
        <v>18718</v>
      </c>
      <c r="I1216" s="3" t="s">
        <v>1807</v>
      </c>
      <c r="J1216" s="3"/>
      <c r="K1216" s="3"/>
      <c r="L1216" s="3"/>
      <c r="M1216" s="3"/>
      <c r="N1216" s="3"/>
      <c r="O1216" s="3"/>
      <c r="P1216" s="3"/>
      <c r="Q1216" s="3"/>
      <c r="R1216" s="3"/>
      <c r="S1216" s="3"/>
      <c r="T1216" s="3"/>
      <c r="U1216" s="3"/>
      <c r="V1216" s="3"/>
    </row>
    <row r="1217" spans="1:22" ht="16" x14ac:dyDescent="0.2">
      <c r="A1217" s="3" t="s">
        <v>18719</v>
      </c>
      <c r="B1217" s="3">
        <v>0.70715400101048798</v>
      </c>
      <c r="C1217" s="3">
        <v>-0.46818859257555401</v>
      </c>
      <c r="D1217" s="3">
        <v>-1.06480503742467</v>
      </c>
      <c r="E1217" s="3">
        <v>0.78271433632459297</v>
      </c>
      <c r="F1217" s="3"/>
      <c r="G1217" s="3" t="s">
        <v>13111</v>
      </c>
      <c r="H1217" s="3"/>
      <c r="I1217" s="3"/>
      <c r="J1217" s="3"/>
      <c r="K1217" s="3"/>
      <c r="L1217" s="3"/>
      <c r="M1217" s="3"/>
      <c r="N1217" s="3"/>
      <c r="O1217" s="3"/>
      <c r="P1217" s="3"/>
      <c r="Q1217" s="3"/>
      <c r="R1217" s="3"/>
      <c r="S1217" s="3"/>
      <c r="T1217" s="3"/>
      <c r="U1217" s="3"/>
      <c r="V1217" s="3"/>
    </row>
    <row r="1218" spans="1:22" ht="16" x14ac:dyDescent="0.2">
      <c r="A1218" s="3" t="s">
        <v>18720</v>
      </c>
      <c r="B1218" s="3">
        <v>-1.0113619459835199</v>
      </c>
      <c r="C1218" s="3">
        <v>-1.3324543595437199</v>
      </c>
      <c r="D1218" s="3">
        <v>-1.0681253572149101</v>
      </c>
      <c r="E1218" s="3">
        <v>0.61282274431385697</v>
      </c>
      <c r="F1218" s="3"/>
      <c r="G1218" s="3" t="s">
        <v>13111</v>
      </c>
      <c r="H1218" s="3"/>
      <c r="I1218" s="3"/>
      <c r="J1218" s="3"/>
      <c r="K1218" s="3"/>
      <c r="L1218" s="3"/>
      <c r="M1218" s="3"/>
      <c r="N1218" s="3"/>
      <c r="O1218" s="3"/>
      <c r="P1218" s="3"/>
      <c r="Q1218" s="3"/>
      <c r="R1218" s="3"/>
      <c r="S1218" s="3"/>
      <c r="T1218" s="3"/>
      <c r="U1218" s="3"/>
      <c r="V1218" s="3"/>
    </row>
    <row r="1219" spans="1:22" ht="16" x14ac:dyDescent="0.2">
      <c r="A1219" s="3" t="s">
        <v>6161</v>
      </c>
      <c r="B1219" s="3">
        <v>1.0955944006810601</v>
      </c>
      <c r="C1219" s="3">
        <v>-5.2065061695767398E-2</v>
      </c>
      <c r="D1219" s="3">
        <v>-1.0683496561253101</v>
      </c>
      <c r="E1219" s="3">
        <v>0.41338735616317202</v>
      </c>
      <c r="F1219" s="3" t="s">
        <v>1708</v>
      </c>
      <c r="G1219" s="3" t="s">
        <v>13403</v>
      </c>
      <c r="H1219" s="3" t="s">
        <v>18721</v>
      </c>
      <c r="I1219" s="3" t="s">
        <v>6163</v>
      </c>
      <c r="J1219" s="3"/>
      <c r="K1219" s="3"/>
      <c r="L1219" s="3"/>
      <c r="M1219" s="3"/>
      <c r="N1219" s="3"/>
      <c r="O1219" s="3"/>
      <c r="P1219" s="3"/>
      <c r="Q1219" s="3"/>
      <c r="R1219" s="3"/>
      <c r="S1219" s="3"/>
      <c r="T1219" s="3"/>
      <c r="U1219" s="3"/>
      <c r="V1219" s="3"/>
    </row>
    <row r="1220" spans="1:22" ht="16" x14ac:dyDescent="0.2">
      <c r="A1220" s="3" t="s">
        <v>18722</v>
      </c>
      <c r="B1220" s="3">
        <v>0.30458505517406798</v>
      </c>
      <c r="C1220" s="3">
        <v>-1.2870406636215399</v>
      </c>
      <c r="D1220" s="3">
        <v>-1.0700834251877001</v>
      </c>
      <c r="E1220" s="3">
        <v>0.57537404125401503</v>
      </c>
      <c r="F1220" s="3" t="s">
        <v>18723</v>
      </c>
      <c r="G1220" s="3" t="s">
        <v>13729</v>
      </c>
      <c r="H1220" s="3" t="s">
        <v>18724</v>
      </c>
      <c r="I1220" s="3" t="s">
        <v>18725</v>
      </c>
      <c r="J1220" s="3"/>
      <c r="K1220" s="3"/>
      <c r="L1220" s="3"/>
      <c r="M1220" s="3"/>
      <c r="N1220" s="3"/>
      <c r="O1220" s="3"/>
      <c r="P1220" s="3"/>
      <c r="Q1220" s="3"/>
      <c r="R1220" s="3"/>
      <c r="S1220" s="3"/>
      <c r="T1220" s="3"/>
      <c r="U1220" s="3"/>
      <c r="V1220" s="3"/>
    </row>
    <row r="1221" spans="1:22" ht="16" x14ac:dyDescent="0.2">
      <c r="A1221" s="3" t="s">
        <v>18726</v>
      </c>
      <c r="B1221" s="3">
        <v>-1.9144068423732801</v>
      </c>
      <c r="C1221" s="3">
        <v>-2.3006731686530899</v>
      </c>
      <c r="D1221" s="3">
        <v>-1.0724745708430199</v>
      </c>
      <c r="E1221" s="3">
        <v>0.69745343555241202</v>
      </c>
      <c r="F1221" s="3" t="s">
        <v>1638</v>
      </c>
      <c r="G1221" s="3" t="s">
        <v>13371</v>
      </c>
      <c r="H1221" s="3" t="s">
        <v>1638</v>
      </c>
      <c r="I1221" s="3" t="s">
        <v>8301</v>
      </c>
      <c r="J1221" s="3"/>
      <c r="K1221" s="3"/>
      <c r="L1221" s="3"/>
      <c r="M1221" s="3"/>
      <c r="N1221" s="3"/>
      <c r="O1221" s="3"/>
      <c r="P1221" s="3"/>
      <c r="Q1221" s="3"/>
      <c r="R1221" s="3"/>
      <c r="S1221" s="3"/>
      <c r="T1221" s="3"/>
      <c r="U1221" s="3"/>
      <c r="V1221" s="3"/>
    </row>
    <row r="1222" spans="1:22" ht="16" x14ac:dyDescent="0.2">
      <c r="A1222" s="3" t="s">
        <v>18727</v>
      </c>
      <c r="B1222" s="3">
        <v>-1.1337192388012201</v>
      </c>
      <c r="C1222" s="3">
        <v>-1.54388592907498</v>
      </c>
      <c r="D1222" s="3">
        <v>-1.0774793791664501</v>
      </c>
      <c r="E1222" s="3">
        <v>0.56685679622987495</v>
      </c>
      <c r="F1222" s="3"/>
      <c r="G1222" s="3" t="s">
        <v>13111</v>
      </c>
      <c r="H1222" s="3"/>
      <c r="I1222" s="3"/>
      <c r="J1222" s="3"/>
      <c r="K1222" s="3"/>
      <c r="L1222" s="3"/>
      <c r="M1222" s="3"/>
      <c r="N1222" s="3"/>
      <c r="O1222" s="3"/>
      <c r="P1222" s="3"/>
      <c r="Q1222" s="3"/>
      <c r="R1222" s="3"/>
      <c r="S1222" s="3"/>
      <c r="T1222" s="3"/>
      <c r="U1222" s="3"/>
      <c r="V1222" s="3"/>
    </row>
    <row r="1223" spans="1:22" ht="16" x14ac:dyDescent="0.2">
      <c r="A1223" s="3" t="s">
        <v>5725</v>
      </c>
      <c r="B1223" s="3">
        <v>0.88628451568016198</v>
      </c>
      <c r="C1223" s="3">
        <v>0.15860787476216001</v>
      </c>
      <c r="D1223" s="3">
        <v>-1.0775367969868701</v>
      </c>
      <c r="E1223" s="3">
        <v>0.45967861695910101</v>
      </c>
      <c r="F1223" s="3" t="s">
        <v>5726</v>
      </c>
      <c r="G1223" s="3" t="s">
        <v>13448</v>
      </c>
      <c r="H1223" s="3" t="s">
        <v>2710</v>
      </c>
      <c r="I1223" s="3" t="s">
        <v>5727</v>
      </c>
      <c r="J1223" s="3"/>
      <c r="K1223" s="3"/>
      <c r="L1223" s="3"/>
      <c r="M1223" s="3"/>
      <c r="N1223" s="3"/>
      <c r="O1223" s="3"/>
      <c r="P1223" s="3"/>
      <c r="Q1223" s="3"/>
      <c r="R1223" s="3"/>
      <c r="S1223" s="3"/>
      <c r="T1223" s="3"/>
      <c r="U1223" s="3"/>
      <c r="V1223" s="3"/>
    </row>
    <row r="1224" spans="1:22" ht="16" x14ac:dyDescent="0.2">
      <c r="A1224" s="3" t="s">
        <v>18728</v>
      </c>
      <c r="B1224" s="3">
        <v>0.850488006396795</v>
      </c>
      <c r="C1224" s="3">
        <v>0.25058414083261699</v>
      </c>
      <c r="D1224" s="3">
        <v>-1.0782202035886499</v>
      </c>
      <c r="E1224" s="3">
        <v>0.58660050956546395</v>
      </c>
      <c r="F1224" s="3" t="s">
        <v>18729</v>
      </c>
      <c r="G1224" s="3" t="s">
        <v>13111</v>
      </c>
      <c r="H1224" s="3"/>
      <c r="I1224" s="3"/>
      <c r="J1224" s="3"/>
      <c r="K1224" s="3"/>
      <c r="L1224" s="3"/>
      <c r="M1224" s="3"/>
      <c r="N1224" s="3"/>
      <c r="O1224" s="3"/>
      <c r="P1224" s="3"/>
      <c r="Q1224" s="3"/>
      <c r="R1224" s="3"/>
      <c r="S1224" s="3"/>
      <c r="T1224" s="3"/>
      <c r="U1224" s="3"/>
      <c r="V1224" s="3"/>
    </row>
    <row r="1225" spans="1:22" ht="16" x14ac:dyDescent="0.2">
      <c r="A1225" s="3" t="s">
        <v>18730</v>
      </c>
      <c r="B1225" s="3">
        <v>-0.78812694300285602</v>
      </c>
      <c r="C1225" s="3">
        <v>-2.1660111786519698</v>
      </c>
      <c r="D1225" s="3">
        <v>-1.08644784642665</v>
      </c>
      <c r="E1225" s="3">
        <v>0.77347521808136399</v>
      </c>
      <c r="F1225" s="3" t="s">
        <v>2970</v>
      </c>
      <c r="G1225" s="3" t="s">
        <v>13111</v>
      </c>
      <c r="H1225" s="3"/>
      <c r="I1225" s="3"/>
      <c r="J1225" s="3"/>
      <c r="K1225" s="3"/>
      <c r="L1225" s="3"/>
      <c r="M1225" s="3"/>
      <c r="N1225" s="3"/>
      <c r="O1225" s="3"/>
      <c r="P1225" s="3"/>
      <c r="Q1225" s="3"/>
      <c r="R1225" s="3"/>
      <c r="S1225" s="3"/>
      <c r="T1225" s="3"/>
      <c r="U1225" s="3"/>
      <c r="V1225" s="3"/>
    </row>
    <row r="1226" spans="1:22" ht="16" x14ac:dyDescent="0.2">
      <c r="A1226" s="3" t="s">
        <v>18731</v>
      </c>
      <c r="B1226" s="3">
        <v>1.1587786188600799</v>
      </c>
      <c r="C1226" s="3">
        <v>1.7636931944163201E-2</v>
      </c>
      <c r="D1226" s="3">
        <v>-1.0890441161272999</v>
      </c>
      <c r="E1226" s="3">
        <v>0.543574065088124</v>
      </c>
      <c r="F1226" s="3" t="s">
        <v>18732</v>
      </c>
      <c r="G1226" s="3" t="s">
        <v>13139</v>
      </c>
      <c r="H1226" s="3"/>
      <c r="I1226" s="3"/>
      <c r="J1226" s="3"/>
      <c r="K1226" s="3"/>
      <c r="L1226" s="3"/>
      <c r="M1226" s="3"/>
      <c r="N1226" s="3"/>
      <c r="O1226" s="3"/>
      <c r="P1226" s="3"/>
      <c r="Q1226" s="3"/>
      <c r="R1226" s="3"/>
      <c r="S1226" s="3"/>
      <c r="T1226" s="3"/>
      <c r="U1226" s="3"/>
      <c r="V1226" s="3"/>
    </row>
    <row r="1227" spans="1:22" ht="16" x14ac:dyDescent="0.2">
      <c r="A1227" s="3" t="s">
        <v>18733</v>
      </c>
      <c r="B1227" s="3">
        <v>1.3114463643346701</v>
      </c>
      <c r="C1227" s="3">
        <v>0.20776805300152901</v>
      </c>
      <c r="D1227" s="3">
        <v>-1.09001097874926</v>
      </c>
      <c r="E1227" s="3">
        <v>0.46559519506525898</v>
      </c>
      <c r="F1227" s="3" t="s">
        <v>18734</v>
      </c>
      <c r="G1227" s="3" t="s">
        <v>13139</v>
      </c>
      <c r="H1227" s="3" t="s">
        <v>18735</v>
      </c>
      <c r="I1227" s="3" t="s">
        <v>18736</v>
      </c>
      <c r="J1227" s="3"/>
      <c r="K1227" s="3"/>
      <c r="L1227" s="3"/>
      <c r="M1227" s="3"/>
      <c r="N1227" s="3"/>
      <c r="O1227" s="3"/>
      <c r="P1227" s="3"/>
      <c r="Q1227" s="3"/>
      <c r="R1227" s="3"/>
      <c r="S1227" s="3"/>
      <c r="T1227" s="3"/>
      <c r="U1227" s="3"/>
      <c r="V1227" s="3"/>
    </row>
    <row r="1228" spans="1:22" ht="16" x14ac:dyDescent="0.2">
      <c r="A1228" s="3" t="s">
        <v>6246</v>
      </c>
      <c r="B1228" s="3">
        <v>0.38008334777007602</v>
      </c>
      <c r="C1228" s="3">
        <v>-0.50593273804530103</v>
      </c>
      <c r="D1228" s="3">
        <v>-1.0932757063685501</v>
      </c>
      <c r="E1228" s="3">
        <v>0.48279584388381003</v>
      </c>
      <c r="F1228" s="3" t="s">
        <v>6247</v>
      </c>
      <c r="G1228" s="3" t="s">
        <v>13403</v>
      </c>
      <c r="H1228" s="3" t="s">
        <v>18737</v>
      </c>
      <c r="I1228" s="3" t="s">
        <v>6249</v>
      </c>
      <c r="J1228" s="3"/>
      <c r="K1228" s="3"/>
      <c r="L1228" s="3"/>
      <c r="M1228" s="3"/>
      <c r="N1228" s="3"/>
      <c r="O1228" s="3"/>
      <c r="P1228" s="3"/>
      <c r="Q1228" s="3"/>
      <c r="R1228" s="3"/>
      <c r="S1228" s="3"/>
      <c r="T1228" s="3"/>
      <c r="U1228" s="3"/>
      <c r="V1228" s="3"/>
    </row>
    <row r="1229" spans="1:22" ht="16" x14ac:dyDescent="0.2">
      <c r="A1229" s="3" t="s">
        <v>8980</v>
      </c>
      <c r="B1229" s="3">
        <v>-0.80588741223317295</v>
      </c>
      <c r="C1229" s="3">
        <v>-1.7581191258247599</v>
      </c>
      <c r="D1229" s="3">
        <v>-1.1049329425932799</v>
      </c>
      <c r="E1229" s="3">
        <v>0.47959566662282299</v>
      </c>
      <c r="F1229" s="3" t="s">
        <v>8981</v>
      </c>
      <c r="G1229" s="3" t="s">
        <v>13124</v>
      </c>
      <c r="H1229" s="3" t="s">
        <v>812</v>
      </c>
      <c r="I1229" s="3" t="s">
        <v>8983</v>
      </c>
      <c r="J1229" s="3"/>
      <c r="K1229" s="3"/>
      <c r="L1229" s="3"/>
      <c r="M1229" s="3"/>
      <c r="N1229" s="3"/>
      <c r="O1229" s="3"/>
      <c r="P1229" s="3"/>
      <c r="Q1229" s="3"/>
      <c r="R1229" s="3"/>
      <c r="S1229" s="3"/>
      <c r="T1229" s="3"/>
      <c r="U1229" s="3"/>
      <c r="V1229" s="3"/>
    </row>
    <row r="1230" spans="1:22" ht="16" x14ac:dyDescent="0.2">
      <c r="A1230" s="3" t="s">
        <v>18738</v>
      </c>
      <c r="B1230" s="3">
        <v>-1.97186876928014</v>
      </c>
      <c r="C1230" s="3">
        <v>-2.5817345759801902</v>
      </c>
      <c r="D1230" s="3">
        <v>-1.10727097004618</v>
      </c>
      <c r="E1230" s="3">
        <v>0.75782613153519895</v>
      </c>
      <c r="F1230" s="3" t="s">
        <v>18739</v>
      </c>
      <c r="G1230" s="3" t="s">
        <v>13124</v>
      </c>
      <c r="H1230" s="3" t="s">
        <v>18740</v>
      </c>
      <c r="I1230" s="3" t="s">
        <v>18741</v>
      </c>
      <c r="J1230" s="3"/>
      <c r="K1230" s="3"/>
      <c r="L1230" s="3"/>
      <c r="M1230" s="3"/>
      <c r="N1230" s="3"/>
      <c r="O1230" s="3"/>
      <c r="P1230" s="3"/>
      <c r="Q1230" s="3" t="s">
        <v>18742</v>
      </c>
      <c r="R1230" s="3"/>
      <c r="S1230" s="3"/>
      <c r="T1230" s="3"/>
      <c r="U1230" s="3"/>
      <c r="V1230" s="3"/>
    </row>
    <row r="1231" spans="1:22" ht="16" x14ac:dyDescent="0.2">
      <c r="A1231" s="3" t="s">
        <v>8677</v>
      </c>
      <c r="B1231" s="3">
        <v>1.44532188747639</v>
      </c>
      <c r="C1231" s="3">
        <v>0.22375436380274</v>
      </c>
      <c r="D1231" s="3">
        <v>-1.1074928811223199</v>
      </c>
      <c r="E1231" s="3">
        <v>0.54262878647364998</v>
      </c>
      <c r="F1231" s="3" t="s">
        <v>2045</v>
      </c>
      <c r="G1231" s="3" t="s">
        <v>18743</v>
      </c>
      <c r="H1231" s="3"/>
      <c r="I1231" s="3"/>
      <c r="J1231" s="3"/>
      <c r="K1231" s="3"/>
      <c r="L1231" s="3"/>
      <c r="M1231" s="3"/>
      <c r="N1231" s="3"/>
      <c r="O1231" s="3"/>
      <c r="P1231" s="3"/>
      <c r="Q1231" s="3"/>
      <c r="R1231" s="3"/>
      <c r="S1231" s="3"/>
      <c r="T1231" s="3"/>
      <c r="U1231" s="3"/>
      <c r="V1231" s="3"/>
    </row>
    <row r="1232" spans="1:22" ht="16" x14ac:dyDescent="0.2">
      <c r="A1232" s="3" t="s">
        <v>11334</v>
      </c>
      <c r="B1232" s="3">
        <v>0.34206818543867501</v>
      </c>
      <c r="C1232" s="3">
        <v>-0.81953004780127603</v>
      </c>
      <c r="D1232" s="3">
        <v>-1.1076538614692499</v>
      </c>
      <c r="E1232" s="3">
        <v>0.60956277766216205</v>
      </c>
      <c r="F1232" s="3" t="s">
        <v>11335</v>
      </c>
      <c r="G1232" s="3" t="s">
        <v>13456</v>
      </c>
      <c r="H1232" s="3" t="s">
        <v>18744</v>
      </c>
      <c r="I1232" s="3" t="s">
        <v>11337</v>
      </c>
      <c r="J1232" s="3"/>
      <c r="K1232" s="3"/>
      <c r="L1232" s="3"/>
      <c r="M1232" s="3"/>
      <c r="N1232" s="3"/>
      <c r="O1232" s="3"/>
      <c r="P1232" s="3"/>
      <c r="Q1232" s="3"/>
      <c r="R1232" s="3"/>
      <c r="S1232" s="3"/>
      <c r="T1232" s="3"/>
      <c r="U1232" s="3"/>
      <c r="V1232" s="3"/>
    </row>
    <row r="1233" spans="1:22" ht="16" x14ac:dyDescent="0.2">
      <c r="A1233" s="3" t="s">
        <v>18745</v>
      </c>
      <c r="B1233" s="3">
        <v>-1.4262423731051299</v>
      </c>
      <c r="C1233" s="3">
        <v>-2.0015920758913599</v>
      </c>
      <c r="D1233" s="3">
        <v>-1.10834714246361</v>
      </c>
      <c r="E1233" s="3">
        <v>0.73875743833541496</v>
      </c>
      <c r="F1233" s="3" t="s">
        <v>2045</v>
      </c>
      <c r="G1233" s="3" t="s">
        <v>13111</v>
      </c>
      <c r="H1233" s="3"/>
      <c r="I1233" s="3"/>
      <c r="J1233" s="3"/>
      <c r="K1233" s="3"/>
      <c r="L1233" s="3"/>
      <c r="M1233" s="3"/>
      <c r="N1233" s="3"/>
      <c r="O1233" s="3"/>
      <c r="P1233" s="3"/>
      <c r="Q1233" s="3"/>
      <c r="R1233" s="3"/>
      <c r="S1233" s="3"/>
      <c r="T1233" s="3"/>
      <c r="U1233" s="3"/>
      <c r="V1233" s="3"/>
    </row>
    <row r="1234" spans="1:22" ht="16" x14ac:dyDescent="0.2">
      <c r="A1234" s="3" t="s">
        <v>9537</v>
      </c>
      <c r="B1234" s="3">
        <v>0.899334502243339</v>
      </c>
      <c r="C1234" s="3">
        <v>-0.32934839388485798</v>
      </c>
      <c r="D1234" s="3">
        <v>-1.1100054743375001</v>
      </c>
      <c r="E1234" s="3">
        <v>0.54317710998600499</v>
      </c>
      <c r="F1234" s="3" t="s">
        <v>9538</v>
      </c>
      <c r="G1234" s="3" t="s">
        <v>13944</v>
      </c>
      <c r="H1234" s="3" t="s">
        <v>713</v>
      </c>
      <c r="I1234" s="3" t="s">
        <v>9539</v>
      </c>
      <c r="J1234" s="3"/>
      <c r="K1234" s="3"/>
      <c r="L1234" s="3"/>
      <c r="M1234" s="3"/>
      <c r="N1234" s="3"/>
      <c r="O1234" s="3"/>
      <c r="P1234" s="3"/>
      <c r="Q1234" s="3"/>
      <c r="R1234" s="3"/>
      <c r="S1234" s="3"/>
      <c r="T1234" s="3"/>
      <c r="U1234" s="3"/>
      <c r="V1234" s="3"/>
    </row>
    <row r="1235" spans="1:22" ht="16" x14ac:dyDescent="0.2">
      <c r="A1235" s="3" t="s">
        <v>18746</v>
      </c>
      <c r="B1235" s="3">
        <v>-1.00655764296436E-2</v>
      </c>
      <c r="C1235" s="3">
        <v>-1.2019529216584499</v>
      </c>
      <c r="D1235" s="3">
        <v>-1.11147295125237</v>
      </c>
      <c r="E1235" s="3">
        <v>0.58462117036961503</v>
      </c>
      <c r="F1235" s="3" t="s">
        <v>812</v>
      </c>
      <c r="G1235" s="3" t="s">
        <v>13260</v>
      </c>
      <c r="H1235" s="3" t="s">
        <v>812</v>
      </c>
      <c r="I1235" s="3" t="s">
        <v>3582</v>
      </c>
      <c r="J1235" s="3"/>
      <c r="K1235" s="3"/>
      <c r="L1235" s="3"/>
      <c r="M1235" s="3"/>
      <c r="N1235" s="3"/>
      <c r="O1235" s="3"/>
      <c r="P1235" s="3"/>
      <c r="Q1235" s="3"/>
      <c r="R1235" s="3"/>
      <c r="S1235" s="3"/>
      <c r="T1235" s="3"/>
      <c r="U1235" s="3"/>
      <c r="V1235" s="3"/>
    </row>
    <row r="1236" spans="1:22" ht="16" x14ac:dyDescent="0.2">
      <c r="A1236" s="3" t="s">
        <v>18747</v>
      </c>
      <c r="B1236" s="3">
        <v>-6.4549852473486005E-2</v>
      </c>
      <c r="C1236" s="3">
        <v>-0.78694942877864604</v>
      </c>
      <c r="D1236" s="3">
        <v>-1.11217747211635</v>
      </c>
      <c r="E1236" s="3">
        <v>0.477100611017096</v>
      </c>
      <c r="F1236" s="3"/>
      <c r="G1236" s="3" t="s">
        <v>13111</v>
      </c>
      <c r="H1236" s="3"/>
      <c r="I1236" s="3"/>
      <c r="J1236" s="3"/>
      <c r="K1236" s="3"/>
      <c r="L1236" s="3"/>
      <c r="M1236" s="3"/>
      <c r="N1236" s="3"/>
      <c r="O1236" s="3"/>
      <c r="P1236" s="3"/>
      <c r="Q1236" s="3"/>
      <c r="R1236" s="3"/>
      <c r="S1236" s="3"/>
      <c r="T1236" s="3"/>
      <c r="U1236" s="3"/>
      <c r="V1236" s="3"/>
    </row>
    <row r="1237" spans="1:22" ht="16" x14ac:dyDescent="0.2">
      <c r="A1237" s="3" t="s">
        <v>4978</v>
      </c>
      <c r="B1237" s="3">
        <v>0.91952640312775002</v>
      </c>
      <c r="C1237" s="3">
        <v>7.9410985371515294E-2</v>
      </c>
      <c r="D1237" s="3">
        <v>-1.1173857436165799</v>
      </c>
      <c r="E1237" s="3">
        <v>0.43712728289696001</v>
      </c>
      <c r="F1237" s="3" t="s">
        <v>4979</v>
      </c>
      <c r="G1237" s="3" t="s">
        <v>13124</v>
      </c>
      <c r="H1237" s="3" t="s">
        <v>18748</v>
      </c>
      <c r="I1237" s="3" t="s">
        <v>4981</v>
      </c>
      <c r="J1237" s="3"/>
      <c r="K1237" s="3"/>
      <c r="L1237" s="3"/>
      <c r="M1237" s="3"/>
      <c r="N1237" s="3"/>
      <c r="O1237" s="3"/>
      <c r="P1237" s="3"/>
      <c r="Q1237" s="3"/>
      <c r="R1237" s="3"/>
      <c r="S1237" s="3"/>
      <c r="T1237" s="3"/>
      <c r="U1237" s="3"/>
      <c r="V1237" s="3"/>
    </row>
    <row r="1238" spans="1:22" ht="16" x14ac:dyDescent="0.2">
      <c r="A1238" s="3" t="s">
        <v>18749</v>
      </c>
      <c r="B1238" s="3">
        <v>-0.78253855531953198</v>
      </c>
      <c r="C1238" s="3">
        <v>-1.0043451443956899</v>
      </c>
      <c r="D1238" s="3">
        <v>-1.1218953802809699</v>
      </c>
      <c r="E1238" s="3">
        <v>0.63912579751901799</v>
      </c>
      <c r="F1238" s="3"/>
      <c r="G1238" s="3" t="s">
        <v>13111</v>
      </c>
      <c r="H1238" s="3"/>
      <c r="I1238" s="3"/>
      <c r="J1238" s="3"/>
      <c r="K1238" s="3"/>
      <c r="L1238" s="3"/>
      <c r="M1238" s="3"/>
      <c r="N1238" s="3"/>
      <c r="O1238" s="3"/>
      <c r="P1238" s="3"/>
      <c r="Q1238" s="3"/>
      <c r="R1238" s="3"/>
      <c r="S1238" s="3"/>
      <c r="T1238" s="3"/>
      <c r="U1238" s="3"/>
      <c r="V1238" s="3"/>
    </row>
    <row r="1239" spans="1:22" ht="16" x14ac:dyDescent="0.2">
      <c r="A1239" s="3" t="s">
        <v>18750</v>
      </c>
      <c r="B1239" s="3">
        <v>1.3807879253361499</v>
      </c>
      <c r="C1239" s="3">
        <v>0.53423512547115204</v>
      </c>
      <c r="D1239" s="3">
        <v>-1.12635709174145</v>
      </c>
      <c r="E1239" s="3">
        <v>0.53211312470857797</v>
      </c>
      <c r="F1239" s="3"/>
      <c r="G1239" s="3" t="s">
        <v>13111</v>
      </c>
      <c r="H1239" s="3"/>
      <c r="I1239" s="3"/>
      <c r="J1239" s="3"/>
      <c r="K1239" s="3"/>
      <c r="L1239" s="3"/>
      <c r="M1239" s="3"/>
      <c r="N1239" s="3"/>
      <c r="O1239" s="3"/>
      <c r="P1239" s="3"/>
      <c r="Q1239" s="3"/>
      <c r="R1239" s="3"/>
      <c r="S1239" s="3"/>
      <c r="T1239" s="3"/>
      <c r="U1239" s="3"/>
      <c r="V1239" s="3"/>
    </row>
    <row r="1240" spans="1:22" ht="16" x14ac:dyDescent="0.2">
      <c r="A1240" s="3" t="s">
        <v>18751</v>
      </c>
      <c r="B1240" s="3">
        <v>1.8054839116538599</v>
      </c>
      <c r="C1240" s="3">
        <v>0.47712743651512501</v>
      </c>
      <c r="D1240" s="3">
        <v>-1.1298973569300901</v>
      </c>
      <c r="E1240" s="3">
        <v>0.48224141375525997</v>
      </c>
      <c r="F1240" s="3" t="s">
        <v>18752</v>
      </c>
      <c r="G1240" s="3" t="s">
        <v>13111</v>
      </c>
      <c r="H1240" s="3"/>
      <c r="I1240" s="3"/>
      <c r="J1240" s="3"/>
      <c r="K1240" s="3"/>
      <c r="L1240" s="3"/>
      <c r="M1240" s="3"/>
      <c r="N1240" s="3"/>
      <c r="O1240" s="3"/>
      <c r="P1240" s="3"/>
      <c r="Q1240" s="3"/>
      <c r="R1240" s="3"/>
      <c r="S1240" s="3"/>
      <c r="T1240" s="3"/>
      <c r="U1240" s="3"/>
      <c r="V1240" s="3"/>
    </row>
    <row r="1241" spans="1:22" ht="16" x14ac:dyDescent="0.2">
      <c r="A1241" s="3" t="s">
        <v>18753</v>
      </c>
      <c r="B1241" s="3">
        <v>1.76830228364191</v>
      </c>
      <c r="C1241" s="3">
        <v>0.38607174208855199</v>
      </c>
      <c r="D1241" s="3">
        <v>-1.1324621794248999</v>
      </c>
      <c r="E1241" s="3">
        <v>0.47405973646469002</v>
      </c>
      <c r="F1241" s="3"/>
      <c r="G1241" s="3" t="s">
        <v>13111</v>
      </c>
      <c r="H1241" s="3"/>
      <c r="I1241" s="3"/>
      <c r="J1241" s="3"/>
      <c r="K1241" s="3"/>
      <c r="L1241" s="3"/>
      <c r="M1241" s="3"/>
      <c r="N1241" s="3"/>
      <c r="O1241" s="3"/>
      <c r="P1241" s="3"/>
      <c r="Q1241" s="3"/>
      <c r="R1241" s="3"/>
      <c r="S1241" s="3"/>
      <c r="T1241" s="3"/>
      <c r="U1241" s="3"/>
      <c r="V1241" s="3"/>
    </row>
    <row r="1242" spans="1:22" ht="16" x14ac:dyDescent="0.2">
      <c r="A1242" s="3" t="s">
        <v>18754</v>
      </c>
      <c r="B1242" s="3">
        <v>-0.60298884468782299</v>
      </c>
      <c r="C1242" s="3">
        <v>-1.17344469240434</v>
      </c>
      <c r="D1242" s="3">
        <v>-1.1343034937628</v>
      </c>
      <c r="E1242" s="3">
        <v>0.60265782612227103</v>
      </c>
      <c r="F1242" s="3"/>
      <c r="G1242" s="3"/>
      <c r="H1242" s="3"/>
      <c r="I1242" s="3"/>
      <c r="J1242" s="3"/>
      <c r="K1242" s="3"/>
      <c r="L1242" s="3"/>
      <c r="M1242" s="3"/>
      <c r="N1242" s="3"/>
      <c r="O1242" s="3"/>
      <c r="P1242" s="3"/>
      <c r="Q1242" s="3"/>
      <c r="R1242" s="3"/>
      <c r="S1242" s="3"/>
      <c r="T1242" s="3"/>
      <c r="U1242" s="3"/>
      <c r="V1242" s="3"/>
    </row>
    <row r="1243" spans="1:22" ht="16" x14ac:dyDescent="0.2">
      <c r="A1243" s="3" t="s">
        <v>8202</v>
      </c>
      <c r="B1243" s="3">
        <v>0.59665598712808499</v>
      </c>
      <c r="C1243" s="3">
        <v>-0.67774233718131804</v>
      </c>
      <c r="D1243" s="3">
        <v>-1.1426969208124</v>
      </c>
      <c r="E1243" s="3">
        <v>0.47992675128897899</v>
      </c>
      <c r="F1243" s="3" t="s">
        <v>6982</v>
      </c>
      <c r="G1243" s="3" t="s">
        <v>13403</v>
      </c>
      <c r="H1243" s="3" t="s">
        <v>18755</v>
      </c>
      <c r="I1243" s="3" t="s">
        <v>6984</v>
      </c>
      <c r="J1243" s="3"/>
      <c r="K1243" s="3"/>
      <c r="L1243" s="3"/>
      <c r="M1243" s="3"/>
      <c r="N1243" s="3"/>
      <c r="O1243" s="3"/>
      <c r="P1243" s="3"/>
      <c r="Q1243" s="3"/>
      <c r="R1243" s="3"/>
      <c r="S1243" s="3"/>
      <c r="T1243" s="3"/>
      <c r="U1243" s="3"/>
      <c r="V1243" s="3"/>
    </row>
    <row r="1244" spans="1:22" ht="16" x14ac:dyDescent="0.2">
      <c r="A1244" s="3" t="s">
        <v>3056</v>
      </c>
      <c r="B1244" s="3">
        <v>1.3362350916871799</v>
      </c>
      <c r="C1244" s="3">
        <v>-8.0643941965909099E-2</v>
      </c>
      <c r="D1244" s="3">
        <v>-1.14361095849004</v>
      </c>
      <c r="E1244" s="3">
        <v>0.53579698254008901</v>
      </c>
      <c r="F1244" s="3" t="s">
        <v>804</v>
      </c>
      <c r="G1244" s="3" t="s">
        <v>13260</v>
      </c>
      <c r="H1244" s="3" t="s">
        <v>18756</v>
      </c>
      <c r="I1244" s="3" t="s">
        <v>18757</v>
      </c>
      <c r="J1244" s="3"/>
      <c r="K1244" s="3"/>
      <c r="L1244" s="3"/>
      <c r="M1244" s="3"/>
      <c r="N1244" s="3"/>
      <c r="O1244" s="3"/>
      <c r="P1244" s="3"/>
      <c r="Q1244" s="3"/>
      <c r="R1244" s="3"/>
      <c r="S1244" s="3"/>
      <c r="T1244" s="3"/>
      <c r="U1244" s="3"/>
      <c r="V1244" s="3"/>
    </row>
    <row r="1245" spans="1:22" ht="16" x14ac:dyDescent="0.2">
      <c r="A1245" s="3" t="s">
        <v>18758</v>
      </c>
      <c r="B1245" s="3">
        <v>-1.41481947475305</v>
      </c>
      <c r="C1245" s="3">
        <v>-2.0028116997407399</v>
      </c>
      <c r="D1245" s="3">
        <v>-1.1491990478522001</v>
      </c>
      <c r="E1245" s="3">
        <v>0.65532749072113305</v>
      </c>
      <c r="F1245" s="3" t="s">
        <v>18678</v>
      </c>
      <c r="G1245" s="3" t="s">
        <v>13210</v>
      </c>
      <c r="H1245" s="3" t="s">
        <v>999</v>
      </c>
      <c r="I1245" s="3" t="s">
        <v>13345</v>
      </c>
      <c r="J1245" s="3"/>
      <c r="K1245" s="3"/>
      <c r="L1245" s="3"/>
      <c r="M1245" s="3"/>
      <c r="N1245" s="3"/>
      <c r="O1245" s="3"/>
      <c r="P1245" s="3"/>
      <c r="Q1245" s="3"/>
      <c r="R1245" s="3"/>
      <c r="S1245" s="3"/>
      <c r="T1245" s="3"/>
      <c r="U1245" s="3"/>
      <c r="V1245" s="3"/>
    </row>
    <row r="1246" spans="1:22" ht="16" x14ac:dyDescent="0.2">
      <c r="A1246" s="3" t="s">
        <v>18759</v>
      </c>
      <c r="B1246" s="3">
        <v>-1.0622755538096</v>
      </c>
      <c r="C1246" s="3">
        <v>-1.8730345252618801</v>
      </c>
      <c r="D1246" s="3">
        <v>-1.1588903990847701</v>
      </c>
      <c r="E1246" s="3">
        <v>0.55818819093721805</v>
      </c>
      <c r="F1246" s="3" t="s">
        <v>18760</v>
      </c>
      <c r="G1246" s="3" t="s">
        <v>13190</v>
      </c>
      <c r="H1246" s="3" t="s">
        <v>849</v>
      </c>
      <c r="I1246" s="3" t="s">
        <v>18761</v>
      </c>
      <c r="J1246" s="3"/>
      <c r="K1246" s="3"/>
      <c r="L1246" s="3"/>
      <c r="M1246" s="3"/>
      <c r="N1246" s="3"/>
      <c r="O1246" s="3"/>
      <c r="P1246" s="3"/>
      <c r="Q1246" s="3"/>
      <c r="R1246" s="3"/>
      <c r="S1246" s="3"/>
      <c r="T1246" s="3"/>
      <c r="U1246" s="3"/>
      <c r="V1246" s="3"/>
    </row>
    <row r="1247" spans="1:22" ht="16" x14ac:dyDescent="0.2">
      <c r="A1247" s="3" t="s">
        <v>18762</v>
      </c>
      <c r="B1247" s="3">
        <v>-1.9153569983988601</v>
      </c>
      <c r="C1247" s="3">
        <v>-3.31944903745039</v>
      </c>
      <c r="D1247" s="3">
        <v>-1.1595747836322201</v>
      </c>
      <c r="E1247" s="3">
        <v>0.73609849288333395</v>
      </c>
      <c r="F1247" s="3" t="s">
        <v>18763</v>
      </c>
      <c r="G1247" s="3" t="s">
        <v>13260</v>
      </c>
      <c r="H1247" s="3" t="s">
        <v>18764</v>
      </c>
      <c r="I1247" s="3" t="s">
        <v>18765</v>
      </c>
      <c r="J1247" s="3"/>
      <c r="K1247" s="3"/>
      <c r="L1247" s="3"/>
      <c r="M1247" s="3"/>
      <c r="N1247" s="3"/>
      <c r="O1247" s="3"/>
      <c r="P1247" s="3"/>
      <c r="Q1247" s="3"/>
      <c r="R1247" s="3"/>
      <c r="S1247" s="3"/>
      <c r="T1247" s="3"/>
      <c r="U1247" s="3"/>
      <c r="V1247" s="3"/>
    </row>
    <row r="1248" spans="1:22" ht="16" x14ac:dyDescent="0.2">
      <c r="A1248" s="3" t="s">
        <v>18766</v>
      </c>
      <c r="B1248" s="3">
        <v>0.45806313950428501</v>
      </c>
      <c r="C1248" s="3">
        <v>-0.12626707057356101</v>
      </c>
      <c r="D1248" s="3">
        <v>-1.16112559046611</v>
      </c>
      <c r="E1248" s="3">
        <v>0.65422587493419404</v>
      </c>
      <c r="F1248" s="3" t="s">
        <v>18767</v>
      </c>
      <c r="G1248" s="3" t="s">
        <v>13260</v>
      </c>
      <c r="H1248" s="3" t="s">
        <v>2227</v>
      </c>
      <c r="I1248" s="3" t="s">
        <v>2179</v>
      </c>
      <c r="J1248" s="3"/>
      <c r="K1248" s="3"/>
      <c r="L1248" s="3"/>
      <c r="M1248" s="3"/>
      <c r="N1248" s="3"/>
      <c r="O1248" s="3"/>
      <c r="P1248" s="3"/>
      <c r="Q1248" s="3"/>
      <c r="R1248" s="3"/>
      <c r="S1248" s="3"/>
      <c r="T1248" s="3"/>
      <c r="U1248" s="3"/>
      <c r="V1248" s="3"/>
    </row>
    <row r="1249" spans="1:22" ht="16" x14ac:dyDescent="0.2">
      <c r="A1249" s="3" t="s">
        <v>18768</v>
      </c>
      <c r="B1249" s="3">
        <v>0.57360662066370305</v>
      </c>
      <c r="C1249" s="3">
        <v>-1.0710174081150701</v>
      </c>
      <c r="D1249" s="3">
        <v>-1.1616803059030201</v>
      </c>
      <c r="E1249" s="3">
        <v>0.63216778030961196</v>
      </c>
      <c r="F1249" s="3" t="s">
        <v>18769</v>
      </c>
      <c r="G1249" s="3" t="s">
        <v>13139</v>
      </c>
      <c r="H1249" s="3" t="s">
        <v>1117</v>
      </c>
      <c r="I1249" s="3" t="s">
        <v>18770</v>
      </c>
      <c r="J1249" s="3"/>
      <c r="K1249" s="3"/>
      <c r="L1249" s="3"/>
      <c r="M1249" s="3"/>
      <c r="N1249" s="3"/>
      <c r="O1249" s="3"/>
      <c r="P1249" s="3"/>
      <c r="Q1249" s="3"/>
      <c r="R1249" s="3"/>
      <c r="S1249" s="3"/>
      <c r="T1249" s="3"/>
      <c r="U1249" s="3"/>
      <c r="V1249" s="3"/>
    </row>
    <row r="1250" spans="1:22" ht="16" x14ac:dyDescent="0.2">
      <c r="A1250" s="3" t="s">
        <v>10585</v>
      </c>
      <c r="B1250" s="3">
        <v>0.85836872573673295</v>
      </c>
      <c r="C1250" s="3">
        <v>-0.34692816901427498</v>
      </c>
      <c r="D1250" s="3">
        <v>-1.1725313087626801</v>
      </c>
      <c r="E1250" s="3">
        <v>0.47614008902510502</v>
      </c>
      <c r="F1250" s="3" t="s">
        <v>2252</v>
      </c>
      <c r="G1250" s="3" t="s">
        <v>13545</v>
      </c>
      <c r="H1250" s="3" t="s">
        <v>18771</v>
      </c>
      <c r="I1250" s="3" t="s">
        <v>10587</v>
      </c>
      <c r="J1250" s="3"/>
      <c r="K1250" s="3"/>
      <c r="L1250" s="3"/>
      <c r="M1250" s="3"/>
      <c r="N1250" s="3"/>
      <c r="O1250" s="3"/>
      <c r="P1250" s="3"/>
      <c r="Q1250" s="3"/>
      <c r="R1250" s="3"/>
      <c r="S1250" s="3"/>
      <c r="T1250" s="3"/>
      <c r="U1250" s="3"/>
      <c r="V1250" s="3"/>
    </row>
    <row r="1251" spans="1:22" ht="16" x14ac:dyDescent="0.2">
      <c r="A1251" s="3" t="s">
        <v>18772</v>
      </c>
      <c r="B1251" s="3">
        <v>-0.30288765349389901</v>
      </c>
      <c r="C1251" s="3">
        <v>-1.0583448472102499</v>
      </c>
      <c r="D1251" s="3">
        <v>-1.17380158193061</v>
      </c>
      <c r="E1251" s="3">
        <v>0.56060108199339398</v>
      </c>
      <c r="F1251" s="3" t="s">
        <v>11667</v>
      </c>
      <c r="G1251" s="3" t="s">
        <v>13111</v>
      </c>
      <c r="H1251" s="3"/>
      <c r="I1251" s="3"/>
      <c r="J1251" s="3"/>
      <c r="K1251" s="3"/>
      <c r="L1251" s="3"/>
      <c r="M1251" s="3"/>
      <c r="N1251" s="3"/>
      <c r="O1251" s="3"/>
      <c r="P1251" s="3"/>
      <c r="Q1251" s="3"/>
      <c r="R1251" s="3"/>
      <c r="S1251" s="3"/>
      <c r="T1251" s="3"/>
      <c r="U1251" s="3"/>
      <c r="V1251" s="3"/>
    </row>
    <row r="1252" spans="1:22" ht="16" x14ac:dyDescent="0.2">
      <c r="A1252" s="3" t="s">
        <v>18773</v>
      </c>
      <c r="B1252" s="3">
        <v>0.63112322931155795</v>
      </c>
      <c r="C1252" s="3">
        <v>-0.49362844683630702</v>
      </c>
      <c r="D1252" s="3">
        <v>-1.17452617941246</v>
      </c>
      <c r="E1252" s="3">
        <v>0.55090559177135801</v>
      </c>
      <c r="F1252" s="3"/>
      <c r="G1252" s="3" t="s">
        <v>13111</v>
      </c>
      <c r="H1252" s="3"/>
      <c r="I1252" s="3"/>
      <c r="J1252" s="3"/>
      <c r="K1252" s="3"/>
      <c r="L1252" s="3"/>
      <c r="M1252" s="3"/>
      <c r="N1252" s="3"/>
      <c r="O1252" s="3"/>
      <c r="P1252" s="3"/>
      <c r="Q1252" s="3"/>
      <c r="R1252" s="3"/>
      <c r="S1252" s="3"/>
      <c r="T1252" s="3"/>
      <c r="U1252" s="3"/>
      <c r="V1252" s="3"/>
    </row>
    <row r="1253" spans="1:22" ht="16" x14ac:dyDescent="0.2">
      <c r="A1253" s="3" t="s">
        <v>18774</v>
      </c>
      <c r="B1253" s="3">
        <v>-0.20360350280710901</v>
      </c>
      <c r="C1253" s="3">
        <v>-0.17911910857820401</v>
      </c>
      <c r="D1253" s="3">
        <v>-1.1770263135472201</v>
      </c>
      <c r="E1253" s="3">
        <v>0.65327415178307002</v>
      </c>
      <c r="F1253" s="3" t="s">
        <v>18775</v>
      </c>
      <c r="G1253" s="3" t="s">
        <v>13729</v>
      </c>
      <c r="H1253" s="3"/>
      <c r="I1253" s="3"/>
      <c r="J1253" s="3"/>
      <c r="K1253" s="3"/>
      <c r="L1253" s="3"/>
      <c r="M1253" s="3"/>
      <c r="N1253" s="3"/>
      <c r="O1253" s="3"/>
      <c r="P1253" s="3"/>
      <c r="Q1253" s="3"/>
      <c r="R1253" s="3"/>
      <c r="S1253" s="3"/>
      <c r="T1253" s="3"/>
      <c r="U1253" s="3"/>
      <c r="V1253" s="3"/>
    </row>
    <row r="1254" spans="1:22" ht="16" x14ac:dyDescent="0.2">
      <c r="A1254" s="3" t="s">
        <v>2172</v>
      </c>
      <c r="B1254" s="3">
        <v>0.83132025603358295</v>
      </c>
      <c r="C1254" s="3">
        <v>-0.375072760340943</v>
      </c>
      <c r="D1254" s="3">
        <v>-1.17779397534076</v>
      </c>
      <c r="E1254" s="3">
        <v>0.38779271141418697</v>
      </c>
      <c r="F1254" s="3" t="s">
        <v>2173</v>
      </c>
      <c r="G1254" s="3" t="s">
        <v>13124</v>
      </c>
      <c r="H1254" s="3" t="s">
        <v>821</v>
      </c>
      <c r="I1254" s="3" t="s">
        <v>2174</v>
      </c>
      <c r="J1254" s="3"/>
      <c r="K1254" s="3"/>
      <c r="L1254" s="3"/>
      <c r="M1254" s="3"/>
      <c r="N1254" s="3"/>
      <c r="O1254" s="3"/>
      <c r="P1254" s="3"/>
      <c r="Q1254" s="3"/>
      <c r="R1254" s="3"/>
      <c r="S1254" s="3"/>
      <c r="T1254" s="3"/>
      <c r="U1254" s="3"/>
      <c r="V1254" s="3"/>
    </row>
    <row r="1255" spans="1:22" ht="16" x14ac:dyDescent="0.2">
      <c r="A1255" s="3" t="s">
        <v>15177</v>
      </c>
      <c r="B1255" s="3">
        <v>-1.6776899412078199</v>
      </c>
      <c r="C1255" s="3">
        <v>-2.3337243881632102</v>
      </c>
      <c r="D1255" s="3">
        <v>-1.1886996552717699</v>
      </c>
      <c r="E1255" s="3">
        <v>0.73806451184678901</v>
      </c>
      <c r="F1255" s="3" t="s">
        <v>1590</v>
      </c>
      <c r="G1255" s="3" t="s">
        <v>13456</v>
      </c>
      <c r="H1255" s="3" t="s">
        <v>1590</v>
      </c>
      <c r="I1255" s="3" t="s">
        <v>9140</v>
      </c>
      <c r="J1255" s="3"/>
      <c r="K1255" s="3"/>
      <c r="L1255" s="3"/>
      <c r="M1255" s="3"/>
      <c r="N1255" s="3"/>
      <c r="O1255" s="3"/>
      <c r="P1255" s="3"/>
      <c r="Q1255" s="3"/>
      <c r="R1255" s="3"/>
      <c r="S1255" s="3"/>
      <c r="T1255" s="3"/>
      <c r="U1255" s="3"/>
      <c r="V1255" s="3"/>
    </row>
    <row r="1256" spans="1:22" ht="16" x14ac:dyDescent="0.2">
      <c r="A1256" s="3" t="s">
        <v>11359</v>
      </c>
      <c r="B1256" s="3">
        <v>0.27915149443655701</v>
      </c>
      <c r="C1256" s="3">
        <v>-0.92895822143842099</v>
      </c>
      <c r="D1256" s="3">
        <v>-1.1897371581396501</v>
      </c>
      <c r="E1256" s="3">
        <v>0.47041850283959102</v>
      </c>
      <c r="F1256" s="3" t="s">
        <v>11360</v>
      </c>
      <c r="G1256" s="3" t="s">
        <v>13729</v>
      </c>
      <c r="H1256" s="3" t="s">
        <v>18776</v>
      </c>
      <c r="I1256" s="3" t="s">
        <v>11362</v>
      </c>
      <c r="J1256" s="3"/>
      <c r="K1256" s="3"/>
      <c r="L1256" s="3"/>
      <c r="M1256" s="3"/>
      <c r="N1256" s="3"/>
      <c r="O1256" s="3"/>
      <c r="P1256" s="3"/>
      <c r="Q1256" s="3"/>
      <c r="R1256" s="3"/>
      <c r="S1256" s="3"/>
      <c r="T1256" s="3"/>
      <c r="U1256" s="3"/>
      <c r="V1256" s="3"/>
    </row>
    <row r="1257" spans="1:22" ht="16" x14ac:dyDescent="0.2">
      <c r="A1257" s="3" t="s">
        <v>18777</v>
      </c>
      <c r="B1257" s="3">
        <v>-1.5773366181589099</v>
      </c>
      <c r="C1257" s="3">
        <v>-2.9577305675058301</v>
      </c>
      <c r="D1257" s="3">
        <v>-1.1901580275685599</v>
      </c>
      <c r="E1257" s="3">
        <v>0.76521088936919701</v>
      </c>
      <c r="F1257" s="3" t="s">
        <v>4799</v>
      </c>
      <c r="G1257" s="3" t="s">
        <v>13403</v>
      </c>
      <c r="H1257" s="3" t="s">
        <v>821</v>
      </c>
      <c r="I1257" s="3" t="s">
        <v>4088</v>
      </c>
      <c r="J1257" s="3"/>
      <c r="K1257" s="3"/>
      <c r="L1257" s="3"/>
      <c r="M1257" s="3"/>
      <c r="N1257" s="3"/>
      <c r="O1257" s="3"/>
      <c r="P1257" s="3"/>
      <c r="Q1257" s="3"/>
      <c r="R1257" s="3"/>
      <c r="S1257" s="3"/>
      <c r="T1257" s="3"/>
      <c r="U1257" s="3"/>
      <c r="V1257" s="3"/>
    </row>
    <row r="1258" spans="1:22" ht="16" x14ac:dyDescent="0.2">
      <c r="A1258" s="3" t="s">
        <v>18778</v>
      </c>
      <c r="B1258" s="3">
        <v>1.05950791922683</v>
      </c>
      <c r="C1258" s="3">
        <v>-0.139837935486332</v>
      </c>
      <c r="D1258" s="3">
        <v>-1.19355285693533</v>
      </c>
      <c r="E1258" s="3">
        <v>0.453076915502025</v>
      </c>
      <c r="F1258" s="3" t="s">
        <v>5017</v>
      </c>
      <c r="G1258" s="3" t="s">
        <v>13124</v>
      </c>
      <c r="H1258" s="3" t="s">
        <v>18779</v>
      </c>
      <c r="I1258" s="3" t="s">
        <v>15336</v>
      </c>
      <c r="J1258" s="3"/>
      <c r="K1258" s="3"/>
      <c r="L1258" s="3"/>
      <c r="M1258" s="3"/>
      <c r="N1258" s="3"/>
      <c r="O1258" s="3"/>
      <c r="P1258" s="3"/>
      <c r="Q1258" s="3"/>
      <c r="R1258" s="3"/>
      <c r="S1258" s="3"/>
      <c r="T1258" s="3"/>
      <c r="U1258" s="3"/>
      <c r="V1258" s="3"/>
    </row>
    <row r="1259" spans="1:22" ht="16" x14ac:dyDescent="0.2">
      <c r="A1259" s="3" t="s">
        <v>18780</v>
      </c>
      <c r="B1259" s="3">
        <v>-0.387796229523445</v>
      </c>
      <c r="C1259" s="3">
        <v>-1.3601777687297001</v>
      </c>
      <c r="D1259" s="3">
        <v>-1.1960486679882001</v>
      </c>
      <c r="E1259" s="3">
        <v>0.39147978876477202</v>
      </c>
      <c r="F1259" s="3" t="s">
        <v>18781</v>
      </c>
      <c r="G1259" s="3" t="s">
        <v>13210</v>
      </c>
      <c r="H1259" s="3" t="s">
        <v>18782</v>
      </c>
      <c r="I1259" s="3" t="s">
        <v>7902</v>
      </c>
      <c r="J1259" s="3"/>
      <c r="K1259" s="3"/>
      <c r="L1259" s="3"/>
      <c r="M1259" s="3"/>
      <c r="N1259" s="3"/>
      <c r="O1259" s="3"/>
      <c r="P1259" s="3"/>
      <c r="Q1259" s="3"/>
      <c r="R1259" s="3"/>
      <c r="S1259" s="3"/>
      <c r="T1259" s="3"/>
      <c r="U1259" s="3"/>
      <c r="V1259" s="3"/>
    </row>
    <row r="1260" spans="1:22" ht="16" x14ac:dyDescent="0.2">
      <c r="A1260" s="3" t="s">
        <v>9952</v>
      </c>
      <c r="B1260" s="3">
        <v>5.9409052905462702E-2</v>
      </c>
      <c r="C1260" s="3">
        <v>-0.46888749680389302</v>
      </c>
      <c r="D1260" s="3">
        <v>-1.19621012295246</v>
      </c>
      <c r="E1260" s="3">
        <v>0.46751600225032502</v>
      </c>
      <c r="F1260" s="3" t="s">
        <v>9953</v>
      </c>
      <c r="G1260" s="3" t="s">
        <v>13111</v>
      </c>
      <c r="H1260" s="3" t="s">
        <v>18783</v>
      </c>
      <c r="I1260" s="3" t="s">
        <v>9955</v>
      </c>
      <c r="J1260" s="3"/>
      <c r="K1260" s="3"/>
      <c r="L1260" s="3"/>
      <c r="M1260" s="3"/>
      <c r="N1260" s="3"/>
      <c r="O1260" s="3"/>
      <c r="P1260" s="3"/>
      <c r="Q1260" s="3"/>
      <c r="R1260" s="3"/>
      <c r="S1260" s="3"/>
      <c r="T1260" s="3"/>
      <c r="U1260" s="3"/>
      <c r="V1260" s="3"/>
    </row>
    <row r="1261" spans="1:22" ht="16" x14ac:dyDescent="0.2">
      <c r="A1261" s="3" t="s">
        <v>18784</v>
      </c>
      <c r="B1261" s="3">
        <v>0.117171397272158</v>
      </c>
      <c r="C1261" s="3">
        <v>-0.95316776427838401</v>
      </c>
      <c r="D1261" s="3">
        <v>-1.20176175286408</v>
      </c>
      <c r="E1261" s="3">
        <v>0.474772403800793</v>
      </c>
      <c r="F1261" s="3"/>
      <c r="G1261" s="3" t="s">
        <v>13111</v>
      </c>
      <c r="H1261" s="3"/>
      <c r="I1261" s="3"/>
      <c r="J1261" s="3"/>
      <c r="K1261" s="3"/>
      <c r="L1261" s="3"/>
      <c r="M1261" s="3"/>
      <c r="N1261" s="3"/>
      <c r="O1261" s="3"/>
      <c r="P1261" s="3"/>
      <c r="Q1261" s="3"/>
      <c r="R1261" s="3"/>
      <c r="S1261" s="3"/>
      <c r="T1261" s="3"/>
      <c r="U1261" s="3"/>
      <c r="V1261" s="3"/>
    </row>
    <row r="1262" spans="1:22" ht="16" x14ac:dyDescent="0.2">
      <c r="A1262" s="3" t="s">
        <v>18785</v>
      </c>
      <c r="B1262" s="3">
        <v>-1.5192845067184499</v>
      </c>
      <c r="C1262" s="3">
        <v>-1.6439074773479501</v>
      </c>
      <c r="D1262" s="3">
        <v>-1.2020073574772601</v>
      </c>
      <c r="E1262" s="3">
        <v>0.67126360486912695</v>
      </c>
      <c r="F1262" s="3" t="s">
        <v>8523</v>
      </c>
      <c r="G1262" s="3" t="s">
        <v>13316</v>
      </c>
      <c r="H1262" s="3" t="s">
        <v>1320</v>
      </c>
      <c r="I1262" s="3" t="s">
        <v>8525</v>
      </c>
      <c r="J1262" s="3"/>
      <c r="K1262" s="3"/>
      <c r="L1262" s="3"/>
      <c r="M1262" s="3"/>
      <c r="N1262" s="3"/>
      <c r="O1262" s="3"/>
      <c r="P1262" s="3"/>
      <c r="Q1262" s="3"/>
      <c r="R1262" s="3"/>
      <c r="S1262" s="3"/>
      <c r="T1262" s="3"/>
      <c r="U1262" s="3"/>
      <c r="V1262" s="3"/>
    </row>
    <row r="1263" spans="1:22" ht="16" x14ac:dyDescent="0.2">
      <c r="A1263" s="3" t="s">
        <v>1957</v>
      </c>
      <c r="B1263" s="3">
        <v>1.57224350271187</v>
      </c>
      <c r="C1263" s="3">
        <v>0.42524301029130601</v>
      </c>
      <c r="D1263" s="3">
        <v>-1.2021016041297199</v>
      </c>
      <c r="E1263" s="3">
        <v>0.49478418107890398</v>
      </c>
      <c r="F1263" s="3" t="s">
        <v>1958</v>
      </c>
      <c r="G1263" s="3" t="s">
        <v>13210</v>
      </c>
      <c r="H1263" s="3" t="s">
        <v>18786</v>
      </c>
      <c r="I1263" s="3" t="s">
        <v>1960</v>
      </c>
      <c r="J1263" s="3"/>
      <c r="K1263" s="3"/>
      <c r="L1263" s="3"/>
      <c r="M1263" s="3"/>
      <c r="N1263" s="3"/>
      <c r="O1263" s="3"/>
      <c r="P1263" s="3"/>
      <c r="Q1263" s="3"/>
      <c r="R1263" s="3"/>
      <c r="S1263" s="3"/>
      <c r="T1263" s="3"/>
      <c r="U1263" s="3"/>
      <c r="V1263" s="3"/>
    </row>
    <row r="1264" spans="1:22" ht="16" x14ac:dyDescent="0.2">
      <c r="A1264" s="3" t="s">
        <v>18787</v>
      </c>
      <c r="B1264" s="3">
        <v>-1.2511498110299699</v>
      </c>
      <c r="C1264" s="3">
        <v>-2.3888350068339199</v>
      </c>
      <c r="D1264" s="3">
        <v>-1.20648866905619</v>
      </c>
      <c r="E1264" s="3">
        <v>0.62302095928802004</v>
      </c>
      <c r="F1264" s="3" t="s">
        <v>18788</v>
      </c>
      <c r="G1264" s="3" t="s">
        <v>13111</v>
      </c>
      <c r="H1264" s="3" t="s">
        <v>18789</v>
      </c>
      <c r="I1264" s="3" t="s">
        <v>5415</v>
      </c>
      <c r="J1264" s="3"/>
      <c r="K1264" s="3"/>
      <c r="L1264" s="3"/>
      <c r="M1264" s="3" t="s">
        <v>18137</v>
      </c>
      <c r="N1264" s="3"/>
      <c r="O1264" s="3"/>
      <c r="P1264" s="3"/>
      <c r="Q1264" s="3"/>
      <c r="R1264" s="3"/>
      <c r="S1264" s="3"/>
      <c r="T1264" s="3"/>
      <c r="U1264" s="3"/>
      <c r="V1264" s="3"/>
    </row>
    <row r="1265" spans="1:22" ht="16" x14ac:dyDescent="0.2">
      <c r="A1265" s="3" t="s">
        <v>18790</v>
      </c>
      <c r="B1265" s="3">
        <v>-0.92216144297073499</v>
      </c>
      <c r="C1265" s="3">
        <v>-2.3455125422716301</v>
      </c>
      <c r="D1265" s="3">
        <v>-1.20880522230339</v>
      </c>
      <c r="E1265" s="3">
        <v>0.54298815444557302</v>
      </c>
      <c r="F1265" s="3" t="s">
        <v>2045</v>
      </c>
      <c r="G1265" s="3" t="s">
        <v>13111</v>
      </c>
      <c r="H1265" s="3"/>
      <c r="I1265" s="3"/>
      <c r="J1265" s="3"/>
      <c r="K1265" s="3"/>
      <c r="L1265" s="3"/>
      <c r="M1265" s="3"/>
      <c r="N1265" s="3"/>
      <c r="O1265" s="3"/>
      <c r="P1265" s="3"/>
      <c r="Q1265" s="3"/>
      <c r="R1265" s="3"/>
      <c r="S1265" s="3"/>
      <c r="T1265" s="3"/>
      <c r="U1265" s="3"/>
      <c r="V1265" s="3"/>
    </row>
    <row r="1266" spans="1:22" ht="16" x14ac:dyDescent="0.2">
      <c r="A1266" s="3" t="s">
        <v>7471</v>
      </c>
      <c r="B1266" s="3">
        <v>1.1446976811826599</v>
      </c>
      <c r="C1266" s="3">
        <v>-0.289448938473161</v>
      </c>
      <c r="D1266" s="3">
        <v>-1.21639220811589</v>
      </c>
      <c r="E1266" s="3">
        <v>0.53425816319536501</v>
      </c>
      <c r="F1266" s="3" t="s">
        <v>6636</v>
      </c>
      <c r="G1266" s="3" t="s">
        <v>13316</v>
      </c>
      <c r="H1266" s="3" t="s">
        <v>18791</v>
      </c>
      <c r="I1266" s="3" t="s">
        <v>6638</v>
      </c>
      <c r="J1266" s="3"/>
      <c r="K1266" s="3"/>
      <c r="L1266" s="3"/>
      <c r="M1266" s="3"/>
      <c r="N1266" s="3"/>
      <c r="O1266" s="3"/>
      <c r="P1266" s="3"/>
      <c r="Q1266" s="3"/>
      <c r="R1266" s="3"/>
      <c r="S1266" s="3"/>
      <c r="T1266" s="3"/>
      <c r="U1266" s="3"/>
      <c r="V1266" s="3"/>
    </row>
    <row r="1267" spans="1:22" ht="16" x14ac:dyDescent="0.2">
      <c r="A1267" s="3" t="s">
        <v>1529</v>
      </c>
      <c r="B1267" s="3">
        <v>1.83864978222007</v>
      </c>
      <c r="C1267" s="3">
        <v>0.12828045793328799</v>
      </c>
      <c r="D1267" s="3">
        <v>-1.21984212550339</v>
      </c>
      <c r="E1267" s="3">
        <v>0.53279873641124298</v>
      </c>
      <c r="F1267" s="3" t="s">
        <v>1530</v>
      </c>
      <c r="G1267" s="3" t="s">
        <v>13316</v>
      </c>
      <c r="H1267" s="3" t="s">
        <v>18792</v>
      </c>
      <c r="I1267" s="3" t="s">
        <v>1532</v>
      </c>
      <c r="J1267" s="3"/>
      <c r="K1267" s="3"/>
      <c r="L1267" s="3"/>
      <c r="M1267" s="3"/>
      <c r="N1267" s="3"/>
      <c r="O1267" s="3"/>
      <c r="P1267" s="3"/>
      <c r="Q1267" s="3"/>
      <c r="R1267" s="3"/>
      <c r="S1267" s="3"/>
      <c r="T1267" s="3"/>
      <c r="U1267" s="3"/>
      <c r="V1267" s="3"/>
    </row>
    <row r="1268" spans="1:22" ht="16" x14ac:dyDescent="0.2">
      <c r="A1268" s="3" t="s">
        <v>18793</v>
      </c>
      <c r="B1268" s="3">
        <v>-0.71243509275739203</v>
      </c>
      <c r="C1268" s="3">
        <v>-1.8462707909649601</v>
      </c>
      <c r="D1268" s="3">
        <v>-1.2207064402839201</v>
      </c>
      <c r="E1268" s="3">
        <v>0.62040149020827595</v>
      </c>
      <c r="F1268" s="3" t="s">
        <v>18794</v>
      </c>
      <c r="G1268" s="3" t="s">
        <v>13729</v>
      </c>
      <c r="H1268" s="3" t="s">
        <v>18795</v>
      </c>
      <c r="I1268" s="3" t="s">
        <v>18796</v>
      </c>
      <c r="J1268" s="3"/>
      <c r="K1268" s="3"/>
      <c r="L1268" s="3"/>
      <c r="M1268" s="3"/>
      <c r="N1268" s="3"/>
      <c r="O1268" s="3"/>
      <c r="P1268" s="3"/>
      <c r="Q1268" s="3"/>
      <c r="R1268" s="3"/>
      <c r="S1268" s="3"/>
      <c r="T1268" s="3"/>
      <c r="U1268" s="3"/>
      <c r="V1268" s="3"/>
    </row>
    <row r="1269" spans="1:22" ht="16" x14ac:dyDescent="0.2">
      <c r="A1269" s="3" t="s">
        <v>11128</v>
      </c>
      <c r="B1269" s="3">
        <v>0.94535441206753601</v>
      </c>
      <c r="C1269" s="3">
        <v>-0.30831108758216902</v>
      </c>
      <c r="D1269" s="3">
        <v>-1.2241995866742801</v>
      </c>
      <c r="E1269" s="3">
        <v>0.43223568722044697</v>
      </c>
      <c r="F1269" s="3" t="s">
        <v>11129</v>
      </c>
      <c r="G1269" s="3" t="s">
        <v>13111</v>
      </c>
      <c r="H1269" s="3"/>
      <c r="I1269" s="3"/>
      <c r="J1269" s="3"/>
      <c r="K1269" s="3"/>
      <c r="L1269" s="3"/>
      <c r="M1269" s="3"/>
      <c r="N1269" s="3"/>
      <c r="O1269" s="3"/>
      <c r="P1269" s="3"/>
      <c r="Q1269" s="3"/>
      <c r="R1269" s="3"/>
      <c r="S1269" s="3"/>
      <c r="T1269" s="3"/>
      <c r="U1269" s="3"/>
      <c r="V1269" s="3"/>
    </row>
    <row r="1270" spans="1:22" ht="16" x14ac:dyDescent="0.2">
      <c r="A1270" s="3" t="s">
        <v>18797</v>
      </c>
      <c r="B1270" s="3">
        <v>-1.2080081281541699</v>
      </c>
      <c r="C1270" s="3">
        <v>-1.80929542760662</v>
      </c>
      <c r="D1270" s="3">
        <v>-1.2293434771145599</v>
      </c>
      <c r="E1270" s="3">
        <v>0.61336911020294704</v>
      </c>
      <c r="F1270" s="3"/>
      <c r="G1270" s="3" t="s">
        <v>13111</v>
      </c>
      <c r="H1270" s="3"/>
      <c r="I1270" s="3"/>
      <c r="J1270" s="3"/>
      <c r="K1270" s="3"/>
      <c r="L1270" s="3"/>
      <c r="M1270" s="3"/>
      <c r="N1270" s="3"/>
      <c r="O1270" s="3"/>
      <c r="P1270" s="3"/>
      <c r="Q1270" s="3"/>
      <c r="R1270" s="3"/>
      <c r="S1270" s="3"/>
      <c r="T1270" s="3"/>
      <c r="U1270" s="3"/>
      <c r="V1270" s="3"/>
    </row>
    <row r="1271" spans="1:22" ht="16" x14ac:dyDescent="0.2">
      <c r="A1271" s="3" t="s">
        <v>13989</v>
      </c>
      <c r="B1271" s="3">
        <v>0.346198038625944</v>
      </c>
      <c r="C1271" s="3">
        <v>-0.93640866348262797</v>
      </c>
      <c r="D1271" s="3">
        <v>-1.2294121079471001</v>
      </c>
      <c r="E1271" s="3">
        <v>0.50617788668053598</v>
      </c>
      <c r="F1271" s="3" t="s">
        <v>18798</v>
      </c>
      <c r="G1271" s="3" t="s">
        <v>13456</v>
      </c>
      <c r="H1271" s="3" t="s">
        <v>18799</v>
      </c>
      <c r="I1271" s="3" t="s">
        <v>13990</v>
      </c>
      <c r="J1271" s="3"/>
      <c r="K1271" s="3"/>
      <c r="L1271" s="3"/>
      <c r="M1271" s="3"/>
      <c r="N1271" s="3"/>
      <c r="O1271" s="3"/>
      <c r="P1271" s="3"/>
      <c r="Q1271" s="3"/>
      <c r="R1271" s="3"/>
      <c r="S1271" s="3"/>
      <c r="T1271" s="3"/>
      <c r="U1271" s="3"/>
      <c r="V1271" s="3"/>
    </row>
    <row r="1272" spans="1:22" ht="16" x14ac:dyDescent="0.2">
      <c r="A1272" s="3" t="s">
        <v>18800</v>
      </c>
      <c r="B1272" s="3">
        <v>-0.64107372511113303</v>
      </c>
      <c r="C1272" s="3">
        <v>-1.9015463880821499</v>
      </c>
      <c r="D1272" s="3">
        <v>-1.2298308940862099</v>
      </c>
      <c r="E1272" s="3">
        <v>0.58383499037181696</v>
      </c>
      <c r="F1272" s="3" t="s">
        <v>18801</v>
      </c>
      <c r="G1272" s="3" t="s">
        <v>13111</v>
      </c>
      <c r="H1272" s="3" t="s">
        <v>4677</v>
      </c>
      <c r="I1272" s="3" t="s">
        <v>4693</v>
      </c>
      <c r="J1272" s="3"/>
      <c r="K1272" s="3"/>
      <c r="L1272" s="3"/>
      <c r="M1272" s="3"/>
      <c r="N1272" s="3"/>
      <c r="O1272" s="3"/>
      <c r="P1272" s="3"/>
      <c r="Q1272" s="3"/>
      <c r="R1272" s="3"/>
      <c r="S1272" s="3"/>
      <c r="T1272" s="3"/>
      <c r="U1272" s="3"/>
      <c r="V1272" s="3"/>
    </row>
    <row r="1273" spans="1:22" ht="16" x14ac:dyDescent="0.2">
      <c r="A1273" s="3" t="s">
        <v>8891</v>
      </c>
      <c r="B1273" s="3">
        <v>0.82135370746799297</v>
      </c>
      <c r="C1273" s="3">
        <v>-0.49991479820928703</v>
      </c>
      <c r="D1273" s="3">
        <v>-1.23042957600881</v>
      </c>
      <c r="E1273" s="3">
        <v>0.40729984629319799</v>
      </c>
      <c r="F1273" s="3" t="s">
        <v>3595</v>
      </c>
      <c r="G1273" s="3" t="s">
        <v>13371</v>
      </c>
      <c r="H1273" s="3" t="s">
        <v>1638</v>
      </c>
      <c r="I1273" s="3" t="s">
        <v>8892</v>
      </c>
      <c r="J1273" s="3"/>
      <c r="K1273" s="3"/>
      <c r="L1273" s="3"/>
      <c r="M1273" s="3"/>
      <c r="N1273" s="3"/>
      <c r="O1273" s="3"/>
      <c r="P1273" s="3"/>
      <c r="Q1273" s="3"/>
      <c r="R1273" s="3"/>
      <c r="S1273" s="3"/>
      <c r="T1273" s="3"/>
      <c r="U1273" s="3"/>
      <c r="V1273" s="3"/>
    </row>
    <row r="1274" spans="1:22" ht="16" x14ac:dyDescent="0.2">
      <c r="A1274" s="3" t="s">
        <v>18802</v>
      </c>
      <c r="B1274" s="3">
        <v>-1.2841127050408701</v>
      </c>
      <c r="C1274" s="3">
        <v>-2.05965625512993</v>
      </c>
      <c r="D1274" s="3">
        <v>-1.23853397043619</v>
      </c>
      <c r="E1274" s="3">
        <v>0.57977679260473203</v>
      </c>
      <c r="F1274" s="3" t="s">
        <v>1984</v>
      </c>
      <c r="G1274" s="3" t="s">
        <v>13448</v>
      </c>
      <c r="H1274" s="3" t="s">
        <v>1036</v>
      </c>
      <c r="I1274" s="3" t="s">
        <v>7693</v>
      </c>
      <c r="J1274" s="3"/>
      <c r="K1274" s="3"/>
      <c r="L1274" s="3"/>
      <c r="M1274" s="3"/>
      <c r="N1274" s="3"/>
      <c r="O1274" s="3"/>
      <c r="P1274" s="3"/>
      <c r="Q1274" s="3"/>
      <c r="R1274" s="3"/>
      <c r="S1274" s="3"/>
      <c r="T1274" s="3"/>
      <c r="U1274" s="3"/>
      <c r="V1274" s="3"/>
    </row>
    <row r="1275" spans="1:22" ht="16" x14ac:dyDescent="0.2">
      <c r="A1275" s="3" t="s">
        <v>9759</v>
      </c>
      <c r="B1275" s="3">
        <v>-0.96079846220919496</v>
      </c>
      <c r="C1275" s="3">
        <v>-2.0082869881064398</v>
      </c>
      <c r="D1275" s="3">
        <v>-1.23859001032558</v>
      </c>
      <c r="E1275" s="3">
        <v>0.35245846397462599</v>
      </c>
      <c r="F1275" s="3" t="s">
        <v>2177</v>
      </c>
      <c r="G1275" s="3" t="s">
        <v>13260</v>
      </c>
      <c r="H1275" s="3" t="s">
        <v>2227</v>
      </c>
      <c r="I1275" s="3" t="s">
        <v>9760</v>
      </c>
      <c r="J1275" s="3"/>
      <c r="K1275" s="3"/>
      <c r="L1275" s="3"/>
      <c r="M1275" s="3"/>
      <c r="N1275" s="3"/>
      <c r="O1275" s="3"/>
      <c r="P1275" s="3"/>
      <c r="Q1275" s="3"/>
      <c r="R1275" s="3"/>
      <c r="S1275" s="3"/>
      <c r="T1275" s="3"/>
      <c r="U1275" s="3"/>
      <c r="V1275" s="3"/>
    </row>
    <row r="1276" spans="1:22" ht="16" x14ac:dyDescent="0.2">
      <c r="A1276" s="3" t="s">
        <v>18803</v>
      </c>
      <c r="B1276" s="3">
        <v>0.77156766005977595</v>
      </c>
      <c r="C1276" s="3">
        <v>-0.36833435941117798</v>
      </c>
      <c r="D1276" s="3">
        <v>-1.2395066126354799</v>
      </c>
      <c r="E1276" s="3">
        <v>0.42019706933611201</v>
      </c>
      <c r="F1276" s="3" t="s">
        <v>4960</v>
      </c>
      <c r="G1276" s="3" t="s">
        <v>13124</v>
      </c>
      <c r="H1276" s="3" t="s">
        <v>795</v>
      </c>
      <c r="I1276" s="3" t="s">
        <v>11071</v>
      </c>
      <c r="J1276" s="3"/>
      <c r="K1276" s="3"/>
      <c r="L1276" s="3"/>
      <c r="M1276" s="3"/>
      <c r="N1276" s="3"/>
      <c r="O1276" s="3"/>
      <c r="P1276" s="3"/>
      <c r="Q1276" s="3"/>
      <c r="R1276" s="3"/>
      <c r="S1276" s="3"/>
      <c r="T1276" s="3"/>
      <c r="U1276" s="3"/>
      <c r="V1276" s="3"/>
    </row>
    <row r="1277" spans="1:22" ht="16" x14ac:dyDescent="0.2">
      <c r="A1277" s="3" t="s">
        <v>18804</v>
      </c>
      <c r="B1277" s="3">
        <v>2.7982788913797001</v>
      </c>
      <c r="C1277" s="3">
        <v>1.2740307400383</v>
      </c>
      <c r="D1277" s="3">
        <v>-1.2424504462697601</v>
      </c>
      <c r="E1277" s="3">
        <v>0.50174198636322997</v>
      </c>
      <c r="F1277" s="3" t="s">
        <v>18805</v>
      </c>
      <c r="G1277" s="3" t="s">
        <v>13107</v>
      </c>
      <c r="H1277" s="3"/>
      <c r="I1277" s="3"/>
      <c r="J1277" s="3"/>
      <c r="K1277" s="3"/>
      <c r="L1277" s="3"/>
      <c r="M1277" s="3"/>
      <c r="N1277" s="3"/>
      <c r="O1277" s="3"/>
      <c r="P1277" s="3"/>
      <c r="Q1277" s="3"/>
      <c r="R1277" s="3"/>
      <c r="S1277" s="3"/>
      <c r="T1277" s="3"/>
      <c r="U1277" s="3"/>
      <c r="V1277" s="3"/>
    </row>
    <row r="1278" spans="1:22" ht="16" x14ac:dyDescent="0.2">
      <c r="A1278" s="3" t="s">
        <v>12104</v>
      </c>
      <c r="B1278" s="3">
        <v>-1.4144757158299499</v>
      </c>
      <c r="C1278" s="3">
        <v>-1.6861660657848301</v>
      </c>
      <c r="D1278" s="3">
        <v>-1.2433548152590299</v>
      </c>
      <c r="E1278" s="3">
        <v>0.69376923606482399</v>
      </c>
      <c r="F1278" s="3" t="s">
        <v>12105</v>
      </c>
      <c r="G1278" s="3" t="s">
        <v>13371</v>
      </c>
      <c r="H1278" s="3" t="s">
        <v>18806</v>
      </c>
      <c r="I1278" s="3" t="s">
        <v>12107</v>
      </c>
      <c r="J1278" s="3"/>
      <c r="K1278" s="3"/>
      <c r="L1278" s="3"/>
      <c r="M1278" s="3"/>
      <c r="N1278" s="3"/>
      <c r="O1278" s="3"/>
      <c r="P1278" s="3"/>
      <c r="Q1278" s="3"/>
      <c r="R1278" s="3"/>
      <c r="S1278" s="3"/>
      <c r="T1278" s="3"/>
      <c r="U1278" s="3"/>
      <c r="V1278" s="3"/>
    </row>
    <row r="1279" spans="1:22" ht="16" x14ac:dyDescent="0.2">
      <c r="A1279" s="3" t="s">
        <v>18807</v>
      </c>
      <c r="B1279" s="3">
        <v>-0.90807023335304604</v>
      </c>
      <c r="C1279" s="3">
        <v>-0.55825306854326495</v>
      </c>
      <c r="D1279" s="3">
        <v>-1.2433571456826</v>
      </c>
      <c r="E1279" s="3">
        <v>0.72429826171286205</v>
      </c>
      <c r="F1279" s="3" t="s">
        <v>4788</v>
      </c>
      <c r="G1279" s="3" t="s">
        <v>13190</v>
      </c>
      <c r="H1279" s="3" t="s">
        <v>1036</v>
      </c>
      <c r="I1279" s="3" t="s">
        <v>855</v>
      </c>
      <c r="J1279" s="3"/>
      <c r="K1279" s="3"/>
      <c r="L1279" s="3"/>
      <c r="M1279" s="3"/>
      <c r="N1279" s="3"/>
      <c r="O1279" s="3"/>
      <c r="P1279" s="3"/>
      <c r="Q1279" s="3"/>
      <c r="R1279" s="3"/>
      <c r="S1279" s="3"/>
      <c r="T1279" s="3"/>
      <c r="U1279" s="3"/>
      <c r="V1279" s="3"/>
    </row>
    <row r="1280" spans="1:22" ht="16" x14ac:dyDescent="0.2">
      <c r="A1280" s="3" t="s">
        <v>18808</v>
      </c>
      <c r="B1280" s="3">
        <v>0.284333175869045</v>
      </c>
      <c r="C1280" s="3">
        <v>-1.1263738328244799</v>
      </c>
      <c r="D1280" s="3">
        <v>-1.2471398804306899</v>
      </c>
      <c r="E1280" s="3">
        <v>0.54149184375332504</v>
      </c>
      <c r="F1280" s="3" t="s">
        <v>18809</v>
      </c>
      <c r="G1280" s="3" t="s">
        <v>13111</v>
      </c>
      <c r="H1280" s="3"/>
      <c r="I1280" s="3"/>
      <c r="J1280" s="3"/>
      <c r="K1280" s="3"/>
      <c r="L1280" s="3"/>
      <c r="M1280" s="3"/>
      <c r="N1280" s="3"/>
      <c r="O1280" s="3"/>
      <c r="P1280" s="3"/>
      <c r="Q1280" s="3"/>
      <c r="R1280" s="3"/>
      <c r="S1280" s="3"/>
      <c r="T1280" s="3"/>
      <c r="U1280" s="3"/>
      <c r="V1280" s="3"/>
    </row>
    <row r="1281" spans="1:22" ht="16" x14ac:dyDescent="0.2">
      <c r="A1281" s="3" t="s">
        <v>18810</v>
      </c>
      <c r="B1281" s="3">
        <v>-0.90875760431293995</v>
      </c>
      <c r="C1281" s="3">
        <v>-1.1974710015605501</v>
      </c>
      <c r="D1281" s="3">
        <v>-1.2510498839455899</v>
      </c>
      <c r="E1281" s="3">
        <v>0.59346198302421005</v>
      </c>
      <c r="F1281" s="3" t="s">
        <v>6450</v>
      </c>
      <c r="G1281" s="3" t="s">
        <v>13111</v>
      </c>
      <c r="H1281" s="3" t="s">
        <v>795</v>
      </c>
      <c r="I1281" s="3" t="s">
        <v>1932</v>
      </c>
      <c r="J1281" s="3"/>
      <c r="K1281" s="3"/>
      <c r="L1281" s="3"/>
      <c r="M1281" s="3"/>
      <c r="N1281" s="3"/>
      <c r="O1281" s="3"/>
      <c r="P1281" s="3"/>
      <c r="Q1281" s="3"/>
      <c r="R1281" s="3"/>
      <c r="S1281" s="3"/>
      <c r="T1281" s="3"/>
      <c r="U1281" s="3"/>
      <c r="V1281" s="3"/>
    </row>
    <row r="1282" spans="1:22" ht="16" x14ac:dyDescent="0.2">
      <c r="A1282" s="3" t="s">
        <v>16154</v>
      </c>
      <c r="B1282" s="3">
        <v>0.41099897235659499</v>
      </c>
      <c r="C1282" s="3">
        <v>-1.2003031706874601</v>
      </c>
      <c r="D1282" s="3">
        <v>-1.2549660905359701</v>
      </c>
      <c r="E1282" s="3">
        <v>0.423851954100605</v>
      </c>
      <c r="F1282" s="3"/>
      <c r="G1282" s="3" t="s">
        <v>13371</v>
      </c>
      <c r="H1282" s="3"/>
      <c r="I1282" s="3"/>
      <c r="J1282" s="3"/>
      <c r="K1282" s="3"/>
      <c r="L1282" s="3"/>
      <c r="M1282" s="3"/>
      <c r="N1282" s="3"/>
      <c r="O1282" s="3"/>
      <c r="P1282" s="3"/>
      <c r="Q1282" s="3"/>
      <c r="R1282" s="3"/>
      <c r="S1282" s="3"/>
      <c r="T1282" s="3"/>
      <c r="U1282" s="3"/>
      <c r="V1282" s="3"/>
    </row>
    <row r="1283" spans="1:22" ht="16" x14ac:dyDescent="0.2">
      <c r="A1283" s="3" t="s">
        <v>18811</v>
      </c>
      <c r="B1283" s="3">
        <v>-1.65166592606857</v>
      </c>
      <c r="C1283" s="3">
        <v>-2.4819124644045498</v>
      </c>
      <c r="D1283" s="3">
        <v>-1.2599696528792801</v>
      </c>
      <c r="E1283" s="3">
        <v>0.466084995963441</v>
      </c>
      <c r="F1283" s="3" t="s">
        <v>18812</v>
      </c>
      <c r="G1283" s="3" t="s">
        <v>13260</v>
      </c>
      <c r="H1283" s="3"/>
      <c r="I1283" s="3"/>
      <c r="J1283" s="3"/>
      <c r="K1283" s="3"/>
      <c r="L1283" s="3"/>
      <c r="M1283" s="3"/>
      <c r="N1283" s="3"/>
      <c r="O1283" s="3"/>
      <c r="P1283" s="3"/>
      <c r="Q1283" s="3"/>
      <c r="R1283" s="3"/>
      <c r="S1283" s="3"/>
      <c r="T1283" s="3"/>
      <c r="U1283" s="3"/>
      <c r="V1283" s="3"/>
    </row>
    <row r="1284" spans="1:22" ht="16" x14ac:dyDescent="0.2">
      <c r="A1284" s="3" t="s">
        <v>14736</v>
      </c>
      <c r="B1284" s="3">
        <v>-1.6766434485333701</v>
      </c>
      <c r="C1284" s="3">
        <v>-2.5411218992550801</v>
      </c>
      <c r="D1284" s="3">
        <v>-1.2644994487694099</v>
      </c>
      <c r="E1284" s="3">
        <v>0.70352213316082302</v>
      </c>
      <c r="F1284" s="3" t="s">
        <v>18813</v>
      </c>
      <c r="G1284" s="3" t="s">
        <v>13111</v>
      </c>
      <c r="H1284" s="3"/>
      <c r="I1284" s="3"/>
      <c r="J1284" s="3"/>
      <c r="K1284" s="3"/>
      <c r="L1284" s="3"/>
      <c r="M1284" s="3"/>
      <c r="N1284" s="3"/>
      <c r="O1284" s="3"/>
      <c r="P1284" s="3"/>
      <c r="Q1284" s="3"/>
      <c r="R1284" s="3"/>
      <c r="S1284" s="3"/>
      <c r="T1284" s="3"/>
      <c r="U1284" s="3"/>
      <c r="V1284" s="3"/>
    </row>
    <row r="1285" spans="1:22" ht="16" x14ac:dyDescent="0.2">
      <c r="A1285" s="3" t="s">
        <v>9770</v>
      </c>
      <c r="B1285" s="3">
        <v>-1.0917303392825</v>
      </c>
      <c r="C1285" s="3">
        <v>-2.64087982237342</v>
      </c>
      <c r="D1285" s="3">
        <v>-1.26714042210301</v>
      </c>
      <c r="E1285" s="3">
        <v>0.584191885735448</v>
      </c>
      <c r="F1285" s="3" t="s">
        <v>9771</v>
      </c>
      <c r="G1285" s="3" t="s">
        <v>13448</v>
      </c>
      <c r="H1285" s="3" t="s">
        <v>18814</v>
      </c>
      <c r="I1285" s="3" t="s">
        <v>9773</v>
      </c>
      <c r="J1285" s="3"/>
      <c r="K1285" s="3"/>
      <c r="L1285" s="3"/>
      <c r="M1285" s="3"/>
      <c r="N1285" s="3"/>
      <c r="O1285" s="3"/>
      <c r="P1285" s="3"/>
      <c r="Q1285" s="3"/>
      <c r="R1285" s="3"/>
      <c r="S1285" s="3"/>
      <c r="T1285" s="3"/>
      <c r="U1285" s="3"/>
      <c r="V1285" s="3"/>
    </row>
    <row r="1286" spans="1:22" ht="16" x14ac:dyDescent="0.2">
      <c r="A1286" s="3" t="s">
        <v>12957</v>
      </c>
      <c r="B1286" s="3">
        <v>-1.4688382610674</v>
      </c>
      <c r="C1286" s="3">
        <v>-2.1172713010458399</v>
      </c>
      <c r="D1286" s="3">
        <v>-1.2709081164505001</v>
      </c>
      <c r="E1286" s="3">
        <v>0.64068439653154197</v>
      </c>
      <c r="F1286" s="3" t="s">
        <v>12958</v>
      </c>
      <c r="G1286" s="3" t="s">
        <v>13893</v>
      </c>
      <c r="H1286" s="3" t="s">
        <v>18815</v>
      </c>
      <c r="I1286" s="3" t="s">
        <v>12960</v>
      </c>
      <c r="J1286" s="3"/>
      <c r="K1286" s="3"/>
      <c r="L1286" s="3"/>
      <c r="M1286" s="3"/>
      <c r="N1286" s="3"/>
      <c r="O1286" s="3"/>
      <c r="P1286" s="3"/>
      <c r="Q1286" s="3"/>
      <c r="R1286" s="3"/>
      <c r="S1286" s="3"/>
      <c r="T1286" s="3"/>
      <c r="U1286" s="3"/>
      <c r="V1286" s="3"/>
    </row>
    <row r="1287" spans="1:22" ht="16" x14ac:dyDescent="0.2">
      <c r="A1287" s="3" t="s">
        <v>1337</v>
      </c>
      <c r="B1287" s="3">
        <v>2.0944231682730998</v>
      </c>
      <c r="C1287" s="3">
        <v>1.0483783073187301</v>
      </c>
      <c r="D1287" s="3">
        <v>-1.2742344789844799</v>
      </c>
      <c r="E1287" s="3">
        <v>0.59958980556224095</v>
      </c>
      <c r="F1287" s="3" t="s">
        <v>1338</v>
      </c>
      <c r="G1287" s="3" t="s">
        <v>13316</v>
      </c>
      <c r="H1287" s="3" t="s">
        <v>18816</v>
      </c>
      <c r="I1287" s="3" t="s">
        <v>1340</v>
      </c>
      <c r="J1287" s="3"/>
      <c r="K1287" s="3"/>
      <c r="L1287" s="3"/>
      <c r="M1287" s="3"/>
      <c r="N1287" s="3"/>
      <c r="O1287" s="3"/>
      <c r="P1287" s="3"/>
      <c r="Q1287" s="3"/>
      <c r="R1287" s="3"/>
      <c r="S1287" s="3"/>
      <c r="T1287" s="3"/>
      <c r="U1287" s="3"/>
      <c r="V1287" s="3"/>
    </row>
    <row r="1288" spans="1:22" ht="16" x14ac:dyDescent="0.2">
      <c r="A1288" s="3" t="s">
        <v>18817</v>
      </c>
      <c r="B1288" s="3">
        <v>0.84587750658613903</v>
      </c>
      <c r="C1288" s="3">
        <v>-0.94058398050037795</v>
      </c>
      <c r="D1288" s="3">
        <v>-1.27638706485111</v>
      </c>
      <c r="E1288" s="3">
        <v>0.44688318868640098</v>
      </c>
      <c r="F1288" s="3" t="s">
        <v>13054</v>
      </c>
      <c r="G1288" s="3" t="s">
        <v>13316</v>
      </c>
      <c r="H1288" s="3" t="s">
        <v>18818</v>
      </c>
      <c r="I1288" s="3" t="s">
        <v>13056</v>
      </c>
      <c r="J1288" s="3"/>
      <c r="K1288" s="3"/>
      <c r="L1288" s="3"/>
      <c r="M1288" s="3"/>
      <c r="N1288" s="3"/>
      <c r="O1288" s="3"/>
      <c r="P1288" s="3"/>
      <c r="Q1288" s="3"/>
      <c r="R1288" s="3"/>
      <c r="S1288" s="3"/>
      <c r="T1288" s="3"/>
      <c r="U1288" s="3"/>
      <c r="V1288" s="3"/>
    </row>
    <row r="1289" spans="1:22" ht="16" x14ac:dyDescent="0.2">
      <c r="A1289" s="3" t="s">
        <v>18819</v>
      </c>
      <c r="B1289" s="3">
        <v>-1.48197855481711</v>
      </c>
      <c r="C1289" s="3">
        <v>-3.1545131449249699</v>
      </c>
      <c r="D1289" s="3">
        <v>-1.2772431544154399</v>
      </c>
      <c r="E1289" s="3">
        <v>0.70025931974862599</v>
      </c>
      <c r="F1289" s="3" t="s">
        <v>18820</v>
      </c>
      <c r="G1289" s="3" t="s">
        <v>13111</v>
      </c>
      <c r="H1289" s="3"/>
      <c r="I1289" s="3"/>
      <c r="J1289" s="3"/>
      <c r="K1289" s="3"/>
      <c r="L1289" s="3"/>
      <c r="M1289" s="3"/>
      <c r="N1289" s="3"/>
      <c r="O1289" s="3"/>
      <c r="P1289" s="3"/>
      <c r="Q1289" s="3"/>
      <c r="R1289" s="3"/>
      <c r="S1289" s="3"/>
      <c r="T1289" s="3"/>
      <c r="U1289" s="3"/>
      <c r="V1289" s="3"/>
    </row>
    <row r="1290" spans="1:22" ht="16" x14ac:dyDescent="0.2">
      <c r="A1290" s="3" t="s">
        <v>18821</v>
      </c>
      <c r="B1290" s="3">
        <v>2.8415580394996298</v>
      </c>
      <c r="C1290" s="3">
        <v>0.98865266418846498</v>
      </c>
      <c r="D1290" s="3">
        <v>-1.2777906092379201</v>
      </c>
      <c r="E1290" s="3">
        <v>0.849215409445648</v>
      </c>
      <c r="F1290" s="3"/>
      <c r="G1290" s="3" t="s">
        <v>13111</v>
      </c>
      <c r="H1290" s="3"/>
      <c r="I1290" s="3"/>
      <c r="J1290" s="3"/>
      <c r="K1290" s="3"/>
      <c r="L1290" s="3"/>
      <c r="M1290" s="3"/>
      <c r="N1290" s="3"/>
      <c r="O1290" s="3"/>
      <c r="P1290" s="3"/>
      <c r="Q1290" s="3"/>
      <c r="R1290" s="3"/>
      <c r="S1290" s="3"/>
      <c r="T1290" s="3"/>
      <c r="U1290" s="3"/>
      <c r="V1290" s="3"/>
    </row>
    <row r="1291" spans="1:22" ht="16" x14ac:dyDescent="0.2">
      <c r="A1291" s="3" t="s">
        <v>18822</v>
      </c>
      <c r="B1291" s="3">
        <v>-1.3614953378442101</v>
      </c>
      <c r="C1291" s="3">
        <v>-2.6884922628074102</v>
      </c>
      <c r="D1291" s="3">
        <v>-1.2790487198971801</v>
      </c>
      <c r="E1291" s="3">
        <v>0.73594743117850203</v>
      </c>
      <c r="F1291" s="3" t="s">
        <v>18823</v>
      </c>
      <c r="G1291" s="3" t="s">
        <v>13111</v>
      </c>
      <c r="H1291" s="3"/>
      <c r="I1291" s="3"/>
      <c r="J1291" s="3"/>
      <c r="K1291" s="3"/>
      <c r="L1291" s="3"/>
      <c r="M1291" s="3"/>
      <c r="N1291" s="3"/>
      <c r="O1291" s="3"/>
      <c r="P1291" s="3"/>
      <c r="Q1291" s="3"/>
      <c r="R1291" s="3"/>
      <c r="S1291" s="3"/>
      <c r="T1291" s="3"/>
      <c r="U1291" s="3"/>
      <c r="V1291" s="3"/>
    </row>
    <row r="1292" spans="1:22" ht="16" x14ac:dyDescent="0.2">
      <c r="A1292" s="3" t="s">
        <v>18824</v>
      </c>
      <c r="B1292" s="3">
        <v>1.8653189535591299</v>
      </c>
      <c r="C1292" s="3">
        <v>0.35000148246184098</v>
      </c>
      <c r="D1292" s="3">
        <v>-1.2804676473343399</v>
      </c>
      <c r="E1292" s="3">
        <v>0.55493291259452604</v>
      </c>
      <c r="F1292" s="3"/>
      <c r="G1292" s="3" t="s">
        <v>13111</v>
      </c>
      <c r="H1292" s="3"/>
      <c r="I1292" s="3"/>
      <c r="J1292" s="3"/>
      <c r="K1292" s="3"/>
      <c r="L1292" s="3"/>
      <c r="M1292" s="3"/>
      <c r="N1292" s="3"/>
      <c r="O1292" s="3"/>
      <c r="P1292" s="3"/>
      <c r="Q1292" s="3"/>
      <c r="R1292" s="3"/>
      <c r="S1292" s="3"/>
      <c r="T1292" s="3"/>
      <c r="U1292" s="3"/>
      <c r="V1292" s="3"/>
    </row>
    <row r="1293" spans="1:22" ht="16" x14ac:dyDescent="0.2">
      <c r="A1293" s="3" t="s">
        <v>14879</v>
      </c>
      <c r="B1293" s="3">
        <v>-0.14120432878040401</v>
      </c>
      <c r="C1293" s="3">
        <v>-0.99667731806555904</v>
      </c>
      <c r="D1293" s="3">
        <v>-1.2807065923729799</v>
      </c>
      <c r="E1293" s="3">
        <v>0.47497540203029098</v>
      </c>
      <c r="F1293" s="3" t="s">
        <v>718</v>
      </c>
      <c r="G1293" s="3" t="s">
        <v>13729</v>
      </c>
      <c r="H1293" s="3" t="s">
        <v>718</v>
      </c>
      <c r="I1293" s="3" t="s">
        <v>14630</v>
      </c>
      <c r="J1293" s="3"/>
      <c r="K1293" s="3"/>
      <c r="L1293" s="3"/>
      <c r="M1293" s="3"/>
      <c r="N1293" s="3"/>
      <c r="O1293" s="3"/>
      <c r="P1293" s="3"/>
      <c r="Q1293" s="3"/>
      <c r="R1293" s="3"/>
      <c r="S1293" s="3"/>
      <c r="T1293" s="3"/>
      <c r="U1293" s="3"/>
      <c r="V1293" s="3"/>
    </row>
    <row r="1294" spans="1:22" ht="16" x14ac:dyDescent="0.2">
      <c r="A1294" s="3" t="s">
        <v>12843</v>
      </c>
      <c r="B1294" s="3">
        <v>-1.3465319177020401</v>
      </c>
      <c r="C1294" s="3">
        <v>-1.7253555012347599</v>
      </c>
      <c r="D1294" s="3">
        <v>-1.28098356514873</v>
      </c>
      <c r="E1294" s="3">
        <v>0.61889070818883296</v>
      </c>
      <c r="F1294" s="3" t="s">
        <v>12844</v>
      </c>
      <c r="G1294" s="3" t="s">
        <v>13316</v>
      </c>
      <c r="H1294" s="3" t="s">
        <v>18825</v>
      </c>
      <c r="I1294" s="3" t="s">
        <v>12846</v>
      </c>
      <c r="J1294" s="3"/>
      <c r="K1294" s="3"/>
      <c r="L1294" s="3"/>
      <c r="M1294" s="3"/>
      <c r="N1294" s="3"/>
      <c r="O1294" s="3"/>
      <c r="P1294" s="3"/>
      <c r="Q1294" s="3"/>
      <c r="R1294" s="3"/>
      <c r="S1294" s="3"/>
      <c r="T1294" s="3"/>
      <c r="U1294" s="3"/>
      <c r="V1294" s="3"/>
    </row>
    <row r="1295" spans="1:22" ht="16" x14ac:dyDescent="0.2">
      <c r="A1295" s="3" t="s">
        <v>8827</v>
      </c>
      <c r="B1295" s="3">
        <v>-0.53519744341146802</v>
      </c>
      <c r="C1295" s="3">
        <v>-1.51549714342409</v>
      </c>
      <c r="D1295" s="3">
        <v>-1.28588972664052</v>
      </c>
      <c r="E1295" s="3">
        <v>0.462002231456766</v>
      </c>
      <c r="F1295" s="3" t="s">
        <v>8828</v>
      </c>
      <c r="G1295" s="3" t="s">
        <v>13893</v>
      </c>
      <c r="H1295" s="3" t="s">
        <v>18826</v>
      </c>
      <c r="I1295" s="3" t="s">
        <v>8830</v>
      </c>
      <c r="J1295" s="3"/>
      <c r="K1295" s="3"/>
      <c r="L1295" s="3"/>
      <c r="M1295" s="3"/>
      <c r="N1295" s="3"/>
      <c r="O1295" s="3"/>
      <c r="P1295" s="3"/>
      <c r="Q1295" s="3"/>
      <c r="R1295" s="3"/>
      <c r="S1295" s="3"/>
      <c r="T1295" s="3"/>
      <c r="U1295" s="3"/>
      <c r="V1295" s="3"/>
    </row>
    <row r="1296" spans="1:22" ht="16" x14ac:dyDescent="0.2">
      <c r="A1296" s="3" t="s">
        <v>18827</v>
      </c>
      <c r="B1296" s="3">
        <v>-0.90978036239773197</v>
      </c>
      <c r="C1296" s="3">
        <v>-1.76571991051735</v>
      </c>
      <c r="D1296" s="3">
        <v>-1.28798906263659</v>
      </c>
      <c r="E1296" s="3">
        <v>0.62429228764949196</v>
      </c>
      <c r="F1296" s="3" t="s">
        <v>4677</v>
      </c>
      <c r="G1296" s="3"/>
      <c r="H1296" s="3" t="s">
        <v>4677</v>
      </c>
      <c r="I1296" s="3" t="s">
        <v>4693</v>
      </c>
      <c r="J1296" s="3"/>
      <c r="K1296" s="3"/>
      <c r="L1296" s="3"/>
      <c r="M1296" s="3"/>
      <c r="N1296" s="3"/>
      <c r="O1296" s="3"/>
      <c r="P1296" s="3"/>
      <c r="Q1296" s="3"/>
      <c r="R1296" s="3"/>
      <c r="S1296" s="3"/>
      <c r="T1296" s="3"/>
      <c r="U1296" s="3"/>
      <c r="V1296" s="3"/>
    </row>
    <row r="1297" spans="1:22" ht="16" x14ac:dyDescent="0.2">
      <c r="A1297" s="3" t="s">
        <v>18828</v>
      </c>
      <c r="B1297" s="3">
        <v>-0.77963265462888998</v>
      </c>
      <c r="C1297" s="3">
        <v>-0.99099216427773495</v>
      </c>
      <c r="D1297" s="3">
        <v>-1.29358386677937</v>
      </c>
      <c r="E1297" s="3">
        <v>0.61959168825727295</v>
      </c>
      <c r="F1297" s="3"/>
      <c r="G1297" s="3"/>
      <c r="H1297" s="3"/>
      <c r="I1297" s="3"/>
      <c r="J1297" s="3"/>
      <c r="K1297" s="3"/>
      <c r="L1297" s="3"/>
      <c r="M1297" s="3"/>
      <c r="N1297" s="3"/>
      <c r="O1297" s="3"/>
      <c r="P1297" s="3"/>
      <c r="Q1297" s="3"/>
      <c r="R1297" s="3"/>
      <c r="S1297" s="3"/>
      <c r="T1297" s="3"/>
      <c r="U1297" s="3"/>
      <c r="V1297" s="3"/>
    </row>
    <row r="1298" spans="1:22" ht="16" x14ac:dyDescent="0.2">
      <c r="A1298" s="3" t="s">
        <v>4559</v>
      </c>
      <c r="B1298" s="3">
        <v>0.90286909047739405</v>
      </c>
      <c r="C1298" s="3">
        <v>-0.103328967238001</v>
      </c>
      <c r="D1298" s="3">
        <v>-1.2954211668123701</v>
      </c>
      <c r="E1298" s="3">
        <v>0.43342510723345901</v>
      </c>
      <c r="F1298" s="3" t="s">
        <v>4560</v>
      </c>
      <c r="G1298" s="3" t="s">
        <v>13403</v>
      </c>
      <c r="H1298" s="3" t="s">
        <v>18829</v>
      </c>
      <c r="I1298" s="3" t="s">
        <v>4562</v>
      </c>
      <c r="J1298" s="3"/>
      <c r="K1298" s="3"/>
      <c r="L1298" s="3"/>
      <c r="M1298" s="3"/>
      <c r="N1298" s="3"/>
      <c r="O1298" s="3"/>
      <c r="P1298" s="3"/>
      <c r="Q1298" s="3"/>
      <c r="R1298" s="3"/>
      <c r="S1298" s="3"/>
      <c r="T1298" s="3"/>
      <c r="U1298" s="3"/>
      <c r="V1298" s="3"/>
    </row>
    <row r="1299" spans="1:22" ht="16" x14ac:dyDescent="0.2">
      <c r="A1299" s="3" t="s">
        <v>5272</v>
      </c>
      <c r="B1299" s="3">
        <v>0.26959768629724601</v>
      </c>
      <c r="C1299" s="3">
        <v>-1.3269401667167</v>
      </c>
      <c r="D1299" s="3">
        <v>-1.2989315560063599</v>
      </c>
      <c r="E1299" s="3">
        <v>0.49731428899111502</v>
      </c>
      <c r="F1299" s="3" t="s">
        <v>4599</v>
      </c>
      <c r="G1299" s="3" t="s">
        <v>13190</v>
      </c>
      <c r="H1299" s="3" t="s">
        <v>821</v>
      </c>
      <c r="I1299" s="3" t="s">
        <v>4600</v>
      </c>
      <c r="J1299" s="3"/>
      <c r="K1299" s="3"/>
      <c r="L1299" s="3"/>
      <c r="M1299" s="3"/>
      <c r="N1299" s="3"/>
      <c r="O1299" s="3"/>
      <c r="P1299" s="3"/>
      <c r="Q1299" s="3"/>
      <c r="R1299" s="3"/>
      <c r="S1299" s="3"/>
      <c r="T1299" s="3"/>
      <c r="U1299" s="3"/>
      <c r="V1299" s="3"/>
    </row>
    <row r="1300" spans="1:22" ht="16" x14ac:dyDescent="0.2">
      <c r="A1300" s="3" t="s">
        <v>9407</v>
      </c>
      <c r="B1300" s="3">
        <v>2.2111014684832502</v>
      </c>
      <c r="C1300" s="3">
        <v>0.77409161729029796</v>
      </c>
      <c r="D1300" s="3">
        <v>-1.30009388495353</v>
      </c>
      <c r="E1300" s="3">
        <v>0.57786754561285003</v>
      </c>
      <c r="F1300" s="3" t="s">
        <v>9408</v>
      </c>
      <c r="G1300" s="3" t="s">
        <v>13210</v>
      </c>
      <c r="H1300" s="3" t="s">
        <v>999</v>
      </c>
      <c r="I1300" s="3" t="s">
        <v>9410</v>
      </c>
      <c r="J1300" s="3"/>
      <c r="K1300" s="3"/>
      <c r="L1300" s="3"/>
      <c r="M1300" s="3"/>
      <c r="N1300" s="3"/>
      <c r="O1300" s="3"/>
      <c r="P1300" s="3"/>
      <c r="Q1300" s="3"/>
      <c r="R1300" s="3"/>
      <c r="S1300" s="3"/>
      <c r="T1300" s="3"/>
      <c r="U1300" s="3"/>
      <c r="V1300" s="3"/>
    </row>
    <row r="1301" spans="1:22" ht="16" x14ac:dyDescent="0.2">
      <c r="A1301" s="3" t="s">
        <v>9137</v>
      </c>
      <c r="B1301" s="3">
        <v>1.6577858226297999</v>
      </c>
      <c r="C1301" s="3">
        <v>-4.1576785357867699E-2</v>
      </c>
      <c r="D1301" s="3">
        <v>-1.3007808098628999</v>
      </c>
      <c r="E1301" s="3">
        <v>0.45825657517038898</v>
      </c>
      <c r="F1301" s="3" t="s">
        <v>9138</v>
      </c>
      <c r="G1301" s="3" t="s">
        <v>13456</v>
      </c>
      <c r="H1301" s="3" t="s">
        <v>18830</v>
      </c>
      <c r="I1301" s="3" t="s">
        <v>9140</v>
      </c>
      <c r="J1301" s="3"/>
      <c r="K1301" s="3"/>
      <c r="L1301" s="3"/>
      <c r="M1301" s="3"/>
      <c r="N1301" s="3"/>
      <c r="O1301" s="3"/>
      <c r="P1301" s="3"/>
      <c r="Q1301" s="3"/>
      <c r="R1301" s="3"/>
      <c r="S1301" s="3"/>
      <c r="T1301" s="3"/>
      <c r="U1301" s="3"/>
      <c r="V1301" s="3"/>
    </row>
    <row r="1302" spans="1:22" ht="16" x14ac:dyDescent="0.2">
      <c r="A1302" s="3" t="s">
        <v>18831</v>
      </c>
      <c r="B1302" s="3">
        <v>0.78504859537210403</v>
      </c>
      <c r="C1302" s="3">
        <v>-0.53021497976224696</v>
      </c>
      <c r="D1302" s="3">
        <v>-1.30435580253248</v>
      </c>
      <c r="E1302" s="3">
        <v>0.37022650711076999</v>
      </c>
      <c r="F1302" s="3"/>
      <c r="G1302" s="3" t="s">
        <v>13111</v>
      </c>
      <c r="H1302" s="3"/>
      <c r="I1302" s="3"/>
      <c r="J1302" s="3"/>
      <c r="K1302" s="3"/>
      <c r="L1302" s="3"/>
      <c r="M1302" s="3"/>
      <c r="N1302" s="3"/>
      <c r="O1302" s="3"/>
      <c r="P1302" s="3"/>
      <c r="Q1302" s="3"/>
      <c r="R1302" s="3"/>
      <c r="S1302" s="3"/>
      <c r="T1302" s="3"/>
      <c r="U1302" s="3"/>
      <c r="V1302" s="3"/>
    </row>
    <row r="1303" spans="1:22" ht="16" x14ac:dyDescent="0.2">
      <c r="A1303" s="3" t="s">
        <v>8663</v>
      </c>
      <c r="B1303" s="3">
        <v>0.75623396262235099</v>
      </c>
      <c r="C1303" s="3">
        <v>-0.47345585684492297</v>
      </c>
      <c r="D1303" s="3">
        <v>-1.30512667682894</v>
      </c>
      <c r="E1303" s="3">
        <v>0.45347461253406601</v>
      </c>
      <c r="F1303" s="3" t="s">
        <v>8664</v>
      </c>
      <c r="G1303" s="3" t="s">
        <v>13403</v>
      </c>
      <c r="H1303" s="3" t="s">
        <v>18832</v>
      </c>
      <c r="I1303" s="3" t="s">
        <v>8666</v>
      </c>
      <c r="J1303" s="3"/>
      <c r="K1303" s="3"/>
      <c r="L1303" s="3"/>
      <c r="M1303" s="3"/>
      <c r="N1303" s="3"/>
      <c r="O1303" s="3"/>
      <c r="P1303" s="3"/>
      <c r="Q1303" s="3"/>
      <c r="R1303" s="3"/>
      <c r="S1303" s="3"/>
      <c r="T1303" s="3"/>
      <c r="U1303" s="3"/>
      <c r="V1303" s="3"/>
    </row>
    <row r="1304" spans="1:22" ht="16" x14ac:dyDescent="0.2">
      <c r="A1304" s="3" t="s">
        <v>5217</v>
      </c>
      <c r="B1304" s="3">
        <v>1.2210636664086101</v>
      </c>
      <c r="C1304" s="3">
        <v>-0.347966083668238</v>
      </c>
      <c r="D1304" s="3">
        <v>-1.30575395473962</v>
      </c>
      <c r="E1304" s="3">
        <v>0.54066211181894197</v>
      </c>
      <c r="F1304" s="3" t="s">
        <v>5218</v>
      </c>
      <c r="G1304" s="3" t="s">
        <v>13139</v>
      </c>
      <c r="H1304" s="3" t="s">
        <v>18833</v>
      </c>
      <c r="I1304" s="3" t="s">
        <v>18834</v>
      </c>
      <c r="J1304" s="3"/>
      <c r="K1304" s="3"/>
      <c r="L1304" s="3"/>
      <c r="M1304" s="3"/>
      <c r="N1304" s="3"/>
      <c r="O1304" s="3"/>
      <c r="P1304" s="3"/>
      <c r="Q1304" s="3"/>
      <c r="R1304" s="3"/>
      <c r="S1304" s="3"/>
      <c r="T1304" s="3"/>
      <c r="U1304" s="3"/>
      <c r="V1304" s="3"/>
    </row>
    <row r="1305" spans="1:22" ht="16" x14ac:dyDescent="0.2">
      <c r="A1305" s="3" t="s">
        <v>18835</v>
      </c>
      <c r="B1305" s="3">
        <v>1.01639699252342</v>
      </c>
      <c r="C1305" s="3">
        <v>-0.32762798972385998</v>
      </c>
      <c r="D1305" s="3">
        <v>-1.3074444329936299</v>
      </c>
      <c r="E1305" s="3">
        <v>0.45720408831664899</v>
      </c>
      <c r="F1305" s="3" t="s">
        <v>2649</v>
      </c>
      <c r="G1305" s="3" t="s">
        <v>13139</v>
      </c>
      <c r="H1305" s="3" t="s">
        <v>18836</v>
      </c>
      <c r="I1305" s="3" t="s">
        <v>18278</v>
      </c>
      <c r="J1305" s="3"/>
      <c r="K1305" s="3"/>
      <c r="L1305" s="3"/>
      <c r="M1305" s="3"/>
      <c r="N1305" s="3"/>
      <c r="O1305" s="3"/>
      <c r="P1305" s="3"/>
      <c r="Q1305" s="3"/>
      <c r="R1305" s="3"/>
      <c r="S1305" s="3"/>
      <c r="T1305" s="3"/>
      <c r="U1305" s="3"/>
      <c r="V1305" s="3"/>
    </row>
    <row r="1306" spans="1:22" ht="16" x14ac:dyDescent="0.2">
      <c r="A1306" s="3" t="s">
        <v>8616</v>
      </c>
      <c r="B1306" s="3">
        <v>0.72332374964665802</v>
      </c>
      <c r="C1306" s="3">
        <v>-0.50296011918924199</v>
      </c>
      <c r="D1306" s="3">
        <v>-1.3120229668294401</v>
      </c>
      <c r="E1306" s="3">
        <v>0.43255287448483098</v>
      </c>
      <c r="F1306" s="3" t="s">
        <v>8617</v>
      </c>
      <c r="G1306" s="3" t="s">
        <v>13316</v>
      </c>
      <c r="H1306" s="3" t="s">
        <v>18837</v>
      </c>
      <c r="I1306" s="3" t="s">
        <v>8619</v>
      </c>
      <c r="J1306" s="3"/>
      <c r="K1306" s="3"/>
      <c r="L1306" s="3"/>
      <c r="M1306" s="3"/>
      <c r="N1306" s="3"/>
      <c r="O1306" s="3"/>
      <c r="P1306" s="3"/>
      <c r="Q1306" s="3"/>
      <c r="R1306" s="3"/>
      <c r="S1306" s="3"/>
      <c r="T1306" s="3"/>
      <c r="U1306" s="3"/>
      <c r="V1306" s="3"/>
    </row>
    <row r="1307" spans="1:22" ht="16" x14ac:dyDescent="0.2">
      <c r="A1307" s="3" t="s">
        <v>18838</v>
      </c>
      <c r="B1307" s="3">
        <v>1.1153209513782401</v>
      </c>
      <c r="C1307" s="3">
        <v>-0.30842280962226798</v>
      </c>
      <c r="D1307" s="3">
        <v>-1.3190279918951999</v>
      </c>
      <c r="E1307" s="3">
        <v>0.38182373670582298</v>
      </c>
      <c r="F1307" s="3" t="s">
        <v>9507</v>
      </c>
      <c r="G1307" s="3" t="s">
        <v>13111</v>
      </c>
      <c r="H1307" s="3"/>
      <c r="I1307" s="3"/>
      <c r="J1307" s="3"/>
      <c r="K1307" s="3"/>
      <c r="L1307" s="3"/>
      <c r="M1307" s="3"/>
      <c r="N1307" s="3"/>
      <c r="O1307" s="3"/>
      <c r="P1307" s="3"/>
      <c r="Q1307" s="3"/>
      <c r="R1307" s="3"/>
      <c r="S1307" s="3"/>
      <c r="T1307" s="3"/>
      <c r="U1307" s="3"/>
      <c r="V1307" s="3"/>
    </row>
    <row r="1308" spans="1:22" ht="16" x14ac:dyDescent="0.2">
      <c r="A1308" s="3" t="s">
        <v>4827</v>
      </c>
      <c r="B1308" s="3">
        <v>1.04315334488183</v>
      </c>
      <c r="C1308" s="3">
        <v>-0.54515431863976804</v>
      </c>
      <c r="D1308" s="3">
        <v>-1.32224212166024</v>
      </c>
      <c r="E1308" s="3">
        <v>0.39004344238899202</v>
      </c>
      <c r="F1308" s="3" t="s">
        <v>4788</v>
      </c>
      <c r="G1308" s="3" t="s">
        <v>13545</v>
      </c>
      <c r="H1308" s="3" t="s">
        <v>18839</v>
      </c>
      <c r="I1308" s="3" t="s">
        <v>4829</v>
      </c>
      <c r="J1308" s="3"/>
      <c r="K1308" s="3"/>
      <c r="L1308" s="3"/>
      <c r="M1308" s="3"/>
      <c r="N1308" s="3"/>
      <c r="O1308" s="3"/>
      <c r="P1308" s="3"/>
      <c r="Q1308" s="3"/>
      <c r="R1308" s="3"/>
      <c r="S1308" s="3"/>
      <c r="T1308" s="3"/>
      <c r="U1308" s="3"/>
      <c r="V1308" s="3"/>
    </row>
    <row r="1309" spans="1:22" ht="16" x14ac:dyDescent="0.2">
      <c r="A1309" s="3" t="s">
        <v>18840</v>
      </c>
      <c r="B1309" s="3">
        <v>-1.7195868530829099</v>
      </c>
      <c r="C1309" s="3">
        <v>-2.0063967410475398</v>
      </c>
      <c r="D1309" s="3">
        <v>-1.32551124348563</v>
      </c>
      <c r="E1309" s="3">
        <v>0.70311045284471696</v>
      </c>
      <c r="F1309" s="3" t="s">
        <v>18841</v>
      </c>
      <c r="G1309" s="3" t="s">
        <v>13111</v>
      </c>
      <c r="H1309" s="3" t="s">
        <v>18842</v>
      </c>
      <c r="I1309" s="3" t="s">
        <v>15774</v>
      </c>
      <c r="J1309" s="3"/>
      <c r="K1309" s="3"/>
      <c r="L1309" s="3"/>
      <c r="M1309" s="3"/>
      <c r="N1309" s="3"/>
      <c r="O1309" s="3"/>
      <c r="P1309" s="3"/>
      <c r="Q1309" s="3"/>
      <c r="R1309" s="3"/>
      <c r="S1309" s="3"/>
      <c r="T1309" s="3"/>
      <c r="U1309" s="3"/>
      <c r="V1309" s="3"/>
    </row>
    <row r="1310" spans="1:22" ht="16" x14ac:dyDescent="0.2">
      <c r="A1310" s="3" t="s">
        <v>14989</v>
      </c>
      <c r="B1310" s="3">
        <v>-1.26821098850457</v>
      </c>
      <c r="C1310" s="3">
        <v>-1.9033751622402799</v>
      </c>
      <c r="D1310" s="3">
        <v>-1.3289884554309701</v>
      </c>
      <c r="E1310" s="3">
        <v>0.65530034828863304</v>
      </c>
      <c r="F1310" s="3" t="s">
        <v>2710</v>
      </c>
      <c r="G1310" s="3" t="s">
        <v>13403</v>
      </c>
      <c r="H1310" s="3" t="s">
        <v>2710</v>
      </c>
      <c r="I1310" s="3" t="s">
        <v>10273</v>
      </c>
      <c r="J1310" s="3"/>
      <c r="K1310" s="3"/>
      <c r="L1310" s="3"/>
      <c r="M1310" s="3"/>
      <c r="N1310" s="3"/>
      <c r="O1310" s="3"/>
      <c r="P1310" s="3"/>
      <c r="Q1310" s="3"/>
      <c r="R1310" s="3"/>
      <c r="S1310" s="3"/>
      <c r="T1310" s="3"/>
      <c r="U1310" s="3"/>
      <c r="V1310" s="3"/>
    </row>
    <row r="1311" spans="1:22" ht="16" x14ac:dyDescent="0.2">
      <c r="A1311" s="3" t="s">
        <v>18843</v>
      </c>
      <c r="B1311" s="3">
        <v>-1.23762175494913</v>
      </c>
      <c r="C1311" s="3">
        <v>-1.3477866770199101</v>
      </c>
      <c r="D1311" s="3">
        <v>-1.32977038656626</v>
      </c>
      <c r="E1311" s="3">
        <v>0.68228558792939697</v>
      </c>
      <c r="F1311" s="3" t="s">
        <v>9023</v>
      </c>
      <c r="G1311" s="3" t="s">
        <v>13371</v>
      </c>
      <c r="H1311" s="3" t="s">
        <v>812</v>
      </c>
      <c r="I1311" s="3" t="s">
        <v>9025</v>
      </c>
      <c r="J1311" s="3"/>
      <c r="K1311" s="3"/>
      <c r="L1311" s="3"/>
      <c r="M1311" s="3"/>
      <c r="N1311" s="3"/>
      <c r="O1311" s="3"/>
      <c r="P1311" s="3"/>
      <c r="Q1311" s="3"/>
      <c r="R1311" s="3"/>
      <c r="S1311" s="3"/>
      <c r="T1311" s="3"/>
      <c r="U1311" s="3"/>
      <c r="V1311" s="3"/>
    </row>
    <row r="1312" spans="1:22" ht="16" x14ac:dyDescent="0.2">
      <c r="A1312" s="3" t="s">
        <v>14182</v>
      </c>
      <c r="B1312" s="3">
        <v>1.4768944636883801</v>
      </c>
      <c r="C1312" s="3">
        <v>-0.17593115291957101</v>
      </c>
      <c r="D1312" s="3">
        <v>-1.32997376584469</v>
      </c>
      <c r="E1312" s="3">
        <v>0.65217049372753</v>
      </c>
      <c r="F1312" s="3" t="s">
        <v>18844</v>
      </c>
      <c r="G1312" s="3" t="s">
        <v>13124</v>
      </c>
      <c r="H1312" s="3" t="s">
        <v>1117</v>
      </c>
      <c r="I1312" s="3" t="s">
        <v>14183</v>
      </c>
      <c r="J1312" s="3"/>
      <c r="K1312" s="3"/>
      <c r="L1312" s="3"/>
      <c r="M1312" s="3"/>
      <c r="N1312" s="3"/>
      <c r="O1312" s="3"/>
      <c r="P1312" s="3"/>
      <c r="Q1312" s="3"/>
      <c r="R1312" s="3"/>
      <c r="S1312" s="3"/>
      <c r="T1312" s="3"/>
      <c r="U1312" s="3"/>
      <c r="V1312" s="3"/>
    </row>
    <row r="1313" spans="1:22" ht="16" x14ac:dyDescent="0.2">
      <c r="A1313" s="3" t="s">
        <v>11955</v>
      </c>
      <c r="B1313" s="3">
        <v>-1.6312508330272399</v>
      </c>
      <c r="C1313" s="3">
        <v>-2.6985291485649001</v>
      </c>
      <c r="D1313" s="3">
        <v>-1.33032929378193</v>
      </c>
      <c r="E1313" s="3">
        <v>0.74076785732614703</v>
      </c>
      <c r="F1313" s="3" t="s">
        <v>11956</v>
      </c>
      <c r="G1313" s="3" t="s">
        <v>13371</v>
      </c>
      <c r="H1313" s="3" t="s">
        <v>18845</v>
      </c>
      <c r="I1313" s="3" t="s">
        <v>11958</v>
      </c>
      <c r="J1313" s="3"/>
      <c r="K1313" s="3"/>
      <c r="L1313" s="3"/>
      <c r="M1313" s="3"/>
      <c r="N1313" s="3"/>
      <c r="O1313" s="3"/>
      <c r="P1313" s="3"/>
      <c r="Q1313" s="3"/>
      <c r="R1313" s="3"/>
      <c r="S1313" s="3"/>
      <c r="T1313" s="3"/>
      <c r="U1313" s="3"/>
      <c r="V1313" s="3"/>
    </row>
    <row r="1314" spans="1:22" ht="16" x14ac:dyDescent="0.2">
      <c r="A1314" s="3" t="s">
        <v>6815</v>
      </c>
      <c r="B1314" s="3">
        <v>1.1829012747736001</v>
      </c>
      <c r="C1314" s="3">
        <v>-0.29865568471662002</v>
      </c>
      <c r="D1314" s="3">
        <v>-1.3307465152130999</v>
      </c>
      <c r="E1314" s="3">
        <v>0.40761575465176703</v>
      </c>
      <c r="F1314" s="3" t="s">
        <v>6816</v>
      </c>
      <c r="G1314" s="3" t="s">
        <v>13316</v>
      </c>
      <c r="H1314" s="3" t="s">
        <v>6915</v>
      </c>
      <c r="I1314" s="3" t="s">
        <v>6818</v>
      </c>
      <c r="J1314" s="3"/>
      <c r="K1314" s="3"/>
      <c r="L1314" s="3"/>
      <c r="M1314" s="3"/>
      <c r="N1314" s="3"/>
      <c r="O1314" s="3"/>
      <c r="P1314" s="3"/>
      <c r="Q1314" s="3"/>
      <c r="R1314" s="3"/>
      <c r="S1314" s="3"/>
      <c r="T1314" s="3"/>
      <c r="U1314" s="3"/>
      <c r="V1314" s="3"/>
    </row>
    <row r="1315" spans="1:22" ht="16" x14ac:dyDescent="0.2">
      <c r="A1315" s="3" t="s">
        <v>18846</v>
      </c>
      <c r="B1315" s="3">
        <v>-1.4549939493889299</v>
      </c>
      <c r="C1315" s="3">
        <v>-2.3703787391436202</v>
      </c>
      <c r="D1315" s="3">
        <v>-1.33630188830557</v>
      </c>
      <c r="E1315" s="3">
        <v>0.73786854404716096</v>
      </c>
      <c r="F1315" s="3"/>
      <c r="G1315" s="3" t="s">
        <v>13111</v>
      </c>
      <c r="H1315" s="3"/>
      <c r="I1315" s="3"/>
      <c r="J1315" s="3"/>
      <c r="K1315" s="3"/>
      <c r="L1315" s="3"/>
      <c r="M1315" s="3"/>
      <c r="N1315" s="3"/>
      <c r="O1315" s="3"/>
      <c r="P1315" s="3"/>
      <c r="Q1315" s="3"/>
      <c r="R1315" s="3"/>
      <c r="S1315" s="3"/>
      <c r="T1315" s="3"/>
      <c r="U1315" s="3"/>
      <c r="V1315" s="3"/>
    </row>
    <row r="1316" spans="1:22" ht="16" x14ac:dyDescent="0.2">
      <c r="A1316" s="3" t="s">
        <v>18847</v>
      </c>
      <c r="B1316" s="3">
        <v>-1.63131485702779</v>
      </c>
      <c r="C1316" s="3">
        <v>-2.4957468769120399</v>
      </c>
      <c r="D1316" s="3">
        <v>-1.3425484801039</v>
      </c>
      <c r="E1316" s="3">
        <v>0.63818550758088</v>
      </c>
      <c r="F1316" s="3" t="s">
        <v>18848</v>
      </c>
      <c r="G1316" s="3" t="s">
        <v>13893</v>
      </c>
      <c r="H1316" s="3" t="s">
        <v>18849</v>
      </c>
      <c r="I1316" s="3" t="s">
        <v>3302</v>
      </c>
      <c r="J1316" s="3"/>
      <c r="K1316" s="3"/>
      <c r="L1316" s="3"/>
      <c r="M1316" s="3"/>
      <c r="N1316" s="3"/>
      <c r="O1316" s="3"/>
      <c r="P1316" s="3"/>
      <c r="Q1316" s="3"/>
      <c r="R1316" s="3"/>
      <c r="S1316" s="3"/>
      <c r="T1316" s="3"/>
      <c r="U1316" s="3"/>
      <c r="V1316" s="3"/>
    </row>
    <row r="1317" spans="1:22" ht="16" x14ac:dyDescent="0.2">
      <c r="A1317" s="3" t="s">
        <v>18850</v>
      </c>
      <c r="B1317" s="3">
        <v>0.48977318664733499</v>
      </c>
      <c r="C1317" s="3">
        <v>-0.92688842185748799</v>
      </c>
      <c r="D1317" s="3">
        <v>-1.34618726882341</v>
      </c>
      <c r="E1317" s="3">
        <v>0.37425297000807201</v>
      </c>
      <c r="F1317" s="3" t="s">
        <v>18851</v>
      </c>
      <c r="G1317" s="3" t="s">
        <v>13111</v>
      </c>
      <c r="H1317" s="3" t="s">
        <v>718</v>
      </c>
      <c r="I1317" s="3" t="s">
        <v>10027</v>
      </c>
      <c r="J1317" s="3"/>
      <c r="K1317" s="3"/>
      <c r="L1317" s="3"/>
      <c r="M1317" s="3"/>
      <c r="N1317" s="3"/>
      <c r="O1317" s="3"/>
      <c r="P1317" s="3"/>
      <c r="Q1317" s="3"/>
      <c r="R1317" s="3"/>
      <c r="S1317" s="3"/>
      <c r="T1317" s="3"/>
      <c r="U1317" s="3"/>
      <c r="V1317" s="3"/>
    </row>
    <row r="1318" spans="1:22" ht="16" x14ac:dyDescent="0.2">
      <c r="A1318" s="3" t="s">
        <v>18852</v>
      </c>
      <c r="B1318" s="3">
        <v>2.05174759151007</v>
      </c>
      <c r="C1318" s="3">
        <v>0.29978005500366001</v>
      </c>
      <c r="D1318" s="3">
        <v>-1.3483123835685999</v>
      </c>
      <c r="E1318" s="3">
        <v>0.52219298481815402</v>
      </c>
      <c r="F1318" s="3" t="s">
        <v>18853</v>
      </c>
      <c r="G1318" s="3" t="s">
        <v>13111</v>
      </c>
      <c r="H1318" s="3"/>
      <c r="I1318" s="3"/>
      <c r="J1318" s="3"/>
      <c r="K1318" s="3"/>
      <c r="L1318" s="3"/>
      <c r="M1318" s="3"/>
      <c r="N1318" s="3"/>
      <c r="O1318" s="3"/>
      <c r="P1318" s="3"/>
      <c r="Q1318" s="3"/>
      <c r="R1318" s="3"/>
      <c r="S1318" s="3"/>
      <c r="T1318" s="3"/>
      <c r="U1318" s="3"/>
      <c r="V1318" s="3"/>
    </row>
    <row r="1319" spans="1:22" ht="16" x14ac:dyDescent="0.2">
      <c r="A1319" s="3" t="s">
        <v>13868</v>
      </c>
      <c r="B1319" s="3">
        <v>0.335314314451928</v>
      </c>
      <c r="C1319" s="3">
        <v>-1.34183924799544</v>
      </c>
      <c r="D1319" s="3">
        <v>-1.34871745431643</v>
      </c>
      <c r="E1319" s="3">
        <v>0.55583426519909596</v>
      </c>
      <c r="F1319" s="3" t="s">
        <v>18429</v>
      </c>
      <c r="G1319" s="3" t="s">
        <v>13190</v>
      </c>
      <c r="H1319" s="3" t="s">
        <v>821</v>
      </c>
      <c r="I1319" s="3" t="s">
        <v>7022</v>
      </c>
      <c r="J1319" s="3"/>
      <c r="K1319" s="3"/>
      <c r="L1319" s="3"/>
      <c r="M1319" s="3"/>
      <c r="N1319" s="3"/>
      <c r="O1319" s="3"/>
      <c r="P1319" s="3"/>
      <c r="Q1319" s="3"/>
      <c r="R1319" s="3"/>
      <c r="S1319" s="3"/>
      <c r="T1319" s="3"/>
      <c r="U1319" s="3"/>
      <c r="V1319" s="3"/>
    </row>
    <row r="1320" spans="1:22" ht="16" x14ac:dyDescent="0.2">
      <c r="A1320" s="3" t="s">
        <v>18854</v>
      </c>
      <c r="B1320" s="3">
        <v>0.86798192856803302</v>
      </c>
      <c r="C1320" s="3">
        <v>-0.324278147375263</v>
      </c>
      <c r="D1320" s="3">
        <v>-1.35073476488843</v>
      </c>
      <c r="E1320" s="3">
        <v>0.44483600112092297</v>
      </c>
      <c r="F1320" s="3" t="s">
        <v>7279</v>
      </c>
      <c r="G1320" s="3" t="s">
        <v>13111</v>
      </c>
      <c r="H1320" s="3" t="s">
        <v>18855</v>
      </c>
      <c r="I1320" s="3" t="s">
        <v>15563</v>
      </c>
      <c r="J1320" s="3"/>
      <c r="K1320" s="3"/>
      <c r="L1320" s="3"/>
      <c r="M1320" s="3"/>
      <c r="N1320" s="3"/>
      <c r="O1320" s="3"/>
      <c r="P1320" s="3"/>
      <c r="Q1320" s="3"/>
      <c r="R1320" s="3"/>
      <c r="S1320" s="3"/>
      <c r="T1320" s="3"/>
      <c r="U1320" s="3"/>
      <c r="V1320" s="3"/>
    </row>
    <row r="1321" spans="1:22" ht="16" x14ac:dyDescent="0.2">
      <c r="A1321" s="3" t="s">
        <v>11812</v>
      </c>
      <c r="B1321" s="3">
        <v>-1.51482464692693</v>
      </c>
      <c r="C1321" s="3">
        <v>-1.6453213843147101</v>
      </c>
      <c r="D1321" s="3">
        <v>-1.3508920845605501</v>
      </c>
      <c r="E1321" s="3">
        <v>0.63853185103444898</v>
      </c>
      <c r="F1321" s="3" t="s">
        <v>11813</v>
      </c>
      <c r="G1321" s="3" t="s">
        <v>13545</v>
      </c>
      <c r="H1321" s="3" t="s">
        <v>18856</v>
      </c>
      <c r="I1321" s="3" t="s">
        <v>11815</v>
      </c>
      <c r="J1321" s="3"/>
      <c r="K1321" s="3"/>
      <c r="L1321" s="3"/>
      <c r="M1321" s="3"/>
      <c r="N1321" s="3"/>
      <c r="O1321" s="3"/>
      <c r="P1321" s="3"/>
      <c r="Q1321" s="3"/>
      <c r="R1321" s="3"/>
      <c r="S1321" s="3"/>
      <c r="T1321" s="3"/>
      <c r="U1321" s="3"/>
      <c r="V1321" s="3"/>
    </row>
    <row r="1322" spans="1:22" ht="16" x14ac:dyDescent="0.2">
      <c r="A1322" s="3" t="s">
        <v>18857</v>
      </c>
      <c r="B1322" s="3">
        <v>-1.72338484281895</v>
      </c>
      <c r="C1322" s="3">
        <v>-2.4701274904472901</v>
      </c>
      <c r="D1322" s="3">
        <v>-1.3510082656139899</v>
      </c>
      <c r="E1322" s="3">
        <v>0.68788641568959896</v>
      </c>
      <c r="F1322" s="3" t="s">
        <v>9352</v>
      </c>
      <c r="G1322" s="3" t="s">
        <v>13316</v>
      </c>
      <c r="H1322" s="3" t="s">
        <v>1320</v>
      </c>
      <c r="I1322" s="3" t="s">
        <v>2584</v>
      </c>
      <c r="J1322" s="3"/>
      <c r="K1322" s="3"/>
      <c r="L1322" s="3"/>
      <c r="M1322" s="3"/>
      <c r="N1322" s="3"/>
      <c r="O1322" s="3"/>
      <c r="P1322" s="3"/>
      <c r="Q1322" s="3"/>
      <c r="R1322" s="3"/>
      <c r="S1322" s="3"/>
      <c r="T1322" s="3"/>
      <c r="U1322" s="3"/>
      <c r="V1322" s="3"/>
    </row>
    <row r="1323" spans="1:22" ht="16" x14ac:dyDescent="0.2">
      <c r="A1323" s="3" t="s">
        <v>18858</v>
      </c>
      <c r="B1323" s="3">
        <v>-0.23091246528172801</v>
      </c>
      <c r="C1323" s="3">
        <v>-1.0451625069756501</v>
      </c>
      <c r="D1323" s="3">
        <v>-1.3518030763138</v>
      </c>
      <c r="E1323" s="3">
        <v>0.45376592704648</v>
      </c>
      <c r="F1323" s="3" t="s">
        <v>3406</v>
      </c>
      <c r="G1323" s="3" t="s">
        <v>13403</v>
      </c>
      <c r="H1323" s="3" t="s">
        <v>18859</v>
      </c>
      <c r="I1323" s="3" t="s">
        <v>18860</v>
      </c>
      <c r="J1323" s="3"/>
      <c r="K1323" s="3"/>
      <c r="L1323" s="3"/>
      <c r="M1323" s="3"/>
      <c r="N1323" s="3"/>
      <c r="O1323" s="3"/>
      <c r="P1323" s="3"/>
      <c r="Q1323" s="3"/>
      <c r="R1323" s="3"/>
      <c r="S1323" s="3"/>
      <c r="T1323" s="3"/>
      <c r="U1323" s="3"/>
      <c r="V1323" s="3"/>
    </row>
    <row r="1324" spans="1:22" ht="16" x14ac:dyDescent="0.2">
      <c r="A1324" s="3" t="s">
        <v>18861</v>
      </c>
      <c r="B1324" s="3">
        <v>1.9692491078159799</v>
      </c>
      <c r="C1324" s="3">
        <v>0.47833767509259401</v>
      </c>
      <c r="D1324" s="3">
        <v>-1.3550023301115199</v>
      </c>
      <c r="E1324" s="3">
        <v>0.51692051897590396</v>
      </c>
      <c r="F1324" s="3" t="s">
        <v>18862</v>
      </c>
      <c r="G1324" s="3" t="s">
        <v>13111</v>
      </c>
      <c r="H1324" s="3" t="s">
        <v>713</v>
      </c>
      <c r="I1324" s="3" t="s">
        <v>714</v>
      </c>
      <c r="J1324" s="3"/>
      <c r="K1324" s="3"/>
      <c r="L1324" s="3"/>
      <c r="M1324" s="3"/>
      <c r="N1324" s="3"/>
      <c r="O1324" s="3"/>
      <c r="P1324" s="3"/>
      <c r="Q1324" s="3"/>
      <c r="R1324" s="3"/>
      <c r="S1324" s="3"/>
      <c r="T1324" s="3"/>
      <c r="U1324" s="3"/>
      <c r="V1324" s="3"/>
    </row>
    <row r="1325" spans="1:22" ht="16" x14ac:dyDescent="0.2">
      <c r="A1325" s="3" t="s">
        <v>9241</v>
      </c>
      <c r="B1325" s="3">
        <v>-0.130904085438866</v>
      </c>
      <c r="C1325" s="3">
        <v>-1.3151119813906</v>
      </c>
      <c r="D1325" s="3">
        <v>-1.3560133176595599</v>
      </c>
      <c r="E1325" s="3">
        <v>0.368282324356702</v>
      </c>
      <c r="F1325" s="3" t="s">
        <v>799</v>
      </c>
      <c r="G1325" s="3" t="s">
        <v>13403</v>
      </c>
      <c r="H1325" s="3" t="s">
        <v>18863</v>
      </c>
      <c r="I1325" s="3" t="s">
        <v>9243</v>
      </c>
      <c r="J1325" s="3"/>
      <c r="K1325" s="3"/>
      <c r="L1325" s="3"/>
      <c r="M1325" s="3"/>
      <c r="N1325" s="3"/>
      <c r="O1325" s="3"/>
      <c r="P1325" s="3"/>
      <c r="Q1325" s="3"/>
      <c r="R1325" s="3"/>
      <c r="S1325" s="3"/>
      <c r="T1325" s="3"/>
      <c r="U1325" s="3"/>
      <c r="V1325" s="3"/>
    </row>
    <row r="1326" spans="1:22" ht="16" x14ac:dyDescent="0.2">
      <c r="A1326" s="3" t="s">
        <v>18864</v>
      </c>
      <c r="B1326" s="3">
        <v>-0.576496476111789</v>
      </c>
      <c r="C1326" s="3">
        <v>-1.7498912134360001</v>
      </c>
      <c r="D1326" s="3">
        <v>-1.35677278306144</v>
      </c>
      <c r="E1326" s="3">
        <v>0.49981531839318799</v>
      </c>
      <c r="F1326" s="3" t="s">
        <v>18865</v>
      </c>
      <c r="G1326" s="3" t="s">
        <v>13371</v>
      </c>
      <c r="H1326" s="3" t="s">
        <v>18866</v>
      </c>
      <c r="I1326" s="3" t="s">
        <v>5857</v>
      </c>
      <c r="J1326" s="3"/>
      <c r="K1326" s="3"/>
      <c r="L1326" s="3"/>
      <c r="M1326" s="3"/>
      <c r="N1326" s="3"/>
      <c r="O1326" s="3"/>
      <c r="P1326" s="3"/>
      <c r="Q1326" s="3"/>
      <c r="R1326" s="3"/>
      <c r="S1326" s="3"/>
      <c r="T1326" s="3"/>
      <c r="U1326" s="3"/>
      <c r="V1326" s="3"/>
    </row>
    <row r="1327" spans="1:22" ht="16" x14ac:dyDescent="0.2">
      <c r="A1327" s="3" t="s">
        <v>9809</v>
      </c>
      <c r="B1327" s="3">
        <v>0.69462052784651995</v>
      </c>
      <c r="C1327" s="3">
        <v>-0.72153785788020397</v>
      </c>
      <c r="D1327" s="3">
        <v>-1.3584222973476601</v>
      </c>
      <c r="E1327" s="3">
        <v>0.32095794491241902</v>
      </c>
      <c r="F1327" s="3" t="s">
        <v>9810</v>
      </c>
      <c r="G1327" s="3" t="s">
        <v>14129</v>
      </c>
      <c r="H1327" s="3" t="s">
        <v>1590</v>
      </c>
      <c r="I1327" s="3" t="s">
        <v>9811</v>
      </c>
      <c r="J1327" s="3"/>
      <c r="K1327" s="3"/>
      <c r="L1327" s="3"/>
      <c r="M1327" s="3"/>
      <c r="N1327" s="3"/>
      <c r="O1327" s="3"/>
      <c r="P1327" s="3"/>
      <c r="Q1327" s="3"/>
      <c r="R1327" s="3"/>
      <c r="S1327" s="3"/>
      <c r="T1327" s="3"/>
      <c r="U1327" s="3"/>
      <c r="V1327" s="3"/>
    </row>
    <row r="1328" spans="1:22" ht="16" x14ac:dyDescent="0.2">
      <c r="A1328" s="3" t="s">
        <v>8722</v>
      </c>
      <c r="B1328" s="3">
        <v>2.06797694904578</v>
      </c>
      <c r="C1328" s="3">
        <v>0.60080635067805599</v>
      </c>
      <c r="D1328" s="3">
        <v>-1.3601273386556001</v>
      </c>
      <c r="E1328" s="3">
        <v>0.48834709095668899</v>
      </c>
      <c r="F1328" s="3" t="s">
        <v>8723</v>
      </c>
      <c r="G1328" s="3" t="s">
        <v>13224</v>
      </c>
      <c r="H1328" s="3" t="s">
        <v>18867</v>
      </c>
      <c r="I1328" s="3" t="s">
        <v>8725</v>
      </c>
      <c r="J1328" s="3"/>
      <c r="K1328" s="3"/>
      <c r="L1328" s="3"/>
      <c r="M1328" s="3"/>
      <c r="N1328" s="3"/>
      <c r="O1328" s="3"/>
      <c r="P1328" s="3"/>
      <c r="Q1328" s="3"/>
      <c r="R1328" s="3"/>
      <c r="S1328" s="3"/>
      <c r="T1328" s="3"/>
      <c r="U1328" s="3"/>
      <c r="V1328" s="3"/>
    </row>
    <row r="1329" spans="1:22" ht="16" x14ac:dyDescent="0.2">
      <c r="A1329" s="3" t="s">
        <v>18868</v>
      </c>
      <c r="B1329" s="3">
        <v>0.58054302011738701</v>
      </c>
      <c r="C1329" s="3">
        <v>-0.71249534777262602</v>
      </c>
      <c r="D1329" s="3">
        <v>-1.3608377549394599</v>
      </c>
      <c r="E1329" s="3">
        <v>0.37539968699278398</v>
      </c>
      <c r="F1329" s="3" t="s">
        <v>18869</v>
      </c>
      <c r="G1329" s="3" t="s">
        <v>13448</v>
      </c>
      <c r="H1329" s="3"/>
      <c r="I1329" s="3"/>
      <c r="J1329" s="3"/>
      <c r="K1329" s="3"/>
      <c r="L1329" s="3"/>
      <c r="M1329" s="3"/>
      <c r="N1329" s="3"/>
      <c r="O1329" s="3"/>
      <c r="P1329" s="3"/>
      <c r="Q1329" s="3"/>
      <c r="R1329" s="3"/>
      <c r="S1329" s="3"/>
      <c r="T1329" s="3"/>
      <c r="U1329" s="3"/>
      <c r="V1329" s="3"/>
    </row>
    <row r="1330" spans="1:22" ht="16" x14ac:dyDescent="0.2">
      <c r="A1330" s="3" t="s">
        <v>10049</v>
      </c>
      <c r="B1330" s="3">
        <v>0.13541472104662</v>
      </c>
      <c r="C1330" s="3">
        <v>-1.14242300426621</v>
      </c>
      <c r="D1330" s="3">
        <v>-1.36425582637052</v>
      </c>
      <c r="E1330" s="3">
        <v>0.33550960283583098</v>
      </c>
      <c r="F1330" s="3" t="s">
        <v>10050</v>
      </c>
      <c r="G1330" s="3" t="s">
        <v>13403</v>
      </c>
      <c r="H1330" s="3"/>
      <c r="I1330" s="3"/>
      <c r="J1330" s="3"/>
      <c r="K1330" s="3"/>
      <c r="L1330" s="3"/>
      <c r="M1330" s="3"/>
      <c r="N1330" s="3"/>
      <c r="O1330" s="3"/>
      <c r="P1330" s="3"/>
      <c r="Q1330" s="3"/>
      <c r="R1330" s="3"/>
      <c r="S1330" s="3"/>
      <c r="T1330" s="3"/>
      <c r="U1330" s="3"/>
      <c r="V1330" s="3"/>
    </row>
    <row r="1331" spans="1:22" ht="16" x14ac:dyDescent="0.2">
      <c r="A1331" s="3" t="s">
        <v>7773</v>
      </c>
      <c r="B1331" s="3">
        <v>0.90775449547519504</v>
      </c>
      <c r="C1331" s="3">
        <v>-0.610130099217425</v>
      </c>
      <c r="D1331" s="3">
        <v>-1.3654093228362101</v>
      </c>
      <c r="E1331" s="3">
        <v>0.521326503436226</v>
      </c>
      <c r="F1331" s="3" t="s">
        <v>7337</v>
      </c>
      <c r="G1331" s="3" t="s">
        <v>13316</v>
      </c>
      <c r="H1331" s="3" t="s">
        <v>18870</v>
      </c>
      <c r="I1331" s="3" t="s">
        <v>7339</v>
      </c>
      <c r="J1331" s="3"/>
      <c r="K1331" s="3"/>
      <c r="L1331" s="3"/>
      <c r="M1331" s="3"/>
      <c r="N1331" s="3"/>
      <c r="O1331" s="3"/>
      <c r="P1331" s="3"/>
      <c r="Q1331" s="3"/>
      <c r="R1331" s="3"/>
      <c r="S1331" s="3"/>
      <c r="T1331" s="3"/>
      <c r="U1331" s="3"/>
      <c r="V1331" s="3"/>
    </row>
    <row r="1332" spans="1:22" ht="16" x14ac:dyDescent="0.2">
      <c r="A1332" s="3" t="s">
        <v>18871</v>
      </c>
      <c r="B1332" s="3">
        <v>0.43617111382041401</v>
      </c>
      <c r="C1332" s="3">
        <v>-1.0985799659211</v>
      </c>
      <c r="D1332" s="3">
        <v>-1.3717200875872499</v>
      </c>
      <c r="E1332" s="3">
        <v>0.45372332228328099</v>
      </c>
      <c r="F1332" s="3" t="s">
        <v>1035</v>
      </c>
      <c r="G1332" s="3" t="s">
        <v>13111</v>
      </c>
      <c r="H1332" s="3" t="s">
        <v>1036</v>
      </c>
      <c r="I1332" s="3" t="s">
        <v>6913</v>
      </c>
      <c r="J1332" s="3"/>
      <c r="K1332" s="3"/>
      <c r="L1332" s="3"/>
      <c r="M1332" s="3"/>
      <c r="N1332" s="3"/>
      <c r="O1332" s="3"/>
      <c r="P1332" s="3"/>
      <c r="Q1332" s="3"/>
      <c r="R1332" s="3"/>
      <c r="S1332" s="3"/>
      <c r="T1332" s="3"/>
      <c r="U1332" s="3"/>
      <c r="V1332" s="3"/>
    </row>
    <row r="1333" spans="1:22" ht="16" x14ac:dyDescent="0.2">
      <c r="A1333" s="3" t="s">
        <v>1403</v>
      </c>
      <c r="B1333" s="3">
        <v>-1.21865145286153</v>
      </c>
      <c r="C1333" s="3">
        <v>-2.3005957656012801</v>
      </c>
      <c r="D1333" s="3">
        <v>-1.37347494988479</v>
      </c>
      <c r="E1333" s="3">
        <v>0.70843343818653204</v>
      </c>
      <c r="F1333" s="3" t="s">
        <v>1404</v>
      </c>
      <c r="G1333" s="3" t="s">
        <v>13124</v>
      </c>
      <c r="H1333" s="3"/>
      <c r="I1333" s="3"/>
      <c r="J1333" s="3"/>
      <c r="K1333" s="3"/>
      <c r="L1333" s="3"/>
      <c r="M1333" s="3"/>
      <c r="N1333" s="3"/>
      <c r="O1333" s="3"/>
      <c r="P1333" s="3"/>
      <c r="Q1333" s="3"/>
      <c r="R1333" s="3"/>
      <c r="S1333" s="3"/>
      <c r="T1333" s="3"/>
      <c r="U1333" s="3"/>
      <c r="V1333" s="3"/>
    </row>
    <row r="1334" spans="1:22" ht="16" x14ac:dyDescent="0.2">
      <c r="A1334" s="3" t="s">
        <v>3373</v>
      </c>
      <c r="B1334" s="3">
        <v>0.36747228739446802</v>
      </c>
      <c r="C1334" s="3">
        <v>-0.27353844452902798</v>
      </c>
      <c r="D1334" s="3">
        <v>-1.3743039819848299</v>
      </c>
      <c r="E1334" s="3">
        <v>0.44349368563416902</v>
      </c>
      <c r="F1334" s="3" t="s">
        <v>3374</v>
      </c>
      <c r="G1334" s="3" t="s">
        <v>13403</v>
      </c>
      <c r="H1334" s="3" t="s">
        <v>18872</v>
      </c>
      <c r="I1334" s="3" t="s">
        <v>2899</v>
      </c>
      <c r="J1334" s="3"/>
      <c r="K1334" s="3"/>
      <c r="L1334" s="3"/>
      <c r="M1334" s="3"/>
      <c r="N1334" s="3"/>
      <c r="O1334" s="3"/>
      <c r="P1334" s="3"/>
      <c r="Q1334" s="3"/>
      <c r="R1334" s="3"/>
      <c r="S1334" s="3"/>
      <c r="T1334" s="3" t="s">
        <v>18873</v>
      </c>
      <c r="U1334" s="3"/>
      <c r="V1334" s="3"/>
    </row>
    <row r="1335" spans="1:22" ht="16" x14ac:dyDescent="0.2">
      <c r="A1335" s="3" t="s">
        <v>18874</v>
      </c>
      <c r="B1335" s="3">
        <v>-1.6135269314301799</v>
      </c>
      <c r="C1335" s="3">
        <v>-2.29521051812171</v>
      </c>
      <c r="D1335" s="3">
        <v>-1.3750676981775001</v>
      </c>
      <c r="E1335" s="3">
        <v>0.62371871276089097</v>
      </c>
      <c r="F1335" s="3"/>
      <c r="G1335" s="3" t="s">
        <v>13111</v>
      </c>
      <c r="H1335" s="3"/>
      <c r="I1335" s="3"/>
      <c r="J1335" s="3"/>
      <c r="K1335" s="3"/>
      <c r="L1335" s="3"/>
      <c r="M1335" s="3"/>
      <c r="N1335" s="3"/>
      <c r="O1335" s="3"/>
      <c r="P1335" s="3"/>
      <c r="Q1335" s="3"/>
      <c r="R1335" s="3"/>
      <c r="S1335" s="3"/>
      <c r="T1335" s="3"/>
      <c r="U1335" s="3"/>
      <c r="V1335" s="3"/>
    </row>
    <row r="1336" spans="1:22" ht="16" x14ac:dyDescent="0.2">
      <c r="A1336" s="3" t="s">
        <v>18875</v>
      </c>
      <c r="B1336" s="3">
        <v>-1.6330744542473601</v>
      </c>
      <c r="C1336" s="3">
        <v>-2.77074587880485</v>
      </c>
      <c r="D1336" s="3">
        <v>-1.3766942871974499</v>
      </c>
      <c r="E1336" s="3">
        <v>0.72318540271795595</v>
      </c>
      <c r="F1336" s="3" t="s">
        <v>2710</v>
      </c>
      <c r="G1336" s="3" t="s">
        <v>13545</v>
      </c>
      <c r="H1336" s="3" t="s">
        <v>2710</v>
      </c>
      <c r="I1336" s="3" t="s">
        <v>3512</v>
      </c>
      <c r="J1336" s="3"/>
      <c r="K1336" s="3"/>
      <c r="L1336" s="3"/>
      <c r="M1336" s="3"/>
      <c r="N1336" s="3"/>
      <c r="O1336" s="3"/>
      <c r="P1336" s="3"/>
      <c r="Q1336" s="3" t="s">
        <v>18269</v>
      </c>
      <c r="R1336" s="3"/>
      <c r="S1336" s="3"/>
      <c r="T1336" s="3"/>
      <c r="U1336" s="3"/>
      <c r="V1336" s="3"/>
    </row>
    <row r="1337" spans="1:22" ht="16" x14ac:dyDescent="0.2">
      <c r="A1337" s="3" t="s">
        <v>18876</v>
      </c>
      <c r="B1337" s="3">
        <v>-0.361360375277196</v>
      </c>
      <c r="C1337" s="3">
        <v>-1.5576590199129401</v>
      </c>
      <c r="D1337" s="3">
        <v>-1.3839357841206099</v>
      </c>
      <c r="E1337" s="3">
        <v>0.414396293443898</v>
      </c>
      <c r="F1337" s="3" t="s">
        <v>1035</v>
      </c>
      <c r="G1337" s="3" t="s">
        <v>13403</v>
      </c>
      <c r="H1337" s="3" t="s">
        <v>18877</v>
      </c>
      <c r="I1337" s="3" t="s">
        <v>8819</v>
      </c>
      <c r="J1337" s="3"/>
      <c r="K1337" s="3"/>
      <c r="L1337" s="3"/>
      <c r="M1337" s="3"/>
      <c r="N1337" s="3"/>
      <c r="O1337" s="3"/>
      <c r="P1337" s="3"/>
      <c r="Q1337" s="3"/>
      <c r="R1337" s="3"/>
      <c r="S1337" s="3"/>
      <c r="T1337" s="3"/>
      <c r="U1337" s="3"/>
      <c r="V1337" s="3"/>
    </row>
    <row r="1338" spans="1:22" ht="16" x14ac:dyDescent="0.2">
      <c r="A1338" s="3" t="s">
        <v>18878</v>
      </c>
      <c r="B1338" s="3">
        <v>2.0115807871679698</v>
      </c>
      <c r="C1338" s="3">
        <v>0.32125257362100301</v>
      </c>
      <c r="D1338" s="3">
        <v>-1.3862825938786201</v>
      </c>
      <c r="E1338" s="3">
        <v>0.64941001511952301</v>
      </c>
      <c r="F1338" s="3" t="s">
        <v>789</v>
      </c>
      <c r="G1338" s="3" t="s">
        <v>13124</v>
      </c>
      <c r="H1338" s="3"/>
      <c r="I1338" s="3"/>
      <c r="J1338" s="3"/>
      <c r="K1338" s="3"/>
      <c r="L1338" s="3"/>
      <c r="M1338" s="3"/>
      <c r="N1338" s="3"/>
      <c r="O1338" s="3"/>
      <c r="P1338" s="3"/>
      <c r="Q1338" s="3"/>
      <c r="R1338" s="3"/>
      <c r="S1338" s="3"/>
      <c r="T1338" s="3"/>
      <c r="U1338" s="3"/>
      <c r="V1338" s="3"/>
    </row>
    <row r="1339" spans="1:22" ht="16" x14ac:dyDescent="0.2">
      <c r="A1339" s="3" t="s">
        <v>18879</v>
      </c>
      <c r="B1339" s="3">
        <v>-1.4801191908870399</v>
      </c>
      <c r="C1339" s="3">
        <v>-1.8445087183948501</v>
      </c>
      <c r="D1339" s="3">
        <v>-1.38629222928465</v>
      </c>
      <c r="E1339" s="3">
        <v>0.70315562324843806</v>
      </c>
      <c r="F1339" s="3"/>
      <c r="G1339" s="3" t="s">
        <v>13111</v>
      </c>
      <c r="H1339" s="3"/>
      <c r="I1339" s="3"/>
      <c r="J1339" s="3"/>
      <c r="K1339" s="3"/>
      <c r="L1339" s="3"/>
      <c r="M1339" s="3"/>
      <c r="N1339" s="3"/>
      <c r="O1339" s="3"/>
      <c r="P1339" s="3"/>
      <c r="Q1339" s="3"/>
      <c r="R1339" s="3"/>
      <c r="S1339" s="3"/>
      <c r="T1339" s="3"/>
      <c r="U1339" s="3"/>
      <c r="V1339" s="3"/>
    </row>
    <row r="1340" spans="1:22" ht="16" x14ac:dyDescent="0.2">
      <c r="A1340" s="3" t="s">
        <v>3249</v>
      </c>
      <c r="B1340" s="3">
        <v>-0.44902689911549598</v>
      </c>
      <c r="C1340" s="3">
        <v>-1.6758753306048599</v>
      </c>
      <c r="D1340" s="3">
        <v>-1.3899264100909099</v>
      </c>
      <c r="E1340" s="3">
        <v>0.357331525440303</v>
      </c>
      <c r="F1340" s="3" t="s">
        <v>3250</v>
      </c>
      <c r="G1340" s="3" t="s">
        <v>13403</v>
      </c>
      <c r="H1340" s="3" t="s">
        <v>821</v>
      </c>
      <c r="I1340" s="3" t="s">
        <v>3252</v>
      </c>
      <c r="J1340" s="3"/>
      <c r="K1340" s="3"/>
      <c r="L1340" s="3"/>
      <c r="M1340" s="3"/>
      <c r="N1340" s="3"/>
      <c r="O1340" s="3"/>
      <c r="P1340" s="3"/>
      <c r="Q1340" s="3"/>
      <c r="R1340" s="3"/>
      <c r="S1340" s="3"/>
      <c r="T1340" s="3"/>
      <c r="U1340" s="3"/>
      <c r="V1340" s="3"/>
    </row>
    <row r="1341" spans="1:22" ht="16" x14ac:dyDescent="0.2">
      <c r="A1341" s="3" t="s">
        <v>10713</v>
      </c>
      <c r="B1341" s="3">
        <v>-1.19092748082566</v>
      </c>
      <c r="C1341" s="3">
        <v>-2.3258232507154002</v>
      </c>
      <c r="D1341" s="3">
        <v>-1.3931256725302299</v>
      </c>
      <c r="E1341" s="3">
        <v>0.69279063915146599</v>
      </c>
      <c r="F1341" s="3"/>
      <c r="G1341" s="3" t="s">
        <v>13111</v>
      </c>
      <c r="H1341" s="3"/>
      <c r="I1341" s="3"/>
      <c r="J1341" s="3"/>
      <c r="K1341" s="3"/>
      <c r="L1341" s="3"/>
      <c r="M1341" s="3"/>
      <c r="N1341" s="3"/>
      <c r="O1341" s="3"/>
      <c r="P1341" s="3"/>
      <c r="Q1341" s="3"/>
      <c r="R1341" s="3"/>
      <c r="S1341" s="3"/>
      <c r="T1341" s="3"/>
      <c r="U1341" s="3"/>
      <c r="V1341" s="3"/>
    </row>
    <row r="1342" spans="1:22" ht="16" x14ac:dyDescent="0.2">
      <c r="A1342" s="3" t="s">
        <v>18880</v>
      </c>
      <c r="B1342" s="3">
        <v>-0.69221448363387394</v>
      </c>
      <c r="C1342" s="3">
        <v>-1.86508689019657</v>
      </c>
      <c r="D1342" s="3">
        <v>-1.3935863168539999</v>
      </c>
      <c r="E1342" s="3">
        <v>0.44296373810635598</v>
      </c>
      <c r="F1342" s="3" t="s">
        <v>18881</v>
      </c>
      <c r="G1342" s="3" t="s">
        <v>13111</v>
      </c>
      <c r="H1342" s="3"/>
      <c r="I1342" s="3"/>
      <c r="J1342" s="3"/>
      <c r="K1342" s="3"/>
      <c r="L1342" s="3"/>
      <c r="M1342" s="3"/>
      <c r="N1342" s="3"/>
      <c r="O1342" s="3"/>
      <c r="P1342" s="3"/>
      <c r="Q1342" s="3"/>
      <c r="R1342" s="3"/>
      <c r="S1342" s="3"/>
      <c r="T1342" s="3"/>
      <c r="U1342" s="3"/>
      <c r="V1342" s="3"/>
    </row>
    <row r="1343" spans="1:22" ht="16" x14ac:dyDescent="0.2">
      <c r="A1343" s="3" t="s">
        <v>7639</v>
      </c>
      <c r="B1343" s="3">
        <v>-0.58398510569644702</v>
      </c>
      <c r="C1343" s="3">
        <v>-1.7278362946844601</v>
      </c>
      <c r="D1343" s="3">
        <v>-1.3951786505267301</v>
      </c>
      <c r="E1343" s="3">
        <v>0.40888389484337501</v>
      </c>
      <c r="F1343" s="3" t="s">
        <v>7640</v>
      </c>
      <c r="G1343" s="3" t="s">
        <v>13111</v>
      </c>
      <c r="H1343" s="3" t="s">
        <v>713</v>
      </c>
      <c r="I1343" s="3" t="s">
        <v>714</v>
      </c>
      <c r="J1343" s="3"/>
      <c r="K1343" s="3"/>
      <c r="L1343" s="3"/>
      <c r="M1343" s="3"/>
      <c r="N1343" s="3"/>
      <c r="O1343" s="3"/>
      <c r="P1343" s="3"/>
      <c r="Q1343" s="3"/>
      <c r="R1343" s="3"/>
      <c r="S1343" s="3"/>
      <c r="T1343" s="3"/>
      <c r="U1343" s="3"/>
      <c r="V1343" s="3"/>
    </row>
    <row r="1344" spans="1:22" ht="16" x14ac:dyDescent="0.2">
      <c r="A1344" s="3" t="s">
        <v>18882</v>
      </c>
      <c r="B1344" s="3">
        <v>-1.3209468519935099</v>
      </c>
      <c r="C1344" s="3">
        <v>-2.7770647857255701</v>
      </c>
      <c r="D1344" s="3">
        <v>-1.4017559448700201</v>
      </c>
      <c r="E1344" s="3">
        <v>0.71046230325177195</v>
      </c>
      <c r="F1344" s="3" t="s">
        <v>1320</v>
      </c>
      <c r="G1344" s="3" t="s">
        <v>13133</v>
      </c>
      <c r="H1344" s="3" t="s">
        <v>1320</v>
      </c>
      <c r="I1344" s="3" t="s">
        <v>3478</v>
      </c>
      <c r="J1344" s="3"/>
      <c r="K1344" s="3"/>
      <c r="L1344" s="3"/>
      <c r="M1344" s="3"/>
      <c r="N1344" s="3"/>
      <c r="O1344" s="3"/>
      <c r="P1344" s="3"/>
      <c r="Q1344" s="3"/>
      <c r="R1344" s="3"/>
      <c r="S1344" s="3"/>
      <c r="T1344" s="3"/>
      <c r="U1344" s="3"/>
      <c r="V1344" s="3"/>
    </row>
    <row r="1345" spans="1:22" ht="16" x14ac:dyDescent="0.2">
      <c r="A1345" s="3" t="s">
        <v>11921</v>
      </c>
      <c r="B1345" s="3">
        <v>-1.4511969682585599</v>
      </c>
      <c r="C1345" s="3">
        <v>-2.7783603704680799</v>
      </c>
      <c r="D1345" s="3">
        <v>-1.4032397234348699</v>
      </c>
      <c r="E1345" s="3">
        <v>0.71591682667290502</v>
      </c>
      <c r="F1345" s="3" t="s">
        <v>20052</v>
      </c>
      <c r="G1345" s="3" t="s">
        <v>13139</v>
      </c>
      <c r="H1345" s="3"/>
      <c r="I1345" s="3"/>
      <c r="J1345" s="3"/>
      <c r="K1345" s="3"/>
      <c r="L1345" s="3"/>
      <c r="M1345" s="3"/>
      <c r="N1345" s="3"/>
      <c r="O1345" s="3"/>
      <c r="P1345" s="3"/>
      <c r="Q1345" s="3"/>
      <c r="R1345" s="3"/>
      <c r="S1345" s="3"/>
      <c r="T1345" s="3"/>
      <c r="U1345" s="3"/>
      <c r="V1345" s="3"/>
    </row>
    <row r="1346" spans="1:22" ht="16" x14ac:dyDescent="0.2">
      <c r="A1346" s="3" t="s">
        <v>18883</v>
      </c>
      <c r="B1346" s="3">
        <v>0.36365159224902799</v>
      </c>
      <c r="C1346" s="3">
        <v>-1.1844644083911799</v>
      </c>
      <c r="D1346" s="3">
        <v>-1.4038957153167799</v>
      </c>
      <c r="E1346" s="3">
        <v>0.37779438217796601</v>
      </c>
      <c r="F1346" s="3" t="s">
        <v>5987</v>
      </c>
      <c r="G1346" s="3" t="s">
        <v>13139</v>
      </c>
      <c r="H1346" s="3"/>
      <c r="I1346" s="3"/>
      <c r="J1346" s="3"/>
      <c r="K1346" s="3"/>
      <c r="L1346" s="3"/>
      <c r="M1346" s="3"/>
      <c r="N1346" s="3"/>
      <c r="O1346" s="3"/>
      <c r="P1346" s="3"/>
      <c r="Q1346" s="3"/>
      <c r="R1346" s="3"/>
      <c r="S1346" s="3"/>
      <c r="T1346" s="3"/>
      <c r="U1346" s="3"/>
      <c r="V1346" s="3"/>
    </row>
    <row r="1347" spans="1:22" ht="16" x14ac:dyDescent="0.2">
      <c r="A1347" s="3" t="s">
        <v>13410</v>
      </c>
      <c r="B1347" s="3">
        <v>-1.3518298324373901</v>
      </c>
      <c r="C1347" s="3">
        <v>-1.6236464632063099</v>
      </c>
      <c r="D1347" s="3">
        <v>-1.4047024307740099</v>
      </c>
      <c r="E1347" s="3">
        <v>0.65321506597494305</v>
      </c>
      <c r="F1347" s="3" t="s">
        <v>4677</v>
      </c>
      <c r="G1347" s="3" t="s">
        <v>13139</v>
      </c>
      <c r="H1347" s="3" t="s">
        <v>4677</v>
      </c>
      <c r="I1347" s="3" t="s">
        <v>4693</v>
      </c>
      <c r="J1347" s="3"/>
      <c r="K1347" s="3"/>
      <c r="L1347" s="3"/>
      <c r="M1347" s="3"/>
      <c r="N1347" s="3"/>
      <c r="O1347" s="3"/>
      <c r="P1347" s="3"/>
      <c r="Q1347" s="3"/>
      <c r="R1347" s="3"/>
      <c r="S1347" s="3"/>
      <c r="T1347" s="3"/>
      <c r="U1347" s="3"/>
      <c r="V1347" s="3"/>
    </row>
    <row r="1348" spans="1:22" ht="16" x14ac:dyDescent="0.2">
      <c r="A1348" s="3" t="s">
        <v>6846</v>
      </c>
      <c r="B1348" s="3">
        <v>-0.15037907509749401</v>
      </c>
      <c r="C1348" s="3">
        <v>-1.1207425293873801</v>
      </c>
      <c r="D1348" s="3">
        <v>-1.4071673694426801</v>
      </c>
      <c r="E1348" s="3">
        <v>0.36531916678450999</v>
      </c>
      <c r="F1348" s="3" t="s">
        <v>6847</v>
      </c>
      <c r="G1348" s="3" t="s">
        <v>13403</v>
      </c>
      <c r="H1348" s="3" t="s">
        <v>18884</v>
      </c>
      <c r="I1348" s="3" t="s">
        <v>6849</v>
      </c>
      <c r="J1348" s="3"/>
      <c r="K1348" s="3"/>
      <c r="L1348" s="3"/>
      <c r="M1348" s="3"/>
      <c r="N1348" s="3"/>
      <c r="O1348" s="3"/>
      <c r="P1348" s="3"/>
      <c r="Q1348" s="3"/>
      <c r="R1348" s="3"/>
      <c r="S1348" s="3"/>
      <c r="T1348" s="3"/>
      <c r="U1348" s="3"/>
      <c r="V1348" s="3"/>
    </row>
    <row r="1349" spans="1:22" ht="16" x14ac:dyDescent="0.2">
      <c r="A1349" s="3" t="s">
        <v>11073</v>
      </c>
      <c r="B1349" s="3">
        <v>-1.2201490424652801</v>
      </c>
      <c r="C1349" s="3">
        <v>-2.20709202803519</v>
      </c>
      <c r="D1349" s="3">
        <v>-1.4096068819052401</v>
      </c>
      <c r="E1349" s="3">
        <v>0.65158763211204895</v>
      </c>
      <c r="F1349" s="3" t="s">
        <v>11074</v>
      </c>
      <c r="G1349" s="3" t="s">
        <v>13210</v>
      </c>
      <c r="H1349" s="3" t="s">
        <v>18885</v>
      </c>
      <c r="I1349" s="3" t="s">
        <v>11076</v>
      </c>
      <c r="J1349" s="3"/>
      <c r="K1349" s="3"/>
      <c r="L1349" s="3"/>
      <c r="M1349" s="3"/>
      <c r="N1349" s="3"/>
      <c r="O1349" s="3"/>
      <c r="P1349" s="3"/>
      <c r="Q1349" s="3"/>
      <c r="R1349" s="3"/>
      <c r="S1349" s="3"/>
      <c r="T1349" s="3"/>
      <c r="U1349" s="3"/>
      <c r="V1349" s="3"/>
    </row>
    <row r="1350" spans="1:22" ht="16" x14ac:dyDescent="0.2">
      <c r="A1350" s="3" t="s">
        <v>8397</v>
      </c>
      <c r="B1350" s="3">
        <v>1.3950994365473399</v>
      </c>
      <c r="C1350" s="3">
        <v>-0.35480141459615999</v>
      </c>
      <c r="D1350" s="3">
        <v>-1.4101758066596899</v>
      </c>
      <c r="E1350" s="3">
        <v>0.471007277619439</v>
      </c>
      <c r="F1350" s="3" t="s">
        <v>7964</v>
      </c>
      <c r="G1350" s="3" t="s">
        <v>13111</v>
      </c>
      <c r="H1350" s="3" t="s">
        <v>18886</v>
      </c>
      <c r="I1350" s="3" t="s">
        <v>8398</v>
      </c>
      <c r="J1350" s="3"/>
      <c r="K1350" s="3"/>
      <c r="L1350" s="3"/>
      <c r="M1350" s="3"/>
      <c r="N1350" s="3"/>
      <c r="O1350" s="3"/>
      <c r="P1350" s="3"/>
      <c r="Q1350" s="3"/>
      <c r="R1350" s="3"/>
      <c r="S1350" s="3"/>
      <c r="T1350" s="3"/>
      <c r="U1350" s="3"/>
      <c r="V1350" s="3"/>
    </row>
    <row r="1351" spans="1:22" ht="16" x14ac:dyDescent="0.2">
      <c r="A1351" s="3" t="s">
        <v>9368</v>
      </c>
      <c r="B1351" s="3">
        <v>-1.1812569574194101</v>
      </c>
      <c r="C1351" s="3">
        <v>-2.21713497851345</v>
      </c>
      <c r="D1351" s="3">
        <v>-1.4142062198605601</v>
      </c>
      <c r="E1351" s="3">
        <v>0.68777147836198704</v>
      </c>
      <c r="F1351" s="3" t="s">
        <v>9369</v>
      </c>
      <c r="G1351" s="3" t="s">
        <v>13448</v>
      </c>
      <c r="H1351" s="3" t="s">
        <v>18887</v>
      </c>
      <c r="I1351" s="3" t="s">
        <v>9370</v>
      </c>
      <c r="J1351" s="3"/>
      <c r="K1351" s="3"/>
      <c r="L1351" s="3"/>
      <c r="M1351" s="3"/>
      <c r="N1351" s="3"/>
      <c r="O1351" s="3"/>
      <c r="P1351" s="3"/>
      <c r="Q1351" s="3"/>
      <c r="R1351" s="3"/>
      <c r="S1351" s="3"/>
      <c r="T1351" s="3"/>
      <c r="U1351" s="3"/>
      <c r="V1351" s="3"/>
    </row>
    <row r="1352" spans="1:22" ht="16" x14ac:dyDescent="0.2">
      <c r="A1352" s="3" t="s">
        <v>18888</v>
      </c>
      <c r="B1352" s="3">
        <v>2.3378565766279902</v>
      </c>
      <c r="C1352" s="3">
        <v>0.76327110891702199</v>
      </c>
      <c r="D1352" s="3">
        <v>-1.4174198523269099</v>
      </c>
      <c r="E1352" s="3">
        <v>0.54620166208379695</v>
      </c>
      <c r="F1352" s="3" t="s">
        <v>18889</v>
      </c>
      <c r="G1352" s="3" t="s">
        <v>13111</v>
      </c>
      <c r="H1352" s="3" t="s">
        <v>1117</v>
      </c>
      <c r="I1352" s="3" t="s">
        <v>10974</v>
      </c>
      <c r="J1352" s="3"/>
      <c r="K1352" s="3"/>
      <c r="L1352" s="3"/>
      <c r="M1352" s="3"/>
      <c r="N1352" s="3"/>
      <c r="O1352" s="3"/>
      <c r="P1352" s="3"/>
      <c r="Q1352" s="3"/>
      <c r="R1352" s="3"/>
      <c r="S1352" s="3"/>
      <c r="T1352" s="3"/>
      <c r="U1352" s="3"/>
      <c r="V1352" s="3"/>
    </row>
    <row r="1353" spans="1:22" ht="16" x14ac:dyDescent="0.2">
      <c r="A1353" s="3" t="s">
        <v>18890</v>
      </c>
      <c r="B1353" s="3">
        <v>0.72659630265291397</v>
      </c>
      <c r="C1353" s="3">
        <v>-0.71926205625633999</v>
      </c>
      <c r="D1353" s="3">
        <v>-1.4338505195273099</v>
      </c>
      <c r="E1353" s="3">
        <v>0.50991137848394896</v>
      </c>
      <c r="F1353" s="3" t="s">
        <v>18891</v>
      </c>
      <c r="G1353" s="3" t="s">
        <v>14129</v>
      </c>
      <c r="H1353" s="3" t="s">
        <v>18892</v>
      </c>
      <c r="I1353" s="3" t="s">
        <v>14958</v>
      </c>
      <c r="J1353" s="3"/>
      <c r="K1353" s="3"/>
      <c r="L1353" s="3"/>
      <c r="M1353" s="3"/>
      <c r="N1353" s="3"/>
      <c r="O1353" s="3" t="s">
        <v>18893</v>
      </c>
      <c r="P1353" s="3"/>
      <c r="Q1353" s="3" t="s">
        <v>18893</v>
      </c>
      <c r="R1353" s="3"/>
      <c r="S1353" s="3"/>
      <c r="T1353" s="3"/>
      <c r="U1353" s="3"/>
      <c r="V1353" s="3"/>
    </row>
    <row r="1354" spans="1:22" ht="16" x14ac:dyDescent="0.2">
      <c r="A1354" s="3" t="s">
        <v>6302</v>
      </c>
      <c r="B1354" s="3">
        <v>1.38972617552297</v>
      </c>
      <c r="C1354" s="3">
        <v>-2.48415343952555E-2</v>
      </c>
      <c r="D1354" s="3">
        <v>-1.4381219197122299</v>
      </c>
      <c r="E1354" s="3">
        <v>0.367517422125549</v>
      </c>
      <c r="F1354" s="3" t="s">
        <v>6303</v>
      </c>
      <c r="G1354" s="3" t="s">
        <v>13316</v>
      </c>
      <c r="H1354" s="3" t="s">
        <v>18894</v>
      </c>
      <c r="I1354" s="3" t="s">
        <v>6305</v>
      </c>
      <c r="J1354" s="3"/>
      <c r="K1354" s="3"/>
      <c r="L1354" s="3"/>
      <c r="M1354" s="3"/>
      <c r="N1354" s="3"/>
      <c r="O1354" s="3"/>
      <c r="P1354" s="3"/>
      <c r="Q1354" s="3"/>
      <c r="R1354" s="3"/>
      <c r="S1354" s="3"/>
      <c r="T1354" s="3"/>
      <c r="U1354" s="3"/>
      <c r="V1354" s="3"/>
    </row>
    <row r="1355" spans="1:22" ht="16" x14ac:dyDescent="0.2">
      <c r="A1355" s="3" t="s">
        <v>18895</v>
      </c>
      <c r="B1355" s="3">
        <v>2.0247365178208998</v>
      </c>
      <c r="C1355" s="3">
        <v>0.59659270431448896</v>
      </c>
      <c r="D1355" s="3">
        <v>-1.4387393298904401</v>
      </c>
      <c r="E1355" s="3">
        <v>0.50819670195409605</v>
      </c>
      <c r="F1355" s="3" t="s">
        <v>18896</v>
      </c>
      <c r="G1355" s="3" t="s">
        <v>13111</v>
      </c>
      <c r="H1355" s="3" t="s">
        <v>18897</v>
      </c>
      <c r="I1355" s="3" t="s">
        <v>1259</v>
      </c>
      <c r="J1355" s="3"/>
      <c r="K1355" s="3"/>
      <c r="L1355" s="3"/>
      <c r="M1355" s="3"/>
      <c r="N1355" s="3"/>
      <c r="O1355" s="3"/>
      <c r="P1355" s="3"/>
      <c r="Q1355" s="3"/>
      <c r="R1355" s="3"/>
      <c r="S1355" s="3"/>
      <c r="T1355" s="3"/>
      <c r="U1355" s="3"/>
      <c r="V1355" s="3"/>
    </row>
    <row r="1356" spans="1:22" ht="16" x14ac:dyDescent="0.2">
      <c r="A1356" s="3" t="s">
        <v>10660</v>
      </c>
      <c r="B1356" s="3">
        <v>0.48590515998108502</v>
      </c>
      <c r="C1356" s="3">
        <v>-1.2088878439594899</v>
      </c>
      <c r="D1356" s="3">
        <v>-1.4465730945147299</v>
      </c>
      <c r="E1356" s="3">
        <v>0.57357335682650301</v>
      </c>
      <c r="F1356" s="3" t="s">
        <v>10661</v>
      </c>
      <c r="G1356" s="3" t="s">
        <v>13111</v>
      </c>
      <c r="H1356" s="3" t="s">
        <v>1558</v>
      </c>
      <c r="I1356" s="3" t="s">
        <v>10587</v>
      </c>
      <c r="J1356" s="3"/>
      <c r="K1356" s="3"/>
      <c r="L1356" s="3"/>
      <c r="M1356" s="3"/>
      <c r="N1356" s="3"/>
      <c r="O1356" s="3"/>
      <c r="P1356" s="3"/>
      <c r="Q1356" s="3"/>
      <c r="R1356" s="3"/>
      <c r="S1356" s="3"/>
      <c r="T1356" s="3"/>
      <c r="U1356" s="3"/>
      <c r="V1356" s="3"/>
    </row>
    <row r="1357" spans="1:22" ht="16" x14ac:dyDescent="0.2">
      <c r="A1357" s="3" t="s">
        <v>12687</v>
      </c>
      <c r="B1357" s="3">
        <v>0.21212638371956499</v>
      </c>
      <c r="C1357" s="3">
        <v>-1.3453735576324599</v>
      </c>
      <c r="D1357" s="3">
        <v>-1.4479295693063601</v>
      </c>
      <c r="E1357" s="3">
        <v>0.48822131080469</v>
      </c>
      <c r="F1357" s="3" t="s">
        <v>12519</v>
      </c>
      <c r="G1357" s="3" t="s">
        <v>13316</v>
      </c>
      <c r="H1357" s="3" t="s">
        <v>18898</v>
      </c>
      <c r="I1357" s="3" t="s">
        <v>12521</v>
      </c>
      <c r="J1357" s="3"/>
      <c r="K1357" s="3"/>
      <c r="L1357" s="3"/>
      <c r="M1357" s="3"/>
      <c r="N1357" s="3"/>
      <c r="O1357" s="3"/>
      <c r="P1357" s="3"/>
      <c r="Q1357" s="3"/>
      <c r="R1357" s="3"/>
      <c r="S1357" s="3"/>
      <c r="T1357" s="3"/>
      <c r="U1357" s="3"/>
      <c r="V1357" s="3"/>
    </row>
    <row r="1358" spans="1:22" ht="16" x14ac:dyDescent="0.2">
      <c r="A1358" s="3" t="s">
        <v>18899</v>
      </c>
      <c r="B1358" s="3">
        <v>1.3365175847272499</v>
      </c>
      <c r="C1358" s="3">
        <v>-0.17494001402100601</v>
      </c>
      <c r="D1358" s="3">
        <v>-1.44845265208225</v>
      </c>
      <c r="E1358" s="3">
        <v>0.417755576435347</v>
      </c>
      <c r="F1358" s="3" t="s">
        <v>18900</v>
      </c>
      <c r="G1358" s="3" t="s">
        <v>13448</v>
      </c>
      <c r="H1358" s="3" t="s">
        <v>821</v>
      </c>
      <c r="I1358" s="3" t="s">
        <v>18901</v>
      </c>
      <c r="J1358" s="3"/>
      <c r="K1358" s="3"/>
      <c r="L1358" s="3"/>
      <c r="M1358" s="3"/>
      <c r="N1358" s="3"/>
      <c r="O1358" s="3"/>
      <c r="P1358" s="3"/>
      <c r="Q1358" s="3"/>
      <c r="R1358" s="3"/>
      <c r="S1358" s="3"/>
      <c r="T1358" s="3"/>
      <c r="U1358" s="3"/>
      <c r="V1358" s="3"/>
    </row>
    <row r="1359" spans="1:22" ht="16" x14ac:dyDescent="0.2">
      <c r="A1359" s="3" t="s">
        <v>18902</v>
      </c>
      <c r="B1359" s="3">
        <v>-0.50521373037636197</v>
      </c>
      <c r="C1359" s="3">
        <v>-1.5227544285572201</v>
      </c>
      <c r="D1359" s="3">
        <v>-1.4521626111116901</v>
      </c>
      <c r="E1359" s="3">
        <v>0.35762194447392598</v>
      </c>
      <c r="F1359" s="3" t="s">
        <v>18709</v>
      </c>
      <c r="G1359" s="3" t="s">
        <v>13316</v>
      </c>
      <c r="H1359" s="3" t="s">
        <v>1117</v>
      </c>
      <c r="I1359" s="3" t="s">
        <v>15702</v>
      </c>
      <c r="J1359" s="3"/>
      <c r="K1359" s="3"/>
      <c r="L1359" s="3"/>
      <c r="M1359" s="3"/>
      <c r="N1359" s="3"/>
      <c r="O1359" s="3"/>
      <c r="P1359" s="3"/>
      <c r="Q1359" s="3"/>
      <c r="R1359" s="3"/>
      <c r="S1359" s="3"/>
      <c r="T1359" s="3"/>
      <c r="U1359" s="3"/>
      <c r="V1359" s="3"/>
    </row>
    <row r="1360" spans="1:22" ht="16" x14ac:dyDescent="0.2">
      <c r="A1360" s="3" t="s">
        <v>12117</v>
      </c>
      <c r="B1360" s="3">
        <v>0.28368413825576699</v>
      </c>
      <c r="C1360" s="3">
        <v>-1.5859858079459801</v>
      </c>
      <c r="D1360" s="3">
        <v>-1.45522582013271</v>
      </c>
      <c r="E1360" s="3">
        <v>0.37610935637993298</v>
      </c>
      <c r="F1360" s="3" t="s">
        <v>12118</v>
      </c>
      <c r="G1360" s="3" t="s">
        <v>13371</v>
      </c>
      <c r="H1360" s="3" t="s">
        <v>1638</v>
      </c>
      <c r="I1360" s="3" t="s">
        <v>12119</v>
      </c>
      <c r="J1360" s="3"/>
      <c r="K1360" s="3"/>
      <c r="L1360" s="3"/>
      <c r="M1360" s="3"/>
      <c r="N1360" s="3"/>
      <c r="O1360" s="3"/>
      <c r="P1360" s="3"/>
      <c r="Q1360" s="3"/>
      <c r="R1360" s="3"/>
      <c r="S1360" s="3"/>
      <c r="T1360" s="3"/>
      <c r="U1360" s="3"/>
      <c r="V1360" s="3"/>
    </row>
    <row r="1361" spans="1:22" ht="16" x14ac:dyDescent="0.2">
      <c r="A1361" s="3" t="s">
        <v>18903</v>
      </c>
      <c r="B1361" s="3">
        <v>0.33566555503454498</v>
      </c>
      <c r="C1361" s="3">
        <v>-1.69816139973534</v>
      </c>
      <c r="D1361" s="3">
        <v>-1.4619398093814699</v>
      </c>
      <c r="E1361" s="3">
        <v>0.55392727035002398</v>
      </c>
      <c r="F1361" s="3" t="s">
        <v>2680</v>
      </c>
      <c r="G1361" s="3" t="s">
        <v>13190</v>
      </c>
      <c r="H1361" s="3" t="s">
        <v>18904</v>
      </c>
      <c r="I1361" s="3" t="s">
        <v>6913</v>
      </c>
      <c r="J1361" s="3"/>
      <c r="K1361" s="3"/>
      <c r="L1361" s="3"/>
      <c r="M1361" s="3"/>
      <c r="N1361" s="3"/>
      <c r="O1361" s="3"/>
      <c r="P1361" s="3"/>
      <c r="Q1361" s="3"/>
      <c r="R1361" s="3"/>
      <c r="S1361" s="3"/>
      <c r="T1361" s="3"/>
      <c r="U1361" s="3"/>
      <c r="V1361" s="3"/>
    </row>
    <row r="1362" spans="1:22" ht="16" x14ac:dyDescent="0.2">
      <c r="A1362" s="3" t="s">
        <v>18905</v>
      </c>
      <c r="B1362" s="3">
        <v>2.08780395727588</v>
      </c>
      <c r="C1362" s="3">
        <v>0.278278598616231</v>
      </c>
      <c r="D1362" s="3">
        <v>-1.46244351899914</v>
      </c>
      <c r="E1362" s="3">
        <v>0.42491390766965498</v>
      </c>
      <c r="F1362" s="3" t="s">
        <v>18906</v>
      </c>
      <c r="G1362" s="3" t="s">
        <v>13448</v>
      </c>
      <c r="H1362" s="3" t="s">
        <v>18907</v>
      </c>
      <c r="I1362" s="3" t="s">
        <v>12965</v>
      </c>
      <c r="J1362" s="3"/>
      <c r="K1362" s="3"/>
      <c r="L1362" s="3"/>
      <c r="M1362" s="3"/>
      <c r="N1362" s="3"/>
      <c r="O1362" s="3"/>
      <c r="P1362" s="3"/>
      <c r="Q1362" s="3"/>
      <c r="R1362" s="3"/>
      <c r="S1362" s="3"/>
      <c r="T1362" s="3"/>
      <c r="U1362" s="3"/>
      <c r="V1362" s="3"/>
    </row>
    <row r="1363" spans="1:22" ht="16" x14ac:dyDescent="0.2">
      <c r="A1363" s="3" t="s">
        <v>12928</v>
      </c>
      <c r="B1363" s="3">
        <v>0.52013567843272601</v>
      </c>
      <c r="C1363" s="3">
        <v>-0.82589327626305697</v>
      </c>
      <c r="D1363" s="3">
        <v>-1.4774370926679801</v>
      </c>
      <c r="E1363" s="3">
        <v>0.45885714434659902</v>
      </c>
      <c r="F1363" s="3" t="s">
        <v>12929</v>
      </c>
      <c r="G1363" s="3" t="s">
        <v>13316</v>
      </c>
      <c r="H1363" s="3" t="s">
        <v>18908</v>
      </c>
      <c r="I1363" s="3" t="s">
        <v>12931</v>
      </c>
      <c r="J1363" s="3"/>
      <c r="K1363" s="3"/>
      <c r="L1363" s="3"/>
      <c r="M1363" s="3"/>
      <c r="N1363" s="3"/>
      <c r="O1363" s="3"/>
      <c r="P1363" s="3"/>
      <c r="Q1363" s="3"/>
      <c r="R1363" s="3"/>
      <c r="S1363" s="3"/>
      <c r="T1363" s="3"/>
      <c r="U1363" s="3"/>
      <c r="V1363" s="3"/>
    </row>
    <row r="1364" spans="1:22" ht="16" x14ac:dyDescent="0.2">
      <c r="A1364" s="3" t="s">
        <v>18909</v>
      </c>
      <c r="B1364" s="3">
        <v>0.69674383839569098</v>
      </c>
      <c r="C1364" s="3">
        <v>-1.1470309912827199</v>
      </c>
      <c r="D1364" s="3">
        <v>-1.4817812951384901</v>
      </c>
      <c r="E1364" s="3">
        <v>0.37344115156025998</v>
      </c>
      <c r="F1364" s="3" t="s">
        <v>18910</v>
      </c>
      <c r="G1364" s="3" t="s">
        <v>14129</v>
      </c>
      <c r="H1364" s="3" t="s">
        <v>18911</v>
      </c>
      <c r="I1364" s="3" t="s">
        <v>14303</v>
      </c>
      <c r="J1364" s="3"/>
      <c r="K1364" s="3"/>
      <c r="L1364" s="3"/>
      <c r="M1364" s="3"/>
      <c r="N1364" s="3"/>
      <c r="O1364" s="3"/>
      <c r="P1364" s="3"/>
      <c r="Q1364" s="3" t="s">
        <v>18912</v>
      </c>
      <c r="R1364" s="3" t="s">
        <v>18912</v>
      </c>
      <c r="S1364" s="3"/>
      <c r="T1364" s="3"/>
      <c r="U1364" s="3"/>
      <c r="V1364" s="3"/>
    </row>
    <row r="1365" spans="1:22" ht="16" x14ac:dyDescent="0.2">
      <c r="A1365" s="3" t="s">
        <v>9158</v>
      </c>
      <c r="B1365" s="3">
        <v>1.5006818037362399</v>
      </c>
      <c r="C1365" s="3">
        <v>-0.148112570805495</v>
      </c>
      <c r="D1365" s="3">
        <v>-1.4885876305352299</v>
      </c>
      <c r="E1365" s="3">
        <v>0.39077519590747201</v>
      </c>
      <c r="F1365" s="3" t="s">
        <v>9159</v>
      </c>
      <c r="G1365" s="3" t="s">
        <v>13316</v>
      </c>
      <c r="H1365" s="3" t="s">
        <v>18913</v>
      </c>
      <c r="I1365" s="3" t="s">
        <v>9161</v>
      </c>
      <c r="J1365" s="3"/>
      <c r="K1365" s="3"/>
      <c r="L1365" s="3"/>
      <c r="M1365" s="3"/>
      <c r="N1365" s="3"/>
      <c r="O1365" s="3"/>
      <c r="P1365" s="3"/>
      <c r="Q1365" s="3"/>
      <c r="R1365" s="3"/>
      <c r="S1365" s="3"/>
      <c r="T1365" s="3"/>
      <c r="U1365" s="3"/>
      <c r="V1365" s="3"/>
    </row>
    <row r="1366" spans="1:22" ht="16" x14ac:dyDescent="0.2">
      <c r="A1366" s="3" t="s">
        <v>18914</v>
      </c>
      <c r="B1366" s="3">
        <v>-1.5941915709524299</v>
      </c>
      <c r="C1366" s="3">
        <v>-2.6805025634450299</v>
      </c>
      <c r="D1366" s="3">
        <v>-1.49264799051876</v>
      </c>
      <c r="E1366" s="3">
        <v>0.73195622883580502</v>
      </c>
      <c r="F1366" s="3" t="s">
        <v>17863</v>
      </c>
      <c r="G1366" s="3" t="s">
        <v>13210</v>
      </c>
      <c r="H1366" s="3"/>
      <c r="I1366" s="3"/>
      <c r="J1366" s="3"/>
      <c r="K1366" s="3"/>
      <c r="L1366" s="3"/>
      <c r="M1366" s="3"/>
      <c r="N1366" s="3"/>
      <c r="O1366" s="3"/>
      <c r="P1366" s="3"/>
      <c r="Q1366" s="3"/>
      <c r="R1366" s="3"/>
      <c r="S1366" s="3"/>
      <c r="T1366" s="3"/>
      <c r="U1366" s="3"/>
      <c r="V1366" s="3"/>
    </row>
    <row r="1367" spans="1:22" ht="16" x14ac:dyDescent="0.2">
      <c r="A1367" s="3" t="s">
        <v>6851</v>
      </c>
      <c r="B1367" s="3">
        <v>-0.38695471344487897</v>
      </c>
      <c r="C1367" s="3">
        <v>-2.1583479119346198</v>
      </c>
      <c r="D1367" s="3">
        <v>-1.4966298913451399</v>
      </c>
      <c r="E1367" s="3">
        <v>0.63667059298224005</v>
      </c>
      <c r="F1367" s="3" t="s">
        <v>1542</v>
      </c>
      <c r="G1367" s="3" t="s">
        <v>13729</v>
      </c>
      <c r="H1367" s="3" t="s">
        <v>18915</v>
      </c>
      <c r="I1367" s="3" t="s">
        <v>2839</v>
      </c>
      <c r="J1367" s="3"/>
      <c r="K1367" s="3"/>
      <c r="L1367" s="3"/>
      <c r="M1367" s="3"/>
      <c r="N1367" s="3"/>
      <c r="O1367" s="3"/>
      <c r="P1367" s="3"/>
      <c r="Q1367" s="3"/>
      <c r="R1367" s="3"/>
      <c r="S1367" s="3"/>
      <c r="T1367" s="3"/>
      <c r="U1367" s="3"/>
      <c r="V1367" s="3"/>
    </row>
    <row r="1368" spans="1:22" ht="16" x14ac:dyDescent="0.2">
      <c r="A1368" s="3" t="s">
        <v>18916</v>
      </c>
      <c r="B1368" s="3">
        <v>0.42320161920157701</v>
      </c>
      <c r="C1368" s="3">
        <v>-0.79138996456114397</v>
      </c>
      <c r="D1368" s="3">
        <v>-1.50048656850044</v>
      </c>
      <c r="E1368" s="3">
        <v>0.37490956072439302</v>
      </c>
      <c r="F1368" s="3" t="s">
        <v>17825</v>
      </c>
      <c r="G1368" s="3" t="s">
        <v>13111</v>
      </c>
      <c r="H1368" s="3"/>
      <c r="I1368" s="3"/>
      <c r="J1368" s="3"/>
      <c r="K1368" s="3"/>
      <c r="L1368" s="3"/>
      <c r="M1368" s="3"/>
      <c r="N1368" s="3"/>
      <c r="O1368" s="3"/>
      <c r="P1368" s="3"/>
      <c r="Q1368" s="3"/>
      <c r="R1368" s="3"/>
      <c r="S1368" s="3"/>
      <c r="T1368" s="3"/>
      <c r="U1368" s="3"/>
      <c r="V1368" s="3"/>
    </row>
    <row r="1369" spans="1:22" ht="16" x14ac:dyDescent="0.2">
      <c r="A1369" s="3" t="s">
        <v>18917</v>
      </c>
      <c r="B1369" s="3">
        <v>-1.4182283721581701</v>
      </c>
      <c r="C1369" s="3">
        <v>-3.2628596026247001</v>
      </c>
      <c r="D1369" s="3">
        <v>-1.50073954302985</v>
      </c>
      <c r="E1369" s="3">
        <v>0.71837719321290405</v>
      </c>
      <c r="F1369" s="3" t="s">
        <v>18918</v>
      </c>
      <c r="G1369" s="3" t="s">
        <v>13124</v>
      </c>
      <c r="H1369" s="3" t="s">
        <v>18919</v>
      </c>
      <c r="I1369" s="3" t="s">
        <v>18920</v>
      </c>
      <c r="J1369" s="3"/>
      <c r="K1369" s="3"/>
      <c r="L1369" s="3"/>
      <c r="M1369" s="3"/>
      <c r="N1369" s="3"/>
      <c r="O1369" s="3"/>
      <c r="P1369" s="3"/>
      <c r="Q1369" s="3"/>
      <c r="R1369" s="3"/>
      <c r="S1369" s="3"/>
      <c r="T1369" s="3"/>
      <c r="U1369" s="3"/>
      <c r="V1369" s="3"/>
    </row>
    <row r="1370" spans="1:22" ht="16" x14ac:dyDescent="0.2">
      <c r="A1370" s="3" t="s">
        <v>7085</v>
      </c>
      <c r="B1370" s="3">
        <v>-9.43040621490496E-2</v>
      </c>
      <c r="C1370" s="3">
        <v>-1.3732437989953701</v>
      </c>
      <c r="D1370" s="3">
        <v>-1.51037525918129</v>
      </c>
      <c r="E1370" s="3">
        <v>0.25652183291400998</v>
      </c>
      <c r="F1370" s="3" t="s">
        <v>7086</v>
      </c>
      <c r="G1370" s="3" t="s">
        <v>14129</v>
      </c>
      <c r="H1370" s="3" t="s">
        <v>18921</v>
      </c>
      <c r="I1370" s="3" t="s">
        <v>7088</v>
      </c>
      <c r="J1370" s="3"/>
      <c r="K1370" s="3"/>
      <c r="L1370" s="3"/>
      <c r="M1370" s="3"/>
      <c r="N1370" s="3"/>
      <c r="O1370" s="3"/>
      <c r="P1370" s="3"/>
      <c r="Q1370" s="3" t="s">
        <v>18922</v>
      </c>
      <c r="R1370" s="3" t="s">
        <v>18922</v>
      </c>
      <c r="S1370" s="3"/>
      <c r="T1370" s="3"/>
      <c r="U1370" s="3"/>
      <c r="V1370" s="3"/>
    </row>
    <row r="1371" spans="1:22" ht="16" x14ac:dyDescent="0.2">
      <c r="A1371" s="3" t="s">
        <v>14333</v>
      </c>
      <c r="B1371" s="3">
        <v>1.2542939026567399</v>
      </c>
      <c r="C1371" s="3">
        <v>-7.7153695364919506E-2</v>
      </c>
      <c r="D1371" s="3">
        <v>-1.51102974059025</v>
      </c>
      <c r="E1371" s="3">
        <v>0.42662159161360702</v>
      </c>
      <c r="F1371" s="3" t="s">
        <v>18923</v>
      </c>
      <c r="G1371" s="3" t="s">
        <v>13210</v>
      </c>
      <c r="H1371" s="3" t="s">
        <v>849</v>
      </c>
      <c r="I1371" s="3" t="s">
        <v>14335</v>
      </c>
      <c r="J1371" s="3"/>
      <c r="K1371" s="3"/>
      <c r="L1371" s="3"/>
      <c r="M1371" s="3"/>
      <c r="N1371" s="3"/>
      <c r="O1371" s="3"/>
      <c r="P1371" s="3"/>
      <c r="Q1371" s="3"/>
      <c r="R1371" s="3"/>
      <c r="S1371" s="3"/>
      <c r="T1371" s="3"/>
      <c r="U1371" s="3"/>
      <c r="V1371" s="3"/>
    </row>
    <row r="1372" spans="1:22" ht="16" x14ac:dyDescent="0.2">
      <c r="A1372" s="3" t="s">
        <v>10647</v>
      </c>
      <c r="B1372" s="3">
        <v>-1.3509810216009699</v>
      </c>
      <c r="C1372" s="3">
        <v>-2.3060890332753901</v>
      </c>
      <c r="D1372" s="3">
        <v>-1.5118108755687301</v>
      </c>
      <c r="E1372" s="3">
        <v>0.44749596698856298</v>
      </c>
      <c r="F1372" s="3" t="s">
        <v>10648</v>
      </c>
      <c r="G1372" s="3" t="s">
        <v>14129</v>
      </c>
      <c r="H1372" s="3" t="s">
        <v>18924</v>
      </c>
      <c r="I1372" s="3" t="s">
        <v>10650</v>
      </c>
      <c r="J1372" s="3"/>
      <c r="K1372" s="3"/>
      <c r="L1372" s="3"/>
      <c r="M1372" s="3"/>
      <c r="N1372" s="3"/>
      <c r="O1372" s="3"/>
      <c r="P1372" s="3"/>
      <c r="Q1372" s="3" t="s">
        <v>18711</v>
      </c>
      <c r="R1372" s="3"/>
      <c r="S1372" s="3"/>
      <c r="T1372" s="3" t="s">
        <v>18711</v>
      </c>
      <c r="U1372" s="3"/>
      <c r="V1372" s="3"/>
    </row>
    <row r="1373" spans="1:22" ht="16" x14ac:dyDescent="0.2">
      <c r="A1373" s="3" t="s">
        <v>18925</v>
      </c>
      <c r="B1373" s="3">
        <v>1.0630555206979</v>
      </c>
      <c r="C1373" s="3">
        <v>-0.75073966575878703</v>
      </c>
      <c r="D1373" s="3">
        <v>-1.52146905534284</v>
      </c>
      <c r="E1373" s="3">
        <v>0.44837371210772198</v>
      </c>
      <c r="F1373" s="3" t="s">
        <v>18926</v>
      </c>
      <c r="G1373" s="3" t="s">
        <v>13139</v>
      </c>
      <c r="H1373" s="3" t="s">
        <v>18927</v>
      </c>
      <c r="I1373" s="3" t="s">
        <v>18928</v>
      </c>
      <c r="J1373" s="3"/>
      <c r="K1373" s="3"/>
      <c r="L1373" s="3"/>
      <c r="M1373" s="3"/>
      <c r="N1373" s="3"/>
      <c r="O1373" s="3"/>
      <c r="P1373" s="3"/>
      <c r="Q1373" s="3"/>
      <c r="R1373" s="3"/>
      <c r="S1373" s="3"/>
      <c r="T1373" s="3"/>
      <c r="U1373" s="3"/>
      <c r="V1373" s="3"/>
    </row>
    <row r="1374" spans="1:22" ht="16" x14ac:dyDescent="0.2">
      <c r="A1374" s="3" t="s">
        <v>18929</v>
      </c>
      <c r="B1374" s="3">
        <v>0.19631324515328799</v>
      </c>
      <c r="C1374" s="3">
        <v>-1.3777065217845199</v>
      </c>
      <c r="D1374" s="3">
        <v>-1.52262410450942</v>
      </c>
      <c r="E1374" s="3">
        <v>0.30523791085971103</v>
      </c>
      <c r="F1374" s="3" t="s">
        <v>18930</v>
      </c>
      <c r="G1374" s="3" t="s">
        <v>13448</v>
      </c>
      <c r="H1374" s="3" t="s">
        <v>18931</v>
      </c>
      <c r="I1374" s="3" t="s">
        <v>18932</v>
      </c>
      <c r="J1374" s="3"/>
      <c r="K1374" s="3"/>
      <c r="L1374" s="3"/>
      <c r="M1374" s="3"/>
      <c r="N1374" s="3"/>
      <c r="O1374" s="3"/>
      <c r="P1374" s="3"/>
      <c r="Q1374" s="3"/>
      <c r="R1374" s="3"/>
      <c r="S1374" s="3"/>
      <c r="T1374" s="3"/>
      <c r="U1374" s="3"/>
      <c r="V1374" s="3"/>
    </row>
    <row r="1375" spans="1:22" ht="16" x14ac:dyDescent="0.2">
      <c r="A1375" s="3" t="s">
        <v>5734</v>
      </c>
      <c r="B1375" s="3">
        <v>2.4293638922036398</v>
      </c>
      <c r="C1375" s="3">
        <v>0.18723908127566499</v>
      </c>
      <c r="D1375" s="3">
        <v>-1.52352149650549</v>
      </c>
      <c r="E1375" s="3">
        <v>0.52861974427661396</v>
      </c>
      <c r="F1375" s="3" t="s">
        <v>5735</v>
      </c>
      <c r="G1375" s="3" t="s">
        <v>13316</v>
      </c>
      <c r="H1375" s="3" t="s">
        <v>18933</v>
      </c>
      <c r="I1375" s="3" t="s">
        <v>5737</v>
      </c>
      <c r="J1375" s="3"/>
      <c r="K1375" s="3"/>
      <c r="L1375" s="3"/>
      <c r="M1375" s="3"/>
      <c r="N1375" s="3"/>
      <c r="O1375" s="3"/>
      <c r="P1375" s="3"/>
      <c r="Q1375" s="3"/>
      <c r="R1375" s="3"/>
      <c r="S1375" s="3"/>
      <c r="T1375" s="3"/>
      <c r="U1375" s="3"/>
      <c r="V1375" s="3"/>
    </row>
    <row r="1376" spans="1:22" ht="16" x14ac:dyDescent="0.2">
      <c r="A1376" s="3" t="s">
        <v>10607</v>
      </c>
      <c r="B1376" s="3">
        <v>-1.1507865528000101</v>
      </c>
      <c r="C1376" s="3">
        <v>-1.5860406156858999</v>
      </c>
      <c r="D1376" s="3">
        <v>-1.52616908376216</v>
      </c>
      <c r="E1376" s="3">
        <v>0.498977873146703</v>
      </c>
      <c r="F1376" s="3"/>
      <c r="G1376" s="3" t="s">
        <v>13111</v>
      </c>
      <c r="H1376" s="3"/>
      <c r="I1376" s="3"/>
      <c r="J1376" s="3"/>
      <c r="K1376" s="3"/>
      <c r="L1376" s="3"/>
      <c r="M1376" s="3"/>
      <c r="N1376" s="3"/>
      <c r="O1376" s="3"/>
      <c r="P1376" s="3"/>
      <c r="Q1376" s="3"/>
      <c r="R1376" s="3"/>
      <c r="S1376" s="3"/>
      <c r="T1376" s="3"/>
      <c r="U1376" s="3"/>
      <c r="V1376" s="3"/>
    </row>
    <row r="1377" spans="1:22" ht="16" x14ac:dyDescent="0.2">
      <c r="A1377" s="3" t="s">
        <v>7024</v>
      </c>
      <c r="B1377" s="3">
        <v>2.3502815417354999</v>
      </c>
      <c r="C1377" s="3">
        <v>0.158743617382715</v>
      </c>
      <c r="D1377" s="3">
        <v>-1.5316318748005</v>
      </c>
      <c r="E1377" s="3">
        <v>0.44450801863596601</v>
      </c>
      <c r="F1377" s="3" t="s">
        <v>7025</v>
      </c>
      <c r="G1377" s="3" t="s">
        <v>13448</v>
      </c>
      <c r="H1377" s="3" t="s">
        <v>7026</v>
      </c>
      <c r="I1377" s="3" t="s">
        <v>7027</v>
      </c>
      <c r="J1377" s="3"/>
      <c r="K1377" s="3"/>
      <c r="L1377" s="3"/>
      <c r="M1377" s="3"/>
      <c r="N1377" s="3"/>
      <c r="O1377" s="3"/>
      <c r="P1377" s="3"/>
      <c r="Q1377" s="3"/>
      <c r="R1377" s="3"/>
      <c r="S1377" s="3"/>
      <c r="T1377" s="3"/>
      <c r="U1377" s="3"/>
      <c r="V1377" s="3"/>
    </row>
    <row r="1378" spans="1:22" ht="16" x14ac:dyDescent="0.2">
      <c r="A1378" s="3" t="s">
        <v>18934</v>
      </c>
      <c r="B1378" s="3">
        <v>-1.06372274657878</v>
      </c>
      <c r="C1378" s="3">
        <v>-2.1761551280759099</v>
      </c>
      <c r="D1378" s="3">
        <v>-1.53529628831485</v>
      </c>
      <c r="E1378" s="3">
        <v>0.45215361984151797</v>
      </c>
      <c r="F1378" s="3" t="s">
        <v>18532</v>
      </c>
      <c r="G1378" s="3" t="s">
        <v>13124</v>
      </c>
      <c r="H1378" s="3" t="s">
        <v>5790</v>
      </c>
      <c r="I1378" s="3" t="s">
        <v>18534</v>
      </c>
      <c r="J1378" s="3"/>
      <c r="K1378" s="3"/>
      <c r="L1378" s="3"/>
      <c r="M1378" s="3"/>
      <c r="N1378" s="3"/>
      <c r="O1378" s="3"/>
      <c r="P1378" s="3"/>
      <c r="Q1378" s="3"/>
      <c r="R1378" s="3"/>
      <c r="S1378" s="3"/>
      <c r="T1378" s="3"/>
      <c r="U1378" s="3"/>
      <c r="V1378" s="3"/>
    </row>
    <row r="1379" spans="1:22" ht="16" x14ac:dyDescent="0.2">
      <c r="A1379" s="3" t="s">
        <v>14637</v>
      </c>
      <c r="B1379" s="3">
        <v>0.48741531812112099</v>
      </c>
      <c r="C1379" s="3">
        <v>-1.07027609965955</v>
      </c>
      <c r="D1379" s="3">
        <v>-1.5459975711934799</v>
      </c>
      <c r="E1379" s="3">
        <v>0.310673787754009</v>
      </c>
      <c r="F1379" s="3"/>
      <c r="G1379" s="3" t="s">
        <v>13111</v>
      </c>
      <c r="H1379" s="3"/>
      <c r="I1379" s="3"/>
      <c r="J1379" s="3"/>
      <c r="K1379" s="3"/>
      <c r="L1379" s="3"/>
      <c r="M1379" s="3"/>
      <c r="N1379" s="3"/>
      <c r="O1379" s="3"/>
      <c r="P1379" s="3"/>
      <c r="Q1379" s="3"/>
      <c r="R1379" s="3"/>
      <c r="S1379" s="3"/>
      <c r="T1379" s="3"/>
      <c r="U1379" s="3"/>
      <c r="V1379" s="3"/>
    </row>
    <row r="1380" spans="1:22" ht="16" x14ac:dyDescent="0.2">
      <c r="A1380" s="3" t="s">
        <v>10221</v>
      </c>
      <c r="B1380" s="3">
        <v>2.0425500907246099</v>
      </c>
      <c r="C1380" s="3">
        <v>0.38682020271811002</v>
      </c>
      <c r="D1380" s="3">
        <v>-1.5462151073183401</v>
      </c>
      <c r="E1380" s="3">
        <v>0.48569114611733799</v>
      </c>
      <c r="F1380" s="3" t="s">
        <v>10222</v>
      </c>
      <c r="G1380" s="3" t="s">
        <v>13316</v>
      </c>
      <c r="H1380" s="3" t="s">
        <v>18935</v>
      </c>
      <c r="I1380" s="3" t="s">
        <v>10224</v>
      </c>
      <c r="J1380" s="3"/>
      <c r="K1380" s="3"/>
      <c r="L1380" s="3"/>
      <c r="M1380" s="3"/>
      <c r="N1380" s="3"/>
      <c r="O1380" s="3"/>
      <c r="P1380" s="3"/>
      <c r="Q1380" s="3"/>
      <c r="R1380" s="3"/>
      <c r="S1380" s="3"/>
      <c r="T1380" s="3"/>
      <c r="U1380" s="3"/>
      <c r="V1380" s="3"/>
    </row>
    <row r="1381" spans="1:22" ht="16" x14ac:dyDescent="0.2">
      <c r="A1381" s="3" t="s">
        <v>18936</v>
      </c>
      <c r="B1381" s="3">
        <v>1.93704457648601</v>
      </c>
      <c r="C1381" s="3">
        <v>-8.46581840707223E-2</v>
      </c>
      <c r="D1381" s="3">
        <v>-1.55001045000482</v>
      </c>
      <c r="E1381" s="3">
        <v>0.55166999641313996</v>
      </c>
      <c r="F1381" s="3" t="s">
        <v>3585</v>
      </c>
      <c r="G1381" s="3" t="s">
        <v>13403</v>
      </c>
      <c r="H1381" s="3" t="s">
        <v>18937</v>
      </c>
      <c r="I1381" s="3" t="s">
        <v>3146</v>
      </c>
      <c r="J1381" s="3"/>
      <c r="K1381" s="3"/>
      <c r="L1381" s="3"/>
      <c r="M1381" s="3"/>
      <c r="N1381" s="3"/>
      <c r="O1381" s="3"/>
      <c r="P1381" s="3"/>
      <c r="Q1381" s="3"/>
      <c r="R1381" s="3"/>
      <c r="S1381" s="3"/>
      <c r="T1381" s="3"/>
      <c r="U1381" s="3"/>
      <c r="V1381" s="3"/>
    </row>
    <row r="1382" spans="1:22" ht="16" x14ac:dyDescent="0.2">
      <c r="A1382" s="3" t="s">
        <v>18938</v>
      </c>
      <c r="B1382" s="3">
        <v>-1.5860813431232199</v>
      </c>
      <c r="C1382" s="3">
        <v>-2.7161372071891199</v>
      </c>
      <c r="D1382" s="3">
        <v>-1.5520098188203999</v>
      </c>
      <c r="E1382" s="3">
        <v>0.72584976814707203</v>
      </c>
      <c r="F1382" s="3" t="s">
        <v>7525</v>
      </c>
      <c r="G1382" s="3" t="s">
        <v>13210</v>
      </c>
      <c r="H1382" s="3" t="s">
        <v>713</v>
      </c>
      <c r="I1382" s="3" t="s">
        <v>7527</v>
      </c>
      <c r="J1382" s="3"/>
      <c r="K1382" s="3"/>
      <c r="L1382" s="3"/>
      <c r="M1382" s="3"/>
      <c r="N1382" s="3"/>
      <c r="O1382" s="3"/>
      <c r="P1382" s="3"/>
      <c r="Q1382" s="3"/>
      <c r="R1382" s="3"/>
      <c r="S1382" s="3"/>
      <c r="T1382" s="3"/>
      <c r="U1382" s="3"/>
      <c r="V1382" s="3"/>
    </row>
    <row r="1383" spans="1:22" ht="16" x14ac:dyDescent="0.2">
      <c r="A1383" s="3" t="s">
        <v>18939</v>
      </c>
      <c r="B1383" s="3">
        <v>-1.0537525757442401</v>
      </c>
      <c r="C1383" s="3">
        <v>-1.60894023561441</v>
      </c>
      <c r="D1383" s="3">
        <v>-1.55359804410491</v>
      </c>
      <c r="E1383" s="3">
        <v>0.42365229057939702</v>
      </c>
      <c r="F1383" s="3" t="s">
        <v>18940</v>
      </c>
      <c r="G1383" s="3" t="s">
        <v>13403</v>
      </c>
      <c r="H1383" s="3" t="s">
        <v>18941</v>
      </c>
      <c r="I1383" s="3" t="s">
        <v>18942</v>
      </c>
      <c r="J1383" s="3"/>
      <c r="K1383" s="3"/>
      <c r="L1383" s="3"/>
      <c r="M1383" s="3"/>
      <c r="N1383" s="3"/>
      <c r="O1383" s="3"/>
      <c r="P1383" s="3"/>
      <c r="Q1383" s="3"/>
      <c r="R1383" s="3"/>
      <c r="S1383" s="3"/>
      <c r="T1383" s="3"/>
      <c r="U1383" s="3"/>
      <c r="V1383" s="3"/>
    </row>
    <row r="1384" spans="1:22" ht="16" x14ac:dyDescent="0.2">
      <c r="A1384" s="3" t="s">
        <v>9993</v>
      </c>
      <c r="B1384" s="3">
        <v>0.43118955124008301</v>
      </c>
      <c r="C1384" s="3">
        <v>-1.0547120854224801</v>
      </c>
      <c r="D1384" s="3">
        <v>-1.5612016240864901</v>
      </c>
      <c r="E1384" s="3">
        <v>0.26953772356886702</v>
      </c>
      <c r="F1384" s="3" t="s">
        <v>9994</v>
      </c>
      <c r="G1384" s="3" t="s">
        <v>13403</v>
      </c>
      <c r="H1384" s="3" t="s">
        <v>18943</v>
      </c>
      <c r="I1384" s="3" t="s">
        <v>9996</v>
      </c>
      <c r="J1384" s="3"/>
      <c r="K1384" s="3"/>
      <c r="L1384" s="3"/>
      <c r="M1384" s="3"/>
      <c r="N1384" s="3"/>
      <c r="O1384" s="3"/>
      <c r="P1384" s="3"/>
      <c r="Q1384" s="3"/>
      <c r="R1384" s="3"/>
      <c r="S1384" s="3"/>
      <c r="T1384" s="3"/>
      <c r="U1384" s="3"/>
      <c r="V1384" s="3"/>
    </row>
    <row r="1385" spans="1:22" ht="16" x14ac:dyDescent="0.2">
      <c r="A1385" s="3" t="s">
        <v>3231</v>
      </c>
      <c r="B1385" s="3">
        <v>0.81639950088421098</v>
      </c>
      <c r="C1385" s="3">
        <v>-0.76304818883192704</v>
      </c>
      <c r="D1385" s="3">
        <v>-1.56453424108982</v>
      </c>
      <c r="E1385" s="3">
        <v>0.403147139090692</v>
      </c>
      <c r="F1385" s="3" t="s">
        <v>3232</v>
      </c>
      <c r="G1385" s="3" t="s">
        <v>13210</v>
      </c>
      <c r="H1385" s="3" t="s">
        <v>18944</v>
      </c>
      <c r="I1385" s="3" t="s">
        <v>1031</v>
      </c>
      <c r="J1385" s="3"/>
      <c r="K1385" s="3"/>
      <c r="L1385" s="3"/>
      <c r="M1385" s="3"/>
      <c r="N1385" s="3"/>
      <c r="O1385" s="3"/>
      <c r="P1385" s="3"/>
      <c r="Q1385" s="3"/>
      <c r="R1385" s="3"/>
      <c r="S1385" s="3"/>
      <c r="T1385" s="3"/>
      <c r="U1385" s="3"/>
      <c r="V1385" s="3"/>
    </row>
    <row r="1386" spans="1:22" ht="16" x14ac:dyDescent="0.2">
      <c r="A1386" s="3" t="s">
        <v>18945</v>
      </c>
      <c r="B1386" s="3">
        <v>-1.64596001032253</v>
      </c>
      <c r="C1386" s="3">
        <v>-2.6860198323715601</v>
      </c>
      <c r="D1386" s="3">
        <v>-1.56642660352537</v>
      </c>
      <c r="E1386" s="3">
        <v>0.59795028217831803</v>
      </c>
      <c r="F1386" s="3"/>
      <c r="G1386" s="3" t="s">
        <v>13111</v>
      </c>
      <c r="H1386" s="3"/>
      <c r="I1386" s="3"/>
      <c r="J1386" s="3"/>
      <c r="K1386" s="3"/>
      <c r="L1386" s="3"/>
      <c r="M1386" s="3"/>
      <c r="N1386" s="3"/>
      <c r="O1386" s="3"/>
      <c r="P1386" s="3"/>
      <c r="Q1386" s="3"/>
      <c r="R1386" s="3"/>
      <c r="S1386" s="3"/>
      <c r="T1386" s="3"/>
      <c r="U1386" s="3"/>
      <c r="V1386" s="3"/>
    </row>
    <row r="1387" spans="1:22" ht="16" x14ac:dyDescent="0.2">
      <c r="A1387" s="3" t="s">
        <v>18946</v>
      </c>
      <c r="B1387" s="3">
        <v>1.9572862652548</v>
      </c>
      <c r="C1387" s="3">
        <v>0.20133827356769499</v>
      </c>
      <c r="D1387" s="3">
        <v>-1.5726550232740999</v>
      </c>
      <c r="E1387" s="3">
        <v>0.52342815960349898</v>
      </c>
      <c r="F1387" s="3"/>
      <c r="G1387" s="3" t="s">
        <v>13111</v>
      </c>
      <c r="H1387" s="3"/>
      <c r="I1387" s="3"/>
      <c r="J1387" s="3"/>
      <c r="K1387" s="3"/>
      <c r="L1387" s="3"/>
      <c r="M1387" s="3"/>
      <c r="N1387" s="3"/>
      <c r="O1387" s="3"/>
      <c r="P1387" s="3"/>
      <c r="Q1387" s="3"/>
      <c r="R1387" s="3"/>
      <c r="S1387" s="3"/>
      <c r="T1387" s="3"/>
      <c r="U1387" s="3"/>
      <c r="V1387" s="3"/>
    </row>
    <row r="1388" spans="1:22" ht="16" x14ac:dyDescent="0.2">
      <c r="A1388" s="3" t="s">
        <v>9418</v>
      </c>
      <c r="B1388" s="3">
        <v>-0.61733732957435405</v>
      </c>
      <c r="C1388" s="3">
        <v>-2.0316505612260598</v>
      </c>
      <c r="D1388" s="3">
        <v>-1.5754864239714299</v>
      </c>
      <c r="E1388" s="3">
        <v>0.38636292438756598</v>
      </c>
      <c r="F1388" s="3" t="s">
        <v>9419</v>
      </c>
      <c r="G1388" s="3" t="s">
        <v>14129</v>
      </c>
      <c r="H1388" s="3" t="s">
        <v>18947</v>
      </c>
      <c r="I1388" s="3" t="s">
        <v>9420</v>
      </c>
      <c r="J1388" s="3"/>
      <c r="K1388" s="3"/>
      <c r="L1388" s="3"/>
      <c r="M1388" s="3"/>
      <c r="N1388" s="3"/>
      <c r="O1388" s="3"/>
      <c r="P1388" s="3"/>
      <c r="Q1388" s="3" t="s">
        <v>18948</v>
      </c>
      <c r="R1388" s="3"/>
      <c r="S1388" s="3"/>
      <c r="T1388" s="3"/>
      <c r="U1388" s="3" t="s">
        <v>18948</v>
      </c>
      <c r="V1388" s="3"/>
    </row>
    <row r="1389" spans="1:22" ht="16" x14ac:dyDescent="0.2">
      <c r="A1389" s="3" t="s">
        <v>18949</v>
      </c>
      <c r="B1389" s="3">
        <v>-1.0757828854659599</v>
      </c>
      <c r="C1389" s="3">
        <v>-1.6609568898386</v>
      </c>
      <c r="D1389" s="3">
        <v>-1.57565780323071</v>
      </c>
      <c r="E1389" s="3">
        <v>0.46678135095329798</v>
      </c>
      <c r="F1389" s="3"/>
      <c r="G1389" s="3" t="s">
        <v>13111</v>
      </c>
      <c r="H1389" s="3"/>
      <c r="I1389" s="3"/>
      <c r="J1389" s="3"/>
      <c r="K1389" s="3"/>
      <c r="L1389" s="3"/>
      <c r="M1389" s="3"/>
      <c r="N1389" s="3"/>
      <c r="O1389" s="3"/>
      <c r="P1389" s="3"/>
      <c r="Q1389" s="3"/>
      <c r="R1389" s="3"/>
      <c r="S1389" s="3"/>
      <c r="T1389" s="3"/>
      <c r="U1389" s="3"/>
      <c r="V1389" s="3"/>
    </row>
    <row r="1390" spans="1:22" ht="16" x14ac:dyDescent="0.2">
      <c r="A1390" s="3" t="s">
        <v>11120</v>
      </c>
      <c r="B1390" s="3">
        <v>1.30117002751888</v>
      </c>
      <c r="C1390" s="3">
        <v>-0.52523465259077595</v>
      </c>
      <c r="D1390" s="3">
        <v>-1.5787209813343299</v>
      </c>
      <c r="E1390" s="3">
        <v>0.37547975957056701</v>
      </c>
      <c r="F1390" s="3" t="s">
        <v>5617</v>
      </c>
      <c r="G1390" s="3" t="s">
        <v>14129</v>
      </c>
      <c r="H1390" s="3" t="s">
        <v>2272</v>
      </c>
      <c r="I1390" s="3" t="s">
        <v>11121</v>
      </c>
      <c r="J1390" s="3"/>
      <c r="K1390" s="3"/>
      <c r="L1390" s="3"/>
      <c r="M1390" s="3"/>
      <c r="N1390" s="3"/>
      <c r="O1390" s="3"/>
      <c r="P1390" s="3"/>
      <c r="Q1390" s="3" t="s">
        <v>18373</v>
      </c>
      <c r="R1390" s="3"/>
      <c r="S1390" s="3" t="s">
        <v>18373</v>
      </c>
      <c r="T1390" s="3"/>
      <c r="U1390" s="3"/>
      <c r="V1390" s="3"/>
    </row>
    <row r="1391" spans="1:22" ht="16" x14ac:dyDescent="0.2">
      <c r="A1391" s="3" t="s">
        <v>18950</v>
      </c>
      <c r="B1391" s="3">
        <v>-0.53826503959157301</v>
      </c>
      <c r="C1391" s="3">
        <v>-1.8825248449851499</v>
      </c>
      <c r="D1391" s="3">
        <v>-1.5827889942992099</v>
      </c>
      <c r="E1391" s="3">
        <v>0.30749272377875703</v>
      </c>
      <c r="F1391" s="3" t="s">
        <v>18274</v>
      </c>
      <c r="G1391" s="3" t="s">
        <v>13111</v>
      </c>
      <c r="H1391" s="3" t="s">
        <v>18951</v>
      </c>
      <c r="I1391" s="3" t="s">
        <v>8442</v>
      </c>
      <c r="J1391" s="3"/>
      <c r="K1391" s="3"/>
      <c r="L1391" s="3"/>
      <c r="M1391" s="3"/>
      <c r="N1391" s="3"/>
      <c r="O1391" s="3"/>
      <c r="P1391" s="3"/>
      <c r="Q1391" s="3"/>
      <c r="R1391" s="3"/>
      <c r="S1391" s="3"/>
      <c r="T1391" s="3"/>
      <c r="U1391" s="3"/>
      <c r="V1391" s="3"/>
    </row>
    <row r="1392" spans="1:22" ht="16" x14ac:dyDescent="0.2">
      <c r="A1392" s="3" t="s">
        <v>18952</v>
      </c>
      <c r="B1392" s="3">
        <v>-0.47865439709108998</v>
      </c>
      <c r="C1392" s="3">
        <v>-1.5223434082839</v>
      </c>
      <c r="D1392" s="3">
        <v>-1.5832508641634999</v>
      </c>
      <c r="E1392" s="3">
        <v>0.37451547971197102</v>
      </c>
      <c r="F1392" s="3" t="s">
        <v>6038</v>
      </c>
      <c r="G1392" s="3" t="s">
        <v>13111</v>
      </c>
      <c r="H1392" s="3" t="s">
        <v>812</v>
      </c>
      <c r="I1392" s="3" t="s">
        <v>14024</v>
      </c>
      <c r="J1392" s="3"/>
      <c r="K1392" s="3"/>
      <c r="L1392" s="3"/>
      <c r="M1392" s="3"/>
      <c r="N1392" s="3"/>
      <c r="O1392" s="3"/>
      <c r="P1392" s="3"/>
      <c r="Q1392" s="3"/>
      <c r="R1392" s="3"/>
      <c r="S1392" s="3"/>
      <c r="T1392" s="3"/>
      <c r="U1392" s="3"/>
      <c r="V1392" s="3"/>
    </row>
    <row r="1393" spans="1:22" ht="16" x14ac:dyDescent="0.2">
      <c r="A1393" s="3" t="s">
        <v>18953</v>
      </c>
      <c r="B1393" s="3">
        <v>-1.3635016078389299</v>
      </c>
      <c r="C1393" s="3">
        <v>-2.7400662412283601</v>
      </c>
      <c r="D1393" s="3">
        <v>-1.58756815612235</v>
      </c>
      <c r="E1393" s="3">
        <v>0.60900576502109405</v>
      </c>
      <c r="F1393" s="3" t="s">
        <v>18954</v>
      </c>
      <c r="G1393" s="3" t="s">
        <v>13371</v>
      </c>
      <c r="H1393" s="3" t="s">
        <v>849</v>
      </c>
      <c r="I1393" s="3" t="s">
        <v>18955</v>
      </c>
      <c r="J1393" s="3"/>
      <c r="K1393" s="3"/>
      <c r="L1393" s="3"/>
      <c r="M1393" s="3"/>
      <c r="N1393" s="3"/>
      <c r="O1393" s="3"/>
      <c r="P1393" s="3"/>
      <c r="Q1393" s="3"/>
      <c r="R1393" s="3"/>
      <c r="S1393" s="3"/>
      <c r="T1393" s="3"/>
      <c r="U1393" s="3"/>
      <c r="V1393" s="3"/>
    </row>
    <row r="1394" spans="1:22" ht="16" x14ac:dyDescent="0.2">
      <c r="A1394" s="3" t="s">
        <v>18956</v>
      </c>
      <c r="B1394" s="3">
        <v>-0.387097468664027</v>
      </c>
      <c r="C1394" s="3">
        <v>-2.2488238219187102</v>
      </c>
      <c r="D1394" s="3">
        <v>-1.58781228296459</v>
      </c>
      <c r="E1394" s="3">
        <v>0.47282824426921</v>
      </c>
      <c r="F1394" s="3" t="s">
        <v>2177</v>
      </c>
      <c r="G1394" s="3" t="s">
        <v>13260</v>
      </c>
      <c r="H1394" s="3" t="s">
        <v>2227</v>
      </c>
      <c r="I1394" s="3" t="s">
        <v>9760</v>
      </c>
      <c r="J1394" s="3"/>
      <c r="K1394" s="3"/>
      <c r="L1394" s="3"/>
      <c r="M1394" s="3"/>
      <c r="N1394" s="3"/>
      <c r="O1394" s="3"/>
      <c r="P1394" s="3"/>
      <c r="Q1394" s="3"/>
      <c r="R1394" s="3"/>
      <c r="S1394" s="3"/>
      <c r="T1394" s="3"/>
      <c r="U1394" s="3"/>
      <c r="V1394" s="3"/>
    </row>
    <row r="1395" spans="1:22" ht="16" x14ac:dyDescent="0.2">
      <c r="A1395" s="3" t="s">
        <v>18957</v>
      </c>
      <c r="B1395" s="3">
        <v>-1.26862388611926</v>
      </c>
      <c r="C1395" s="3">
        <v>-2.0822652039434599</v>
      </c>
      <c r="D1395" s="3">
        <v>-1.5896095304323401</v>
      </c>
      <c r="E1395" s="3">
        <v>0.57204901127656504</v>
      </c>
      <c r="F1395" s="3"/>
      <c r="G1395" s="3" t="s">
        <v>13111</v>
      </c>
      <c r="H1395" s="3"/>
      <c r="I1395" s="3"/>
      <c r="J1395" s="3"/>
      <c r="K1395" s="3"/>
      <c r="L1395" s="3"/>
      <c r="M1395" s="3"/>
      <c r="N1395" s="3"/>
      <c r="O1395" s="3"/>
      <c r="P1395" s="3"/>
      <c r="Q1395" s="3"/>
      <c r="R1395" s="3"/>
      <c r="S1395" s="3"/>
      <c r="T1395" s="3"/>
      <c r="U1395" s="3"/>
      <c r="V1395" s="3"/>
    </row>
    <row r="1396" spans="1:22" ht="16" x14ac:dyDescent="0.2">
      <c r="A1396" s="3" t="s">
        <v>18958</v>
      </c>
      <c r="B1396" s="3">
        <v>-1.45944299527816</v>
      </c>
      <c r="C1396" s="3">
        <v>-2.3621295575580201</v>
      </c>
      <c r="D1396" s="3">
        <v>-1.58980459937926</v>
      </c>
      <c r="E1396" s="3">
        <v>0.629397817520151</v>
      </c>
      <c r="F1396" s="3"/>
      <c r="G1396" s="3" t="s">
        <v>13111</v>
      </c>
      <c r="H1396" s="3"/>
      <c r="I1396" s="3"/>
      <c r="J1396" s="3"/>
      <c r="K1396" s="3"/>
      <c r="L1396" s="3"/>
      <c r="M1396" s="3"/>
      <c r="N1396" s="3"/>
      <c r="O1396" s="3"/>
      <c r="P1396" s="3"/>
      <c r="Q1396" s="3"/>
      <c r="R1396" s="3"/>
      <c r="S1396" s="3"/>
      <c r="T1396" s="3"/>
      <c r="U1396" s="3"/>
      <c r="V1396" s="3"/>
    </row>
    <row r="1397" spans="1:22" ht="16" x14ac:dyDescent="0.2">
      <c r="A1397" s="3" t="s">
        <v>18959</v>
      </c>
      <c r="B1397" s="3">
        <v>-0.743226619399868</v>
      </c>
      <c r="C1397" s="3">
        <v>-2.2139053050692299</v>
      </c>
      <c r="D1397" s="3">
        <v>-1.59035066547656</v>
      </c>
      <c r="E1397" s="3">
        <v>0.48567214153345001</v>
      </c>
      <c r="F1397" s="3" t="s">
        <v>20064</v>
      </c>
      <c r="G1397" s="3" t="s">
        <v>13111</v>
      </c>
      <c r="H1397" s="3"/>
      <c r="I1397" s="3"/>
      <c r="J1397" s="3"/>
      <c r="K1397" s="3"/>
      <c r="L1397" s="3"/>
      <c r="M1397" s="3"/>
      <c r="N1397" s="3"/>
      <c r="O1397" s="3"/>
      <c r="P1397" s="3"/>
      <c r="Q1397" s="3"/>
      <c r="R1397" s="3"/>
      <c r="S1397" s="3"/>
      <c r="T1397" s="3"/>
      <c r="U1397" s="3"/>
      <c r="V1397" s="3"/>
    </row>
    <row r="1398" spans="1:22" ht="16" x14ac:dyDescent="0.2">
      <c r="A1398" s="3" t="s">
        <v>18960</v>
      </c>
      <c r="B1398" s="3">
        <v>2.1844514570658098</v>
      </c>
      <c r="C1398" s="3">
        <v>0.50109910036806804</v>
      </c>
      <c r="D1398" s="3">
        <v>-1.60071084013346</v>
      </c>
      <c r="E1398" s="3">
        <v>0.50912398486015598</v>
      </c>
      <c r="F1398" s="3" t="s">
        <v>3326</v>
      </c>
      <c r="G1398" s="3" t="s">
        <v>13124</v>
      </c>
      <c r="H1398" s="3" t="s">
        <v>18961</v>
      </c>
      <c r="I1398" s="3" t="s">
        <v>3328</v>
      </c>
      <c r="J1398" s="3"/>
      <c r="K1398" s="3"/>
      <c r="L1398" s="3"/>
      <c r="M1398" s="3"/>
      <c r="N1398" s="3"/>
      <c r="O1398" s="3"/>
      <c r="P1398" s="3"/>
      <c r="Q1398" s="3"/>
      <c r="R1398" s="3"/>
      <c r="S1398" s="3"/>
      <c r="T1398" s="3"/>
      <c r="U1398" s="3"/>
      <c r="V1398" s="3"/>
    </row>
    <row r="1399" spans="1:22" ht="16" x14ac:dyDescent="0.2">
      <c r="A1399" s="3" t="s">
        <v>8600</v>
      </c>
      <c r="B1399" s="3">
        <v>-1.0662298038857101</v>
      </c>
      <c r="C1399" s="3">
        <v>-0.94922565171545603</v>
      </c>
      <c r="D1399" s="3">
        <v>-1.60413749803308</v>
      </c>
      <c r="E1399" s="3">
        <v>0.63511131575669799</v>
      </c>
      <c r="F1399" s="3" t="s">
        <v>8601</v>
      </c>
      <c r="G1399" s="3" t="s">
        <v>13403</v>
      </c>
      <c r="H1399" s="3" t="s">
        <v>18962</v>
      </c>
      <c r="I1399" s="3" t="s">
        <v>8603</v>
      </c>
      <c r="J1399" s="3"/>
      <c r="K1399" s="3"/>
      <c r="L1399" s="3"/>
      <c r="M1399" s="3"/>
      <c r="N1399" s="3"/>
      <c r="O1399" s="3"/>
      <c r="P1399" s="3"/>
      <c r="Q1399" s="3"/>
      <c r="R1399" s="3"/>
      <c r="S1399" s="3"/>
      <c r="T1399" s="3"/>
      <c r="U1399" s="3"/>
      <c r="V1399" s="3"/>
    </row>
    <row r="1400" spans="1:22" ht="16" x14ac:dyDescent="0.2">
      <c r="A1400" s="3" t="s">
        <v>18963</v>
      </c>
      <c r="B1400" s="3">
        <v>-1.00648126338025</v>
      </c>
      <c r="C1400" s="3">
        <v>-1.8948906138188799</v>
      </c>
      <c r="D1400" s="3">
        <v>-1.6128899715535501</v>
      </c>
      <c r="E1400" s="3">
        <v>0.439064282192419</v>
      </c>
      <c r="F1400" s="3" t="s">
        <v>18964</v>
      </c>
      <c r="G1400" s="3" t="s">
        <v>13210</v>
      </c>
      <c r="H1400" s="3" t="s">
        <v>18965</v>
      </c>
      <c r="I1400" s="3" t="s">
        <v>15822</v>
      </c>
      <c r="J1400" s="3"/>
      <c r="K1400" s="3"/>
      <c r="L1400" s="3"/>
      <c r="M1400" s="3"/>
      <c r="N1400" s="3"/>
      <c r="O1400" s="3"/>
      <c r="P1400" s="3"/>
      <c r="Q1400" s="3"/>
      <c r="R1400" s="3"/>
      <c r="S1400" s="3"/>
      <c r="T1400" s="3"/>
      <c r="U1400" s="3"/>
      <c r="V1400" s="3"/>
    </row>
    <row r="1401" spans="1:22" ht="16" x14ac:dyDescent="0.2">
      <c r="A1401" s="3" t="s">
        <v>3304</v>
      </c>
      <c r="B1401" s="3">
        <v>0.62947203138126095</v>
      </c>
      <c r="C1401" s="3">
        <v>-1.0241460700274101</v>
      </c>
      <c r="D1401" s="3">
        <v>-1.63063399115373</v>
      </c>
      <c r="E1401" s="3">
        <v>0.37519484606204201</v>
      </c>
      <c r="F1401" s="3" t="s">
        <v>2680</v>
      </c>
      <c r="G1401" s="3" t="s">
        <v>13190</v>
      </c>
      <c r="H1401" s="3" t="s">
        <v>1036</v>
      </c>
      <c r="I1401" s="3" t="s">
        <v>3306</v>
      </c>
      <c r="J1401" s="3"/>
      <c r="K1401" s="3"/>
      <c r="L1401" s="3"/>
      <c r="M1401" s="3"/>
      <c r="N1401" s="3"/>
      <c r="O1401" s="3"/>
      <c r="P1401" s="3"/>
      <c r="Q1401" s="3"/>
      <c r="R1401" s="3"/>
      <c r="S1401" s="3"/>
      <c r="T1401" s="3"/>
      <c r="U1401" s="3"/>
      <c r="V1401" s="3"/>
    </row>
    <row r="1402" spans="1:22" ht="16" x14ac:dyDescent="0.2">
      <c r="A1402" s="3" t="s">
        <v>18966</v>
      </c>
      <c r="B1402" s="3">
        <v>-0.6921731390593</v>
      </c>
      <c r="C1402" s="3">
        <v>-1.30244027528187</v>
      </c>
      <c r="D1402" s="3">
        <v>-1.63073626498821</v>
      </c>
      <c r="E1402" s="3">
        <v>0.62443235259262797</v>
      </c>
      <c r="F1402" s="3" t="s">
        <v>18967</v>
      </c>
      <c r="G1402" s="3" t="s">
        <v>13111</v>
      </c>
      <c r="H1402" s="3"/>
      <c r="I1402" s="3"/>
      <c r="J1402" s="3"/>
      <c r="K1402" s="3"/>
      <c r="L1402" s="3"/>
      <c r="M1402" s="3"/>
      <c r="N1402" s="3"/>
      <c r="O1402" s="3"/>
      <c r="P1402" s="3"/>
      <c r="Q1402" s="3"/>
      <c r="R1402" s="3"/>
      <c r="S1402" s="3"/>
      <c r="T1402" s="3"/>
      <c r="U1402" s="3"/>
      <c r="V1402" s="3"/>
    </row>
    <row r="1403" spans="1:22" ht="16" x14ac:dyDescent="0.2">
      <c r="A1403" s="3" t="s">
        <v>6067</v>
      </c>
      <c r="B1403" s="3">
        <v>-1.13819331221989</v>
      </c>
      <c r="C1403" s="3">
        <v>-2.9136710712824101</v>
      </c>
      <c r="D1403" s="3">
        <v>-1.6363839416822401</v>
      </c>
      <c r="E1403" s="3">
        <v>0.443821742500007</v>
      </c>
      <c r="F1403" s="3" t="s">
        <v>4229</v>
      </c>
      <c r="G1403" s="3" t="s">
        <v>14129</v>
      </c>
      <c r="H1403" s="3" t="s">
        <v>18968</v>
      </c>
      <c r="I1403" s="3" t="s">
        <v>4231</v>
      </c>
      <c r="J1403" s="3"/>
      <c r="K1403" s="3"/>
      <c r="L1403" s="3"/>
      <c r="M1403" s="3"/>
      <c r="N1403" s="3"/>
      <c r="O1403" s="3" t="s">
        <v>17297</v>
      </c>
      <c r="P1403" s="3"/>
      <c r="Q1403" s="3" t="s">
        <v>17297</v>
      </c>
      <c r="R1403" s="3"/>
      <c r="S1403" s="3"/>
      <c r="T1403" s="3"/>
      <c r="U1403" s="3"/>
      <c r="V1403" s="3"/>
    </row>
    <row r="1404" spans="1:22" ht="16" x14ac:dyDescent="0.2">
      <c r="A1404" s="3" t="s">
        <v>14802</v>
      </c>
      <c r="B1404" s="3">
        <v>-1.5618760627483299</v>
      </c>
      <c r="C1404" s="3">
        <v>-1.9350260840973701</v>
      </c>
      <c r="D1404" s="3">
        <v>-1.6392166810954001</v>
      </c>
      <c r="E1404" s="3">
        <v>0.58797531994873398</v>
      </c>
      <c r="F1404" s="3" t="s">
        <v>718</v>
      </c>
      <c r="G1404" s="3" t="s">
        <v>13133</v>
      </c>
      <c r="H1404" s="3" t="s">
        <v>718</v>
      </c>
      <c r="I1404" s="3" t="s">
        <v>8306</v>
      </c>
      <c r="J1404" s="3"/>
      <c r="K1404" s="3"/>
      <c r="L1404" s="3"/>
      <c r="M1404" s="3"/>
      <c r="N1404" s="3"/>
      <c r="O1404" s="3"/>
      <c r="P1404" s="3"/>
      <c r="Q1404" s="3"/>
      <c r="R1404" s="3"/>
      <c r="S1404" s="3"/>
      <c r="T1404" s="3"/>
      <c r="U1404" s="3"/>
      <c r="V1404" s="3"/>
    </row>
    <row r="1405" spans="1:22" ht="16" x14ac:dyDescent="0.2">
      <c r="A1405" s="3" t="s">
        <v>18969</v>
      </c>
      <c r="B1405" s="3">
        <v>2.40146944553927</v>
      </c>
      <c r="C1405" s="3">
        <v>0.159148863028514</v>
      </c>
      <c r="D1405" s="3">
        <v>-1.64057260099679</v>
      </c>
      <c r="E1405" s="3">
        <v>0.450942986311276</v>
      </c>
      <c r="F1405" s="3" t="s">
        <v>18970</v>
      </c>
      <c r="G1405" s="3" t="s">
        <v>13111</v>
      </c>
      <c r="H1405" s="3"/>
      <c r="I1405" s="3"/>
      <c r="J1405" s="3"/>
      <c r="K1405" s="3"/>
      <c r="L1405" s="3"/>
      <c r="M1405" s="3"/>
      <c r="N1405" s="3"/>
      <c r="O1405" s="3"/>
      <c r="P1405" s="3"/>
      <c r="Q1405" s="3"/>
      <c r="R1405" s="3"/>
      <c r="S1405" s="3"/>
      <c r="T1405" s="3"/>
      <c r="U1405" s="3"/>
      <c r="V1405" s="3"/>
    </row>
    <row r="1406" spans="1:22" ht="16" x14ac:dyDescent="0.2">
      <c r="A1406" s="3" t="s">
        <v>18971</v>
      </c>
      <c r="B1406" s="3">
        <v>-1.4717448210773201</v>
      </c>
      <c r="C1406" s="3">
        <v>-2.4494485780035999</v>
      </c>
      <c r="D1406" s="3">
        <v>-1.64276710110667</v>
      </c>
      <c r="E1406" s="3">
        <v>0.559592458851768</v>
      </c>
      <c r="F1406" s="3" t="s">
        <v>18972</v>
      </c>
      <c r="G1406" s="3" t="s">
        <v>13456</v>
      </c>
      <c r="H1406" s="3" t="s">
        <v>18973</v>
      </c>
      <c r="I1406" s="3" t="s">
        <v>18974</v>
      </c>
      <c r="J1406" s="3"/>
      <c r="K1406" s="3"/>
      <c r="L1406" s="3"/>
      <c r="M1406" s="3"/>
      <c r="N1406" s="3"/>
      <c r="O1406" s="3"/>
      <c r="P1406" s="3"/>
      <c r="Q1406" s="3"/>
      <c r="R1406" s="3"/>
      <c r="S1406" s="3"/>
      <c r="T1406" s="3"/>
      <c r="U1406" s="3"/>
      <c r="V1406" s="3"/>
    </row>
    <row r="1407" spans="1:22" ht="16" x14ac:dyDescent="0.2">
      <c r="A1407" s="3" t="s">
        <v>18975</v>
      </c>
      <c r="B1407" s="3">
        <v>-1.1560808585957001</v>
      </c>
      <c r="C1407" s="3">
        <v>-3.8776778261297098</v>
      </c>
      <c r="D1407" s="3">
        <v>-1.64306742274189</v>
      </c>
      <c r="E1407" s="3">
        <v>0.61446780977388604</v>
      </c>
      <c r="F1407" s="3"/>
      <c r="G1407" s="3" t="s">
        <v>13111</v>
      </c>
      <c r="H1407" s="3"/>
      <c r="I1407" s="3"/>
      <c r="J1407" s="3"/>
      <c r="K1407" s="3"/>
      <c r="L1407" s="3"/>
      <c r="M1407" s="3"/>
      <c r="N1407" s="3"/>
      <c r="O1407" s="3"/>
      <c r="P1407" s="3"/>
      <c r="Q1407" s="3"/>
      <c r="R1407" s="3"/>
      <c r="S1407" s="3"/>
      <c r="T1407" s="3"/>
      <c r="U1407" s="3"/>
      <c r="V1407" s="3"/>
    </row>
    <row r="1408" spans="1:22" ht="16" x14ac:dyDescent="0.2">
      <c r="A1408" s="3" t="s">
        <v>18976</v>
      </c>
      <c r="B1408" s="3">
        <v>-0.468710827796677</v>
      </c>
      <c r="C1408" s="3">
        <v>-1.94315559871414</v>
      </c>
      <c r="D1408" s="3">
        <v>-1.64614457709425</v>
      </c>
      <c r="E1408" s="3">
        <v>0.301059938240609</v>
      </c>
      <c r="F1408" s="3" t="s">
        <v>1035</v>
      </c>
      <c r="G1408" s="3" t="s">
        <v>13190</v>
      </c>
      <c r="H1408" s="3" t="s">
        <v>1036</v>
      </c>
      <c r="I1408" s="3" t="s">
        <v>18977</v>
      </c>
      <c r="J1408" s="3"/>
      <c r="K1408" s="3"/>
      <c r="L1408" s="3"/>
      <c r="M1408" s="3"/>
      <c r="N1408" s="3"/>
      <c r="O1408" s="3"/>
      <c r="P1408" s="3"/>
      <c r="Q1408" s="3"/>
      <c r="R1408" s="3"/>
      <c r="S1408" s="3"/>
      <c r="T1408" s="3"/>
      <c r="U1408" s="3"/>
      <c r="V1408" s="3"/>
    </row>
    <row r="1409" spans="1:22" ht="16" x14ac:dyDescent="0.2">
      <c r="A1409" s="3" t="s">
        <v>3130</v>
      </c>
      <c r="B1409" s="3">
        <v>0.64914747468321399</v>
      </c>
      <c r="C1409" s="3">
        <v>-0.93302237531922805</v>
      </c>
      <c r="D1409" s="3">
        <v>-1.64639059945931</v>
      </c>
      <c r="E1409" s="3">
        <v>0.47056935036054098</v>
      </c>
      <c r="F1409" s="3" t="s">
        <v>3124</v>
      </c>
      <c r="G1409" s="3" t="s">
        <v>13403</v>
      </c>
      <c r="H1409" s="3" t="s">
        <v>17903</v>
      </c>
      <c r="I1409" s="3" t="s">
        <v>3126</v>
      </c>
      <c r="J1409" s="3"/>
      <c r="K1409" s="3"/>
      <c r="L1409" s="3"/>
      <c r="M1409" s="3"/>
      <c r="N1409" s="3"/>
      <c r="O1409" s="3"/>
      <c r="P1409" s="3"/>
      <c r="Q1409" s="3"/>
      <c r="R1409" s="3"/>
      <c r="S1409" s="3"/>
      <c r="T1409" s="3"/>
      <c r="U1409" s="3"/>
      <c r="V1409" s="3"/>
    </row>
    <row r="1410" spans="1:22" ht="16" x14ac:dyDescent="0.2">
      <c r="A1410" s="3" t="s">
        <v>10683</v>
      </c>
      <c r="B1410" s="3">
        <v>2.2649088435660598</v>
      </c>
      <c r="C1410" s="3">
        <v>0.50993783409236504</v>
      </c>
      <c r="D1410" s="3">
        <v>-1.6472121619762301</v>
      </c>
      <c r="E1410" s="3">
        <v>0.48770849348161099</v>
      </c>
      <c r="F1410" s="3" t="s">
        <v>10684</v>
      </c>
      <c r="G1410" s="3" t="s">
        <v>13371</v>
      </c>
      <c r="H1410" s="3" t="s">
        <v>18978</v>
      </c>
      <c r="I1410" s="3" t="s">
        <v>10686</v>
      </c>
      <c r="J1410" s="3"/>
      <c r="K1410" s="3"/>
      <c r="L1410" s="3"/>
      <c r="M1410" s="3"/>
      <c r="N1410" s="3"/>
      <c r="O1410" s="3"/>
      <c r="P1410" s="3"/>
      <c r="Q1410" s="3"/>
      <c r="R1410" s="3"/>
      <c r="S1410" s="3"/>
      <c r="T1410" s="3"/>
      <c r="U1410" s="3"/>
      <c r="V1410" s="3"/>
    </row>
    <row r="1411" spans="1:22" ht="16" x14ac:dyDescent="0.2">
      <c r="A1411" s="3" t="s">
        <v>18979</v>
      </c>
      <c r="B1411" s="3">
        <v>0.44299088704804201</v>
      </c>
      <c r="C1411" s="3">
        <v>-1.73629652235833</v>
      </c>
      <c r="D1411" s="3">
        <v>-1.64855617490442</v>
      </c>
      <c r="E1411" s="3">
        <v>0.416536655488081</v>
      </c>
      <c r="F1411" s="3" t="s">
        <v>18980</v>
      </c>
      <c r="G1411" s="3" t="s">
        <v>13111</v>
      </c>
      <c r="H1411" s="3" t="s">
        <v>18981</v>
      </c>
      <c r="I1411" s="3" t="s">
        <v>18982</v>
      </c>
      <c r="J1411" s="3"/>
      <c r="K1411" s="3"/>
      <c r="L1411" s="3"/>
      <c r="M1411" s="3"/>
      <c r="N1411" s="3"/>
      <c r="O1411" s="3"/>
      <c r="P1411" s="3"/>
      <c r="Q1411" s="3"/>
      <c r="R1411" s="3"/>
      <c r="S1411" s="3"/>
      <c r="T1411" s="3"/>
      <c r="U1411" s="3"/>
      <c r="V1411" s="3"/>
    </row>
    <row r="1412" spans="1:22" ht="16" x14ac:dyDescent="0.2">
      <c r="A1412" s="3" t="s">
        <v>18983</v>
      </c>
      <c r="B1412" s="3">
        <v>0.46178680735038302</v>
      </c>
      <c r="C1412" s="3">
        <v>-1.2892995360426101</v>
      </c>
      <c r="D1412" s="3">
        <v>-1.6584425455105201</v>
      </c>
      <c r="E1412" s="3">
        <v>0.36101873906940901</v>
      </c>
      <c r="F1412" s="3" t="s">
        <v>18984</v>
      </c>
      <c r="G1412" s="3" t="s">
        <v>13111</v>
      </c>
      <c r="H1412" s="3" t="s">
        <v>1117</v>
      </c>
      <c r="I1412" s="3" t="s">
        <v>15649</v>
      </c>
      <c r="J1412" s="3"/>
      <c r="K1412" s="3"/>
      <c r="L1412" s="3"/>
      <c r="M1412" s="3"/>
      <c r="N1412" s="3"/>
      <c r="O1412" s="3"/>
      <c r="P1412" s="3"/>
      <c r="Q1412" s="3"/>
      <c r="R1412" s="3"/>
      <c r="S1412" s="3"/>
      <c r="T1412" s="3"/>
      <c r="U1412" s="3"/>
      <c r="V1412" s="3"/>
    </row>
    <row r="1413" spans="1:22" ht="16" x14ac:dyDescent="0.2">
      <c r="A1413" s="3" t="s">
        <v>13279</v>
      </c>
      <c r="B1413" s="3">
        <v>-0.67691756118299695</v>
      </c>
      <c r="C1413" s="3">
        <v>-2.1270493588280899</v>
      </c>
      <c r="D1413" s="3">
        <v>-1.65994081523708</v>
      </c>
      <c r="E1413" s="3">
        <v>0.50250167306638804</v>
      </c>
      <c r="F1413" s="3" t="s">
        <v>795</v>
      </c>
      <c r="G1413" s="3" t="s">
        <v>13260</v>
      </c>
      <c r="H1413" s="3" t="s">
        <v>795</v>
      </c>
      <c r="I1413" s="3" t="s">
        <v>1180</v>
      </c>
      <c r="J1413" s="3"/>
      <c r="K1413" s="3"/>
      <c r="L1413" s="3"/>
      <c r="M1413" s="3"/>
      <c r="N1413" s="3"/>
      <c r="O1413" s="3"/>
      <c r="P1413" s="3"/>
      <c r="Q1413" s="3"/>
      <c r="R1413" s="3"/>
      <c r="S1413" s="3"/>
      <c r="T1413" s="3"/>
      <c r="U1413" s="3"/>
      <c r="V1413" s="3"/>
    </row>
    <row r="1414" spans="1:22" ht="16" x14ac:dyDescent="0.2">
      <c r="A1414" s="3" t="s">
        <v>18985</v>
      </c>
      <c r="B1414" s="3">
        <v>-0.27457027489316399</v>
      </c>
      <c r="C1414" s="3">
        <v>-1.8454455848492499</v>
      </c>
      <c r="D1414" s="3">
        <v>-1.66273859559749</v>
      </c>
      <c r="E1414" s="3">
        <v>0.372555782321564</v>
      </c>
      <c r="F1414" s="3"/>
      <c r="G1414" s="3" t="s">
        <v>13133</v>
      </c>
      <c r="H1414" s="3"/>
      <c r="I1414" s="3"/>
      <c r="J1414" s="3"/>
      <c r="K1414" s="3"/>
      <c r="L1414" s="3"/>
      <c r="M1414" s="3"/>
      <c r="N1414" s="3"/>
      <c r="O1414" s="3"/>
      <c r="P1414" s="3"/>
      <c r="Q1414" s="3"/>
      <c r="R1414" s="3"/>
      <c r="S1414" s="3"/>
      <c r="T1414" s="3"/>
      <c r="U1414" s="3"/>
      <c r="V1414" s="3"/>
    </row>
    <row r="1415" spans="1:22" ht="16" x14ac:dyDescent="0.2">
      <c r="A1415" s="3" t="s">
        <v>18986</v>
      </c>
      <c r="B1415" s="3">
        <v>-1.46289139604098</v>
      </c>
      <c r="C1415" s="3">
        <v>-3.1321905384547999</v>
      </c>
      <c r="D1415" s="3">
        <v>-1.6683897747387</v>
      </c>
      <c r="E1415" s="3">
        <v>0.64034562364328895</v>
      </c>
      <c r="F1415" s="3" t="s">
        <v>18987</v>
      </c>
      <c r="G1415" s="3" t="s">
        <v>13403</v>
      </c>
      <c r="H1415" s="3" t="s">
        <v>18988</v>
      </c>
      <c r="I1415" s="3" t="s">
        <v>18989</v>
      </c>
      <c r="J1415" s="3"/>
      <c r="K1415" s="3"/>
      <c r="L1415" s="3"/>
      <c r="M1415" s="3"/>
      <c r="N1415" s="3"/>
      <c r="O1415" s="3"/>
      <c r="P1415" s="3"/>
      <c r="Q1415" s="3"/>
      <c r="R1415" s="3"/>
      <c r="S1415" s="3"/>
      <c r="T1415" s="3"/>
      <c r="U1415" s="3"/>
      <c r="V1415" s="3"/>
    </row>
    <row r="1416" spans="1:22" ht="16" x14ac:dyDescent="0.2">
      <c r="A1416" s="3" t="s">
        <v>18990</v>
      </c>
      <c r="B1416" s="3">
        <v>1.85441891833165</v>
      </c>
      <c r="C1416" s="3">
        <v>-0.25214414861003098</v>
      </c>
      <c r="D1416" s="3">
        <v>-1.66956915415083</v>
      </c>
      <c r="E1416" s="3">
        <v>0.45062565343226801</v>
      </c>
      <c r="F1416" s="3" t="s">
        <v>20065</v>
      </c>
      <c r="G1416" s="3" t="s">
        <v>13111</v>
      </c>
      <c r="H1416" s="3" t="s">
        <v>18991</v>
      </c>
      <c r="I1416" s="3" t="s">
        <v>8425</v>
      </c>
      <c r="J1416" s="3"/>
      <c r="K1416" s="3"/>
      <c r="L1416" s="3"/>
      <c r="M1416" s="3"/>
      <c r="N1416" s="3"/>
      <c r="O1416" s="3"/>
      <c r="P1416" s="3"/>
      <c r="Q1416" s="3"/>
      <c r="R1416" s="3"/>
      <c r="S1416" s="3"/>
      <c r="T1416" s="3"/>
      <c r="U1416" s="3"/>
      <c r="V1416" s="3"/>
    </row>
    <row r="1417" spans="1:22" ht="16" x14ac:dyDescent="0.2">
      <c r="A1417" s="3" t="s">
        <v>18992</v>
      </c>
      <c r="B1417" s="3">
        <v>2.0778851342362001</v>
      </c>
      <c r="C1417" s="3">
        <v>-0.23720059910611799</v>
      </c>
      <c r="D1417" s="3">
        <v>-1.6752156964443701</v>
      </c>
      <c r="E1417" s="3">
        <v>0.55365651820844097</v>
      </c>
      <c r="F1417" s="3" t="s">
        <v>18993</v>
      </c>
      <c r="G1417" s="3" t="s">
        <v>14129</v>
      </c>
      <c r="H1417" s="3" t="s">
        <v>18994</v>
      </c>
      <c r="I1417" s="3" t="s">
        <v>18995</v>
      </c>
      <c r="J1417" s="3"/>
      <c r="K1417" s="3"/>
      <c r="L1417" s="3"/>
      <c r="M1417" s="3"/>
      <c r="N1417" s="3" t="s">
        <v>18996</v>
      </c>
      <c r="O1417" s="3"/>
      <c r="P1417" s="3"/>
      <c r="Q1417" s="3" t="s">
        <v>18996</v>
      </c>
      <c r="R1417" s="3"/>
      <c r="S1417" s="3"/>
      <c r="T1417" s="3"/>
      <c r="U1417" s="3"/>
      <c r="V1417" s="3"/>
    </row>
    <row r="1418" spans="1:22" ht="16" x14ac:dyDescent="0.2">
      <c r="A1418" s="3" t="s">
        <v>18997</v>
      </c>
      <c r="B1418" s="3">
        <v>1.9210469082382899</v>
      </c>
      <c r="C1418" s="3">
        <v>0.36083583727497998</v>
      </c>
      <c r="D1418" s="3">
        <v>-1.6769366021029</v>
      </c>
      <c r="E1418" s="3">
        <v>0.28957304695457903</v>
      </c>
      <c r="F1418" s="3" t="s">
        <v>18998</v>
      </c>
      <c r="G1418" s="3" t="s">
        <v>13403</v>
      </c>
      <c r="H1418" s="3" t="s">
        <v>18999</v>
      </c>
      <c r="I1418" s="3" t="s">
        <v>19000</v>
      </c>
      <c r="J1418" s="3"/>
      <c r="K1418" s="3"/>
      <c r="L1418" s="3"/>
      <c r="M1418" s="3"/>
      <c r="N1418" s="3"/>
      <c r="O1418" s="3"/>
      <c r="P1418" s="3"/>
      <c r="Q1418" s="3"/>
      <c r="R1418" s="3"/>
      <c r="S1418" s="3"/>
      <c r="T1418" s="3"/>
      <c r="U1418" s="3"/>
      <c r="V1418" s="3"/>
    </row>
    <row r="1419" spans="1:22" ht="16" x14ac:dyDescent="0.2">
      <c r="A1419" s="3" t="s">
        <v>19001</v>
      </c>
      <c r="B1419" s="3">
        <v>-1.32594931138835</v>
      </c>
      <c r="C1419" s="3">
        <v>-2.8619250426606699</v>
      </c>
      <c r="D1419" s="3">
        <v>-1.6773696074156701</v>
      </c>
      <c r="E1419" s="3">
        <v>0.615939670234255</v>
      </c>
      <c r="F1419" s="3" t="s">
        <v>19002</v>
      </c>
      <c r="G1419" s="3" t="s">
        <v>13371</v>
      </c>
      <c r="H1419" s="3" t="s">
        <v>849</v>
      </c>
      <c r="I1419" s="3" t="s">
        <v>19003</v>
      </c>
      <c r="J1419" s="3"/>
      <c r="K1419" s="3"/>
      <c r="L1419" s="3"/>
      <c r="M1419" s="3"/>
      <c r="N1419" s="3"/>
      <c r="O1419" s="3"/>
      <c r="P1419" s="3"/>
      <c r="Q1419" s="3"/>
      <c r="R1419" s="3"/>
      <c r="S1419" s="3"/>
      <c r="T1419" s="3"/>
      <c r="U1419" s="3"/>
      <c r="V1419" s="3"/>
    </row>
    <row r="1420" spans="1:22" ht="16" x14ac:dyDescent="0.2">
      <c r="A1420" s="3" t="s">
        <v>19004</v>
      </c>
      <c r="B1420" s="3">
        <v>-1.42459663525075</v>
      </c>
      <c r="C1420" s="3">
        <v>-2.5795852088349802</v>
      </c>
      <c r="D1420" s="3">
        <v>-1.6777581988302399</v>
      </c>
      <c r="E1420" s="3">
        <v>0.69429565729790799</v>
      </c>
      <c r="F1420" s="3" t="s">
        <v>19005</v>
      </c>
      <c r="G1420" s="3" t="s">
        <v>13111</v>
      </c>
      <c r="H1420" s="3"/>
      <c r="I1420" s="3"/>
      <c r="J1420" s="3"/>
      <c r="K1420" s="3"/>
      <c r="L1420" s="3"/>
      <c r="M1420" s="3"/>
      <c r="N1420" s="3"/>
      <c r="O1420" s="3"/>
      <c r="P1420" s="3"/>
      <c r="Q1420" s="3"/>
      <c r="R1420" s="3"/>
      <c r="S1420" s="3"/>
      <c r="T1420" s="3"/>
      <c r="U1420" s="3"/>
      <c r="V1420" s="3"/>
    </row>
    <row r="1421" spans="1:22" ht="16" x14ac:dyDescent="0.2">
      <c r="A1421" s="3" t="s">
        <v>19006</v>
      </c>
      <c r="B1421" s="3">
        <v>-1.04560558314213</v>
      </c>
      <c r="C1421" s="3">
        <v>-2.5857357017404001</v>
      </c>
      <c r="D1421" s="3">
        <v>-1.6800635312308301</v>
      </c>
      <c r="E1421" s="3">
        <v>0.52920643606237305</v>
      </c>
      <c r="F1421" s="3" t="s">
        <v>1198</v>
      </c>
      <c r="G1421" s="3" t="s">
        <v>13403</v>
      </c>
      <c r="H1421" s="3" t="s">
        <v>19007</v>
      </c>
      <c r="I1421" s="3" t="s">
        <v>10961</v>
      </c>
      <c r="J1421" s="3"/>
      <c r="K1421" s="3"/>
      <c r="L1421" s="3"/>
      <c r="M1421" s="3"/>
      <c r="N1421" s="3"/>
      <c r="O1421" s="3"/>
      <c r="P1421" s="3"/>
      <c r="Q1421" s="3"/>
      <c r="R1421" s="3"/>
      <c r="S1421" s="3"/>
      <c r="T1421" s="3"/>
      <c r="U1421" s="3"/>
      <c r="V1421" s="3"/>
    </row>
    <row r="1422" spans="1:22" ht="16" x14ac:dyDescent="0.2">
      <c r="A1422" s="3" t="s">
        <v>7752</v>
      </c>
      <c r="B1422" s="3">
        <v>1.9997753445836399</v>
      </c>
      <c r="C1422" s="3">
        <v>0.438876959231358</v>
      </c>
      <c r="D1422" s="3">
        <v>-1.68166942134286</v>
      </c>
      <c r="E1422" s="3">
        <v>0.46352855907575202</v>
      </c>
      <c r="F1422" s="3" t="s">
        <v>7753</v>
      </c>
      <c r="G1422" s="3" t="s">
        <v>13448</v>
      </c>
      <c r="H1422" s="3" t="s">
        <v>19008</v>
      </c>
      <c r="I1422" s="3" t="s">
        <v>7057</v>
      </c>
      <c r="J1422" s="3"/>
      <c r="K1422" s="3"/>
      <c r="L1422" s="3"/>
      <c r="M1422" s="3"/>
      <c r="N1422" s="3"/>
      <c r="O1422" s="3"/>
      <c r="P1422" s="3"/>
      <c r="Q1422" s="3"/>
      <c r="R1422" s="3"/>
      <c r="S1422" s="3"/>
      <c r="T1422" s="3"/>
      <c r="U1422" s="3"/>
      <c r="V1422" s="3"/>
    </row>
    <row r="1423" spans="1:22" ht="16" x14ac:dyDescent="0.2">
      <c r="A1423" s="3" t="s">
        <v>9957</v>
      </c>
      <c r="B1423" s="3">
        <v>0.88943352427461098</v>
      </c>
      <c r="C1423" s="3">
        <v>-0.76950703505339602</v>
      </c>
      <c r="D1423" s="3">
        <v>-1.6864308533927399</v>
      </c>
      <c r="E1423" s="3">
        <v>0.40971916556216897</v>
      </c>
      <c r="F1423" s="3" t="s">
        <v>9958</v>
      </c>
      <c r="G1423" s="3" t="s">
        <v>13210</v>
      </c>
      <c r="H1423" s="3" t="s">
        <v>19009</v>
      </c>
      <c r="I1423" s="3" t="s">
        <v>9960</v>
      </c>
      <c r="J1423" s="3"/>
      <c r="K1423" s="3"/>
      <c r="L1423" s="3"/>
      <c r="M1423" s="3"/>
      <c r="N1423" s="3"/>
      <c r="O1423" s="3"/>
      <c r="P1423" s="3"/>
      <c r="Q1423" s="3"/>
      <c r="R1423" s="3"/>
      <c r="S1423" s="3"/>
      <c r="T1423" s="3"/>
      <c r="U1423" s="3"/>
      <c r="V1423" s="3"/>
    </row>
    <row r="1424" spans="1:22" ht="16" x14ac:dyDescent="0.2">
      <c r="A1424" s="3" t="s">
        <v>11583</v>
      </c>
      <c r="B1424" s="3">
        <v>-1.54594152062306</v>
      </c>
      <c r="C1424" s="3">
        <v>-2.5967820749663302</v>
      </c>
      <c r="D1424" s="3">
        <v>-1.68895752556609</v>
      </c>
      <c r="E1424" s="3">
        <v>0.66118477610137605</v>
      </c>
      <c r="F1424" s="3" t="s">
        <v>11584</v>
      </c>
      <c r="G1424" s="3" t="s">
        <v>13545</v>
      </c>
      <c r="H1424" s="3" t="s">
        <v>19010</v>
      </c>
      <c r="I1424" s="3" t="s">
        <v>11586</v>
      </c>
      <c r="J1424" s="3"/>
      <c r="K1424" s="3"/>
      <c r="L1424" s="3"/>
      <c r="M1424" s="3"/>
      <c r="N1424" s="3"/>
      <c r="O1424" s="3"/>
      <c r="P1424" s="3"/>
      <c r="Q1424" s="3" t="s">
        <v>19011</v>
      </c>
      <c r="R1424" s="3"/>
      <c r="S1424" s="3"/>
      <c r="T1424" s="3"/>
      <c r="U1424" s="3"/>
      <c r="V1424" s="3"/>
    </row>
    <row r="1425" spans="1:22" ht="16" x14ac:dyDescent="0.2">
      <c r="A1425" s="3" t="s">
        <v>19012</v>
      </c>
      <c r="B1425" s="3">
        <v>-0.84204275181868204</v>
      </c>
      <c r="C1425" s="3">
        <v>-2.31400119776018</v>
      </c>
      <c r="D1425" s="3">
        <v>-1.68924436743993</v>
      </c>
      <c r="E1425" s="3">
        <v>0.30399642253139803</v>
      </c>
      <c r="F1425" s="3" t="s">
        <v>5949</v>
      </c>
      <c r="G1425" s="3" t="s">
        <v>17466</v>
      </c>
      <c r="H1425" s="3" t="s">
        <v>821</v>
      </c>
      <c r="I1425" s="3" t="s">
        <v>13860</v>
      </c>
      <c r="J1425" s="3"/>
      <c r="K1425" s="3"/>
      <c r="L1425" s="3"/>
      <c r="M1425" s="3"/>
      <c r="N1425" s="3"/>
      <c r="O1425" s="3"/>
      <c r="P1425" s="3"/>
      <c r="Q1425" s="3"/>
      <c r="R1425" s="3"/>
      <c r="S1425" s="3"/>
      <c r="T1425" s="3"/>
      <c r="U1425" s="3"/>
      <c r="V1425" s="3"/>
    </row>
    <row r="1426" spans="1:22" ht="16" x14ac:dyDescent="0.2">
      <c r="A1426" s="3" t="s">
        <v>19013</v>
      </c>
      <c r="B1426" s="3">
        <v>-1.9524918054379401</v>
      </c>
      <c r="C1426" s="3">
        <v>-3.60670810284874</v>
      </c>
      <c r="D1426" s="3">
        <v>-1.6963976080397001</v>
      </c>
      <c r="E1426" s="3">
        <v>0.68860187607726797</v>
      </c>
      <c r="F1426" s="3" t="s">
        <v>19014</v>
      </c>
      <c r="G1426" s="3" t="s">
        <v>13210</v>
      </c>
      <c r="H1426" s="3"/>
      <c r="I1426" s="3"/>
      <c r="J1426" s="3"/>
      <c r="K1426" s="3"/>
      <c r="L1426" s="3"/>
      <c r="M1426" s="3"/>
      <c r="N1426" s="3"/>
      <c r="O1426" s="3"/>
      <c r="P1426" s="3"/>
      <c r="Q1426" s="3"/>
      <c r="R1426" s="3"/>
      <c r="S1426" s="3"/>
      <c r="T1426" s="3"/>
      <c r="U1426" s="3"/>
      <c r="V1426" s="3"/>
    </row>
    <row r="1427" spans="1:22" ht="16" x14ac:dyDescent="0.2">
      <c r="A1427" s="3" t="s">
        <v>19015</v>
      </c>
      <c r="B1427" s="3">
        <v>-1.75780741885576</v>
      </c>
      <c r="C1427" s="3">
        <v>-3.7226988918688702</v>
      </c>
      <c r="D1427" s="3">
        <v>-1.7028638574684301</v>
      </c>
      <c r="E1427" s="3">
        <v>0.572449843309221</v>
      </c>
      <c r="F1427" s="3"/>
      <c r="G1427" s="3" t="s">
        <v>13111</v>
      </c>
      <c r="H1427" s="3"/>
      <c r="I1427" s="3"/>
      <c r="J1427" s="3"/>
      <c r="K1427" s="3"/>
      <c r="L1427" s="3"/>
      <c r="M1427" s="3"/>
      <c r="N1427" s="3"/>
      <c r="O1427" s="3"/>
      <c r="P1427" s="3"/>
      <c r="Q1427" s="3"/>
      <c r="R1427" s="3"/>
      <c r="S1427" s="3"/>
      <c r="T1427" s="3"/>
      <c r="U1427" s="3"/>
      <c r="V1427" s="3"/>
    </row>
    <row r="1428" spans="1:22" ht="16" x14ac:dyDescent="0.2">
      <c r="A1428" s="3" t="s">
        <v>7282</v>
      </c>
      <c r="B1428" s="3">
        <v>-6.0669531613978499E-2</v>
      </c>
      <c r="C1428" s="3">
        <v>-1.7657378747179799</v>
      </c>
      <c r="D1428" s="3">
        <v>-1.7061649834338</v>
      </c>
      <c r="E1428" s="3">
        <v>0.28920208793596103</v>
      </c>
      <c r="F1428" s="3" t="s">
        <v>7283</v>
      </c>
      <c r="G1428" s="3" t="s">
        <v>13210</v>
      </c>
      <c r="H1428" s="3" t="s">
        <v>999</v>
      </c>
      <c r="I1428" s="3" t="s">
        <v>7285</v>
      </c>
      <c r="J1428" s="3"/>
      <c r="K1428" s="3"/>
      <c r="L1428" s="3"/>
      <c r="M1428" s="3"/>
      <c r="N1428" s="3"/>
      <c r="O1428" s="3"/>
      <c r="P1428" s="3"/>
      <c r="Q1428" s="3"/>
      <c r="R1428" s="3"/>
      <c r="S1428" s="3"/>
      <c r="T1428" s="3"/>
      <c r="U1428" s="3"/>
      <c r="V1428" s="3"/>
    </row>
    <row r="1429" spans="1:22" ht="16" x14ac:dyDescent="0.2">
      <c r="A1429" s="3" t="s">
        <v>19016</v>
      </c>
      <c r="B1429" s="3">
        <v>-0.71962839108730303</v>
      </c>
      <c r="C1429" s="3">
        <v>-1.79836775361394</v>
      </c>
      <c r="D1429" s="3">
        <v>-1.7101314167547801</v>
      </c>
      <c r="E1429" s="3">
        <v>0.52112910616091601</v>
      </c>
      <c r="F1429" s="3"/>
      <c r="G1429" s="3" t="s">
        <v>13111</v>
      </c>
      <c r="H1429" s="3"/>
      <c r="I1429" s="3"/>
      <c r="J1429" s="3"/>
      <c r="K1429" s="3"/>
      <c r="L1429" s="3"/>
      <c r="M1429" s="3"/>
      <c r="N1429" s="3"/>
      <c r="O1429" s="3"/>
      <c r="P1429" s="3"/>
      <c r="Q1429" s="3"/>
      <c r="R1429" s="3"/>
      <c r="S1429" s="3"/>
      <c r="T1429" s="3"/>
      <c r="U1429" s="3"/>
      <c r="V1429" s="3"/>
    </row>
    <row r="1430" spans="1:22" ht="16" x14ac:dyDescent="0.2">
      <c r="A1430" s="3" t="s">
        <v>7137</v>
      </c>
      <c r="B1430" s="3">
        <v>-1.2075961795691701</v>
      </c>
      <c r="C1430" s="3">
        <v>-2.2071345855920201</v>
      </c>
      <c r="D1430" s="3">
        <v>-1.72064203777057</v>
      </c>
      <c r="E1430" s="3">
        <v>0.42514496598069701</v>
      </c>
      <c r="F1430" s="3" t="s">
        <v>7138</v>
      </c>
      <c r="G1430" s="3" t="s">
        <v>13111</v>
      </c>
      <c r="H1430" s="3" t="s">
        <v>2710</v>
      </c>
      <c r="I1430" s="3" t="s">
        <v>7139</v>
      </c>
      <c r="J1430" s="3"/>
      <c r="K1430" s="3"/>
      <c r="L1430" s="3"/>
      <c r="M1430" s="3"/>
      <c r="N1430" s="3"/>
      <c r="O1430" s="3"/>
      <c r="P1430" s="3"/>
      <c r="Q1430" s="3"/>
      <c r="R1430" s="3"/>
      <c r="S1430" s="3"/>
      <c r="T1430" s="3"/>
      <c r="U1430" s="3"/>
      <c r="V1430" s="3"/>
    </row>
    <row r="1431" spans="1:22" ht="16" x14ac:dyDescent="0.2">
      <c r="A1431" s="3" t="s">
        <v>19017</v>
      </c>
      <c r="B1431" s="3">
        <v>1.67176977085072</v>
      </c>
      <c r="C1431" s="3">
        <v>-0.187341267674658</v>
      </c>
      <c r="D1431" s="3">
        <v>-1.72316804141409</v>
      </c>
      <c r="E1431" s="3">
        <v>0.39757887064806102</v>
      </c>
      <c r="F1431" s="3" t="s">
        <v>19018</v>
      </c>
      <c r="G1431" s="3" t="s">
        <v>13448</v>
      </c>
      <c r="H1431" s="3"/>
      <c r="I1431" s="3"/>
      <c r="J1431" s="3"/>
      <c r="K1431" s="3"/>
      <c r="L1431" s="3"/>
      <c r="M1431" s="3"/>
      <c r="N1431" s="3"/>
      <c r="O1431" s="3"/>
      <c r="P1431" s="3"/>
      <c r="Q1431" s="3"/>
      <c r="R1431" s="3"/>
      <c r="S1431" s="3"/>
      <c r="T1431" s="3"/>
      <c r="U1431" s="3"/>
      <c r="V1431" s="3"/>
    </row>
    <row r="1432" spans="1:22" ht="16" x14ac:dyDescent="0.2">
      <c r="A1432" s="3" t="s">
        <v>19019</v>
      </c>
      <c r="B1432" s="3">
        <v>3.19503024931427E-2</v>
      </c>
      <c r="C1432" s="3">
        <v>-1.74711708565052</v>
      </c>
      <c r="D1432" s="3">
        <v>-1.7283126516049701</v>
      </c>
      <c r="E1432" s="3">
        <v>0.31321130225333699</v>
      </c>
      <c r="F1432" s="3" t="s">
        <v>19020</v>
      </c>
      <c r="G1432" s="3" t="s">
        <v>13111</v>
      </c>
      <c r="H1432" s="3" t="s">
        <v>18127</v>
      </c>
      <c r="I1432" s="3" t="s">
        <v>4504</v>
      </c>
      <c r="J1432" s="3"/>
      <c r="K1432" s="3"/>
      <c r="L1432" s="3"/>
      <c r="M1432" s="3"/>
      <c r="N1432" s="3"/>
      <c r="O1432" s="3"/>
      <c r="P1432" s="3"/>
      <c r="Q1432" s="3"/>
      <c r="R1432" s="3"/>
      <c r="S1432" s="3"/>
      <c r="T1432" s="3"/>
      <c r="U1432" s="3"/>
      <c r="V1432" s="3"/>
    </row>
    <row r="1433" spans="1:22" ht="16" x14ac:dyDescent="0.2">
      <c r="A1433" s="3" t="s">
        <v>19021</v>
      </c>
      <c r="B1433" s="3">
        <v>0.45515487241706298</v>
      </c>
      <c r="C1433" s="3">
        <v>-2.43214370546018</v>
      </c>
      <c r="D1433" s="3">
        <v>-1.7283908705409401</v>
      </c>
      <c r="E1433" s="3">
        <v>0.50737608180768801</v>
      </c>
      <c r="F1433" s="3"/>
      <c r="G1433" s="3" t="s">
        <v>13111</v>
      </c>
      <c r="H1433" s="3" t="s">
        <v>1638</v>
      </c>
      <c r="I1433" s="3" t="s">
        <v>14443</v>
      </c>
      <c r="J1433" s="3"/>
      <c r="K1433" s="3"/>
      <c r="L1433" s="3"/>
      <c r="M1433" s="3"/>
      <c r="N1433" s="3"/>
      <c r="O1433" s="3"/>
      <c r="P1433" s="3"/>
      <c r="Q1433" s="3"/>
      <c r="R1433" s="3"/>
      <c r="S1433" s="3"/>
      <c r="T1433" s="3"/>
      <c r="U1433" s="3"/>
      <c r="V1433" s="3"/>
    </row>
    <row r="1434" spans="1:22" ht="16" x14ac:dyDescent="0.2">
      <c r="A1434" s="3" t="s">
        <v>19022</v>
      </c>
      <c r="B1434" s="3">
        <v>0.53658332582490398</v>
      </c>
      <c r="C1434" s="3">
        <v>-1.82716712248293</v>
      </c>
      <c r="D1434" s="3">
        <v>-1.7299899554623099</v>
      </c>
      <c r="E1434" s="3">
        <v>0.34931345383776502</v>
      </c>
      <c r="F1434" s="3" t="s">
        <v>6017</v>
      </c>
      <c r="G1434" s="3" t="s">
        <v>13448</v>
      </c>
      <c r="H1434" s="3" t="s">
        <v>821</v>
      </c>
      <c r="I1434" s="3" t="s">
        <v>6018</v>
      </c>
      <c r="J1434" s="3"/>
      <c r="K1434" s="3"/>
      <c r="L1434" s="3"/>
      <c r="M1434" s="3"/>
      <c r="N1434" s="3"/>
      <c r="O1434" s="3"/>
      <c r="P1434" s="3"/>
      <c r="Q1434" s="3"/>
      <c r="R1434" s="3"/>
      <c r="S1434" s="3"/>
      <c r="T1434" s="3"/>
      <c r="U1434" s="3"/>
      <c r="V1434" s="3"/>
    </row>
    <row r="1435" spans="1:22" ht="16" x14ac:dyDescent="0.2">
      <c r="A1435" s="3" t="s">
        <v>4546</v>
      </c>
      <c r="B1435" s="3">
        <v>-0.48091849387006302</v>
      </c>
      <c r="C1435" s="3">
        <v>-1.8784875751835099</v>
      </c>
      <c r="D1435" s="3">
        <v>-1.7356553687307099</v>
      </c>
      <c r="E1435" s="3">
        <v>0.29376590431397898</v>
      </c>
      <c r="F1435" s="3" t="s">
        <v>4547</v>
      </c>
      <c r="G1435" s="3" t="s">
        <v>14129</v>
      </c>
      <c r="H1435" s="3" t="s">
        <v>18139</v>
      </c>
      <c r="I1435" s="3" t="s">
        <v>4549</v>
      </c>
      <c r="J1435" s="3"/>
      <c r="K1435" s="3"/>
      <c r="L1435" s="3"/>
      <c r="M1435" s="3"/>
      <c r="N1435" s="3"/>
      <c r="O1435" s="3"/>
      <c r="P1435" s="3"/>
      <c r="Q1435" s="3" t="s">
        <v>18140</v>
      </c>
      <c r="R1435" s="3"/>
      <c r="S1435" s="3" t="s">
        <v>18140</v>
      </c>
      <c r="T1435" s="3"/>
      <c r="U1435" s="3"/>
      <c r="V1435" s="3"/>
    </row>
    <row r="1436" spans="1:22" ht="16" x14ac:dyDescent="0.2">
      <c r="A1436" s="3" t="s">
        <v>9621</v>
      </c>
      <c r="B1436" s="3">
        <v>0.39985265721122798</v>
      </c>
      <c r="C1436" s="3">
        <v>-1.30756004581591</v>
      </c>
      <c r="D1436" s="3">
        <v>-1.7407374001024201</v>
      </c>
      <c r="E1436" s="3">
        <v>0.28575163480349602</v>
      </c>
      <c r="F1436" s="3" t="s">
        <v>789</v>
      </c>
      <c r="G1436" s="3" t="s">
        <v>13111</v>
      </c>
      <c r="H1436" s="3" t="s">
        <v>795</v>
      </c>
      <c r="I1436" s="3" t="s">
        <v>8867</v>
      </c>
      <c r="J1436" s="3"/>
      <c r="K1436" s="3"/>
      <c r="L1436" s="3"/>
      <c r="M1436" s="3"/>
      <c r="N1436" s="3"/>
      <c r="O1436" s="3"/>
      <c r="P1436" s="3"/>
      <c r="Q1436" s="3"/>
      <c r="R1436" s="3"/>
      <c r="S1436" s="3"/>
      <c r="T1436" s="3"/>
      <c r="U1436" s="3"/>
      <c r="V1436" s="3"/>
    </row>
    <row r="1437" spans="1:22" ht="16" x14ac:dyDescent="0.2">
      <c r="A1437" s="3" t="s">
        <v>19023</v>
      </c>
      <c r="B1437" s="3">
        <v>-0.20554369920850801</v>
      </c>
      <c r="C1437" s="3">
        <v>-1.3550587771965901</v>
      </c>
      <c r="D1437" s="3">
        <v>-1.74122153194799</v>
      </c>
      <c r="E1437" s="3">
        <v>0.34839436786377298</v>
      </c>
      <c r="F1437" s="3" t="s">
        <v>2045</v>
      </c>
      <c r="G1437" s="3" t="s">
        <v>13111</v>
      </c>
      <c r="H1437" s="3" t="s">
        <v>19024</v>
      </c>
      <c r="I1437" s="3" t="s">
        <v>8846</v>
      </c>
      <c r="J1437" s="3"/>
      <c r="K1437" s="3"/>
      <c r="L1437" s="3"/>
      <c r="M1437" s="3"/>
      <c r="N1437" s="3"/>
      <c r="O1437" s="3"/>
      <c r="P1437" s="3"/>
      <c r="Q1437" s="3"/>
      <c r="R1437" s="3"/>
      <c r="S1437" s="3"/>
      <c r="T1437" s="3"/>
      <c r="U1437" s="3"/>
      <c r="V1437" s="3"/>
    </row>
    <row r="1438" spans="1:22" ht="16" x14ac:dyDescent="0.2">
      <c r="A1438" s="3" t="s">
        <v>19025</v>
      </c>
      <c r="B1438" s="3">
        <v>-1.4505060717911999</v>
      </c>
      <c r="C1438" s="3">
        <v>-3.3013464746885499</v>
      </c>
      <c r="D1438" s="3">
        <v>-1.7449015509277701</v>
      </c>
      <c r="E1438" s="3">
        <v>0.72429463309883901</v>
      </c>
      <c r="F1438" s="3" t="s">
        <v>19026</v>
      </c>
      <c r="G1438" s="3" t="s">
        <v>13210</v>
      </c>
      <c r="H1438" s="3" t="s">
        <v>849</v>
      </c>
      <c r="I1438" s="3" t="s">
        <v>7955</v>
      </c>
      <c r="J1438" s="3"/>
      <c r="K1438" s="3"/>
      <c r="L1438" s="3"/>
      <c r="M1438" s="3"/>
      <c r="N1438" s="3"/>
      <c r="O1438" s="3"/>
      <c r="P1438" s="3"/>
      <c r="Q1438" s="3"/>
      <c r="R1438" s="3"/>
      <c r="S1438" s="3"/>
      <c r="T1438" s="3"/>
      <c r="U1438" s="3"/>
      <c r="V1438" s="3"/>
    </row>
    <row r="1439" spans="1:22" ht="16" x14ac:dyDescent="0.2">
      <c r="A1439" s="3" t="s">
        <v>19027</v>
      </c>
      <c r="B1439" s="3">
        <v>0.82824510987243405</v>
      </c>
      <c r="C1439" s="3">
        <v>-0.37341852061541397</v>
      </c>
      <c r="D1439" s="3">
        <v>-1.7497697679575299</v>
      </c>
      <c r="E1439" s="3">
        <v>0.42355549898192102</v>
      </c>
      <c r="F1439" s="3" t="s">
        <v>853</v>
      </c>
      <c r="G1439" s="3" t="s">
        <v>13111</v>
      </c>
      <c r="H1439" s="3"/>
      <c r="I1439" s="3"/>
      <c r="J1439" s="3"/>
      <c r="K1439" s="3"/>
      <c r="L1439" s="3"/>
      <c r="M1439" s="3"/>
      <c r="N1439" s="3"/>
      <c r="O1439" s="3"/>
      <c r="P1439" s="3"/>
      <c r="Q1439" s="3"/>
      <c r="R1439" s="3"/>
      <c r="S1439" s="3"/>
      <c r="T1439" s="3"/>
      <c r="U1439" s="3"/>
      <c r="V1439" s="3"/>
    </row>
    <row r="1440" spans="1:22" ht="16" x14ac:dyDescent="0.2">
      <c r="A1440" s="3" t="s">
        <v>9611</v>
      </c>
      <c r="B1440" s="3">
        <v>-0.55232460682010798</v>
      </c>
      <c r="C1440" s="3">
        <v>-2.1830178293963698</v>
      </c>
      <c r="D1440" s="3">
        <v>-1.7557949250729501</v>
      </c>
      <c r="E1440" s="3">
        <v>0.42236339406131002</v>
      </c>
      <c r="F1440" s="3" t="s">
        <v>9612</v>
      </c>
      <c r="G1440" s="3" t="s">
        <v>13729</v>
      </c>
      <c r="H1440" s="3" t="s">
        <v>19028</v>
      </c>
      <c r="I1440" s="3" t="s">
        <v>9614</v>
      </c>
      <c r="J1440" s="3"/>
      <c r="K1440" s="3"/>
      <c r="L1440" s="3"/>
      <c r="M1440" s="3"/>
      <c r="N1440" s="3"/>
      <c r="O1440" s="3"/>
      <c r="P1440" s="3"/>
      <c r="Q1440" s="3" t="s">
        <v>19029</v>
      </c>
      <c r="R1440" s="3"/>
      <c r="S1440" s="3"/>
      <c r="T1440" s="3"/>
      <c r="U1440" s="3"/>
      <c r="V1440" s="3"/>
    </row>
    <row r="1441" spans="1:22" ht="16" x14ac:dyDescent="0.2">
      <c r="A1441" s="3" t="s">
        <v>19030</v>
      </c>
      <c r="B1441" s="3">
        <v>-0.68184123150814402</v>
      </c>
      <c r="C1441" s="3">
        <v>-1.9583771815397499</v>
      </c>
      <c r="D1441" s="3">
        <v>-1.7569311981162199</v>
      </c>
      <c r="E1441" s="3">
        <v>0.218554884948645</v>
      </c>
      <c r="F1441" s="3" t="s">
        <v>19031</v>
      </c>
      <c r="G1441" s="3" t="s">
        <v>13448</v>
      </c>
      <c r="H1441" s="3" t="s">
        <v>1036</v>
      </c>
      <c r="I1441" s="3" t="s">
        <v>19032</v>
      </c>
      <c r="J1441" s="3"/>
      <c r="K1441" s="3"/>
      <c r="L1441" s="3"/>
      <c r="M1441" s="3"/>
      <c r="N1441" s="3"/>
      <c r="O1441" s="3"/>
      <c r="P1441" s="3"/>
      <c r="Q1441" s="3"/>
      <c r="R1441" s="3"/>
      <c r="S1441" s="3"/>
      <c r="T1441" s="3"/>
      <c r="U1441" s="3"/>
      <c r="V1441" s="3"/>
    </row>
    <row r="1442" spans="1:22" ht="16" x14ac:dyDescent="0.2">
      <c r="A1442" s="3" t="s">
        <v>19033</v>
      </c>
      <c r="B1442" s="3">
        <v>-1.42009353929035</v>
      </c>
      <c r="C1442" s="3">
        <v>-2.46138011252012</v>
      </c>
      <c r="D1442" s="3">
        <v>-1.7606099635757699</v>
      </c>
      <c r="E1442" s="3">
        <v>0.48000847367335803</v>
      </c>
      <c r="F1442" s="3" t="s">
        <v>19034</v>
      </c>
      <c r="G1442" s="3" t="s">
        <v>13139</v>
      </c>
      <c r="H1442" s="3" t="s">
        <v>19035</v>
      </c>
      <c r="I1442" s="3" t="s">
        <v>19036</v>
      </c>
      <c r="J1442" s="3"/>
      <c r="K1442" s="3"/>
      <c r="L1442" s="3"/>
      <c r="M1442" s="3"/>
      <c r="N1442" s="3"/>
      <c r="O1442" s="3"/>
      <c r="P1442" s="3"/>
      <c r="Q1442" s="3"/>
      <c r="R1442" s="3"/>
      <c r="S1442" s="3"/>
      <c r="T1442" s="3"/>
      <c r="U1442" s="3"/>
      <c r="V1442" s="3"/>
    </row>
    <row r="1443" spans="1:22" ht="16" x14ac:dyDescent="0.2">
      <c r="A1443" s="3" t="s">
        <v>12627</v>
      </c>
      <c r="B1443" s="3">
        <v>-1.3377484485612401</v>
      </c>
      <c r="C1443" s="3">
        <v>-1.57939637425628</v>
      </c>
      <c r="D1443" s="3">
        <v>-1.7622242219565101</v>
      </c>
      <c r="E1443" s="3">
        <v>0.60387660144105204</v>
      </c>
      <c r="F1443" s="3" t="s">
        <v>20054</v>
      </c>
      <c r="G1443" s="3" t="s">
        <v>13111</v>
      </c>
      <c r="H1443" s="3"/>
      <c r="I1443" s="3"/>
      <c r="J1443" s="3"/>
      <c r="K1443" s="3"/>
      <c r="L1443" s="3"/>
      <c r="M1443" s="3"/>
      <c r="N1443" s="3"/>
      <c r="O1443" s="3"/>
      <c r="P1443" s="3"/>
      <c r="Q1443" s="3"/>
      <c r="R1443" s="3"/>
      <c r="S1443" s="3"/>
      <c r="T1443" s="3"/>
      <c r="U1443" s="3"/>
      <c r="V1443" s="3"/>
    </row>
    <row r="1444" spans="1:22" ht="16" x14ac:dyDescent="0.2">
      <c r="A1444" s="3" t="s">
        <v>8688</v>
      </c>
      <c r="B1444" s="3">
        <v>-1.0638049747370399</v>
      </c>
      <c r="C1444" s="3">
        <v>-1.51028994350465</v>
      </c>
      <c r="D1444" s="3">
        <v>-1.7665360962116401</v>
      </c>
      <c r="E1444" s="3">
        <v>0.51164893984061699</v>
      </c>
      <c r="F1444" s="3" t="s">
        <v>8689</v>
      </c>
      <c r="G1444" s="3" t="s">
        <v>13111</v>
      </c>
      <c r="H1444" s="3" t="s">
        <v>19037</v>
      </c>
      <c r="I1444" s="3" t="s">
        <v>8691</v>
      </c>
      <c r="J1444" s="3"/>
      <c r="K1444" s="3"/>
      <c r="L1444" s="3"/>
      <c r="M1444" s="3"/>
      <c r="N1444" s="3"/>
      <c r="O1444" s="3"/>
      <c r="P1444" s="3"/>
      <c r="Q1444" s="3"/>
      <c r="R1444" s="3"/>
      <c r="S1444" s="3"/>
      <c r="T1444" s="3"/>
      <c r="U1444" s="3"/>
      <c r="V1444" s="3"/>
    </row>
    <row r="1445" spans="1:22" ht="16" x14ac:dyDescent="0.2">
      <c r="A1445" s="3" t="s">
        <v>15261</v>
      </c>
      <c r="B1445" s="3">
        <v>-1.3981165696907301</v>
      </c>
      <c r="C1445" s="3">
        <v>-2.9111561496213501</v>
      </c>
      <c r="D1445" s="3">
        <v>-1.7668726764517699</v>
      </c>
      <c r="E1445" s="3">
        <v>0.41829611137335798</v>
      </c>
      <c r="F1445" s="3" t="s">
        <v>19038</v>
      </c>
      <c r="G1445" s="3" t="s">
        <v>13403</v>
      </c>
      <c r="H1445" s="3" t="s">
        <v>19039</v>
      </c>
      <c r="I1445" s="3" t="s">
        <v>15262</v>
      </c>
      <c r="J1445" s="3"/>
      <c r="K1445" s="3"/>
      <c r="L1445" s="3"/>
      <c r="M1445" s="3"/>
      <c r="N1445" s="3"/>
      <c r="O1445" s="3"/>
      <c r="P1445" s="3"/>
      <c r="Q1445" s="3"/>
      <c r="R1445" s="3"/>
      <c r="S1445" s="3"/>
      <c r="T1445" s="3"/>
      <c r="U1445" s="3"/>
      <c r="V1445" s="3"/>
    </row>
    <row r="1446" spans="1:22" ht="16" x14ac:dyDescent="0.2">
      <c r="A1446" s="3" t="s">
        <v>19040</v>
      </c>
      <c r="B1446" s="3">
        <v>2.0828742378295502</v>
      </c>
      <c r="C1446" s="3">
        <v>0.29315466795433598</v>
      </c>
      <c r="D1446" s="3">
        <v>-1.7710392750302999</v>
      </c>
      <c r="E1446" s="3">
        <v>0.44718872781459601</v>
      </c>
      <c r="F1446" s="3" t="s">
        <v>19041</v>
      </c>
      <c r="G1446" s="3" t="s">
        <v>13260</v>
      </c>
      <c r="H1446" s="3" t="s">
        <v>2227</v>
      </c>
      <c r="I1446" s="3" t="s">
        <v>9760</v>
      </c>
      <c r="J1446" s="3"/>
      <c r="K1446" s="3"/>
      <c r="L1446" s="3"/>
      <c r="M1446" s="3"/>
      <c r="N1446" s="3"/>
      <c r="O1446" s="3"/>
      <c r="P1446" s="3"/>
      <c r="Q1446" s="3"/>
      <c r="R1446" s="3"/>
      <c r="S1446" s="3"/>
      <c r="T1446" s="3"/>
      <c r="U1446" s="3"/>
      <c r="V1446" s="3"/>
    </row>
    <row r="1447" spans="1:22" ht="16" x14ac:dyDescent="0.2">
      <c r="A1447" s="3" t="s">
        <v>19042</v>
      </c>
      <c r="B1447" s="3">
        <v>0.31647778689578598</v>
      </c>
      <c r="C1447" s="3">
        <v>-1.3933708373855</v>
      </c>
      <c r="D1447" s="3">
        <v>-1.77315873929787</v>
      </c>
      <c r="E1447" s="3">
        <v>0.43399574376320199</v>
      </c>
      <c r="F1447" s="3" t="s">
        <v>19043</v>
      </c>
      <c r="G1447" s="3" t="s">
        <v>13260</v>
      </c>
      <c r="H1447" s="3" t="s">
        <v>2227</v>
      </c>
      <c r="I1447" s="3" t="s">
        <v>18349</v>
      </c>
      <c r="J1447" s="3"/>
      <c r="K1447" s="3"/>
      <c r="L1447" s="3"/>
      <c r="M1447" s="3"/>
      <c r="N1447" s="3"/>
      <c r="O1447" s="3"/>
      <c r="P1447" s="3"/>
      <c r="Q1447" s="3"/>
      <c r="R1447" s="3"/>
      <c r="S1447" s="3"/>
      <c r="T1447" s="3"/>
      <c r="U1447" s="3"/>
      <c r="V1447" s="3"/>
    </row>
    <row r="1448" spans="1:22" ht="16" x14ac:dyDescent="0.2">
      <c r="A1448" s="3" t="s">
        <v>19044</v>
      </c>
      <c r="B1448" s="3">
        <v>-1.2951180583000601</v>
      </c>
      <c r="C1448" s="3">
        <v>-3.6144972342305901</v>
      </c>
      <c r="D1448" s="3">
        <v>-1.7804010778633499</v>
      </c>
      <c r="E1448" s="3">
        <v>0.67222729979699603</v>
      </c>
      <c r="F1448" s="3" t="s">
        <v>18392</v>
      </c>
      <c r="G1448" s="3" t="s">
        <v>13111</v>
      </c>
      <c r="H1448" s="3" t="s">
        <v>19045</v>
      </c>
      <c r="I1448" s="3" t="s">
        <v>18394</v>
      </c>
      <c r="J1448" s="3"/>
      <c r="K1448" s="3"/>
      <c r="L1448" s="3"/>
      <c r="M1448" s="3"/>
      <c r="N1448" s="3"/>
      <c r="O1448" s="3"/>
      <c r="P1448" s="3"/>
      <c r="Q1448" s="3"/>
      <c r="R1448" s="3"/>
      <c r="S1448" s="3"/>
      <c r="T1448" s="3"/>
      <c r="U1448" s="3"/>
      <c r="V1448" s="3"/>
    </row>
    <row r="1449" spans="1:22" ht="16" x14ac:dyDescent="0.2">
      <c r="A1449" s="3" t="s">
        <v>19046</v>
      </c>
      <c r="B1449" s="3">
        <v>7.4425646450947597E-2</v>
      </c>
      <c r="C1449" s="3">
        <v>-1.9327977293846199</v>
      </c>
      <c r="D1449" s="3">
        <v>-1.78432198429196</v>
      </c>
      <c r="E1449" s="3">
        <v>0.37080534011257199</v>
      </c>
      <c r="F1449" s="3" t="s">
        <v>19047</v>
      </c>
      <c r="G1449" s="3" t="s">
        <v>13893</v>
      </c>
      <c r="H1449" s="3" t="s">
        <v>718</v>
      </c>
      <c r="I1449" s="3" t="s">
        <v>5581</v>
      </c>
      <c r="J1449" s="3"/>
      <c r="K1449" s="3"/>
      <c r="L1449" s="3"/>
      <c r="M1449" s="3"/>
      <c r="N1449" s="3"/>
      <c r="O1449" s="3"/>
      <c r="P1449" s="3"/>
      <c r="Q1449" s="3"/>
      <c r="R1449" s="3"/>
      <c r="S1449" s="3"/>
      <c r="T1449" s="3"/>
      <c r="U1449" s="3"/>
      <c r="V1449" s="3"/>
    </row>
    <row r="1450" spans="1:22" ht="16" x14ac:dyDescent="0.2">
      <c r="A1450" s="3" t="s">
        <v>19048</v>
      </c>
      <c r="B1450" s="3">
        <v>0.64879281199711003</v>
      </c>
      <c r="C1450" s="3">
        <v>-0.88366750784202996</v>
      </c>
      <c r="D1450" s="3">
        <v>-1.79100608515833</v>
      </c>
      <c r="E1450" s="3">
        <v>0.326552338292945</v>
      </c>
      <c r="F1450" s="3" t="s">
        <v>19049</v>
      </c>
      <c r="G1450" s="3" t="s">
        <v>18743</v>
      </c>
      <c r="H1450" s="3" t="s">
        <v>19050</v>
      </c>
      <c r="I1450" s="3" t="s">
        <v>19051</v>
      </c>
      <c r="J1450" s="3"/>
      <c r="K1450" s="3"/>
      <c r="L1450" s="3"/>
      <c r="M1450" s="3"/>
      <c r="N1450" s="3"/>
      <c r="O1450" s="3"/>
      <c r="P1450" s="3"/>
      <c r="Q1450" s="3"/>
      <c r="R1450" s="3"/>
      <c r="S1450" s="3"/>
      <c r="T1450" s="3"/>
      <c r="U1450" s="3"/>
      <c r="V1450" s="3"/>
    </row>
    <row r="1451" spans="1:22" ht="16" x14ac:dyDescent="0.2">
      <c r="A1451" s="3" t="s">
        <v>19052</v>
      </c>
      <c r="B1451" s="3">
        <v>-1.45035732810046</v>
      </c>
      <c r="C1451" s="3">
        <v>-1.8845507250339399</v>
      </c>
      <c r="D1451" s="3">
        <v>-1.7943884406389401</v>
      </c>
      <c r="E1451" s="3">
        <v>0.53339350123901397</v>
      </c>
      <c r="F1451" s="3" t="s">
        <v>1590</v>
      </c>
      <c r="G1451" s="3" t="s">
        <v>13107</v>
      </c>
      <c r="H1451" s="3" t="s">
        <v>1590</v>
      </c>
      <c r="I1451" s="3" t="s">
        <v>19053</v>
      </c>
      <c r="J1451" s="3"/>
      <c r="K1451" s="3"/>
      <c r="L1451" s="3"/>
      <c r="M1451" s="3"/>
      <c r="N1451" s="3"/>
      <c r="O1451" s="3"/>
      <c r="P1451" s="3"/>
      <c r="Q1451" s="3"/>
      <c r="R1451" s="3"/>
      <c r="S1451" s="3"/>
      <c r="T1451" s="3"/>
      <c r="U1451" s="3"/>
      <c r="V1451" s="3"/>
    </row>
    <row r="1452" spans="1:22" ht="16" x14ac:dyDescent="0.2">
      <c r="A1452" s="3" t="s">
        <v>19054</v>
      </c>
      <c r="B1452" s="3">
        <v>0.76741712483686897</v>
      </c>
      <c r="C1452" s="3">
        <v>-1.2648299067893201</v>
      </c>
      <c r="D1452" s="3">
        <v>-1.7951014473137901</v>
      </c>
      <c r="E1452" s="3">
        <v>0.28884364323485501</v>
      </c>
      <c r="F1452" s="3" t="s">
        <v>7699</v>
      </c>
      <c r="G1452" s="3" t="s">
        <v>13448</v>
      </c>
      <c r="H1452" s="3" t="s">
        <v>19055</v>
      </c>
      <c r="I1452" s="3" t="s">
        <v>19056</v>
      </c>
      <c r="J1452" s="3"/>
      <c r="K1452" s="3"/>
      <c r="L1452" s="3"/>
      <c r="M1452" s="3"/>
      <c r="N1452" s="3"/>
      <c r="O1452" s="3"/>
      <c r="P1452" s="3"/>
      <c r="Q1452" s="3"/>
      <c r="R1452" s="3"/>
      <c r="S1452" s="3"/>
      <c r="T1452" s="3"/>
      <c r="U1452" s="3"/>
      <c r="V1452" s="3"/>
    </row>
    <row r="1453" spans="1:22" ht="16" x14ac:dyDescent="0.2">
      <c r="A1453" s="3" t="s">
        <v>19057</v>
      </c>
      <c r="B1453" s="3">
        <v>2.0057658185206999</v>
      </c>
      <c r="C1453" s="3">
        <v>-0.21736809142772801</v>
      </c>
      <c r="D1453" s="3">
        <v>-1.7958111314356899</v>
      </c>
      <c r="E1453" s="3">
        <v>0.49203574415535301</v>
      </c>
      <c r="F1453" s="3" t="s">
        <v>2987</v>
      </c>
      <c r="G1453" s="3" t="s">
        <v>13139</v>
      </c>
      <c r="H1453" s="3" t="s">
        <v>1117</v>
      </c>
      <c r="I1453" s="3" t="s">
        <v>1111</v>
      </c>
      <c r="J1453" s="3"/>
      <c r="K1453" s="3"/>
      <c r="L1453" s="3"/>
      <c r="M1453" s="3"/>
      <c r="N1453" s="3"/>
      <c r="O1453" s="3"/>
      <c r="P1453" s="3"/>
      <c r="Q1453" s="3"/>
      <c r="R1453" s="3"/>
      <c r="S1453" s="3"/>
      <c r="T1453" s="3"/>
      <c r="U1453" s="3"/>
      <c r="V1453" s="3"/>
    </row>
    <row r="1454" spans="1:22" ht="16" x14ac:dyDescent="0.2">
      <c r="A1454" s="3" t="s">
        <v>19058</v>
      </c>
      <c r="B1454" s="3">
        <v>0.49075683381486301</v>
      </c>
      <c r="C1454" s="3">
        <v>-2.3280713119440399</v>
      </c>
      <c r="D1454" s="3">
        <v>-1.8017131750412301</v>
      </c>
      <c r="E1454" s="3">
        <v>0.47995090635397503</v>
      </c>
      <c r="F1454" s="3" t="s">
        <v>19059</v>
      </c>
      <c r="G1454" s="3" t="s">
        <v>13729</v>
      </c>
      <c r="H1454" s="3" t="s">
        <v>19060</v>
      </c>
      <c r="I1454" s="3" t="s">
        <v>19061</v>
      </c>
      <c r="J1454" s="3"/>
      <c r="K1454" s="3"/>
      <c r="L1454" s="3"/>
      <c r="M1454" s="3"/>
      <c r="N1454" s="3"/>
      <c r="O1454" s="3"/>
      <c r="P1454" s="3"/>
      <c r="Q1454" s="3"/>
      <c r="R1454" s="3"/>
      <c r="S1454" s="3"/>
      <c r="T1454" s="3"/>
      <c r="U1454" s="3"/>
      <c r="V1454" s="3"/>
    </row>
    <row r="1455" spans="1:22" ht="16" x14ac:dyDescent="0.2">
      <c r="A1455" s="3" t="s">
        <v>19062</v>
      </c>
      <c r="B1455" s="3">
        <v>0.11529091364874</v>
      </c>
      <c r="C1455" s="3">
        <v>-1.7179308159998901</v>
      </c>
      <c r="D1455" s="3">
        <v>-1.8017529347302701</v>
      </c>
      <c r="E1455" s="3">
        <v>0.33660115502193899</v>
      </c>
      <c r="F1455" s="3" t="s">
        <v>18055</v>
      </c>
      <c r="G1455" s="3" t="s">
        <v>13139</v>
      </c>
      <c r="H1455" s="3" t="s">
        <v>1117</v>
      </c>
      <c r="I1455" s="3" t="s">
        <v>7381</v>
      </c>
      <c r="J1455" s="3"/>
      <c r="K1455" s="3"/>
      <c r="L1455" s="3"/>
      <c r="M1455" s="3"/>
      <c r="N1455" s="3"/>
      <c r="O1455" s="3"/>
      <c r="P1455" s="3"/>
      <c r="Q1455" s="3"/>
      <c r="R1455" s="3"/>
      <c r="S1455" s="3"/>
      <c r="T1455" s="3"/>
      <c r="U1455" s="3"/>
      <c r="V1455" s="3"/>
    </row>
    <row r="1456" spans="1:22" ht="16" x14ac:dyDescent="0.2">
      <c r="A1456" s="3" t="s">
        <v>19063</v>
      </c>
      <c r="B1456" s="3">
        <v>0.173626041067663</v>
      </c>
      <c r="C1456" s="3">
        <v>-1.4146977435455601</v>
      </c>
      <c r="D1456" s="3">
        <v>-1.81143273795079</v>
      </c>
      <c r="E1456" s="3">
        <v>0.31482384487769099</v>
      </c>
      <c r="F1456" s="3" t="s">
        <v>2045</v>
      </c>
      <c r="G1456" s="3" t="s">
        <v>13111</v>
      </c>
      <c r="H1456" s="3"/>
      <c r="I1456" s="3"/>
      <c r="J1456" s="3"/>
      <c r="K1456" s="3"/>
      <c r="L1456" s="3"/>
      <c r="M1456" s="3"/>
      <c r="N1456" s="3"/>
      <c r="O1456" s="3"/>
      <c r="P1456" s="3"/>
      <c r="Q1456" s="3"/>
      <c r="R1456" s="3"/>
      <c r="S1456" s="3"/>
      <c r="T1456" s="3"/>
      <c r="U1456" s="3"/>
      <c r="V1456" s="3"/>
    </row>
    <row r="1457" spans="1:22" ht="16" x14ac:dyDescent="0.2">
      <c r="A1457" s="3" t="s">
        <v>4872</v>
      </c>
      <c r="B1457" s="3">
        <v>-1.11857827900871</v>
      </c>
      <c r="C1457" s="3">
        <v>-2.1003775143528398</v>
      </c>
      <c r="D1457" s="3">
        <v>-1.81550185264998</v>
      </c>
      <c r="E1457" s="3">
        <v>0.56654799622587704</v>
      </c>
      <c r="F1457" s="3" t="s">
        <v>4873</v>
      </c>
      <c r="G1457" s="3" t="s">
        <v>13139</v>
      </c>
      <c r="H1457" s="3" t="s">
        <v>19064</v>
      </c>
      <c r="I1457" s="3" t="s">
        <v>4509</v>
      </c>
      <c r="J1457" s="3"/>
      <c r="K1457" s="3"/>
      <c r="L1457" s="3"/>
      <c r="M1457" s="3"/>
      <c r="N1457" s="3"/>
      <c r="O1457" s="3"/>
      <c r="P1457" s="3"/>
      <c r="Q1457" s="3"/>
      <c r="R1457" s="3"/>
      <c r="S1457" s="3"/>
      <c r="T1457" s="3"/>
      <c r="U1457" s="3"/>
      <c r="V1457" s="3"/>
    </row>
    <row r="1458" spans="1:22" ht="16" x14ac:dyDescent="0.2">
      <c r="A1458" s="3" t="s">
        <v>19065</v>
      </c>
      <c r="B1458" s="3">
        <v>0.484995419510168</v>
      </c>
      <c r="C1458" s="3">
        <v>-1.21078548497491</v>
      </c>
      <c r="D1458" s="3">
        <v>-1.82177713029314</v>
      </c>
      <c r="E1458" s="3">
        <v>0.35265431500396299</v>
      </c>
      <c r="F1458" s="3" t="s">
        <v>17715</v>
      </c>
      <c r="G1458" s="3" t="s">
        <v>13111</v>
      </c>
      <c r="H1458" s="3"/>
      <c r="I1458" s="3"/>
      <c r="J1458" s="3"/>
      <c r="K1458" s="3"/>
      <c r="L1458" s="3"/>
      <c r="M1458" s="3"/>
      <c r="N1458" s="3"/>
      <c r="O1458" s="3"/>
      <c r="P1458" s="3"/>
      <c r="Q1458" s="3"/>
      <c r="R1458" s="3"/>
      <c r="S1458" s="3"/>
      <c r="T1458" s="3"/>
      <c r="U1458" s="3"/>
      <c r="V1458" s="3"/>
    </row>
    <row r="1459" spans="1:22" ht="16" x14ac:dyDescent="0.2">
      <c r="A1459" s="3" t="s">
        <v>8254</v>
      </c>
      <c r="B1459" s="3">
        <v>0.77175975363987304</v>
      </c>
      <c r="C1459" s="3">
        <v>-1.4923947861045099</v>
      </c>
      <c r="D1459" s="3">
        <v>-1.8341213139402199</v>
      </c>
      <c r="E1459" s="3">
        <v>0.41915483578713097</v>
      </c>
      <c r="F1459" s="3" t="s">
        <v>8255</v>
      </c>
      <c r="G1459" s="3" t="s">
        <v>14129</v>
      </c>
      <c r="H1459" s="3" t="s">
        <v>19066</v>
      </c>
      <c r="I1459" s="3" t="s">
        <v>8257</v>
      </c>
      <c r="J1459" s="3"/>
      <c r="K1459" s="3"/>
      <c r="L1459" s="3"/>
      <c r="M1459" s="3"/>
      <c r="N1459" s="3"/>
      <c r="O1459" s="3" t="s">
        <v>17304</v>
      </c>
      <c r="P1459" s="3"/>
      <c r="Q1459" s="3" t="s">
        <v>17304</v>
      </c>
      <c r="R1459" s="3"/>
      <c r="S1459" s="3"/>
      <c r="T1459" s="3"/>
      <c r="U1459" s="3"/>
      <c r="V1459" s="3"/>
    </row>
    <row r="1460" spans="1:22" ht="16" x14ac:dyDescent="0.2">
      <c r="A1460" s="3" t="s">
        <v>19067</v>
      </c>
      <c r="B1460" s="3">
        <v>0.58616998934241304</v>
      </c>
      <c r="C1460" s="3">
        <v>-1.1292327781193701</v>
      </c>
      <c r="D1460" s="3">
        <v>-1.8355115151699599</v>
      </c>
      <c r="E1460" s="3">
        <v>0.48007235602911702</v>
      </c>
      <c r="F1460" s="3" t="s">
        <v>19068</v>
      </c>
      <c r="G1460" s="3" t="s">
        <v>13729</v>
      </c>
      <c r="H1460" s="3" t="s">
        <v>19069</v>
      </c>
      <c r="I1460" s="3" t="s">
        <v>19070</v>
      </c>
      <c r="J1460" s="3"/>
      <c r="K1460" s="3"/>
      <c r="L1460" s="3"/>
      <c r="M1460" s="3"/>
      <c r="N1460" s="3"/>
      <c r="O1460" s="3"/>
      <c r="P1460" s="3"/>
      <c r="Q1460" s="3"/>
      <c r="R1460" s="3"/>
      <c r="S1460" s="3"/>
      <c r="T1460" s="3"/>
      <c r="U1460" s="3"/>
      <c r="V1460" s="3"/>
    </row>
    <row r="1461" spans="1:22" ht="16" x14ac:dyDescent="0.2">
      <c r="A1461" s="3" t="s">
        <v>19071</v>
      </c>
      <c r="B1461" s="3">
        <v>1.6000206692451799</v>
      </c>
      <c r="C1461" s="3">
        <v>-0.34924324818172597</v>
      </c>
      <c r="D1461" s="3">
        <v>-1.8356954724588299</v>
      </c>
      <c r="E1461" s="3">
        <v>0.43179971088911601</v>
      </c>
      <c r="F1461" s="3" t="s">
        <v>19072</v>
      </c>
      <c r="G1461" s="3" t="s">
        <v>13139</v>
      </c>
      <c r="H1461" s="3"/>
      <c r="I1461" s="3"/>
      <c r="J1461" s="3"/>
      <c r="K1461" s="3"/>
      <c r="L1461" s="3"/>
      <c r="M1461" s="3"/>
      <c r="N1461" s="3"/>
      <c r="O1461" s="3"/>
      <c r="P1461" s="3"/>
      <c r="Q1461" s="3"/>
      <c r="R1461" s="3"/>
      <c r="S1461" s="3"/>
      <c r="T1461" s="3"/>
      <c r="U1461" s="3"/>
      <c r="V1461" s="3"/>
    </row>
    <row r="1462" spans="1:22" ht="16" x14ac:dyDescent="0.2">
      <c r="A1462" s="3" t="s">
        <v>19073</v>
      </c>
      <c r="B1462" s="3">
        <v>-1.49636597805866</v>
      </c>
      <c r="C1462" s="3">
        <v>-2.6784387371361502</v>
      </c>
      <c r="D1462" s="3">
        <v>-1.83883574697317</v>
      </c>
      <c r="E1462" s="3">
        <v>0.69822045065390403</v>
      </c>
      <c r="F1462" s="3" t="s">
        <v>19074</v>
      </c>
      <c r="G1462" s="3" t="s">
        <v>13111</v>
      </c>
      <c r="H1462" s="3"/>
      <c r="I1462" s="3"/>
      <c r="J1462" s="3"/>
      <c r="K1462" s="3"/>
      <c r="L1462" s="3"/>
      <c r="M1462" s="3"/>
      <c r="N1462" s="3"/>
      <c r="O1462" s="3"/>
      <c r="P1462" s="3"/>
      <c r="Q1462" s="3"/>
      <c r="R1462" s="3"/>
      <c r="S1462" s="3"/>
      <c r="T1462" s="3"/>
      <c r="U1462" s="3"/>
      <c r="V1462" s="3"/>
    </row>
    <row r="1463" spans="1:22" ht="16" x14ac:dyDescent="0.2">
      <c r="A1463" s="3" t="s">
        <v>19075</v>
      </c>
      <c r="B1463" s="3">
        <v>-9.8678409790231604E-3</v>
      </c>
      <c r="C1463" s="3">
        <v>-1.5374935547234301</v>
      </c>
      <c r="D1463" s="3">
        <v>-1.84368927862511</v>
      </c>
      <c r="E1463" s="3">
        <v>0.58141556110749004</v>
      </c>
      <c r="F1463" s="3"/>
      <c r="G1463" s="3" t="s">
        <v>13133</v>
      </c>
      <c r="H1463" s="3"/>
      <c r="I1463" s="3"/>
      <c r="J1463" s="3"/>
      <c r="K1463" s="3"/>
      <c r="L1463" s="3"/>
      <c r="M1463" s="3"/>
      <c r="N1463" s="3"/>
      <c r="O1463" s="3"/>
      <c r="P1463" s="3"/>
      <c r="Q1463" s="3"/>
      <c r="R1463" s="3"/>
      <c r="S1463" s="3"/>
      <c r="T1463" s="3"/>
      <c r="U1463" s="3"/>
      <c r="V1463" s="3"/>
    </row>
    <row r="1464" spans="1:22" ht="16" x14ac:dyDescent="0.2">
      <c r="A1464" s="3" t="s">
        <v>14369</v>
      </c>
      <c r="B1464" s="3">
        <v>-1.6470116018985499</v>
      </c>
      <c r="C1464" s="3">
        <v>-3.1150182879606798</v>
      </c>
      <c r="D1464" s="3">
        <v>-1.84633131343009</v>
      </c>
      <c r="E1464" s="3">
        <v>0.54072733537542295</v>
      </c>
      <c r="F1464" s="3" t="s">
        <v>19076</v>
      </c>
      <c r="G1464" s="3" t="s">
        <v>13403</v>
      </c>
      <c r="H1464" s="3"/>
      <c r="I1464" s="3"/>
      <c r="J1464" s="3"/>
      <c r="K1464" s="3"/>
      <c r="L1464" s="3"/>
      <c r="M1464" s="3"/>
      <c r="N1464" s="3"/>
      <c r="O1464" s="3"/>
      <c r="P1464" s="3"/>
      <c r="Q1464" s="3"/>
      <c r="R1464" s="3"/>
      <c r="S1464" s="3"/>
      <c r="T1464" s="3"/>
      <c r="U1464" s="3"/>
      <c r="V1464" s="3"/>
    </row>
    <row r="1465" spans="1:22" ht="16" x14ac:dyDescent="0.2">
      <c r="A1465" s="3" t="s">
        <v>10082</v>
      </c>
      <c r="B1465" s="3">
        <v>0.62754438241925803</v>
      </c>
      <c r="C1465" s="3">
        <v>-1.01955947940693</v>
      </c>
      <c r="D1465" s="3">
        <v>-1.8480878322157901</v>
      </c>
      <c r="E1465" s="3">
        <v>0.486522523262375</v>
      </c>
      <c r="F1465" s="3" t="s">
        <v>2177</v>
      </c>
      <c r="G1465" s="3" t="s">
        <v>13260</v>
      </c>
      <c r="H1465" s="3" t="s">
        <v>2227</v>
      </c>
      <c r="I1465" s="3" t="s">
        <v>10083</v>
      </c>
      <c r="J1465" s="3"/>
      <c r="K1465" s="3"/>
      <c r="L1465" s="3"/>
      <c r="M1465" s="3"/>
      <c r="N1465" s="3"/>
      <c r="O1465" s="3"/>
      <c r="P1465" s="3"/>
      <c r="Q1465" s="3"/>
      <c r="R1465" s="3"/>
      <c r="S1465" s="3"/>
      <c r="T1465" s="3"/>
      <c r="U1465" s="3"/>
      <c r="V1465" s="3"/>
    </row>
    <row r="1466" spans="1:22" ht="16" x14ac:dyDescent="0.2">
      <c r="A1466" s="3" t="s">
        <v>7629</v>
      </c>
      <c r="B1466" s="3">
        <v>2.0035589749340201</v>
      </c>
      <c r="C1466" s="3">
        <v>0.334675536958084</v>
      </c>
      <c r="D1466" s="3">
        <v>-1.8493315787695901</v>
      </c>
      <c r="E1466" s="3">
        <v>0.50039664912266801</v>
      </c>
      <c r="F1466" s="3" t="s">
        <v>7630</v>
      </c>
      <c r="G1466" s="3" t="s">
        <v>13893</v>
      </c>
      <c r="H1466" s="3" t="s">
        <v>19077</v>
      </c>
      <c r="I1466" s="3" t="s">
        <v>7632</v>
      </c>
      <c r="J1466" s="3"/>
      <c r="K1466" s="3"/>
      <c r="L1466" s="3"/>
      <c r="M1466" s="3"/>
      <c r="N1466" s="3"/>
      <c r="O1466" s="3"/>
      <c r="P1466" s="3"/>
      <c r="Q1466" s="3"/>
      <c r="R1466" s="3"/>
      <c r="S1466" s="3"/>
      <c r="T1466" s="3"/>
      <c r="U1466" s="3"/>
      <c r="V1466" s="3"/>
    </row>
    <row r="1467" spans="1:22" ht="16" x14ac:dyDescent="0.2">
      <c r="A1467" s="3" t="s">
        <v>19078</v>
      </c>
      <c r="B1467" s="3">
        <v>-1.47031453943656</v>
      </c>
      <c r="C1467" s="3">
        <v>-2.93082854937929</v>
      </c>
      <c r="D1467" s="3">
        <v>-1.8528797834838999</v>
      </c>
      <c r="E1467" s="3">
        <v>0.70497794425918903</v>
      </c>
      <c r="F1467" s="3" t="s">
        <v>19079</v>
      </c>
      <c r="G1467" s="3" t="s">
        <v>13371</v>
      </c>
      <c r="H1467" s="3" t="s">
        <v>1638</v>
      </c>
      <c r="I1467" s="3" t="s">
        <v>9874</v>
      </c>
      <c r="J1467" s="3"/>
      <c r="K1467" s="3"/>
      <c r="L1467" s="3"/>
      <c r="M1467" s="3"/>
      <c r="N1467" s="3"/>
      <c r="O1467" s="3"/>
      <c r="P1467" s="3"/>
      <c r="Q1467" s="3"/>
      <c r="R1467" s="3"/>
      <c r="S1467" s="3"/>
      <c r="T1467" s="3"/>
      <c r="U1467" s="3"/>
      <c r="V1467" s="3"/>
    </row>
    <row r="1468" spans="1:22" ht="16" x14ac:dyDescent="0.2">
      <c r="A1468" s="3" t="s">
        <v>19080</v>
      </c>
      <c r="B1468" s="3">
        <v>-1.7684433865721201</v>
      </c>
      <c r="C1468" s="3">
        <v>-3.5611141727380602</v>
      </c>
      <c r="D1468" s="3">
        <v>-1.85319816923262</v>
      </c>
      <c r="E1468" s="3">
        <v>0.698102124619005</v>
      </c>
      <c r="F1468" s="3" t="s">
        <v>19081</v>
      </c>
      <c r="G1468" s="3" t="s">
        <v>13210</v>
      </c>
      <c r="H1468" s="3" t="s">
        <v>849</v>
      </c>
      <c r="I1468" s="3" t="s">
        <v>2848</v>
      </c>
      <c r="J1468" s="3"/>
      <c r="K1468" s="3"/>
      <c r="L1468" s="3"/>
      <c r="M1468" s="3"/>
      <c r="N1468" s="3"/>
      <c r="O1468" s="3"/>
      <c r="P1468" s="3"/>
      <c r="Q1468" s="3"/>
      <c r="R1468" s="3"/>
      <c r="S1468" s="3"/>
      <c r="T1468" s="3"/>
      <c r="U1468" s="3"/>
      <c r="V1468" s="3"/>
    </row>
    <row r="1469" spans="1:22" ht="16" x14ac:dyDescent="0.2">
      <c r="A1469" s="3" t="s">
        <v>12962</v>
      </c>
      <c r="B1469" s="3">
        <v>0.86652015456685205</v>
      </c>
      <c r="C1469" s="3">
        <v>-1.2687948004838601</v>
      </c>
      <c r="D1469" s="3">
        <v>-1.8569420997449599</v>
      </c>
      <c r="E1469" s="3">
        <v>0.31051483017201698</v>
      </c>
      <c r="F1469" s="3" t="s">
        <v>12963</v>
      </c>
      <c r="G1469" s="3" t="s">
        <v>13448</v>
      </c>
      <c r="H1469" s="3" t="s">
        <v>19082</v>
      </c>
      <c r="I1469" s="3" t="s">
        <v>12965</v>
      </c>
      <c r="J1469" s="3"/>
      <c r="K1469" s="3"/>
      <c r="L1469" s="3"/>
      <c r="M1469" s="3"/>
      <c r="N1469" s="3"/>
      <c r="O1469" s="3"/>
      <c r="P1469" s="3"/>
      <c r="Q1469" s="3"/>
      <c r="R1469" s="3"/>
      <c r="S1469" s="3"/>
      <c r="T1469" s="3"/>
      <c r="U1469" s="3"/>
      <c r="V1469" s="3"/>
    </row>
    <row r="1470" spans="1:22" ht="16" x14ac:dyDescent="0.2">
      <c r="A1470" s="3" t="s">
        <v>19083</v>
      </c>
      <c r="B1470" s="3">
        <v>-0.84686613954291901</v>
      </c>
      <c r="C1470" s="3">
        <v>-2.1755489750676098</v>
      </c>
      <c r="D1470" s="3">
        <v>-1.85875461568736</v>
      </c>
      <c r="E1470" s="3">
        <v>0.240149926518817</v>
      </c>
      <c r="F1470" s="3" t="s">
        <v>19084</v>
      </c>
      <c r="G1470" s="3" t="s">
        <v>13111</v>
      </c>
      <c r="H1470" s="3" t="s">
        <v>19085</v>
      </c>
      <c r="I1470" s="3" t="s">
        <v>19086</v>
      </c>
      <c r="J1470" s="3"/>
      <c r="K1470" s="3"/>
      <c r="L1470" s="3"/>
      <c r="M1470" s="3"/>
      <c r="N1470" s="3"/>
      <c r="O1470" s="3"/>
      <c r="P1470" s="3"/>
      <c r="Q1470" s="3"/>
      <c r="R1470" s="3"/>
      <c r="S1470" s="3"/>
      <c r="T1470" s="3"/>
      <c r="U1470" s="3"/>
      <c r="V1470" s="3"/>
    </row>
    <row r="1471" spans="1:22" ht="16" x14ac:dyDescent="0.2">
      <c r="A1471" s="3" t="s">
        <v>19087</v>
      </c>
      <c r="B1471" s="3">
        <v>-1.6990539931125801</v>
      </c>
      <c r="C1471" s="3">
        <v>-2.2733162926281101</v>
      </c>
      <c r="D1471" s="3">
        <v>-1.8592087131845401</v>
      </c>
      <c r="E1471" s="3">
        <v>0.58468536439996099</v>
      </c>
      <c r="F1471" s="3"/>
      <c r="G1471" s="3" t="s">
        <v>13111</v>
      </c>
      <c r="H1471" s="3"/>
      <c r="I1471" s="3"/>
      <c r="J1471" s="3"/>
      <c r="K1471" s="3"/>
      <c r="L1471" s="3"/>
      <c r="M1471" s="3"/>
      <c r="N1471" s="3"/>
      <c r="O1471" s="3"/>
      <c r="P1471" s="3"/>
      <c r="Q1471" s="3"/>
      <c r="R1471" s="3"/>
      <c r="S1471" s="3"/>
      <c r="T1471" s="3"/>
      <c r="U1471" s="3"/>
      <c r="V1471" s="3"/>
    </row>
    <row r="1472" spans="1:22" ht="16" x14ac:dyDescent="0.2">
      <c r="A1472" s="3" t="s">
        <v>19088</v>
      </c>
      <c r="B1472" s="3">
        <v>0.27165698821062301</v>
      </c>
      <c r="C1472" s="3">
        <v>-1.5992794116465601</v>
      </c>
      <c r="D1472" s="3">
        <v>-1.8631385199330699</v>
      </c>
      <c r="E1472" s="3">
        <v>0.38474528099643501</v>
      </c>
      <c r="F1472" s="3" t="s">
        <v>3406</v>
      </c>
      <c r="G1472" s="3" t="s">
        <v>13403</v>
      </c>
      <c r="H1472" s="3" t="s">
        <v>17819</v>
      </c>
      <c r="I1472" s="3" t="s">
        <v>3749</v>
      </c>
      <c r="J1472" s="3"/>
      <c r="K1472" s="3"/>
      <c r="L1472" s="3"/>
      <c r="M1472" s="3"/>
      <c r="N1472" s="3"/>
      <c r="O1472" s="3"/>
      <c r="P1472" s="3"/>
      <c r="Q1472" s="3"/>
      <c r="R1472" s="3"/>
      <c r="S1472" s="3"/>
      <c r="T1472" s="3"/>
      <c r="U1472" s="3"/>
      <c r="V1472" s="3"/>
    </row>
    <row r="1473" spans="1:22" ht="16" x14ac:dyDescent="0.2">
      <c r="A1473" s="3" t="s">
        <v>14434</v>
      </c>
      <c r="B1473" s="3">
        <v>0.71458970610033801</v>
      </c>
      <c r="C1473" s="3">
        <v>-0.94521733897692894</v>
      </c>
      <c r="D1473" s="3">
        <v>-1.8636663916720999</v>
      </c>
      <c r="E1473" s="3">
        <v>0.33630935569695902</v>
      </c>
      <c r="F1473" s="3" t="s">
        <v>19089</v>
      </c>
      <c r="G1473" s="3" t="s">
        <v>13316</v>
      </c>
      <c r="H1473" s="3" t="s">
        <v>713</v>
      </c>
      <c r="I1473" s="3" t="s">
        <v>714</v>
      </c>
      <c r="J1473" s="3"/>
      <c r="K1473" s="3"/>
      <c r="L1473" s="3"/>
      <c r="M1473" s="3"/>
      <c r="N1473" s="3"/>
      <c r="O1473" s="3"/>
      <c r="P1473" s="3"/>
      <c r="Q1473" s="3"/>
      <c r="R1473" s="3"/>
      <c r="S1473" s="3"/>
      <c r="T1473" s="3"/>
      <c r="U1473" s="3"/>
      <c r="V1473" s="3"/>
    </row>
    <row r="1474" spans="1:22" ht="16" x14ac:dyDescent="0.2">
      <c r="A1474" s="3" t="s">
        <v>11830</v>
      </c>
      <c r="B1474" s="3">
        <v>-1.37690567923317</v>
      </c>
      <c r="C1474" s="3">
        <v>-2.9221690530054598</v>
      </c>
      <c r="D1474" s="3">
        <v>-1.8667765138038499</v>
      </c>
      <c r="E1474" s="3">
        <v>0.60781209235190803</v>
      </c>
      <c r="F1474" s="3" t="s">
        <v>11500</v>
      </c>
      <c r="G1474" s="3" t="s">
        <v>13316</v>
      </c>
      <c r="H1474" s="3" t="s">
        <v>19090</v>
      </c>
      <c r="I1474" s="3" t="s">
        <v>11502</v>
      </c>
      <c r="J1474" s="3"/>
      <c r="K1474" s="3"/>
      <c r="L1474" s="3"/>
      <c r="M1474" s="3"/>
      <c r="N1474" s="3"/>
      <c r="O1474" s="3"/>
      <c r="P1474" s="3"/>
      <c r="Q1474" s="3"/>
      <c r="R1474" s="3"/>
      <c r="S1474" s="3"/>
      <c r="T1474" s="3"/>
      <c r="U1474" s="3"/>
      <c r="V1474" s="3"/>
    </row>
    <row r="1475" spans="1:22" ht="16" x14ac:dyDescent="0.2">
      <c r="A1475" s="3" t="s">
        <v>19091</v>
      </c>
      <c r="B1475" s="3">
        <v>0.19191050704144699</v>
      </c>
      <c r="C1475" s="3">
        <v>-1.7891832072854601</v>
      </c>
      <c r="D1475" s="3">
        <v>-1.88318389085112</v>
      </c>
      <c r="E1475" s="3">
        <v>0.300517256019878</v>
      </c>
      <c r="F1475" s="3" t="s">
        <v>3595</v>
      </c>
      <c r="G1475" s="3" t="s">
        <v>13371</v>
      </c>
      <c r="H1475" s="3" t="s">
        <v>1638</v>
      </c>
      <c r="I1475" s="3" t="s">
        <v>8350</v>
      </c>
      <c r="J1475" s="3"/>
      <c r="K1475" s="3"/>
      <c r="L1475" s="3"/>
      <c r="M1475" s="3"/>
      <c r="N1475" s="3"/>
      <c r="O1475" s="3"/>
      <c r="P1475" s="3"/>
      <c r="Q1475" s="3"/>
      <c r="R1475" s="3"/>
      <c r="S1475" s="3"/>
      <c r="T1475" s="3"/>
      <c r="U1475" s="3"/>
      <c r="V1475" s="3"/>
    </row>
    <row r="1476" spans="1:22" ht="16" x14ac:dyDescent="0.2">
      <c r="A1476" s="3" t="s">
        <v>5245</v>
      </c>
      <c r="B1476" s="3">
        <v>-1.2496725021814801</v>
      </c>
      <c r="C1476" s="3">
        <v>-1.6452588230959</v>
      </c>
      <c r="D1476" s="3">
        <v>-1.88492342798808</v>
      </c>
      <c r="E1476" s="3">
        <v>0.60726273909917305</v>
      </c>
      <c r="F1476" s="3" t="s">
        <v>5246</v>
      </c>
      <c r="G1476" s="3" t="s">
        <v>13111</v>
      </c>
      <c r="H1476" s="3" t="s">
        <v>19092</v>
      </c>
      <c r="I1476" s="3" t="s">
        <v>5236</v>
      </c>
      <c r="J1476" s="3"/>
      <c r="K1476" s="3"/>
      <c r="L1476" s="3"/>
      <c r="M1476" s="3"/>
      <c r="N1476" s="3"/>
      <c r="O1476" s="3"/>
      <c r="P1476" s="3"/>
      <c r="Q1476" s="3"/>
      <c r="R1476" s="3"/>
      <c r="S1476" s="3"/>
      <c r="T1476" s="3"/>
      <c r="U1476" s="3"/>
      <c r="V1476" s="3"/>
    </row>
    <row r="1477" spans="1:22" ht="16" x14ac:dyDescent="0.2">
      <c r="A1477" s="3" t="s">
        <v>5473</v>
      </c>
      <c r="B1477" s="3">
        <v>0.22677936830187001</v>
      </c>
      <c r="C1477" s="3">
        <v>-1.32703583479059</v>
      </c>
      <c r="D1477" s="3">
        <v>-1.88837545320263</v>
      </c>
      <c r="E1477" s="3">
        <v>0.29807227593302299</v>
      </c>
      <c r="F1477" s="3" t="s">
        <v>5474</v>
      </c>
      <c r="G1477" s="3" t="s">
        <v>13111</v>
      </c>
      <c r="H1477" s="3" t="s">
        <v>19093</v>
      </c>
      <c r="I1477" s="3" t="s">
        <v>5476</v>
      </c>
      <c r="J1477" s="3"/>
      <c r="K1477" s="3"/>
      <c r="L1477" s="3"/>
      <c r="M1477" s="3"/>
      <c r="N1477" s="3"/>
      <c r="O1477" s="3"/>
      <c r="P1477" s="3"/>
      <c r="Q1477" s="3"/>
      <c r="R1477" s="3"/>
      <c r="S1477" s="3"/>
      <c r="T1477" s="3"/>
      <c r="U1477" s="3"/>
      <c r="V1477" s="3"/>
    </row>
    <row r="1478" spans="1:22" ht="16" x14ac:dyDescent="0.2">
      <c r="A1478" s="3" t="s">
        <v>19094</v>
      </c>
      <c r="B1478" s="3">
        <v>-1.44026906421552</v>
      </c>
      <c r="C1478" s="3">
        <v>-2.8842908791428701</v>
      </c>
      <c r="D1478" s="3">
        <v>-1.8980659249628899</v>
      </c>
      <c r="E1478" s="3">
        <v>0.66306992224486905</v>
      </c>
      <c r="F1478" s="3"/>
      <c r="G1478" s="3" t="s">
        <v>13111</v>
      </c>
      <c r="H1478" s="3"/>
      <c r="I1478" s="3"/>
      <c r="J1478" s="3"/>
      <c r="K1478" s="3"/>
      <c r="L1478" s="3"/>
      <c r="M1478" s="3"/>
      <c r="N1478" s="3"/>
      <c r="O1478" s="3"/>
      <c r="P1478" s="3"/>
      <c r="Q1478" s="3"/>
      <c r="R1478" s="3"/>
      <c r="S1478" s="3"/>
      <c r="T1478" s="3"/>
      <c r="U1478" s="3"/>
      <c r="V1478" s="3"/>
    </row>
    <row r="1479" spans="1:22" ht="16" x14ac:dyDescent="0.2">
      <c r="A1479" s="3" t="s">
        <v>6967</v>
      </c>
      <c r="B1479" s="3">
        <v>-1.7238703879897299</v>
      </c>
      <c r="C1479" s="3">
        <v>-2.72903569370663</v>
      </c>
      <c r="D1479" s="3">
        <v>-1.89886242892561</v>
      </c>
      <c r="E1479" s="3">
        <v>0.47759983072906198</v>
      </c>
      <c r="F1479" s="3" t="s">
        <v>6968</v>
      </c>
      <c r="G1479" s="3" t="s">
        <v>13224</v>
      </c>
      <c r="H1479" s="3" t="s">
        <v>19095</v>
      </c>
      <c r="I1479" s="3" t="s">
        <v>5197</v>
      </c>
      <c r="J1479" s="3"/>
      <c r="K1479" s="3"/>
      <c r="L1479" s="3"/>
      <c r="M1479" s="3"/>
      <c r="N1479" s="3"/>
      <c r="O1479" s="3"/>
      <c r="P1479" s="3"/>
      <c r="Q1479" s="3"/>
      <c r="R1479" s="3"/>
      <c r="S1479" s="3"/>
      <c r="T1479" s="3"/>
      <c r="U1479" s="3"/>
      <c r="V1479" s="3"/>
    </row>
    <row r="1480" spans="1:22" ht="16" x14ac:dyDescent="0.2">
      <c r="A1480" s="3" t="s">
        <v>15799</v>
      </c>
      <c r="B1480" s="3">
        <v>-0.72705005716756099</v>
      </c>
      <c r="C1480" s="3">
        <v>-2.0564015073775699</v>
      </c>
      <c r="D1480" s="3">
        <v>-1.9029669848042301</v>
      </c>
      <c r="E1480" s="3">
        <v>0.35067520047238299</v>
      </c>
      <c r="F1480" s="3" t="s">
        <v>812</v>
      </c>
      <c r="G1480" s="3" t="s">
        <v>15800</v>
      </c>
      <c r="H1480" s="3" t="s">
        <v>812</v>
      </c>
      <c r="I1480" s="3" t="s">
        <v>15801</v>
      </c>
      <c r="J1480" s="3"/>
      <c r="K1480" s="3"/>
      <c r="L1480" s="3"/>
      <c r="M1480" s="3"/>
      <c r="N1480" s="3"/>
      <c r="O1480" s="3"/>
      <c r="P1480" s="3"/>
      <c r="Q1480" s="3"/>
      <c r="R1480" s="3"/>
      <c r="S1480" s="3"/>
      <c r="T1480" s="3"/>
      <c r="U1480" s="3"/>
      <c r="V1480" s="3"/>
    </row>
    <row r="1481" spans="1:22" ht="16" x14ac:dyDescent="0.2">
      <c r="A1481" s="3" t="s">
        <v>1011</v>
      </c>
      <c r="B1481" s="3">
        <v>-0.71065324330925705</v>
      </c>
      <c r="C1481" s="3">
        <v>-2.4643082172039401</v>
      </c>
      <c r="D1481" s="3">
        <v>-1.9121689883039901</v>
      </c>
      <c r="E1481" s="3">
        <v>0.40133657895660402</v>
      </c>
      <c r="F1481" s="3" t="s">
        <v>1012</v>
      </c>
      <c r="G1481" s="3" t="s">
        <v>13210</v>
      </c>
      <c r="H1481" s="3" t="s">
        <v>19096</v>
      </c>
      <c r="I1481" s="3" t="s">
        <v>1014</v>
      </c>
      <c r="J1481" s="3"/>
      <c r="K1481" s="3"/>
      <c r="L1481" s="3"/>
      <c r="M1481" s="3"/>
      <c r="N1481" s="3"/>
      <c r="O1481" s="3"/>
      <c r="P1481" s="3"/>
      <c r="Q1481" s="3"/>
      <c r="R1481" s="3"/>
      <c r="S1481" s="3"/>
      <c r="T1481" s="3"/>
      <c r="U1481" s="3"/>
      <c r="V1481" s="3"/>
    </row>
    <row r="1482" spans="1:22" ht="16" x14ac:dyDescent="0.2">
      <c r="A1482" s="3" t="s">
        <v>1851</v>
      </c>
      <c r="B1482" s="3">
        <v>0.54955405312560002</v>
      </c>
      <c r="C1482" s="3">
        <v>-1.9227120253316901</v>
      </c>
      <c r="D1482" s="3">
        <v>-1.91442773710192</v>
      </c>
      <c r="E1482" s="3">
        <v>0.377745338959112</v>
      </c>
      <c r="F1482" s="3" t="s">
        <v>1852</v>
      </c>
      <c r="G1482" s="3" t="s">
        <v>13190</v>
      </c>
      <c r="H1482" s="3" t="s">
        <v>17843</v>
      </c>
      <c r="I1482" s="3" t="s">
        <v>855</v>
      </c>
      <c r="J1482" s="3"/>
      <c r="K1482" s="3"/>
      <c r="L1482" s="3"/>
      <c r="M1482" s="3"/>
      <c r="N1482" s="3"/>
      <c r="O1482" s="3"/>
      <c r="P1482" s="3"/>
      <c r="Q1482" s="3"/>
      <c r="R1482" s="3"/>
      <c r="S1482" s="3"/>
      <c r="T1482" s="3"/>
      <c r="U1482" s="3"/>
      <c r="V1482" s="3"/>
    </row>
    <row r="1483" spans="1:22" ht="16" x14ac:dyDescent="0.2">
      <c r="A1483" s="3" t="s">
        <v>19097</v>
      </c>
      <c r="B1483" s="3">
        <v>-1.48352561115459</v>
      </c>
      <c r="C1483" s="3">
        <v>-5.6062300901910804</v>
      </c>
      <c r="D1483" s="3">
        <v>-1.9152384293298901</v>
      </c>
      <c r="E1483" s="3">
        <v>0.75090418317697105</v>
      </c>
      <c r="F1483" s="3"/>
      <c r="G1483" s="3" t="s">
        <v>13111</v>
      </c>
      <c r="H1483" s="3"/>
      <c r="I1483" s="3"/>
      <c r="J1483" s="3"/>
      <c r="K1483" s="3"/>
      <c r="L1483" s="3"/>
      <c r="M1483" s="3"/>
      <c r="N1483" s="3"/>
      <c r="O1483" s="3"/>
      <c r="P1483" s="3"/>
      <c r="Q1483" s="3"/>
      <c r="R1483" s="3"/>
      <c r="S1483" s="3"/>
      <c r="T1483" s="3"/>
      <c r="U1483" s="3"/>
      <c r="V1483" s="3"/>
    </row>
    <row r="1484" spans="1:22" ht="16" x14ac:dyDescent="0.2">
      <c r="A1484" s="3" t="s">
        <v>5962</v>
      </c>
      <c r="B1484" s="3">
        <v>1.05566617786866</v>
      </c>
      <c r="C1484" s="3">
        <v>-0.88852269807100603</v>
      </c>
      <c r="D1484" s="3">
        <v>-1.9242010834426</v>
      </c>
      <c r="E1484" s="3">
        <v>0.292303420548229</v>
      </c>
      <c r="F1484" s="3" t="s">
        <v>2680</v>
      </c>
      <c r="G1484" s="3" t="s">
        <v>13190</v>
      </c>
      <c r="H1484" s="3" t="s">
        <v>1036</v>
      </c>
      <c r="I1484" s="3" t="s">
        <v>3306</v>
      </c>
      <c r="J1484" s="3"/>
      <c r="K1484" s="3"/>
      <c r="L1484" s="3"/>
      <c r="M1484" s="3"/>
      <c r="N1484" s="3"/>
      <c r="O1484" s="3"/>
      <c r="P1484" s="3"/>
      <c r="Q1484" s="3"/>
      <c r="R1484" s="3"/>
      <c r="S1484" s="3"/>
      <c r="T1484" s="3"/>
      <c r="U1484" s="3"/>
      <c r="V1484" s="3"/>
    </row>
    <row r="1485" spans="1:22" ht="16" x14ac:dyDescent="0.2">
      <c r="A1485" s="3" t="s">
        <v>15343</v>
      </c>
      <c r="B1485" s="3">
        <v>0.70151018750100702</v>
      </c>
      <c r="C1485" s="3">
        <v>-1.60259716783741</v>
      </c>
      <c r="D1485" s="3">
        <v>-1.92667637022428</v>
      </c>
      <c r="E1485" s="3">
        <v>0.40190348235399598</v>
      </c>
      <c r="F1485" s="3" t="s">
        <v>2227</v>
      </c>
      <c r="G1485" s="3" t="s">
        <v>13505</v>
      </c>
      <c r="H1485" s="3" t="s">
        <v>2227</v>
      </c>
      <c r="I1485" s="3" t="s">
        <v>4077</v>
      </c>
      <c r="J1485" s="3"/>
      <c r="K1485" s="3"/>
      <c r="L1485" s="3"/>
      <c r="M1485" s="3"/>
      <c r="N1485" s="3"/>
      <c r="O1485" s="3"/>
      <c r="P1485" s="3"/>
      <c r="Q1485" s="3"/>
      <c r="R1485" s="3"/>
      <c r="S1485" s="3"/>
      <c r="T1485" s="3"/>
      <c r="U1485" s="3"/>
      <c r="V1485" s="3"/>
    </row>
    <row r="1486" spans="1:22" ht="16" x14ac:dyDescent="0.2">
      <c r="A1486" s="3" t="s">
        <v>7299</v>
      </c>
      <c r="B1486" s="3">
        <v>7.6579615093352897E-3</v>
      </c>
      <c r="C1486" s="3">
        <v>-1.9422029141588599</v>
      </c>
      <c r="D1486" s="3">
        <v>-1.9268000023543601</v>
      </c>
      <c r="E1486" s="3">
        <v>0.31153173006265</v>
      </c>
      <c r="F1486" s="3" t="s">
        <v>3406</v>
      </c>
      <c r="G1486" s="3" t="s">
        <v>13448</v>
      </c>
      <c r="H1486" s="3" t="s">
        <v>19098</v>
      </c>
      <c r="I1486" s="3" t="s">
        <v>7301</v>
      </c>
      <c r="J1486" s="3"/>
      <c r="K1486" s="3"/>
      <c r="L1486" s="3"/>
      <c r="M1486" s="3"/>
      <c r="N1486" s="3"/>
      <c r="O1486" s="3"/>
      <c r="P1486" s="3"/>
      <c r="Q1486" s="3"/>
      <c r="R1486" s="3"/>
      <c r="S1486" s="3"/>
      <c r="T1486" s="3"/>
      <c r="U1486" s="3"/>
      <c r="V1486" s="3"/>
    </row>
    <row r="1487" spans="1:22" ht="16" x14ac:dyDescent="0.2">
      <c r="A1487" s="3" t="s">
        <v>8033</v>
      </c>
      <c r="B1487" s="3">
        <v>0.86834062030124604</v>
      </c>
      <c r="C1487" s="3">
        <v>-1.0546591217018599</v>
      </c>
      <c r="D1487" s="3">
        <v>-1.93030257859092</v>
      </c>
      <c r="E1487" s="3">
        <v>0.329110147117326</v>
      </c>
      <c r="F1487" s="3" t="s">
        <v>8034</v>
      </c>
      <c r="G1487" s="3" t="s">
        <v>13210</v>
      </c>
      <c r="H1487" s="3" t="s">
        <v>19099</v>
      </c>
      <c r="I1487" s="3" t="s">
        <v>8036</v>
      </c>
      <c r="J1487" s="3"/>
      <c r="K1487" s="3"/>
      <c r="L1487" s="3"/>
      <c r="M1487" s="3"/>
      <c r="N1487" s="3"/>
      <c r="O1487" s="3"/>
      <c r="P1487" s="3"/>
      <c r="Q1487" s="3"/>
      <c r="R1487" s="3"/>
      <c r="S1487" s="3"/>
      <c r="T1487" s="3"/>
      <c r="U1487" s="3"/>
      <c r="V1487" s="3"/>
    </row>
    <row r="1488" spans="1:22" ht="16" x14ac:dyDescent="0.2">
      <c r="A1488" s="3" t="s">
        <v>13114</v>
      </c>
      <c r="B1488" s="3">
        <v>0.472279929964803</v>
      </c>
      <c r="C1488" s="3">
        <v>-1.82258605839496</v>
      </c>
      <c r="D1488" s="3">
        <v>-1.9351951846406801</v>
      </c>
      <c r="E1488" s="3">
        <v>0.45340337049698898</v>
      </c>
      <c r="F1488" s="3" t="s">
        <v>19100</v>
      </c>
      <c r="G1488" s="3" t="s">
        <v>13107</v>
      </c>
      <c r="H1488" s="3"/>
      <c r="I1488" s="3"/>
      <c r="J1488" s="3"/>
      <c r="K1488" s="3"/>
      <c r="L1488" s="3"/>
      <c r="M1488" s="3"/>
      <c r="N1488" s="3"/>
      <c r="O1488" s="3"/>
      <c r="P1488" s="3"/>
      <c r="Q1488" s="3"/>
      <c r="R1488" s="3"/>
      <c r="S1488" s="3"/>
      <c r="T1488" s="3"/>
      <c r="U1488" s="3"/>
      <c r="V1488" s="3"/>
    </row>
    <row r="1489" spans="1:22" ht="16" x14ac:dyDescent="0.2">
      <c r="A1489" s="3" t="s">
        <v>19101</v>
      </c>
      <c r="B1489" s="3">
        <v>0.53484025467310203</v>
      </c>
      <c r="C1489" s="3">
        <v>-1.80645375382651</v>
      </c>
      <c r="D1489" s="3">
        <v>-1.93984532233983</v>
      </c>
      <c r="E1489" s="3">
        <v>0.38006428451097601</v>
      </c>
      <c r="F1489" s="3" t="s">
        <v>1309</v>
      </c>
      <c r="G1489" s="3" t="s">
        <v>13111</v>
      </c>
      <c r="H1489" s="3"/>
      <c r="I1489" s="3"/>
      <c r="J1489" s="3"/>
      <c r="K1489" s="3"/>
      <c r="L1489" s="3"/>
      <c r="M1489" s="3"/>
      <c r="N1489" s="3"/>
      <c r="O1489" s="3"/>
      <c r="P1489" s="3"/>
      <c r="Q1489" s="3"/>
      <c r="R1489" s="3"/>
      <c r="S1489" s="3"/>
      <c r="T1489" s="3"/>
      <c r="U1489" s="3"/>
      <c r="V1489" s="3"/>
    </row>
    <row r="1490" spans="1:22" ht="16" x14ac:dyDescent="0.2">
      <c r="A1490" s="3" t="s">
        <v>9429</v>
      </c>
      <c r="B1490" s="3">
        <v>-1.2946073659491</v>
      </c>
      <c r="C1490" s="3">
        <v>-2.3277007163241099</v>
      </c>
      <c r="D1490" s="3">
        <v>-1.9414089585834</v>
      </c>
      <c r="E1490" s="3">
        <v>0.58045884706171402</v>
      </c>
      <c r="F1490" s="3" t="s">
        <v>9369</v>
      </c>
      <c r="G1490" s="3" t="s">
        <v>13448</v>
      </c>
      <c r="H1490" s="3" t="s">
        <v>19102</v>
      </c>
      <c r="I1490" s="3" t="s">
        <v>9430</v>
      </c>
      <c r="J1490" s="3"/>
      <c r="K1490" s="3"/>
      <c r="L1490" s="3"/>
      <c r="M1490" s="3"/>
      <c r="N1490" s="3"/>
      <c r="O1490" s="3"/>
      <c r="P1490" s="3"/>
      <c r="Q1490" s="3"/>
      <c r="R1490" s="3"/>
      <c r="S1490" s="3"/>
      <c r="T1490" s="3"/>
      <c r="U1490" s="3"/>
      <c r="V1490" s="3"/>
    </row>
    <row r="1491" spans="1:22" ht="16" x14ac:dyDescent="0.2">
      <c r="A1491" s="3" t="s">
        <v>4862</v>
      </c>
      <c r="B1491" s="3">
        <v>0.489687680121976</v>
      </c>
      <c r="C1491" s="3">
        <v>-1.24390484504039</v>
      </c>
      <c r="D1491" s="3">
        <v>-1.94180188166892</v>
      </c>
      <c r="E1491" s="3">
        <v>0.23841440096928601</v>
      </c>
      <c r="F1491" s="3" t="s">
        <v>4863</v>
      </c>
      <c r="G1491" s="3" t="s">
        <v>13403</v>
      </c>
      <c r="H1491" s="3" t="s">
        <v>19103</v>
      </c>
      <c r="I1491" s="3" t="s">
        <v>4865</v>
      </c>
      <c r="J1491" s="3"/>
      <c r="K1491" s="3"/>
      <c r="L1491" s="3"/>
      <c r="M1491" s="3"/>
      <c r="N1491" s="3"/>
      <c r="O1491" s="3"/>
      <c r="P1491" s="3"/>
      <c r="Q1491" s="3"/>
      <c r="R1491" s="3"/>
      <c r="S1491" s="3"/>
      <c r="T1491" s="3"/>
      <c r="U1491" s="3"/>
      <c r="V1491" s="3"/>
    </row>
    <row r="1492" spans="1:22" ht="16" x14ac:dyDescent="0.2">
      <c r="A1492" s="3" t="s">
        <v>19104</v>
      </c>
      <c r="B1492" s="3">
        <v>-0.12667329667632099</v>
      </c>
      <c r="C1492" s="3">
        <v>-1.84701096124867</v>
      </c>
      <c r="D1492" s="3">
        <v>-1.9477429403350599</v>
      </c>
      <c r="E1492" s="3">
        <v>0.186832575156853</v>
      </c>
      <c r="F1492" s="3" t="s">
        <v>19105</v>
      </c>
      <c r="G1492" s="3" t="s">
        <v>13111</v>
      </c>
      <c r="H1492" s="3" t="s">
        <v>713</v>
      </c>
      <c r="I1492" s="3" t="s">
        <v>894</v>
      </c>
      <c r="J1492" s="3"/>
      <c r="K1492" s="3"/>
      <c r="L1492" s="3"/>
      <c r="M1492" s="3"/>
      <c r="N1492" s="3"/>
      <c r="O1492" s="3"/>
      <c r="P1492" s="3"/>
      <c r="Q1492" s="3"/>
      <c r="R1492" s="3"/>
      <c r="S1492" s="3"/>
      <c r="T1492" s="3"/>
      <c r="U1492" s="3"/>
      <c r="V1492" s="3"/>
    </row>
    <row r="1493" spans="1:22" ht="16" x14ac:dyDescent="0.2">
      <c r="A1493" s="3" t="s">
        <v>19106</v>
      </c>
      <c r="B1493" s="3">
        <v>0.972806573832943</v>
      </c>
      <c r="C1493" s="3">
        <v>-1.2510739713862</v>
      </c>
      <c r="D1493" s="3">
        <v>-1.9480303578188201</v>
      </c>
      <c r="E1493" s="3">
        <v>0.28199682842135798</v>
      </c>
      <c r="F1493" s="3" t="s">
        <v>19107</v>
      </c>
      <c r="G1493" s="3" t="s">
        <v>13545</v>
      </c>
      <c r="H1493" s="3" t="s">
        <v>19108</v>
      </c>
      <c r="I1493" s="3" t="s">
        <v>3506</v>
      </c>
      <c r="J1493" s="3"/>
      <c r="K1493" s="3"/>
      <c r="L1493" s="3"/>
      <c r="M1493" s="3"/>
      <c r="N1493" s="3"/>
      <c r="O1493" s="3"/>
      <c r="P1493" s="3"/>
      <c r="Q1493" s="3"/>
      <c r="R1493" s="3"/>
      <c r="S1493" s="3"/>
      <c r="T1493" s="3"/>
      <c r="U1493" s="3"/>
      <c r="V1493" s="3"/>
    </row>
    <row r="1494" spans="1:22" ht="16" x14ac:dyDescent="0.2">
      <c r="A1494" s="3" t="s">
        <v>19109</v>
      </c>
      <c r="B1494" s="3">
        <v>1.5857728330858101</v>
      </c>
      <c r="C1494" s="3">
        <v>-0.30637109668537199</v>
      </c>
      <c r="D1494" s="3">
        <v>-1.9509916366098099</v>
      </c>
      <c r="E1494" s="3">
        <v>0.36122291658375399</v>
      </c>
      <c r="F1494" s="3" t="s">
        <v>19110</v>
      </c>
      <c r="G1494" s="3" t="s">
        <v>13210</v>
      </c>
      <c r="H1494" s="3" t="s">
        <v>19111</v>
      </c>
      <c r="I1494" s="3" t="s">
        <v>2109</v>
      </c>
      <c r="J1494" s="3"/>
      <c r="K1494" s="3"/>
      <c r="L1494" s="3"/>
      <c r="M1494" s="3"/>
      <c r="N1494" s="3"/>
      <c r="O1494" s="3"/>
      <c r="P1494" s="3"/>
      <c r="Q1494" s="3"/>
      <c r="R1494" s="3"/>
      <c r="S1494" s="3"/>
      <c r="T1494" s="3"/>
      <c r="U1494" s="3"/>
      <c r="V1494" s="3"/>
    </row>
    <row r="1495" spans="1:22" ht="16" x14ac:dyDescent="0.2">
      <c r="A1495" s="3" t="s">
        <v>13659</v>
      </c>
      <c r="B1495" s="3">
        <v>0.80528582809562199</v>
      </c>
      <c r="C1495" s="3">
        <v>-1.1305788883428201</v>
      </c>
      <c r="D1495" s="3">
        <v>-1.9535274054790901</v>
      </c>
      <c r="E1495" s="3">
        <v>0.38693894844327797</v>
      </c>
      <c r="F1495" s="3" t="s">
        <v>19112</v>
      </c>
      <c r="G1495" s="3" t="s">
        <v>13111</v>
      </c>
      <c r="H1495" s="3" t="s">
        <v>19113</v>
      </c>
      <c r="I1495" s="3" t="s">
        <v>6054</v>
      </c>
      <c r="J1495" s="3"/>
      <c r="K1495" s="3"/>
      <c r="L1495" s="3"/>
      <c r="M1495" s="3"/>
      <c r="N1495" s="3"/>
      <c r="O1495" s="3"/>
      <c r="P1495" s="3"/>
      <c r="Q1495" s="3"/>
      <c r="R1495" s="3"/>
      <c r="S1495" s="3"/>
      <c r="T1495" s="3"/>
      <c r="U1495" s="3"/>
      <c r="V1495" s="3"/>
    </row>
    <row r="1496" spans="1:22" ht="16" x14ac:dyDescent="0.2">
      <c r="A1496" s="3" t="s">
        <v>19114</v>
      </c>
      <c r="B1496" s="3">
        <v>-1.75751562545655</v>
      </c>
      <c r="C1496" s="3">
        <v>-2.5797210491009501</v>
      </c>
      <c r="D1496" s="3">
        <v>-1.9756795976549499</v>
      </c>
      <c r="E1496" s="3">
        <v>0.57247238006281298</v>
      </c>
      <c r="F1496" s="3" t="s">
        <v>9926</v>
      </c>
      <c r="G1496" s="3" t="s">
        <v>13224</v>
      </c>
      <c r="H1496" s="3" t="s">
        <v>19115</v>
      </c>
      <c r="I1496" s="3" t="s">
        <v>8262</v>
      </c>
      <c r="J1496" s="3"/>
      <c r="K1496" s="3"/>
      <c r="L1496" s="3"/>
      <c r="M1496" s="3"/>
      <c r="N1496" s="3"/>
      <c r="O1496" s="3"/>
      <c r="P1496" s="3"/>
      <c r="Q1496" s="3"/>
      <c r="R1496" s="3"/>
      <c r="S1496" s="3"/>
      <c r="T1496" s="3"/>
      <c r="U1496" s="3"/>
      <c r="V1496" s="3"/>
    </row>
    <row r="1497" spans="1:22" ht="16" x14ac:dyDescent="0.2">
      <c r="A1497" s="3" t="s">
        <v>19116</v>
      </c>
      <c r="B1497" s="3">
        <v>-1.42907560523532</v>
      </c>
      <c r="C1497" s="3">
        <v>-4.0825535758328497</v>
      </c>
      <c r="D1497" s="3">
        <v>-1.97913819112758</v>
      </c>
      <c r="E1497" s="3">
        <v>0.60685684966559295</v>
      </c>
      <c r="F1497" s="3" t="s">
        <v>19117</v>
      </c>
      <c r="G1497" s="3" t="s">
        <v>13124</v>
      </c>
      <c r="H1497" s="3" t="s">
        <v>821</v>
      </c>
      <c r="I1497" s="3" t="s">
        <v>7022</v>
      </c>
      <c r="J1497" s="3"/>
      <c r="K1497" s="3"/>
      <c r="L1497" s="3"/>
      <c r="M1497" s="3"/>
      <c r="N1497" s="3"/>
      <c r="O1497" s="3"/>
      <c r="P1497" s="3"/>
      <c r="Q1497" s="3"/>
      <c r="R1497" s="3"/>
      <c r="S1497" s="3"/>
      <c r="T1497" s="3"/>
      <c r="U1497" s="3"/>
      <c r="V1497" s="3"/>
    </row>
    <row r="1498" spans="1:22" ht="16" x14ac:dyDescent="0.2">
      <c r="A1498" s="3" t="s">
        <v>19118</v>
      </c>
      <c r="B1498" s="3">
        <v>-1.1773520588991599</v>
      </c>
      <c r="C1498" s="3">
        <v>-3.1346963334316702</v>
      </c>
      <c r="D1498" s="3">
        <v>-1.9798816770937</v>
      </c>
      <c r="E1498" s="3">
        <v>0.43673276122263799</v>
      </c>
      <c r="F1498" s="3"/>
      <c r="G1498" s="3" t="s">
        <v>13111</v>
      </c>
      <c r="H1498" s="3"/>
      <c r="I1498" s="3"/>
      <c r="J1498" s="3"/>
      <c r="K1498" s="3"/>
      <c r="L1498" s="3"/>
      <c r="M1498" s="3"/>
      <c r="N1498" s="3"/>
      <c r="O1498" s="3"/>
      <c r="P1498" s="3"/>
      <c r="Q1498" s="3"/>
      <c r="R1498" s="3"/>
      <c r="S1498" s="3"/>
      <c r="T1498" s="3"/>
      <c r="U1498" s="3"/>
      <c r="V1498" s="3"/>
    </row>
    <row r="1499" spans="1:22" ht="16" x14ac:dyDescent="0.2">
      <c r="A1499" s="3" t="s">
        <v>19119</v>
      </c>
      <c r="B1499" s="3">
        <v>0.37437653823195799</v>
      </c>
      <c r="C1499" s="3">
        <v>-1.42258023487565</v>
      </c>
      <c r="D1499" s="3">
        <v>-1.98288367595659</v>
      </c>
      <c r="E1499" s="3">
        <v>0.23322583402215999</v>
      </c>
      <c r="F1499" s="3"/>
      <c r="G1499" s="3" t="s">
        <v>13111</v>
      </c>
      <c r="H1499" s="3"/>
      <c r="I1499" s="3"/>
      <c r="J1499" s="3"/>
      <c r="K1499" s="3"/>
      <c r="L1499" s="3"/>
      <c r="M1499" s="3"/>
      <c r="N1499" s="3"/>
      <c r="O1499" s="3"/>
      <c r="P1499" s="3"/>
      <c r="Q1499" s="3"/>
      <c r="R1499" s="3"/>
      <c r="S1499" s="3"/>
      <c r="T1499" s="3"/>
      <c r="U1499" s="3"/>
      <c r="V1499" s="3"/>
    </row>
    <row r="1500" spans="1:22" ht="16" x14ac:dyDescent="0.2">
      <c r="A1500" s="3" t="s">
        <v>13326</v>
      </c>
      <c r="B1500" s="3">
        <v>-1.9389616513229799</v>
      </c>
      <c r="C1500" s="3">
        <v>-3.6165150155665802</v>
      </c>
      <c r="D1500" s="3">
        <v>-2.0310534969060101</v>
      </c>
      <c r="E1500" s="3">
        <v>0.62317671826603804</v>
      </c>
      <c r="F1500" s="3" t="s">
        <v>2227</v>
      </c>
      <c r="G1500" s="3"/>
      <c r="H1500" s="3" t="s">
        <v>2227</v>
      </c>
      <c r="I1500" s="3" t="s">
        <v>18349</v>
      </c>
      <c r="J1500" s="3"/>
      <c r="K1500" s="3"/>
      <c r="L1500" s="3"/>
      <c r="M1500" s="3"/>
      <c r="N1500" s="3"/>
      <c r="O1500" s="3"/>
      <c r="P1500" s="3"/>
      <c r="Q1500" s="3"/>
      <c r="R1500" s="3"/>
      <c r="S1500" s="3"/>
      <c r="T1500" s="3"/>
      <c r="U1500" s="3"/>
      <c r="V1500" s="3"/>
    </row>
    <row r="1501" spans="1:22" ht="16" x14ac:dyDescent="0.2">
      <c r="A1501" s="3" t="s">
        <v>19120</v>
      </c>
      <c r="B1501" s="3">
        <v>-0.629055468127244</v>
      </c>
      <c r="C1501" s="3">
        <v>-1.8617482758460799</v>
      </c>
      <c r="D1501" s="3">
        <v>-2.0405404731329799</v>
      </c>
      <c r="E1501" s="3">
        <v>0.21211609903136799</v>
      </c>
      <c r="F1501" s="3" t="s">
        <v>9554</v>
      </c>
      <c r="G1501" s="3" t="s">
        <v>13729</v>
      </c>
      <c r="H1501" s="3"/>
      <c r="I1501" s="3"/>
      <c r="J1501" s="3"/>
      <c r="K1501" s="3"/>
      <c r="L1501" s="3"/>
      <c r="M1501" s="3"/>
      <c r="N1501" s="3"/>
      <c r="O1501" s="3"/>
      <c r="P1501" s="3"/>
      <c r="Q1501" s="3"/>
      <c r="R1501" s="3"/>
      <c r="S1501" s="3"/>
      <c r="T1501" s="3"/>
      <c r="U1501" s="3"/>
      <c r="V1501" s="3"/>
    </row>
    <row r="1502" spans="1:22" ht="16" x14ac:dyDescent="0.2">
      <c r="A1502" s="3" t="s">
        <v>19121</v>
      </c>
      <c r="B1502" s="3">
        <v>-0.91505563967610104</v>
      </c>
      <c r="C1502" s="3">
        <v>-2.68394246747564</v>
      </c>
      <c r="D1502" s="3">
        <v>-2.0408260109129799</v>
      </c>
      <c r="E1502" s="3">
        <v>0.41014946142165398</v>
      </c>
      <c r="F1502" s="3" t="s">
        <v>19122</v>
      </c>
      <c r="G1502" s="3" t="s">
        <v>13111</v>
      </c>
      <c r="H1502" s="3"/>
      <c r="I1502" s="3"/>
      <c r="J1502" s="3"/>
      <c r="K1502" s="3"/>
      <c r="L1502" s="3"/>
      <c r="M1502" s="3"/>
      <c r="N1502" s="3"/>
      <c r="O1502" s="3"/>
      <c r="P1502" s="3"/>
      <c r="Q1502" s="3"/>
      <c r="R1502" s="3"/>
      <c r="S1502" s="3"/>
      <c r="T1502" s="3"/>
      <c r="U1502" s="3"/>
      <c r="V1502" s="3"/>
    </row>
    <row r="1503" spans="1:22" ht="16" x14ac:dyDescent="0.2">
      <c r="A1503" s="3" t="s">
        <v>19123</v>
      </c>
      <c r="B1503" s="3">
        <v>-0.51486855867061898</v>
      </c>
      <c r="C1503" s="3">
        <v>-2.5127401723486802</v>
      </c>
      <c r="D1503" s="3">
        <v>-2.04320701350334</v>
      </c>
      <c r="E1503" s="3">
        <v>0.330945080346289</v>
      </c>
      <c r="F1503" s="3" t="s">
        <v>1035</v>
      </c>
      <c r="G1503" s="3" t="s">
        <v>13403</v>
      </c>
      <c r="H1503" s="3" t="s">
        <v>19124</v>
      </c>
      <c r="I1503" s="3" t="s">
        <v>19125</v>
      </c>
      <c r="J1503" s="3"/>
      <c r="K1503" s="3"/>
      <c r="L1503" s="3"/>
      <c r="M1503" s="3"/>
      <c r="N1503" s="3"/>
      <c r="O1503" s="3"/>
      <c r="P1503" s="3"/>
      <c r="Q1503" s="3"/>
      <c r="R1503" s="3"/>
      <c r="S1503" s="3"/>
      <c r="T1503" s="3"/>
      <c r="U1503" s="3"/>
      <c r="V1503" s="3"/>
    </row>
    <row r="1504" spans="1:22" ht="16" x14ac:dyDescent="0.2">
      <c r="A1504" s="3" t="s">
        <v>19126</v>
      </c>
      <c r="B1504" s="3">
        <v>-1.65378734896493</v>
      </c>
      <c r="C1504" s="3">
        <v>-3.0245572504419398</v>
      </c>
      <c r="D1504" s="3">
        <v>-2.0496382977077898</v>
      </c>
      <c r="E1504" s="3">
        <v>0.604733354151335</v>
      </c>
      <c r="F1504" s="3" t="s">
        <v>19127</v>
      </c>
      <c r="G1504" s="3" t="s">
        <v>13111</v>
      </c>
      <c r="H1504" s="3"/>
      <c r="I1504" s="3"/>
      <c r="J1504" s="3"/>
      <c r="K1504" s="3"/>
      <c r="L1504" s="3"/>
      <c r="M1504" s="3"/>
      <c r="N1504" s="3"/>
      <c r="O1504" s="3"/>
      <c r="P1504" s="3"/>
      <c r="Q1504" s="3"/>
      <c r="R1504" s="3"/>
      <c r="S1504" s="3"/>
      <c r="T1504" s="3"/>
      <c r="U1504" s="3"/>
      <c r="V1504" s="3"/>
    </row>
    <row r="1505" spans="1:22" ht="16" x14ac:dyDescent="0.2">
      <c r="A1505" s="3" t="s">
        <v>19128</v>
      </c>
      <c r="B1505" s="3">
        <v>-0.43002591479228403</v>
      </c>
      <c r="C1505" s="3">
        <v>-2.2785352265443701</v>
      </c>
      <c r="D1505" s="3">
        <v>-2.05025056270425</v>
      </c>
      <c r="E1505" s="3">
        <v>0.21840597610252799</v>
      </c>
      <c r="F1505" s="3" t="s">
        <v>5166</v>
      </c>
      <c r="G1505" s="3" t="s">
        <v>13448</v>
      </c>
      <c r="H1505" s="3" t="s">
        <v>19129</v>
      </c>
      <c r="I1505" s="3" t="s">
        <v>6999</v>
      </c>
      <c r="J1505" s="3"/>
      <c r="K1505" s="3"/>
      <c r="L1505" s="3"/>
      <c r="M1505" s="3"/>
      <c r="N1505" s="3"/>
      <c r="O1505" s="3"/>
      <c r="P1505" s="3"/>
      <c r="Q1505" s="3"/>
      <c r="R1505" s="3"/>
      <c r="S1505" s="3"/>
      <c r="T1505" s="3"/>
      <c r="U1505" s="3"/>
      <c r="V1505" s="3"/>
    </row>
    <row r="1506" spans="1:22" ht="16" x14ac:dyDescent="0.2">
      <c r="A1506" s="3" t="s">
        <v>19130</v>
      </c>
      <c r="B1506" s="3">
        <v>-1.56020706583696</v>
      </c>
      <c r="C1506" s="3">
        <v>-3.34186710232688</v>
      </c>
      <c r="D1506" s="3">
        <v>-2.0557868582194199</v>
      </c>
      <c r="E1506" s="3">
        <v>0.451532687011787</v>
      </c>
      <c r="F1506" s="3" t="s">
        <v>19131</v>
      </c>
      <c r="G1506" s="3" t="s">
        <v>13111</v>
      </c>
      <c r="H1506" s="3" t="s">
        <v>19132</v>
      </c>
      <c r="I1506" s="3" t="s">
        <v>19133</v>
      </c>
      <c r="J1506" s="3"/>
      <c r="K1506" s="3"/>
      <c r="L1506" s="3"/>
      <c r="M1506" s="3"/>
      <c r="N1506" s="3"/>
      <c r="O1506" s="3"/>
      <c r="P1506" s="3"/>
      <c r="Q1506" s="3"/>
      <c r="R1506" s="3"/>
      <c r="S1506" s="3"/>
      <c r="T1506" s="3"/>
      <c r="U1506" s="3"/>
      <c r="V1506" s="3"/>
    </row>
    <row r="1507" spans="1:22" ht="16" x14ac:dyDescent="0.2">
      <c r="A1507" s="3" t="s">
        <v>7593</v>
      </c>
      <c r="B1507" s="3">
        <v>5.6343824628715202</v>
      </c>
      <c r="C1507" s="3">
        <v>2.44890953191585</v>
      </c>
      <c r="D1507" s="3">
        <v>-2.0606323740874402</v>
      </c>
      <c r="E1507" s="3">
        <v>0.79815506441568995</v>
      </c>
      <c r="F1507" s="3"/>
      <c r="G1507" s="3" t="s">
        <v>13111</v>
      </c>
      <c r="H1507" s="3"/>
      <c r="I1507" s="3"/>
      <c r="J1507" s="3"/>
      <c r="K1507" s="3"/>
      <c r="L1507" s="3"/>
      <c r="M1507" s="3"/>
      <c r="N1507" s="3"/>
      <c r="O1507" s="3"/>
      <c r="P1507" s="3"/>
      <c r="Q1507" s="3"/>
      <c r="R1507" s="3"/>
      <c r="S1507" s="3"/>
      <c r="T1507" s="3"/>
      <c r="U1507" s="3"/>
      <c r="V1507" s="3"/>
    </row>
    <row r="1508" spans="1:22" ht="16" x14ac:dyDescent="0.2">
      <c r="A1508" s="3" t="s">
        <v>13321</v>
      </c>
      <c r="B1508" s="3">
        <v>-1.81663114030993</v>
      </c>
      <c r="C1508" s="3">
        <v>-3.2844451612307499</v>
      </c>
      <c r="D1508" s="3">
        <v>-2.0652976399086</v>
      </c>
      <c r="E1508" s="3">
        <v>0.66636730807186195</v>
      </c>
      <c r="F1508" s="3"/>
      <c r="G1508" s="3"/>
      <c r="H1508" s="3"/>
      <c r="I1508" s="3"/>
      <c r="J1508" s="3"/>
      <c r="K1508" s="3"/>
      <c r="L1508" s="3"/>
      <c r="M1508" s="3"/>
      <c r="N1508" s="3"/>
      <c r="O1508" s="3"/>
      <c r="P1508" s="3"/>
      <c r="Q1508" s="3"/>
      <c r="R1508" s="3"/>
      <c r="S1508" s="3"/>
      <c r="T1508" s="3"/>
      <c r="U1508" s="3"/>
      <c r="V1508" s="3"/>
    </row>
    <row r="1509" spans="1:22" ht="16" x14ac:dyDescent="0.2">
      <c r="A1509" s="3" t="s">
        <v>19134</v>
      </c>
      <c r="B1509" s="3">
        <v>-1.3381279447480099</v>
      </c>
      <c r="C1509" s="3">
        <v>-1.44629084189834</v>
      </c>
      <c r="D1509" s="3">
        <v>-2.0680830694305201</v>
      </c>
      <c r="E1509" s="3">
        <v>0.578186199316852</v>
      </c>
      <c r="F1509" s="3"/>
      <c r="G1509" s="3" t="s">
        <v>13111</v>
      </c>
      <c r="H1509" s="3"/>
      <c r="I1509" s="3"/>
      <c r="J1509" s="3"/>
      <c r="K1509" s="3"/>
      <c r="L1509" s="3"/>
      <c r="M1509" s="3"/>
      <c r="N1509" s="3"/>
      <c r="O1509" s="3"/>
      <c r="P1509" s="3"/>
      <c r="Q1509" s="3"/>
      <c r="R1509" s="3"/>
      <c r="S1509" s="3"/>
      <c r="T1509" s="3"/>
      <c r="U1509" s="3"/>
      <c r="V1509" s="3"/>
    </row>
    <row r="1510" spans="1:22" ht="16" x14ac:dyDescent="0.2">
      <c r="A1510" s="3" t="s">
        <v>19135</v>
      </c>
      <c r="B1510" s="3">
        <v>-1.13655795042642</v>
      </c>
      <c r="C1510" s="3">
        <v>-2.8895875549080401</v>
      </c>
      <c r="D1510" s="3">
        <v>-2.0722484888649602</v>
      </c>
      <c r="E1510" s="3">
        <v>0.37608171656019901</v>
      </c>
      <c r="F1510" s="3" t="s">
        <v>19136</v>
      </c>
      <c r="G1510" s="3" t="s">
        <v>13111</v>
      </c>
      <c r="H1510" s="3"/>
      <c r="I1510" s="3"/>
      <c r="J1510" s="3"/>
      <c r="K1510" s="3"/>
      <c r="L1510" s="3"/>
      <c r="M1510" s="3"/>
      <c r="N1510" s="3"/>
      <c r="O1510" s="3"/>
      <c r="P1510" s="3"/>
      <c r="Q1510" s="3"/>
      <c r="R1510" s="3"/>
      <c r="S1510" s="3"/>
      <c r="T1510" s="3"/>
      <c r="U1510" s="3"/>
      <c r="V1510" s="3"/>
    </row>
    <row r="1511" spans="1:22" ht="16" x14ac:dyDescent="0.2">
      <c r="A1511" s="3" t="s">
        <v>19137</v>
      </c>
      <c r="B1511" s="3">
        <v>0.44664760283416299</v>
      </c>
      <c r="C1511" s="3">
        <v>-1.4834960549835301</v>
      </c>
      <c r="D1511" s="3">
        <v>-2.0781637116049501</v>
      </c>
      <c r="E1511" s="3">
        <v>0.26544157154376202</v>
      </c>
      <c r="F1511" s="3" t="s">
        <v>853</v>
      </c>
      <c r="G1511" s="3" t="s">
        <v>13448</v>
      </c>
      <c r="H1511" s="3" t="s">
        <v>19138</v>
      </c>
      <c r="I1511" s="3" t="s">
        <v>19139</v>
      </c>
      <c r="J1511" s="3"/>
      <c r="K1511" s="3"/>
      <c r="L1511" s="3"/>
      <c r="M1511" s="3"/>
      <c r="N1511" s="3"/>
      <c r="O1511" s="3"/>
      <c r="P1511" s="3"/>
      <c r="Q1511" s="3"/>
      <c r="R1511" s="3"/>
      <c r="S1511" s="3"/>
      <c r="T1511" s="3"/>
      <c r="U1511" s="3"/>
      <c r="V1511" s="3"/>
    </row>
    <row r="1512" spans="1:22" ht="16" x14ac:dyDescent="0.2">
      <c r="A1512" s="3" t="s">
        <v>11877</v>
      </c>
      <c r="B1512" s="3">
        <v>-0.94216051943412304</v>
      </c>
      <c r="C1512" s="3">
        <v>-2.1633256794408902</v>
      </c>
      <c r="D1512" s="3">
        <v>-2.0819023279053401</v>
      </c>
      <c r="E1512" s="3">
        <v>0.60050497160554195</v>
      </c>
      <c r="F1512" s="3" t="s">
        <v>11878</v>
      </c>
      <c r="G1512" s="3" t="s">
        <v>13139</v>
      </c>
      <c r="H1512" s="3" t="s">
        <v>11970</v>
      </c>
      <c r="I1512" s="3" t="s">
        <v>11880</v>
      </c>
      <c r="J1512" s="3"/>
      <c r="K1512" s="3"/>
      <c r="L1512" s="3"/>
      <c r="M1512" s="3"/>
      <c r="N1512" s="3"/>
      <c r="O1512" s="3"/>
      <c r="P1512" s="3"/>
      <c r="Q1512" s="3"/>
      <c r="R1512" s="3"/>
      <c r="S1512" s="3"/>
      <c r="T1512" s="3"/>
      <c r="U1512" s="3"/>
      <c r="V1512" s="3"/>
    </row>
    <row r="1513" spans="1:22" ht="16" x14ac:dyDescent="0.2">
      <c r="A1513" s="3" t="s">
        <v>19140</v>
      </c>
      <c r="B1513" s="3">
        <v>-1.27508317824178</v>
      </c>
      <c r="C1513" s="3">
        <v>-2.7149884804271398</v>
      </c>
      <c r="D1513" s="3">
        <v>-2.0887705586556402</v>
      </c>
      <c r="E1513" s="3">
        <v>0.31920695807399802</v>
      </c>
      <c r="F1513" s="3"/>
      <c r="G1513" s="3" t="s">
        <v>13111</v>
      </c>
      <c r="H1513" s="3"/>
      <c r="I1513" s="3"/>
      <c r="J1513" s="3"/>
      <c r="K1513" s="3"/>
      <c r="L1513" s="3"/>
      <c r="M1513" s="3"/>
      <c r="N1513" s="3"/>
      <c r="O1513" s="3"/>
      <c r="P1513" s="3"/>
      <c r="Q1513" s="3"/>
      <c r="R1513" s="3"/>
      <c r="S1513" s="3"/>
      <c r="T1513" s="3"/>
      <c r="U1513" s="3"/>
      <c r="V1513" s="3"/>
    </row>
    <row r="1514" spans="1:22" ht="16" x14ac:dyDescent="0.2">
      <c r="A1514" s="3" t="s">
        <v>3542</v>
      </c>
      <c r="B1514" s="3">
        <v>-1.47374019831896</v>
      </c>
      <c r="C1514" s="3">
        <v>-2.8617351087768998</v>
      </c>
      <c r="D1514" s="3">
        <v>-2.09009915828879</v>
      </c>
      <c r="E1514" s="3">
        <v>0.61520114838746198</v>
      </c>
      <c r="F1514" s="3" t="s">
        <v>3108</v>
      </c>
      <c r="G1514" s="3" t="s">
        <v>13111</v>
      </c>
      <c r="H1514" s="3"/>
      <c r="I1514" s="3"/>
      <c r="J1514" s="3"/>
      <c r="K1514" s="3"/>
      <c r="L1514" s="3"/>
      <c r="M1514" s="3"/>
      <c r="N1514" s="3"/>
      <c r="O1514" s="3"/>
      <c r="P1514" s="3"/>
      <c r="Q1514" s="3"/>
      <c r="R1514" s="3"/>
      <c r="S1514" s="3"/>
      <c r="T1514" s="3"/>
      <c r="U1514" s="3"/>
      <c r="V1514" s="3"/>
    </row>
    <row r="1515" spans="1:22" ht="16" x14ac:dyDescent="0.2">
      <c r="A1515" s="3" t="s">
        <v>19141</v>
      </c>
      <c r="B1515" s="3">
        <v>-1.4349843357184799</v>
      </c>
      <c r="C1515" s="3">
        <v>-2.4772989724003098</v>
      </c>
      <c r="D1515" s="3">
        <v>-2.0972576593961398</v>
      </c>
      <c r="E1515" s="3">
        <v>0.51827856904986702</v>
      </c>
      <c r="F1515" s="3" t="s">
        <v>1638</v>
      </c>
      <c r="G1515" s="3" t="s">
        <v>13371</v>
      </c>
      <c r="H1515" s="3" t="s">
        <v>19142</v>
      </c>
      <c r="I1515" s="3" t="s">
        <v>19143</v>
      </c>
      <c r="J1515" s="3"/>
      <c r="K1515" s="3"/>
      <c r="L1515" s="3"/>
      <c r="M1515" s="3"/>
      <c r="N1515" s="3"/>
      <c r="O1515" s="3"/>
      <c r="P1515" s="3"/>
      <c r="Q1515" s="3"/>
      <c r="R1515" s="3"/>
      <c r="S1515" s="3"/>
      <c r="T1515" s="3"/>
      <c r="U1515" s="3"/>
      <c r="V1515" s="3"/>
    </row>
    <row r="1516" spans="1:22" ht="16" x14ac:dyDescent="0.2">
      <c r="A1516" s="3" t="s">
        <v>15750</v>
      </c>
      <c r="B1516" s="3">
        <v>-0.125241969859473</v>
      </c>
      <c r="C1516" s="3">
        <v>-2.2020879399134898</v>
      </c>
      <c r="D1516" s="3">
        <v>-2.0979131167199001</v>
      </c>
      <c r="E1516" s="3">
        <v>0.39076500513255402</v>
      </c>
      <c r="F1516" s="3" t="s">
        <v>770</v>
      </c>
      <c r="G1516" s="3" t="s">
        <v>13371</v>
      </c>
      <c r="H1516" s="3" t="s">
        <v>19144</v>
      </c>
      <c r="I1516" s="3" t="s">
        <v>772</v>
      </c>
      <c r="J1516" s="3"/>
      <c r="K1516" s="3"/>
      <c r="L1516" s="3"/>
      <c r="M1516" s="3"/>
      <c r="N1516" s="3"/>
      <c r="O1516" s="3"/>
      <c r="P1516" s="3"/>
      <c r="Q1516" s="3"/>
      <c r="R1516" s="3"/>
      <c r="S1516" s="3"/>
      <c r="T1516" s="3"/>
      <c r="U1516" s="3"/>
      <c r="V1516" s="3"/>
    </row>
    <row r="1517" spans="1:22" ht="16" x14ac:dyDescent="0.2">
      <c r="A1517" s="3" t="s">
        <v>19145</v>
      </c>
      <c r="B1517" s="3">
        <v>-1.63929889663691</v>
      </c>
      <c r="C1517" s="3">
        <v>-3.5976023997822701</v>
      </c>
      <c r="D1517" s="3">
        <v>-2.1059383349286098</v>
      </c>
      <c r="E1517" s="3">
        <v>0.681700609283312</v>
      </c>
      <c r="F1517" s="3" t="s">
        <v>7237</v>
      </c>
      <c r="G1517" s="3" t="s">
        <v>13456</v>
      </c>
      <c r="H1517" s="3" t="s">
        <v>19146</v>
      </c>
      <c r="I1517" s="3" t="s">
        <v>7239</v>
      </c>
      <c r="J1517" s="3"/>
      <c r="K1517" s="3"/>
      <c r="L1517" s="3"/>
      <c r="M1517" s="3"/>
      <c r="N1517" s="3"/>
      <c r="O1517" s="3"/>
      <c r="P1517" s="3"/>
      <c r="Q1517" s="3"/>
      <c r="R1517" s="3"/>
      <c r="S1517" s="3"/>
      <c r="T1517" s="3"/>
      <c r="U1517" s="3"/>
      <c r="V1517" s="3"/>
    </row>
    <row r="1518" spans="1:22" ht="16" x14ac:dyDescent="0.2">
      <c r="A1518" s="3" t="s">
        <v>19147</v>
      </c>
      <c r="B1518" s="3">
        <v>0.47422480581003901</v>
      </c>
      <c r="C1518" s="3">
        <v>-0.76936847655412199</v>
      </c>
      <c r="D1518" s="3">
        <v>-2.1083404554193002</v>
      </c>
      <c r="E1518" s="3">
        <v>0.40478573525206502</v>
      </c>
      <c r="F1518" s="3" t="s">
        <v>2177</v>
      </c>
      <c r="G1518" s="3" t="s">
        <v>13260</v>
      </c>
      <c r="H1518" s="3" t="s">
        <v>2227</v>
      </c>
      <c r="I1518" s="3" t="s">
        <v>9760</v>
      </c>
      <c r="J1518" s="3"/>
      <c r="K1518" s="3"/>
      <c r="L1518" s="3"/>
      <c r="M1518" s="3"/>
      <c r="N1518" s="3"/>
      <c r="O1518" s="3"/>
      <c r="P1518" s="3"/>
      <c r="Q1518" s="3"/>
      <c r="R1518" s="3"/>
      <c r="S1518" s="3"/>
      <c r="T1518" s="3"/>
      <c r="U1518" s="3"/>
      <c r="V1518" s="3"/>
    </row>
    <row r="1519" spans="1:22" ht="16" x14ac:dyDescent="0.2">
      <c r="A1519" s="3" t="s">
        <v>15115</v>
      </c>
      <c r="B1519" s="3">
        <v>1.99288125016996</v>
      </c>
      <c r="C1519" s="3">
        <v>-0.77755686732342</v>
      </c>
      <c r="D1519" s="3">
        <v>-2.1155555428637398</v>
      </c>
      <c r="E1519" s="3">
        <v>0.52440361970388705</v>
      </c>
      <c r="F1519" s="3" t="s">
        <v>8664</v>
      </c>
      <c r="G1519" s="3" t="s">
        <v>13403</v>
      </c>
      <c r="H1519" s="3" t="s">
        <v>19148</v>
      </c>
      <c r="I1519" s="3" t="s">
        <v>8666</v>
      </c>
      <c r="J1519" s="3"/>
      <c r="K1519" s="3"/>
      <c r="L1519" s="3"/>
      <c r="M1519" s="3"/>
      <c r="N1519" s="3"/>
      <c r="O1519" s="3"/>
      <c r="P1519" s="3"/>
      <c r="Q1519" s="3"/>
      <c r="R1519" s="3"/>
      <c r="S1519" s="3"/>
      <c r="T1519" s="3"/>
      <c r="U1519" s="3"/>
      <c r="V1519" s="3"/>
    </row>
    <row r="1520" spans="1:22" ht="16" x14ac:dyDescent="0.2">
      <c r="A1520" s="3" t="s">
        <v>19149</v>
      </c>
      <c r="B1520" s="3">
        <v>-0.71271524327701696</v>
      </c>
      <c r="C1520" s="3">
        <v>-2.4425316017372301</v>
      </c>
      <c r="D1520" s="3">
        <v>-2.1180974618390098</v>
      </c>
      <c r="E1520" s="3">
        <v>0.31421160570721701</v>
      </c>
      <c r="F1520" s="3" t="s">
        <v>19150</v>
      </c>
      <c r="G1520" s="3" t="s">
        <v>19151</v>
      </c>
      <c r="H1520" s="3" t="s">
        <v>812</v>
      </c>
      <c r="I1520" s="3" t="s">
        <v>15801</v>
      </c>
      <c r="J1520" s="3"/>
      <c r="K1520" s="3"/>
      <c r="L1520" s="3"/>
      <c r="M1520" s="3"/>
      <c r="N1520" s="3"/>
      <c r="O1520" s="3"/>
      <c r="P1520" s="3"/>
      <c r="Q1520" s="3"/>
      <c r="R1520" s="3"/>
      <c r="S1520" s="3"/>
      <c r="T1520" s="3"/>
      <c r="U1520" s="3"/>
      <c r="V1520" s="3"/>
    </row>
    <row r="1521" spans="1:22" ht="16" x14ac:dyDescent="0.2">
      <c r="A1521" s="3" t="s">
        <v>12709</v>
      </c>
      <c r="B1521" s="3">
        <v>0.443941709267618</v>
      </c>
      <c r="C1521" s="3">
        <v>-1.7717674791820901</v>
      </c>
      <c r="D1521" s="3">
        <v>-2.1205345743951298</v>
      </c>
      <c r="E1521" s="3">
        <v>0.39049794490172901</v>
      </c>
      <c r="F1521" s="3" t="s">
        <v>12710</v>
      </c>
      <c r="G1521" s="3" t="s">
        <v>13316</v>
      </c>
      <c r="H1521" s="3" t="s">
        <v>12739</v>
      </c>
      <c r="I1521" s="3" t="s">
        <v>12712</v>
      </c>
      <c r="J1521" s="3"/>
      <c r="K1521" s="3"/>
      <c r="L1521" s="3"/>
      <c r="M1521" s="3"/>
      <c r="N1521" s="3"/>
      <c r="O1521" s="3"/>
      <c r="P1521" s="3"/>
      <c r="Q1521" s="3"/>
      <c r="R1521" s="3"/>
      <c r="S1521" s="3"/>
      <c r="T1521" s="3"/>
      <c r="U1521" s="3"/>
      <c r="V1521" s="3"/>
    </row>
    <row r="1522" spans="1:22" ht="16" x14ac:dyDescent="0.2">
      <c r="A1522" s="3" t="s">
        <v>2149</v>
      </c>
      <c r="B1522" s="3">
        <v>1.4857220384508001</v>
      </c>
      <c r="C1522" s="3">
        <v>-0.91191377766938098</v>
      </c>
      <c r="D1522" s="3">
        <v>-2.1213548501405501</v>
      </c>
      <c r="E1522" s="3">
        <v>0.39726106770201702</v>
      </c>
      <c r="F1522" s="3" t="s">
        <v>2150</v>
      </c>
      <c r="G1522" s="3" t="s">
        <v>13111</v>
      </c>
      <c r="H1522" s="3" t="s">
        <v>19152</v>
      </c>
      <c r="I1522" s="3" t="s">
        <v>2152</v>
      </c>
      <c r="J1522" s="3"/>
      <c r="K1522" s="3"/>
      <c r="L1522" s="3"/>
      <c r="M1522" s="3"/>
      <c r="N1522" s="3"/>
      <c r="O1522" s="3"/>
      <c r="P1522" s="3"/>
      <c r="Q1522" s="3"/>
      <c r="R1522" s="3"/>
      <c r="S1522" s="3"/>
      <c r="T1522" s="3"/>
      <c r="U1522" s="3"/>
      <c r="V1522" s="3"/>
    </row>
    <row r="1523" spans="1:22" ht="16" x14ac:dyDescent="0.2">
      <c r="A1523" s="3" t="s">
        <v>19153</v>
      </c>
      <c r="B1523" s="3">
        <v>-1.5501331262778799</v>
      </c>
      <c r="C1523" s="3">
        <v>-6.7373274107942898</v>
      </c>
      <c r="D1523" s="3">
        <v>-2.1245163522827202</v>
      </c>
      <c r="E1523" s="3">
        <v>0.67024079565485795</v>
      </c>
      <c r="F1523" s="3"/>
      <c r="G1523" s="3" t="s">
        <v>13111</v>
      </c>
      <c r="H1523" s="3"/>
      <c r="I1523" s="3"/>
      <c r="J1523" s="3"/>
      <c r="K1523" s="3"/>
      <c r="L1523" s="3"/>
      <c r="M1523" s="3"/>
      <c r="N1523" s="3"/>
      <c r="O1523" s="3"/>
      <c r="P1523" s="3"/>
      <c r="Q1523" s="3"/>
      <c r="R1523" s="3"/>
      <c r="S1523" s="3"/>
      <c r="T1523" s="3"/>
      <c r="U1523" s="3"/>
      <c r="V1523" s="3"/>
    </row>
    <row r="1524" spans="1:22" ht="16" x14ac:dyDescent="0.2">
      <c r="A1524" s="3" t="s">
        <v>6540</v>
      </c>
      <c r="B1524" s="3">
        <v>-1.3125845249144401</v>
      </c>
      <c r="C1524" s="3">
        <v>-2.6409205822705202</v>
      </c>
      <c r="D1524" s="3">
        <v>-2.1301503047582502</v>
      </c>
      <c r="E1524" s="3">
        <v>0.39689271090730499</v>
      </c>
      <c r="F1524" s="3" t="s">
        <v>6541</v>
      </c>
      <c r="G1524" s="3" t="s">
        <v>13371</v>
      </c>
      <c r="H1524" s="3" t="s">
        <v>19154</v>
      </c>
      <c r="I1524" s="3" t="s">
        <v>14350</v>
      </c>
      <c r="J1524" s="3"/>
      <c r="K1524" s="3"/>
      <c r="L1524" s="3"/>
      <c r="M1524" s="3"/>
      <c r="N1524" s="3"/>
      <c r="O1524" s="3"/>
      <c r="P1524" s="3"/>
      <c r="Q1524" s="3"/>
      <c r="R1524" s="3"/>
      <c r="S1524" s="3"/>
      <c r="T1524" s="3"/>
      <c r="U1524" s="3"/>
      <c r="V1524" s="3"/>
    </row>
    <row r="1525" spans="1:22" ht="16" x14ac:dyDescent="0.2">
      <c r="A1525" s="3" t="s">
        <v>9069</v>
      </c>
      <c r="B1525" s="3">
        <v>0.87196911396833898</v>
      </c>
      <c r="C1525" s="3">
        <v>-1.52744292723067</v>
      </c>
      <c r="D1525" s="3">
        <v>-2.1366154708227101</v>
      </c>
      <c r="E1525" s="3">
        <v>0.25931934366466702</v>
      </c>
      <c r="F1525" s="3" t="s">
        <v>3595</v>
      </c>
      <c r="G1525" s="3" t="s">
        <v>13371</v>
      </c>
      <c r="H1525" s="3" t="s">
        <v>1638</v>
      </c>
      <c r="I1525" s="3" t="s">
        <v>8350</v>
      </c>
      <c r="J1525" s="3"/>
      <c r="K1525" s="3"/>
      <c r="L1525" s="3"/>
      <c r="M1525" s="3"/>
      <c r="N1525" s="3"/>
      <c r="O1525" s="3"/>
      <c r="P1525" s="3"/>
      <c r="Q1525" s="3"/>
      <c r="R1525" s="3"/>
      <c r="S1525" s="3"/>
      <c r="T1525" s="3"/>
      <c r="U1525" s="3"/>
      <c r="V1525" s="3"/>
    </row>
    <row r="1526" spans="1:22" ht="16" x14ac:dyDescent="0.2">
      <c r="A1526" s="3" t="s">
        <v>15219</v>
      </c>
      <c r="B1526" s="3">
        <v>-1.78950724309062</v>
      </c>
      <c r="C1526" s="3">
        <v>-3.12238305289865</v>
      </c>
      <c r="D1526" s="3">
        <v>-2.15305905381449</v>
      </c>
      <c r="E1526" s="3">
        <v>0.49017410846383902</v>
      </c>
      <c r="F1526" s="3" t="s">
        <v>849</v>
      </c>
      <c r="G1526" s="3" t="s">
        <v>13133</v>
      </c>
      <c r="H1526" s="3" t="s">
        <v>849</v>
      </c>
      <c r="I1526" s="3" t="s">
        <v>15220</v>
      </c>
      <c r="J1526" s="3"/>
      <c r="K1526" s="3"/>
      <c r="L1526" s="3"/>
      <c r="M1526" s="3"/>
      <c r="N1526" s="3"/>
      <c r="O1526" s="3"/>
      <c r="P1526" s="3"/>
      <c r="Q1526" s="3"/>
      <c r="R1526" s="3"/>
      <c r="S1526" s="3"/>
      <c r="T1526" s="3"/>
      <c r="U1526" s="3"/>
      <c r="V1526" s="3"/>
    </row>
    <row r="1527" spans="1:22" ht="16" x14ac:dyDescent="0.2">
      <c r="A1527" s="3" t="s">
        <v>19155</v>
      </c>
      <c r="B1527" s="3">
        <v>8.0203590734312904</v>
      </c>
      <c r="C1527" s="3">
        <v>6.0589209737956704</v>
      </c>
      <c r="D1527" s="3">
        <v>-2.1656402177929199</v>
      </c>
      <c r="E1527" s="3">
        <v>0.47015143328029702</v>
      </c>
      <c r="F1527" s="3" t="s">
        <v>19041</v>
      </c>
      <c r="G1527" s="3" t="s">
        <v>13260</v>
      </c>
      <c r="H1527" s="3" t="s">
        <v>2227</v>
      </c>
      <c r="I1527" s="3" t="s">
        <v>9760</v>
      </c>
      <c r="J1527" s="3"/>
      <c r="K1527" s="3"/>
      <c r="L1527" s="3"/>
      <c r="M1527" s="3"/>
      <c r="N1527" s="3"/>
      <c r="O1527" s="3"/>
      <c r="P1527" s="3"/>
      <c r="Q1527" s="3"/>
      <c r="R1527" s="3"/>
      <c r="S1527" s="3"/>
      <c r="T1527" s="3"/>
      <c r="U1527" s="3"/>
      <c r="V1527" s="3"/>
    </row>
    <row r="1528" spans="1:22" ht="16" x14ac:dyDescent="0.2">
      <c r="A1528" s="3" t="s">
        <v>19156</v>
      </c>
      <c r="B1528" s="3">
        <v>-0.75468478708208597</v>
      </c>
      <c r="C1528" s="3">
        <v>-3.20069123000984</v>
      </c>
      <c r="D1528" s="3">
        <v>-2.1682428696735001</v>
      </c>
      <c r="E1528" s="3">
        <v>0.454331292136119</v>
      </c>
      <c r="F1528" s="3"/>
      <c r="G1528" s="3" t="s">
        <v>13111</v>
      </c>
      <c r="H1528" s="3"/>
      <c r="I1528" s="3"/>
      <c r="J1528" s="3"/>
      <c r="K1528" s="3"/>
      <c r="L1528" s="3"/>
      <c r="M1528" s="3"/>
      <c r="N1528" s="3"/>
      <c r="O1528" s="3"/>
      <c r="P1528" s="3"/>
      <c r="Q1528" s="3"/>
      <c r="R1528" s="3"/>
      <c r="S1528" s="3"/>
      <c r="T1528" s="3"/>
      <c r="U1528" s="3"/>
      <c r="V1528" s="3"/>
    </row>
    <row r="1529" spans="1:22" ht="16" x14ac:dyDescent="0.2">
      <c r="A1529" s="3" t="s">
        <v>12035</v>
      </c>
      <c r="B1529" s="3">
        <v>-1.4273522887527099</v>
      </c>
      <c r="C1529" s="3">
        <v>-3.57522429582562</v>
      </c>
      <c r="D1529" s="3">
        <v>-2.1739091749611701</v>
      </c>
      <c r="E1529" s="3">
        <v>0.55125321076213796</v>
      </c>
      <c r="F1529" s="3" t="s">
        <v>12036</v>
      </c>
      <c r="G1529" s="3" t="s">
        <v>13729</v>
      </c>
      <c r="H1529" s="3" t="s">
        <v>19157</v>
      </c>
      <c r="I1529" s="3" t="s">
        <v>11460</v>
      </c>
      <c r="J1529" s="3"/>
      <c r="K1529" s="3"/>
      <c r="L1529" s="3"/>
      <c r="M1529" s="3"/>
      <c r="N1529" s="3"/>
      <c r="O1529" s="3"/>
      <c r="P1529" s="3"/>
      <c r="Q1529" s="3"/>
      <c r="R1529" s="3"/>
      <c r="S1529" s="3"/>
      <c r="T1529" s="3"/>
      <c r="U1529" s="3"/>
      <c r="V1529" s="3"/>
    </row>
    <row r="1530" spans="1:22" ht="16" x14ac:dyDescent="0.2">
      <c r="A1530" s="3" t="s">
        <v>19158</v>
      </c>
      <c r="B1530" s="3">
        <v>-0.19316365448942699</v>
      </c>
      <c r="C1530" s="3">
        <v>-2.05177541707807</v>
      </c>
      <c r="D1530" s="3">
        <v>-2.1783487641071901</v>
      </c>
      <c r="E1530" s="3">
        <v>0.40363983630528899</v>
      </c>
      <c r="F1530" s="3" t="s">
        <v>1760</v>
      </c>
      <c r="G1530" s="3" t="s">
        <v>13403</v>
      </c>
      <c r="H1530" s="3" t="s">
        <v>1760</v>
      </c>
      <c r="I1530" s="3" t="s">
        <v>7332</v>
      </c>
      <c r="J1530" s="3"/>
      <c r="K1530" s="3"/>
      <c r="L1530" s="3"/>
      <c r="M1530" s="3"/>
      <c r="N1530" s="3"/>
      <c r="O1530" s="3"/>
      <c r="P1530" s="3"/>
      <c r="Q1530" s="3"/>
      <c r="R1530" s="3"/>
      <c r="S1530" s="3"/>
      <c r="T1530" s="3"/>
      <c r="U1530" s="3"/>
      <c r="V1530" s="3"/>
    </row>
    <row r="1531" spans="1:22" ht="16" x14ac:dyDescent="0.2">
      <c r="A1531" s="3" t="s">
        <v>19159</v>
      </c>
      <c r="B1531" s="3">
        <v>-1.7607687031024799</v>
      </c>
      <c r="C1531" s="3">
        <v>-3.14943328327068</v>
      </c>
      <c r="D1531" s="3">
        <v>-2.1819986601005201</v>
      </c>
      <c r="E1531" s="3">
        <v>0.39156596878678401</v>
      </c>
      <c r="F1531" s="3" t="s">
        <v>1638</v>
      </c>
      <c r="G1531" s="3"/>
      <c r="H1531" s="3" t="s">
        <v>1638</v>
      </c>
      <c r="I1531" s="3" t="s">
        <v>10434</v>
      </c>
      <c r="J1531" s="3"/>
      <c r="K1531" s="3"/>
      <c r="L1531" s="3"/>
      <c r="M1531" s="3"/>
      <c r="N1531" s="3"/>
      <c r="O1531" s="3"/>
      <c r="P1531" s="3"/>
      <c r="Q1531" s="3"/>
      <c r="R1531" s="3"/>
      <c r="S1531" s="3"/>
      <c r="T1531" s="3"/>
      <c r="U1531" s="3"/>
      <c r="V1531" s="3"/>
    </row>
    <row r="1532" spans="1:22" ht="16" x14ac:dyDescent="0.2">
      <c r="A1532" s="3" t="s">
        <v>19160</v>
      </c>
      <c r="B1532" s="3">
        <v>-1.55692099719438</v>
      </c>
      <c r="C1532" s="3">
        <v>-2.14026595781869</v>
      </c>
      <c r="D1532" s="3">
        <v>-2.1879954467209601</v>
      </c>
      <c r="E1532" s="3">
        <v>0.52690323703113096</v>
      </c>
      <c r="F1532" s="3" t="s">
        <v>999</v>
      </c>
      <c r="G1532" s="3"/>
      <c r="H1532" s="3" t="s">
        <v>999</v>
      </c>
      <c r="I1532" s="3" t="s">
        <v>19161</v>
      </c>
      <c r="J1532" s="3"/>
      <c r="K1532" s="3"/>
      <c r="L1532" s="3"/>
      <c r="M1532" s="3"/>
      <c r="N1532" s="3"/>
      <c r="O1532" s="3"/>
      <c r="P1532" s="3"/>
      <c r="Q1532" s="3"/>
      <c r="R1532" s="3"/>
      <c r="S1532" s="3"/>
      <c r="T1532" s="3"/>
      <c r="U1532" s="3"/>
      <c r="V1532" s="3"/>
    </row>
    <row r="1533" spans="1:22" ht="16" x14ac:dyDescent="0.2">
      <c r="A1533" s="3" t="s">
        <v>19162</v>
      </c>
      <c r="B1533" s="3">
        <v>-1.4891822585281</v>
      </c>
      <c r="C1533" s="3">
        <v>-3.2256194015979101</v>
      </c>
      <c r="D1533" s="3">
        <v>-2.1893130962035401</v>
      </c>
      <c r="E1533" s="3">
        <v>0.54073402999866904</v>
      </c>
      <c r="F1533" s="3" t="s">
        <v>19163</v>
      </c>
      <c r="G1533" s="3" t="s">
        <v>13111</v>
      </c>
      <c r="H1533" s="3" t="s">
        <v>4677</v>
      </c>
      <c r="I1533" s="3" t="s">
        <v>4693</v>
      </c>
      <c r="J1533" s="3"/>
      <c r="K1533" s="3"/>
      <c r="L1533" s="3"/>
      <c r="M1533" s="3"/>
      <c r="N1533" s="3"/>
      <c r="O1533" s="3"/>
      <c r="P1533" s="3"/>
      <c r="Q1533" s="3"/>
      <c r="R1533" s="3"/>
      <c r="S1533" s="3"/>
      <c r="T1533" s="3"/>
      <c r="U1533" s="3"/>
      <c r="V1533" s="3"/>
    </row>
    <row r="1534" spans="1:22" ht="16" x14ac:dyDescent="0.2">
      <c r="A1534" s="3" t="s">
        <v>19164</v>
      </c>
      <c r="B1534" s="3">
        <v>-0.34109230114167699</v>
      </c>
      <c r="C1534" s="3">
        <v>-2.1160968509095799</v>
      </c>
      <c r="D1534" s="3">
        <v>-2.1940841791115102</v>
      </c>
      <c r="E1534" s="3">
        <v>0.18230412141951699</v>
      </c>
      <c r="F1534" s="3" t="s">
        <v>19165</v>
      </c>
      <c r="G1534" s="3" t="s">
        <v>13316</v>
      </c>
      <c r="H1534" s="3" t="s">
        <v>713</v>
      </c>
      <c r="I1534" s="3" t="s">
        <v>714</v>
      </c>
      <c r="J1534" s="3"/>
      <c r="K1534" s="3"/>
      <c r="L1534" s="3"/>
      <c r="M1534" s="3"/>
      <c r="N1534" s="3"/>
      <c r="O1534" s="3"/>
      <c r="P1534" s="3"/>
      <c r="Q1534" s="3"/>
      <c r="R1534" s="3"/>
      <c r="S1534" s="3"/>
      <c r="T1534" s="3"/>
      <c r="U1534" s="3"/>
      <c r="V1534" s="3"/>
    </row>
    <row r="1535" spans="1:22" ht="16" x14ac:dyDescent="0.2">
      <c r="A1535" s="3" t="s">
        <v>19166</v>
      </c>
      <c r="B1535" s="3">
        <v>-1.5011361516445101</v>
      </c>
      <c r="C1535" s="3">
        <v>-3.3131146937279401</v>
      </c>
      <c r="D1535" s="3">
        <v>-2.1950454145471499</v>
      </c>
      <c r="E1535" s="3">
        <v>0.659103383017003</v>
      </c>
      <c r="F1535" s="3"/>
      <c r="G1535" s="3" t="s">
        <v>13111</v>
      </c>
      <c r="H1535" s="3"/>
      <c r="I1535" s="3"/>
      <c r="J1535" s="3"/>
      <c r="K1535" s="3"/>
      <c r="L1535" s="3"/>
      <c r="M1535" s="3"/>
      <c r="N1535" s="3"/>
      <c r="O1535" s="3"/>
      <c r="P1535" s="3"/>
      <c r="Q1535" s="3"/>
      <c r="R1535" s="3"/>
      <c r="S1535" s="3"/>
      <c r="T1535" s="3"/>
      <c r="U1535" s="3"/>
      <c r="V1535" s="3"/>
    </row>
    <row r="1536" spans="1:22" ht="16" x14ac:dyDescent="0.2">
      <c r="A1536" s="3" t="s">
        <v>19167</v>
      </c>
      <c r="B1536" s="3">
        <v>-1.4861674597499499</v>
      </c>
      <c r="C1536" s="3">
        <v>-3.55025028935367</v>
      </c>
      <c r="D1536" s="3">
        <v>-2.1953346029980101</v>
      </c>
      <c r="E1536" s="3">
        <v>0.54090235559506505</v>
      </c>
      <c r="F1536" s="3" t="s">
        <v>20066</v>
      </c>
      <c r="G1536" s="3" t="s">
        <v>13111</v>
      </c>
      <c r="H1536" s="3"/>
      <c r="I1536" s="3"/>
      <c r="J1536" s="3"/>
      <c r="K1536" s="3"/>
      <c r="L1536" s="3"/>
      <c r="M1536" s="3"/>
      <c r="N1536" s="3"/>
      <c r="O1536" s="3"/>
      <c r="P1536" s="3"/>
      <c r="Q1536" s="3"/>
      <c r="R1536" s="3"/>
      <c r="S1536" s="3"/>
      <c r="T1536" s="3"/>
      <c r="U1536" s="3"/>
      <c r="V1536" s="3"/>
    </row>
    <row r="1537" spans="1:22" ht="16" x14ac:dyDescent="0.2">
      <c r="A1537" s="3" t="s">
        <v>19168</v>
      </c>
      <c r="B1537" s="3">
        <v>-0.13721509588950401</v>
      </c>
      <c r="C1537" s="3">
        <v>-2.2180000646983999</v>
      </c>
      <c r="D1537" s="3">
        <v>-2.19679799536627</v>
      </c>
      <c r="E1537" s="3">
        <v>0.30797008752955302</v>
      </c>
      <c r="F1537" s="3" t="s">
        <v>4491</v>
      </c>
      <c r="G1537" s="3" t="s">
        <v>13139</v>
      </c>
      <c r="H1537" s="3" t="s">
        <v>795</v>
      </c>
      <c r="I1537" s="3" t="s">
        <v>4492</v>
      </c>
      <c r="J1537" s="3"/>
      <c r="K1537" s="3"/>
      <c r="L1537" s="3"/>
      <c r="M1537" s="3"/>
      <c r="N1537" s="3"/>
      <c r="O1537" s="3"/>
      <c r="P1537" s="3"/>
      <c r="Q1537" s="3"/>
      <c r="R1537" s="3"/>
      <c r="S1537" s="3"/>
      <c r="T1537" s="3"/>
      <c r="U1537" s="3"/>
      <c r="V1537" s="3"/>
    </row>
    <row r="1538" spans="1:22" ht="16" x14ac:dyDescent="0.2">
      <c r="A1538" s="3" t="s">
        <v>19169</v>
      </c>
      <c r="B1538" s="3">
        <v>0.80981527088717997</v>
      </c>
      <c r="C1538" s="3">
        <v>-0.98592838823634998</v>
      </c>
      <c r="D1538" s="3">
        <v>-2.2014230699567601</v>
      </c>
      <c r="E1538" s="3">
        <v>0.25221771171572799</v>
      </c>
      <c r="F1538" s="3"/>
      <c r="G1538" s="3" t="s">
        <v>13111</v>
      </c>
      <c r="H1538" s="3"/>
      <c r="I1538" s="3"/>
      <c r="J1538" s="3"/>
      <c r="K1538" s="3"/>
      <c r="L1538" s="3"/>
      <c r="M1538" s="3"/>
      <c r="N1538" s="3"/>
      <c r="O1538" s="3"/>
      <c r="P1538" s="3"/>
      <c r="Q1538" s="3"/>
      <c r="R1538" s="3"/>
      <c r="S1538" s="3"/>
      <c r="T1538" s="3"/>
      <c r="U1538" s="3"/>
      <c r="V1538" s="3"/>
    </row>
    <row r="1539" spans="1:22" ht="16" x14ac:dyDescent="0.2">
      <c r="A1539" s="3" t="s">
        <v>19170</v>
      </c>
      <c r="B1539" s="3">
        <v>-1.7861487595157799</v>
      </c>
      <c r="C1539" s="3">
        <v>-5.8874098102843497</v>
      </c>
      <c r="D1539" s="3">
        <v>-2.20448637520761</v>
      </c>
      <c r="E1539" s="3">
        <v>0.65067161145068697</v>
      </c>
      <c r="F1539" s="3" t="s">
        <v>19171</v>
      </c>
      <c r="G1539" s="3" t="s">
        <v>13111</v>
      </c>
      <c r="H1539" s="3"/>
      <c r="I1539" s="3"/>
      <c r="J1539" s="3"/>
      <c r="K1539" s="3"/>
      <c r="L1539" s="3"/>
      <c r="M1539" s="3"/>
      <c r="N1539" s="3"/>
      <c r="O1539" s="3"/>
      <c r="P1539" s="3"/>
      <c r="Q1539" s="3"/>
      <c r="R1539" s="3"/>
      <c r="S1539" s="3"/>
      <c r="T1539" s="3"/>
      <c r="U1539" s="3"/>
      <c r="V1539" s="3"/>
    </row>
    <row r="1540" spans="1:22" ht="16" x14ac:dyDescent="0.2">
      <c r="A1540" s="3" t="s">
        <v>19172</v>
      </c>
      <c r="B1540" s="3">
        <v>3.4383518212845501</v>
      </c>
      <c r="C1540" s="3">
        <v>0.47889520859248502</v>
      </c>
      <c r="D1540" s="3">
        <v>-2.2099168738291901</v>
      </c>
      <c r="E1540" s="3">
        <v>0.79592662266309699</v>
      </c>
      <c r="F1540" s="3" t="s">
        <v>789</v>
      </c>
      <c r="G1540" s="3" t="s">
        <v>13111</v>
      </c>
      <c r="H1540" s="3" t="s">
        <v>849</v>
      </c>
      <c r="I1540" s="3" t="s">
        <v>3074</v>
      </c>
      <c r="J1540" s="3"/>
      <c r="K1540" s="3"/>
      <c r="L1540" s="3"/>
      <c r="M1540" s="3"/>
      <c r="N1540" s="3"/>
      <c r="O1540" s="3"/>
      <c r="P1540" s="3"/>
      <c r="Q1540" s="3"/>
      <c r="R1540" s="3"/>
      <c r="S1540" s="3"/>
      <c r="T1540" s="3"/>
      <c r="U1540" s="3"/>
      <c r="V1540" s="3"/>
    </row>
    <row r="1541" spans="1:22" ht="16" x14ac:dyDescent="0.2">
      <c r="A1541" s="3" t="s">
        <v>19173</v>
      </c>
      <c r="B1541" s="3">
        <v>-1.08815394103512</v>
      </c>
      <c r="C1541" s="3">
        <v>-2.5332375327949301</v>
      </c>
      <c r="D1541" s="3">
        <v>-2.2160607653338902</v>
      </c>
      <c r="E1541" s="3">
        <v>0.53028578106829405</v>
      </c>
      <c r="F1541" s="3"/>
      <c r="G1541" s="3" t="s">
        <v>13111</v>
      </c>
      <c r="H1541" s="3"/>
      <c r="I1541" s="3"/>
      <c r="J1541" s="3"/>
      <c r="K1541" s="3"/>
      <c r="L1541" s="3"/>
      <c r="M1541" s="3"/>
      <c r="N1541" s="3"/>
      <c r="O1541" s="3"/>
      <c r="P1541" s="3"/>
      <c r="Q1541" s="3"/>
      <c r="R1541" s="3"/>
      <c r="S1541" s="3"/>
      <c r="T1541" s="3"/>
      <c r="U1541" s="3"/>
      <c r="V1541" s="3"/>
    </row>
    <row r="1542" spans="1:22" ht="16" x14ac:dyDescent="0.2">
      <c r="A1542" s="3" t="s">
        <v>19174</v>
      </c>
      <c r="B1542" s="3">
        <v>-1.4319186513765501</v>
      </c>
      <c r="C1542" s="3">
        <v>-2.6625485929000399</v>
      </c>
      <c r="D1542" s="3">
        <v>-2.2178173542085</v>
      </c>
      <c r="E1542" s="3">
        <v>0.42535747786299599</v>
      </c>
      <c r="F1542" s="3" t="s">
        <v>19175</v>
      </c>
      <c r="G1542" s="3" t="s">
        <v>13448</v>
      </c>
      <c r="H1542" s="3" t="s">
        <v>19176</v>
      </c>
      <c r="I1542" s="3" t="s">
        <v>19177</v>
      </c>
      <c r="J1542" s="3"/>
      <c r="K1542" s="3"/>
      <c r="L1542" s="3"/>
      <c r="M1542" s="3"/>
      <c r="N1542" s="3"/>
      <c r="O1542" s="3"/>
      <c r="P1542" s="3"/>
      <c r="Q1542" s="3"/>
      <c r="R1542" s="3"/>
      <c r="S1542" s="3"/>
      <c r="T1542" s="3"/>
      <c r="U1542" s="3"/>
      <c r="V1542" s="3"/>
    </row>
    <row r="1543" spans="1:22" ht="16" x14ac:dyDescent="0.2">
      <c r="A1543" s="3" t="s">
        <v>6734</v>
      </c>
      <c r="B1543" s="3">
        <v>-1.6789890854087</v>
      </c>
      <c r="C1543" s="3">
        <v>-4.0307208028250203</v>
      </c>
      <c r="D1543" s="3">
        <v>-2.2194576669701398</v>
      </c>
      <c r="E1543" s="3">
        <v>0.66472400442164703</v>
      </c>
      <c r="F1543" s="3" t="s">
        <v>6735</v>
      </c>
      <c r="G1543" s="3" t="s">
        <v>13124</v>
      </c>
      <c r="H1543" s="3" t="s">
        <v>19178</v>
      </c>
      <c r="I1543" s="3" t="s">
        <v>6737</v>
      </c>
      <c r="J1543" s="3"/>
      <c r="K1543" s="3"/>
      <c r="L1543" s="3"/>
      <c r="M1543" s="3"/>
      <c r="N1543" s="3"/>
      <c r="O1543" s="3"/>
      <c r="P1543" s="3"/>
      <c r="Q1543" s="3"/>
      <c r="R1543" s="3"/>
      <c r="S1543" s="3"/>
      <c r="T1543" s="3"/>
      <c r="U1543" s="3"/>
      <c r="V1543" s="3"/>
    </row>
    <row r="1544" spans="1:22" ht="16" x14ac:dyDescent="0.2">
      <c r="A1544" s="3" t="s">
        <v>5629</v>
      </c>
      <c r="B1544" s="3">
        <v>-0.78234824281407001</v>
      </c>
      <c r="C1544" s="3">
        <v>-2.75813662169393</v>
      </c>
      <c r="D1544" s="3">
        <v>-2.2446184622659202</v>
      </c>
      <c r="E1544" s="3">
        <v>0.51299211921961496</v>
      </c>
      <c r="F1544" s="3" t="s">
        <v>4926</v>
      </c>
      <c r="G1544" s="3" t="s">
        <v>13403</v>
      </c>
      <c r="H1544" s="3" t="s">
        <v>19179</v>
      </c>
      <c r="I1544" s="3" t="s">
        <v>4928</v>
      </c>
      <c r="J1544" s="3"/>
      <c r="K1544" s="3"/>
      <c r="L1544" s="3"/>
      <c r="M1544" s="3"/>
      <c r="N1544" s="3"/>
      <c r="O1544" s="3"/>
      <c r="P1544" s="3"/>
      <c r="Q1544" s="3"/>
      <c r="R1544" s="3"/>
      <c r="S1544" s="3"/>
      <c r="T1544" s="3"/>
      <c r="U1544" s="3"/>
      <c r="V1544" s="3"/>
    </row>
    <row r="1545" spans="1:22" ht="16" x14ac:dyDescent="0.2">
      <c r="A1545" s="3" t="s">
        <v>19180</v>
      </c>
      <c r="B1545" s="3">
        <v>-0.52878557279532201</v>
      </c>
      <c r="C1545" s="3">
        <v>-2.2064203765301</v>
      </c>
      <c r="D1545" s="3">
        <v>-2.2477901547049401</v>
      </c>
      <c r="E1545" s="3">
        <v>0.30047261314749901</v>
      </c>
      <c r="F1545" s="3" t="s">
        <v>19181</v>
      </c>
      <c r="G1545" s="3" t="s">
        <v>13371</v>
      </c>
      <c r="H1545" s="3" t="s">
        <v>2227</v>
      </c>
      <c r="I1545" s="3" t="s">
        <v>3460</v>
      </c>
      <c r="J1545" s="3"/>
      <c r="K1545" s="3"/>
      <c r="L1545" s="3"/>
      <c r="M1545" s="3"/>
      <c r="N1545" s="3"/>
      <c r="O1545" s="3"/>
      <c r="P1545" s="3"/>
      <c r="Q1545" s="3"/>
      <c r="R1545" s="3"/>
      <c r="S1545" s="3"/>
      <c r="T1545" s="3"/>
      <c r="U1545" s="3"/>
      <c r="V1545" s="3"/>
    </row>
    <row r="1546" spans="1:22" ht="16" x14ac:dyDescent="0.2">
      <c r="A1546" s="3" t="s">
        <v>8245</v>
      </c>
      <c r="B1546" s="3">
        <v>-0.52590022188407703</v>
      </c>
      <c r="C1546" s="3">
        <v>-2.5997792733986098</v>
      </c>
      <c r="D1546" s="3">
        <v>-2.24785148172188</v>
      </c>
      <c r="E1546" s="3">
        <v>0.26867246423422803</v>
      </c>
      <c r="F1546" s="3" t="s">
        <v>8246</v>
      </c>
      <c r="G1546" s="3" t="s">
        <v>13111</v>
      </c>
      <c r="H1546" s="3" t="s">
        <v>19182</v>
      </c>
      <c r="I1546" s="3" t="s">
        <v>8248</v>
      </c>
      <c r="J1546" s="3"/>
      <c r="K1546" s="3"/>
      <c r="L1546" s="3"/>
      <c r="M1546" s="3"/>
      <c r="N1546" s="3"/>
      <c r="O1546" s="3"/>
      <c r="P1546" s="3"/>
      <c r="Q1546" s="3"/>
      <c r="R1546" s="3"/>
      <c r="S1546" s="3"/>
      <c r="T1546" s="3"/>
      <c r="U1546" s="3"/>
      <c r="V1546" s="3"/>
    </row>
    <row r="1547" spans="1:22" ht="16" x14ac:dyDescent="0.2">
      <c r="A1547" s="3" t="s">
        <v>13632</v>
      </c>
      <c r="B1547" s="3">
        <v>-1.5768746351609999</v>
      </c>
      <c r="C1547" s="3">
        <v>-3.6576531029647898</v>
      </c>
      <c r="D1547" s="3">
        <v>-2.2489427974848</v>
      </c>
      <c r="E1547" s="3">
        <v>0.48613325298975801</v>
      </c>
      <c r="F1547" s="3" t="s">
        <v>2227</v>
      </c>
      <c r="G1547" s="3" t="s">
        <v>13559</v>
      </c>
      <c r="H1547" s="3" t="s">
        <v>2227</v>
      </c>
      <c r="I1547" s="3" t="s">
        <v>2179</v>
      </c>
      <c r="J1547" s="3"/>
      <c r="K1547" s="3"/>
      <c r="L1547" s="3"/>
      <c r="M1547" s="3"/>
      <c r="N1547" s="3"/>
      <c r="O1547" s="3"/>
      <c r="P1547" s="3"/>
      <c r="Q1547" s="3"/>
      <c r="R1547" s="3"/>
      <c r="S1547" s="3"/>
      <c r="T1547" s="3"/>
      <c r="U1547" s="3"/>
      <c r="V1547" s="3"/>
    </row>
    <row r="1548" spans="1:22" ht="16" x14ac:dyDescent="0.2">
      <c r="A1548" s="3" t="s">
        <v>19183</v>
      </c>
      <c r="B1548" s="3">
        <v>-1.4396611026589301</v>
      </c>
      <c r="C1548" s="3">
        <v>-3.2128586446185201</v>
      </c>
      <c r="D1548" s="3">
        <v>-2.2499052239453299</v>
      </c>
      <c r="E1548" s="3">
        <v>0.67421208396319199</v>
      </c>
      <c r="F1548" s="3"/>
      <c r="G1548" s="3"/>
      <c r="H1548" s="3"/>
      <c r="I1548" s="3"/>
      <c r="J1548" s="3"/>
      <c r="K1548" s="3"/>
      <c r="L1548" s="3"/>
      <c r="M1548" s="3"/>
      <c r="N1548" s="3"/>
      <c r="O1548" s="3"/>
      <c r="P1548" s="3"/>
      <c r="Q1548" s="3"/>
      <c r="R1548" s="3"/>
      <c r="S1548" s="3"/>
      <c r="T1548" s="3"/>
      <c r="U1548" s="3"/>
      <c r="V1548" s="3"/>
    </row>
    <row r="1549" spans="1:22" ht="16" x14ac:dyDescent="0.2">
      <c r="A1549" s="3" t="s">
        <v>10133</v>
      </c>
      <c r="B1549" s="3">
        <v>1.0518147495467101</v>
      </c>
      <c r="C1549" s="3">
        <v>-1.2420520528058101</v>
      </c>
      <c r="D1549" s="3">
        <v>-2.2530212361356701</v>
      </c>
      <c r="E1549" s="3">
        <v>0.274911662698407</v>
      </c>
      <c r="F1549" s="3" t="s">
        <v>10134</v>
      </c>
      <c r="G1549" s="3" t="s">
        <v>13111</v>
      </c>
      <c r="H1549" s="3" t="s">
        <v>718</v>
      </c>
      <c r="I1549" s="3" t="s">
        <v>10136</v>
      </c>
      <c r="J1549" s="3"/>
      <c r="K1549" s="3"/>
      <c r="L1549" s="3"/>
      <c r="M1549" s="3"/>
      <c r="N1549" s="3"/>
      <c r="O1549" s="3"/>
      <c r="P1549" s="3"/>
      <c r="Q1549" s="3"/>
      <c r="R1549" s="3"/>
      <c r="S1549" s="3"/>
      <c r="T1549" s="3"/>
      <c r="U1549" s="3"/>
      <c r="V1549" s="3"/>
    </row>
    <row r="1550" spans="1:22" ht="16" x14ac:dyDescent="0.2">
      <c r="A1550" s="3" t="s">
        <v>1584</v>
      </c>
      <c r="B1550" s="3">
        <v>5.7585450376546898</v>
      </c>
      <c r="C1550" s="3">
        <v>2.19840230483155</v>
      </c>
      <c r="D1550" s="3">
        <v>-2.26166642323986</v>
      </c>
      <c r="E1550" s="3">
        <v>0.573710389848751</v>
      </c>
      <c r="F1550" s="3" t="s">
        <v>1585</v>
      </c>
      <c r="G1550" s="3" t="s">
        <v>13190</v>
      </c>
      <c r="H1550" s="3" t="s">
        <v>19184</v>
      </c>
      <c r="I1550" s="3" t="s">
        <v>855</v>
      </c>
      <c r="J1550" s="3"/>
      <c r="K1550" s="3"/>
      <c r="L1550" s="3"/>
      <c r="M1550" s="3"/>
      <c r="N1550" s="3"/>
      <c r="O1550" s="3"/>
      <c r="P1550" s="3"/>
      <c r="Q1550" s="3"/>
      <c r="R1550" s="3"/>
      <c r="S1550" s="3"/>
      <c r="T1550" s="3"/>
      <c r="U1550" s="3"/>
      <c r="V1550" s="3"/>
    </row>
    <row r="1551" spans="1:22" ht="16" x14ac:dyDescent="0.2">
      <c r="A1551" s="3" t="s">
        <v>19185</v>
      </c>
      <c r="B1551" s="3">
        <v>0.38177353818961601</v>
      </c>
      <c r="C1551" s="3">
        <v>-2.26635803461429</v>
      </c>
      <c r="D1551" s="3">
        <v>-2.2675955444393199</v>
      </c>
      <c r="E1551" s="3">
        <v>0.321496156117478</v>
      </c>
      <c r="F1551" s="3" t="s">
        <v>804</v>
      </c>
      <c r="G1551" s="3" t="s">
        <v>13260</v>
      </c>
      <c r="H1551" s="3" t="s">
        <v>812</v>
      </c>
      <c r="I1551" s="3" t="s">
        <v>5185</v>
      </c>
      <c r="J1551" s="3"/>
      <c r="K1551" s="3"/>
      <c r="L1551" s="3"/>
      <c r="M1551" s="3"/>
      <c r="N1551" s="3"/>
      <c r="O1551" s="3"/>
      <c r="P1551" s="3"/>
      <c r="Q1551" s="3"/>
      <c r="R1551" s="3"/>
      <c r="S1551" s="3"/>
      <c r="T1551" s="3"/>
      <c r="U1551" s="3"/>
      <c r="V1551" s="3"/>
    </row>
    <row r="1552" spans="1:22" ht="16" x14ac:dyDescent="0.2">
      <c r="A1552" s="3" t="s">
        <v>19186</v>
      </c>
      <c r="B1552" s="3">
        <v>-1.58330332260632</v>
      </c>
      <c r="C1552" s="3">
        <v>-3.76470469293373</v>
      </c>
      <c r="D1552" s="3">
        <v>-2.27243922671052</v>
      </c>
      <c r="E1552" s="3">
        <v>0.29856693622310199</v>
      </c>
      <c r="F1552" s="3"/>
      <c r="G1552" s="3" t="s">
        <v>13133</v>
      </c>
      <c r="H1552" s="3"/>
      <c r="I1552" s="3"/>
      <c r="J1552" s="3"/>
      <c r="K1552" s="3"/>
      <c r="L1552" s="3"/>
      <c r="M1552" s="3"/>
      <c r="N1552" s="3"/>
      <c r="O1552" s="3"/>
      <c r="P1552" s="3"/>
      <c r="Q1552" s="3"/>
      <c r="R1552" s="3"/>
      <c r="S1552" s="3"/>
      <c r="T1552" s="3"/>
      <c r="U1552" s="3"/>
      <c r="V1552" s="3"/>
    </row>
    <row r="1553" spans="1:22" ht="16" x14ac:dyDescent="0.2">
      <c r="A1553" s="3" t="s">
        <v>19187</v>
      </c>
      <c r="B1553" s="3">
        <v>0.83972202205357904</v>
      </c>
      <c r="C1553" s="3">
        <v>-1.4965434481353499</v>
      </c>
      <c r="D1553" s="3">
        <v>-2.2748809397416498</v>
      </c>
      <c r="E1553" s="3">
        <v>0.31501421533055601</v>
      </c>
      <c r="F1553" s="3" t="s">
        <v>19188</v>
      </c>
      <c r="G1553" s="3" t="s">
        <v>13729</v>
      </c>
      <c r="H1553" s="3" t="s">
        <v>795</v>
      </c>
      <c r="I1553" s="3" t="s">
        <v>735</v>
      </c>
      <c r="J1553" s="3"/>
      <c r="K1553" s="3"/>
      <c r="L1553" s="3"/>
      <c r="M1553" s="3"/>
      <c r="N1553" s="3"/>
      <c r="O1553" s="3"/>
      <c r="P1553" s="3"/>
      <c r="Q1553" s="3"/>
      <c r="R1553" s="3"/>
      <c r="S1553" s="3"/>
      <c r="T1553" s="3"/>
      <c r="U1553" s="3"/>
      <c r="V1553" s="3"/>
    </row>
    <row r="1554" spans="1:22" ht="16" x14ac:dyDescent="0.2">
      <c r="A1554" s="3" t="s">
        <v>19189</v>
      </c>
      <c r="B1554" s="3">
        <v>0.756309597405594</v>
      </c>
      <c r="C1554" s="3">
        <v>-0.91564293274824504</v>
      </c>
      <c r="D1554" s="3">
        <v>-2.2828679866752499</v>
      </c>
      <c r="E1554" s="3">
        <v>0.53216708844774796</v>
      </c>
      <c r="F1554" s="3" t="s">
        <v>19190</v>
      </c>
      <c r="G1554" s="3" t="s">
        <v>13139</v>
      </c>
      <c r="H1554" s="3" t="s">
        <v>19191</v>
      </c>
      <c r="I1554" s="3" t="s">
        <v>19192</v>
      </c>
      <c r="J1554" s="3"/>
      <c r="K1554" s="3"/>
      <c r="L1554" s="3"/>
      <c r="M1554" s="3"/>
      <c r="N1554" s="3"/>
      <c r="O1554" s="3"/>
      <c r="P1554" s="3"/>
      <c r="Q1554" s="3"/>
      <c r="R1554" s="3"/>
      <c r="S1554" s="3"/>
      <c r="T1554" s="3"/>
      <c r="U1554" s="3"/>
      <c r="V1554" s="3"/>
    </row>
    <row r="1555" spans="1:22" ht="16" x14ac:dyDescent="0.2">
      <c r="A1555" s="3" t="s">
        <v>6130</v>
      </c>
      <c r="B1555" s="3">
        <v>1.81326569558242</v>
      </c>
      <c r="C1555" s="3">
        <v>-1.25856567628293</v>
      </c>
      <c r="D1555" s="3">
        <v>-2.2844627981080698</v>
      </c>
      <c r="E1555" s="3">
        <v>0.292716251336197</v>
      </c>
      <c r="F1555" s="3" t="s">
        <v>6131</v>
      </c>
      <c r="G1555" s="3" t="s">
        <v>13111</v>
      </c>
      <c r="H1555" s="3" t="s">
        <v>718</v>
      </c>
      <c r="I1555" s="3" t="s">
        <v>6133</v>
      </c>
      <c r="J1555" s="3"/>
      <c r="K1555" s="3"/>
      <c r="L1555" s="3"/>
      <c r="M1555" s="3"/>
      <c r="N1555" s="3"/>
      <c r="O1555" s="3"/>
      <c r="P1555" s="3"/>
      <c r="Q1555" s="3"/>
      <c r="R1555" s="3"/>
      <c r="S1555" s="3"/>
      <c r="T1555" s="3"/>
      <c r="U1555" s="3"/>
      <c r="V1555" s="3"/>
    </row>
    <row r="1556" spans="1:22" ht="16" x14ac:dyDescent="0.2">
      <c r="A1556" s="3" t="s">
        <v>19193</v>
      </c>
      <c r="B1556" s="3">
        <v>0.42062729371117002</v>
      </c>
      <c r="C1556" s="3">
        <v>-2.6028451533631798</v>
      </c>
      <c r="D1556" s="3">
        <v>-2.2854871723895802</v>
      </c>
      <c r="E1556" s="3">
        <v>0.26716806545504701</v>
      </c>
      <c r="F1556" s="3" t="s">
        <v>2227</v>
      </c>
      <c r="G1556" s="3" t="s">
        <v>13111</v>
      </c>
      <c r="H1556" s="3" t="s">
        <v>2227</v>
      </c>
      <c r="I1556" s="3" t="s">
        <v>17462</v>
      </c>
      <c r="J1556" s="3"/>
      <c r="K1556" s="3"/>
      <c r="L1556" s="3"/>
      <c r="M1556" s="3"/>
      <c r="N1556" s="3"/>
      <c r="O1556" s="3"/>
      <c r="P1556" s="3"/>
      <c r="Q1556" s="3"/>
      <c r="R1556" s="3"/>
      <c r="S1556" s="3"/>
      <c r="T1556" s="3"/>
      <c r="U1556" s="3"/>
      <c r="V1556" s="3"/>
    </row>
    <row r="1557" spans="1:22" ht="16" x14ac:dyDescent="0.2">
      <c r="A1557" s="3" t="s">
        <v>19194</v>
      </c>
      <c r="B1557" s="3">
        <v>0.95294361520113202</v>
      </c>
      <c r="C1557" s="3">
        <v>-1.203037183355</v>
      </c>
      <c r="D1557" s="3">
        <v>-2.2915108561880202</v>
      </c>
      <c r="E1557" s="3">
        <v>0.243160153273418</v>
      </c>
      <c r="F1557" s="3" t="s">
        <v>789</v>
      </c>
      <c r="G1557" s="3" t="s">
        <v>13111</v>
      </c>
      <c r="H1557" s="3"/>
      <c r="I1557" s="3"/>
      <c r="J1557" s="3"/>
      <c r="K1557" s="3"/>
      <c r="L1557" s="3"/>
      <c r="M1557" s="3"/>
      <c r="N1557" s="3"/>
      <c r="O1557" s="3"/>
      <c r="P1557" s="3"/>
      <c r="Q1557" s="3"/>
      <c r="R1557" s="3"/>
      <c r="S1557" s="3"/>
      <c r="T1557" s="3"/>
      <c r="U1557" s="3"/>
      <c r="V1557" s="3"/>
    </row>
    <row r="1558" spans="1:22" ht="16" x14ac:dyDescent="0.2">
      <c r="A1558" s="3" t="s">
        <v>10400</v>
      </c>
      <c r="B1558" s="3">
        <v>2.1404887179488301</v>
      </c>
      <c r="C1558" s="3">
        <v>4.5280779743350798E-2</v>
      </c>
      <c r="D1558" s="3">
        <v>-2.29469632219954</v>
      </c>
      <c r="E1558" s="3">
        <v>0.51147042238880602</v>
      </c>
      <c r="F1558" s="3" t="s">
        <v>10401</v>
      </c>
      <c r="G1558" s="3" t="s">
        <v>13111</v>
      </c>
      <c r="H1558" s="3" t="s">
        <v>19195</v>
      </c>
      <c r="I1558" s="3" t="s">
        <v>10403</v>
      </c>
      <c r="J1558" s="3"/>
      <c r="K1558" s="3"/>
      <c r="L1558" s="3"/>
      <c r="M1558" s="3"/>
      <c r="N1558" s="3"/>
      <c r="O1558" s="3"/>
      <c r="P1558" s="3"/>
      <c r="Q1558" s="3"/>
      <c r="R1558" s="3"/>
      <c r="S1558" s="3"/>
      <c r="T1558" s="3"/>
      <c r="U1558" s="3"/>
      <c r="V1558" s="3"/>
    </row>
    <row r="1559" spans="1:22" ht="16" x14ac:dyDescent="0.2">
      <c r="A1559" s="3" t="s">
        <v>19196</v>
      </c>
      <c r="B1559" s="3">
        <v>-1.40985729470654</v>
      </c>
      <c r="C1559" s="3">
        <v>-2.28003455377501</v>
      </c>
      <c r="D1559" s="3">
        <v>-2.2992901693213899</v>
      </c>
      <c r="E1559" s="3">
        <v>0.37616691000687802</v>
      </c>
      <c r="F1559" s="3" t="s">
        <v>2680</v>
      </c>
      <c r="G1559" s="3" t="s">
        <v>13403</v>
      </c>
      <c r="H1559" s="3" t="s">
        <v>19197</v>
      </c>
      <c r="I1559" s="3" t="s">
        <v>10337</v>
      </c>
      <c r="J1559" s="3"/>
      <c r="K1559" s="3"/>
      <c r="L1559" s="3"/>
      <c r="M1559" s="3"/>
      <c r="N1559" s="3"/>
      <c r="O1559" s="3"/>
      <c r="P1559" s="3"/>
      <c r="Q1559" s="3"/>
      <c r="R1559" s="3"/>
      <c r="S1559" s="3"/>
      <c r="T1559" s="3"/>
      <c r="U1559" s="3"/>
      <c r="V1559" s="3"/>
    </row>
    <row r="1560" spans="1:22" ht="16" x14ac:dyDescent="0.2">
      <c r="A1560" s="3" t="s">
        <v>19198</v>
      </c>
      <c r="B1560" s="3">
        <v>3.5431001268835698</v>
      </c>
      <c r="C1560" s="3">
        <v>0.58693788286791504</v>
      </c>
      <c r="D1560" s="3">
        <v>-2.29966427186279</v>
      </c>
      <c r="E1560" s="3">
        <v>0.40833748271762799</v>
      </c>
      <c r="F1560" s="3" t="s">
        <v>20067</v>
      </c>
      <c r="G1560" s="3" t="s">
        <v>13111</v>
      </c>
      <c r="H1560" s="3"/>
      <c r="I1560" s="3"/>
      <c r="J1560" s="3"/>
      <c r="K1560" s="3"/>
      <c r="L1560" s="3"/>
      <c r="M1560" s="3"/>
      <c r="N1560" s="3"/>
      <c r="O1560" s="3"/>
      <c r="P1560" s="3"/>
      <c r="Q1560" s="3"/>
      <c r="R1560" s="3"/>
      <c r="S1560" s="3"/>
      <c r="T1560" s="3"/>
      <c r="U1560" s="3"/>
      <c r="V1560" s="3"/>
    </row>
    <row r="1561" spans="1:22" ht="16" x14ac:dyDescent="0.2">
      <c r="A1561" s="3" t="s">
        <v>10921</v>
      </c>
      <c r="B1561" s="3">
        <v>-1.5178949756200899</v>
      </c>
      <c r="C1561" s="3">
        <v>-3.2944758679055601</v>
      </c>
      <c r="D1561" s="3">
        <v>-2.3023051602274101</v>
      </c>
      <c r="E1561" s="3">
        <v>0.64618101197970401</v>
      </c>
      <c r="F1561" s="3" t="s">
        <v>10922</v>
      </c>
      <c r="G1561" s="3" t="s">
        <v>13371</v>
      </c>
      <c r="H1561" s="3" t="s">
        <v>19199</v>
      </c>
      <c r="I1561" s="3" t="s">
        <v>10924</v>
      </c>
      <c r="J1561" s="3"/>
      <c r="K1561" s="3"/>
      <c r="L1561" s="3"/>
      <c r="M1561" s="3"/>
      <c r="N1561" s="3"/>
      <c r="O1561" s="3"/>
      <c r="P1561" s="3"/>
      <c r="Q1561" s="3"/>
      <c r="R1561" s="3"/>
      <c r="S1561" s="3"/>
      <c r="T1561" s="3"/>
      <c r="U1561" s="3"/>
      <c r="V1561" s="3"/>
    </row>
    <row r="1562" spans="1:22" ht="16" x14ac:dyDescent="0.2">
      <c r="A1562" s="3" t="s">
        <v>19200</v>
      </c>
      <c r="B1562" s="3">
        <v>-5.8496191512445797E-2</v>
      </c>
      <c r="C1562" s="3">
        <v>-2.1164135509727702</v>
      </c>
      <c r="D1562" s="3">
        <v>-2.30478581308203</v>
      </c>
      <c r="E1562" s="3">
        <v>0.23767429804679599</v>
      </c>
      <c r="F1562" s="3" t="s">
        <v>19201</v>
      </c>
      <c r="G1562" s="3" t="s">
        <v>13403</v>
      </c>
      <c r="H1562" s="3" t="s">
        <v>19202</v>
      </c>
      <c r="I1562" s="3" t="s">
        <v>19203</v>
      </c>
      <c r="J1562" s="3"/>
      <c r="K1562" s="3"/>
      <c r="L1562" s="3"/>
      <c r="M1562" s="3"/>
      <c r="N1562" s="3"/>
      <c r="O1562" s="3"/>
      <c r="P1562" s="3"/>
      <c r="Q1562" s="3" t="s">
        <v>19204</v>
      </c>
      <c r="R1562" s="3"/>
      <c r="S1562" s="3" t="s">
        <v>19204</v>
      </c>
      <c r="T1562" s="3"/>
      <c r="U1562" s="3"/>
      <c r="V1562" s="3"/>
    </row>
    <row r="1563" spans="1:22" ht="16" x14ac:dyDescent="0.2">
      <c r="A1563" s="3" t="s">
        <v>9233</v>
      </c>
      <c r="B1563" s="3">
        <v>2.26480175988124</v>
      </c>
      <c r="C1563" s="3">
        <v>-0.32436555401943101</v>
      </c>
      <c r="D1563" s="3">
        <v>-2.3071546295563001</v>
      </c>
      <c r="E1563" s="3">
        <v>0.39826163033620998</v>
      </c>
      <c r="F1563" s="3" t="s">
        <v>9234</v>
      </c>
      <c r="G1563" s="3" t="s">
        <v>13403</v>
      </c>
      <c r="H1563" s="3" t="s">
        <v>19205</v>
      </c>
      <c r="I1563" s="3" t="s">
        <v>19206</v>
      </c>
      <c r="J1563" s="3"/>
      <c r="K1563" s="3"/>
      <c r="L1563" s="3"/>
      <c r="M1563" s="3"/>
      <c r="N1563" s="3"/>
      <c r="O1563" s="3"/>
      <c r="P1563" s="3"/>
      <c r="Q1563" s="3"/>
      <c r="R1563" s="3"/>
      <c r="S1563" s="3"/>
      <c r="T1563" s="3"/>
      <c r="U1563" s="3"/>
      <c r="V1563" s="3"/>
    </row>
    <row r="1564" spans="1:22" ht="16" x14ac:dyDescent="0.2">
      <c r="A1564" s="3" t="s">
        <v>9034</v>
      </c>
      <c r="B1564" s="3">
        <v>-0.39890442239038298</v>
      </c>
      <c r="C1564" s="3">
        <v>-2.2382385323127498</v>
      </c>
      <c r="D1564" s="3">
        <v>-2.31624703356202</v>
      </c>
      <c r="E1564" s="3">
        <v>0.35064426351602601</v>
      </c>
      <c r="F1564" s="3" t="s">
        <v>853</v>
      </c>
      <c r="G1564" s="3" t="s">
        <v>13448</v>
      </c>
      <c r="H1564" s="3" t="s">
        <v>19207</v>
      </c>
      <c r="I1564" s="3" t="s">
        <v>8277</v>
      </c>
      <c r="J1564" s="3"/>
      <c r="K1564" s="3"/>
      <c r="L1564" s="3"/>
      <c r="M1564" s="3"/>
      <c r="N1564" s="3"/>
      <c r="O1564" s="3"/>
      <c r="P1564" s="3"/>
      <c r="Q1564" s="3"/>
      <c r="R1564" s="3"/>
      <c r="S1564" s="3"/>
      <c r="T1564" s="3"/>
      <c r="U1564" s="3"/>
      <c r="V1564" s="3"/>
    </row>
    <row r="1565" spans="1:22" ht="16" x14ac:dyDescent="0.2">
      <c r="A1565" s="3" t="s">
        <v>10633</v>
      </c>
      <c r="B1565" s="3">
        <v>2.0776921991842801</v>
      </c>
      <c r="C1565" s="3">
        <v>-1.3809152978523</v>
      </c>
      <c r="D1565" s="3">
        <v>-2.31823437171919</v>
      </c>
      <c r="E1565" s="3">
        <v>0.34775873225397802</v>
      </c>
      <c r="F1565" s="3" t="s">
        <v>10634</v>
      </c>
      <c r="G1565" s="3" t="s">
        <v>13545</v>
      </c>
      <c r="H1565" s="3" t="s">
        <v>10964</v>
      </c>
      <c r="I1565" s="3" t="s">
        <v>10636</v>
      </c>
      <c r="J1565" s="3"/>
      <c r="K1565" s="3"/>
      <c r="L1565" s="3"/>
      <c r="M1565" s="3"/>
      <c r="N1565" s="3"/>
      <c r="O1565" s="3"/>
      <c r="P1565" s="3"/>
      <c r="Q1565" s="3" t="s">
        <v>19208</v>
      </c>
      <c r="R1565" s="3"/>
      <c r="S1565" s="3"/>
      <c r="T1565" s="3"/>
      <c r="U1565" s="3" t="s">
        <v>19208</v>
      </c>
      <c r="V1565" s="3"/>
    </row>
    <row r="1566" spans="1:22" ht="16" x14ac:dyDescent="0.2">
      <c r="A1566" s="3" t="s">
        <v>6584</v>
      </c>
      <c r="B1566" s="3">
        <v>1.1725002236989801</v>
      </c>
      <c r="C1566" s="3">
        <v>-1.3364414581186801</v>
      </c>
      <c r="D1566" s="3">
        <v>-2.3305558248768201</v>
      </c>
      <c r="E1566" s="3">
        <v>0.306766316850694</v>
      </c>
      <c r="F1566" s="3" t="s">
        <v>6585</v>
      </c>
      <c r="G1566" s="3" t="s">
        <v>14129</v>
      </c>
      <c r="H1566" s="3" t="s">
        <v>19209</v>
      </c>
      <c r="I1566" s="3" t="s">
        <v>6587</v>
      </c>
      <c r="J1566" s="3"/>
      <c r="K1566" s="3"/>
      <c r="L1566" s="3"/>
      <c r="M1566" s="3"/>
      <c r="N1566" s="3"/>
      <c r="O1566" s="3" t="s">
        <v>17299</v>
      </c>
      <c r="P1566" s="3"/>
      <c r="Q1566" s="3" t="s">
        <v>17299</v>
      </c>
      <c r="R1566" s="3"/>
      <c r="S1566" s="3"/>
      <c r="T1566" s="3"/>
      <c r="U1566" s="3"/>
      <c r="V1566" s="3"/>
    </row>
    <row r="1567" spans="1:22" ht="16" x14ac:dyDescent="0.2">
      <c r="A1567" s="3" t="s">
        <v>15987</v>
      </c>
      <c r="B1567" s="3">
        <v>-1.4156502256733701</v>
      </c>
      <c r="C1567" s="3">
        <v>-3.0766179774371301</v>
      </c>
      <c r="D1567" s="3">
        <v>-2.3317714123465301</v>
      </c>
      <c r="E1567" s="3">
        <v>0.63553824977232998</v>
      </c>
      <c r="F1567" s="3" t="s">
        <v>19210</v>
      </c>
      <c r="G1567" s="3" t="s">
        <v>13111</v>
      </c>
      <c r="H1567" s="3"/>
      <c r="I1567" s="3"/>
      <c r="J1567" s="3"/>
      <c r="K1567" s="3"/>
      <c r="L1567" s="3"/>
      <c r="M1567" s="3"/>
      <c r="N1567" s="3"/>
      <c r="O1567" s="3"/>
      <c r="P1567" s="3"/>
      <c r="Q1567" s="3"/>
      <c r="R1567" s="3"/>
      <c r="S1567" s="3"/>
      <c r="T1567" s="3"/>
      <c r="U1567" s="3"/>
      <c r="V1567" s="3"/>
    </row>
    <row r="1568" spans="1:22" ht="16" x14ac:dyDescent="0.2">
      <c r="A1568" s="3" t="s">
        <v>19211</v>
      </c>
      <c r="B1568" s="3">
        <v>1.98993395176095</v>
      </c>
      <c r="C1568" s="3">
        <v>-0.62424463794141605</v>
      </c>
      <c r="D1568" s="3">
        <v>-2.34370681562645</v>
      </c>
      <c r="E1568" s="3">
        <v>0.34577623133712299</v>
      </c>
      <c r="F1568" s="3" t="s">
        <v>19212</v>
      </c>
      <c r="G1568" s="3" t="s">
        <v>13137</v>
      </c>
      <c r="H1568" s="3" t="s">
        <v>1036</v>
      </c>
      <c r="I1568" s="3" t="s">
        <v>1974</v>
      </c>
      <c r="J1568" s="3"/>
      <c r="K1568" s="3"/>
      <c r="L1568" s="3"/>
      <c r="M1568" s="3"/>
      <c r="N1568" s="3"/>
      <c r="O1568" s="3"/>
      <c r="P1568" s="3"/>
      <c r="Q1568" s="3"/>
      <c r="R1568" s="3"/>
      <c r="S1568" s="3"/>
      <c r="T1568" s="3"/>
      <c r="U1568" s="3"/>
      <c r="V1568" s="3"/>
    </row>
    <row r="1569" spans="1:22" ht="16" x14ac:dyDescent="0.2">
      <c r="A1569" s="3" t="s">
        <v>6997</v>
      </c>
      <c r="B1569" s="3">
        <v>0.55710814884502602</v>
      </c>
      <c r="C1569" s="3">
        <v>-1.5194666991472701</v>
      </c>
      <c r="D1569" s="3">
        <v>-2.3445722209764801</v>
      </c>
      <c r="E1569" s="3">
        <v>0.25099851957095498</v>
      </c>
      <c r="F1569" s="3" t="s">
        <v>4499</v>
      </c>
      <c r="G1569" s="3" t="s">
        <v>13448</v>
      </c>
      <c r="H1569" s="3" t="s">
        <v>1036</v>
      </c>
      <c r="I1569" s="3" t="s">
        <v>6999</v>
      </c>
      <c r="J1569" s="3"/>
      <c r="K1569" s="3"/>
      <c r="L1569" s="3"/>
      <c r="M1569" s="3"/>
      <c r="N1569" s="3"/>
      <c r="O1569" s="3"/>
      <c r="P1569" s="3"/>
      <c r="Q1569" s="3"/>
      <c r="R1569" s="3"/>
      <c r="S1569" s="3"/>
      <c r="T1569" s="3"/>
      <c r="U1569" s="3"/>
      <c r="V1569" s="3"/>
    </row>
    <row r="1570" spans="1:22" ht="16" x14ac:dyDescent="0.2">
      <c r="A1570" s="3" t="s">
        <v>19213</v>
      </c>
      <c r="B1570" s="3">
        <v>-1.29391369877995</v>
      </c>
      <c r="C1570" s="3">
        <v>-2.6289815720757801</v>
      </c>
      <c r="D1570" s="3">
        <v>-2.3459026432940102</v>
      </c>
      <c r="E1570" s="3">
        <v>0.31207707514585098</v>
      </c>
      <c r="F1570" s="3" t="s">
        <v>19214</v>
      </c>
      <c r="G1570" s="3" t="s">
        <v>13403</v>
      </c>
      <c r="H1570" s="3"/>
      <c r="I1570" s="3"/>
      <c r="J1570" s="3"/>
      <c r="K1570" s="3"/>
      <c r="L1570" s="3"/>
      <c r="M1570" s="3"/>
      <c r="N1570" s="3"/>
      <c r="O1570" s="3"/>
      <c r="P1570" s="3"/>
      <c r="Q1570" s="3"/>
      <c r="R1570" s="3"/>
      <c r="S1570" s="3"/>
      <c r="T1570" s="3"/>
      <c r="U1570" s="3"/>
      <c r="V1570" s="3"/>
    </row>
    <row r="1571" spans="1:22" ht="16" x14ac:dyDescent="0.2">
      <c r="A1571" s="3" t="s">
        <v>19215</v>
      </c>
      <c r="B1571" s="3">
        <v>-1.20597170482976</v>
      </c>
      <c r="C1571" s="3">
        <v>-3.6949551930199598</v>
      </c>
      <c r="D1571" s="3">
        <v>-2.3580098158082299</v>
      </c>
      <c r="E1571" s="3">
        <v>0.37197591070963498</v>
      </c>
      <c r="F1571" s="3" t="s">
        <v>19216</v>
      </c>
      <c r="G1571" s="3" t="s">
        <v>13210</v>
      </c>
      <c r="H1571" s="3" t="s">
        <v>19217</v>
      </c>
      <c r="I1571" s="3" t="s">
        <v>1357</v>
      </c>
      <c r="J1571" s="3"/>
      <c r="K1571" s="3"/>
      <c r="L1571" s="3"/>
      <c r="M1571" s="3"/>
      <c r="N1571" s="3"/>
      <c r="O1571" s="3"/>
      <c r="P1571" s="3"/>
      <c r="Q1571" s="3"/>
      <c r="R1571" s="3"/>
      <c r="S1571" s="3"/>
      <c r="T1571" s="3"/>
      <c r="U1571" s="3"/>
      <c r="V1571" s="3"/>
    </row>
    <row r="1572" spans="1:22" ht="16" x14ac:dyDescent="0.2">
      <c r="A1572" s="3" t="s">
        <v>19218</v>
      </c>
      <c r="B1572" s="3">
        <v>-1.8178676952539701</v>
      </c>
      <c r="C1572" s="3">
        <v>-4.0095132148815598</v>
      </c>
      <c r="D1572" s="3">
        <v>-2.3610982855131701</v>
      </c>
      <c r="E1572" s="3">
        <v>0.49931972456929502</v>
      </c>
      <c r="F1572" s="3" t="s">
        <v>3595</v>
      </c>
      <c r="G1572" s="3" t="s">
        <v>13111</v>
      </c>
      <c r="H1572" s="3"/>
      <c r="I1572" s="3"/>
      <c r="J1572" s="3"/>
      <c r="K1572" s="3"/>
      <c r="L1572" s="3"/>
      <c r="M1572" s="3"/>
      <c r="N1572" s="3"/>
      <c r="O1572" s="3"/>
      <c r="P1572" s="3"/>
      <c r="Q1572" s="3"/>
      <c r="R1572" s="3"/>
      <c r="S1572" s="3"/>
      <c r="T1572" s="3"/>
      <c r="U1572" s="3"/>
      <c r="V1572" s="3"/>
    </row>
    <row r="1573" spans="1:22" ht="16" x14ac:dyDescent="0.2">
      <c r="A1573" s="3" t="s">
        <v>10888</v>
      </c>
      <c r="B1573" s="3">
        <v>-1.5938465721292601</v>
      </c>
      <c r="C1573" s="3">
        <v>-3.2162865940098699</v>
      </c>
      <c r="D1573" s="3">
        <v>-2.3630709923388999</v>
      </c>
      <c r="E1573" s="3">
        <v>0.493652120556546</v>
      </c>
      <c r="F1573" s="3"/>
      <c r="G1573" s="3" t="s">
        <v>13111</v>
      </c>
      <c r="H1573" s="3"/>
      <c r="I1573" s="3"/>
      <c r="J1573" s="3"/>
      <c r="K1573" s="3"/>
      <c r="L1573" s="3"/>
      <c r="M1573" s="3"/>
      <c r="N1573" s="3"/>
      <c r="O1573" s="3"/>
      <c r="P1573" s="3"/>
      <c r="Q1573" s="3"/>
      <c r="R1573" s="3"/>
      <c r="S1573" s="3"/>
      <c r="T1573" s="3"/>
      <c r="U1573" s="3"/>
      <c r="V1573" s="3"/>
    </row>
    <row r="1574" spans="1:22" ht="16" x14ac:dyDescent="0.2">
      <c r="A1574" s="3" t="s">
        <v>19219</v>
      </c>
      <c r="B1574" s="3">
        <v>-0.43728446850199998</v>
      </c>
      <c r="C1574" s="3">
        <v>-3.1110574723809399</v>
      </c>
      <c r="D1574" s="3">
        <v>-2.36645099927361</v>
      </c>
      <c r="E1574" s="3">
        <v>0.35512066212582</v>
      </c>
      <c r="F1574" s="3" t="s">
        <v>19220</v>
      </c>
      <c r="G1574" s="3" t="s">
        <v>13111</v>
      </c>
      <c r="H1574" s="3"/>
      <c r="I1574" s="3"/>
      <c r="J1574" s="3"/>
      <c r="K1574" s="3"/>
      <c r="L1574" s="3"/>
      <c r="M1574" s="3"/>
      <c r="N1574" s="3"/>
      <c r="O1574" s="3"/>
      <c r="P1574" s="3"/>
      <c r="Q1574" s="3"/>
      <c r="R1574" s="3"/>
      <c r="S1574" s="3"/>
      <c r="T1574" s="3"/>
      <c r="U1574" s="3"/>
      <c r="V1574" s="3"/>
    </row>
    <row r="1575" spans="1:22" ht="16" x14ac:dyDescent="0.2">
      <c r="A1575" s="3" t="s">
        <v>19221</v>
      </c>
      <c r="B1575" s="3">
        <v>-0.60006847313687595</v>
      </c>
      <c r="C1575" s="3">
        <v>-2.8132212479294698</v>
      </c>
      <c r="D1575" s="3">
        <v>-2.3719801067894801</v>
      </c>
      <c r="E1575" s="3">
        <v>0.396779482012938</v>
      </c>
      <c r="F1575" s="3"/>
      <c r="G1575" s="3" t="s">
        <v>13111</v>
      </c>
      <c r="H1575" s="3"/>
      <c r="I1575" s="3"/>
      <c r="J1575" s="3"/>
      <c r="K1575" s="3"/>
      <c r="L1575" s="3"/>
      <c r="M1575" s="3"/>
      <c r="N1575" s="3"/>
      <c r="O1575" s="3"/>
      <c r="P1575" s="3"/>
      <c r="Q1575" s="3"/>
      <c r="R1575" s="3"/>
      <c r="S1575" s="3"/>
      <c r="T1575" s="3"/>
      <c r="U1575" s="3"/>
      <c r="V1575" s="3"/>
    </row>
    <row r="1576" spans="1:22" ht="16" x14ac:dyDescent="0.2">
      <c r="A1576" s="3" t="s">
        <v>19222</v>
      </c>
      <c r="B1576" s="3">
        <v>-0.40687097877641498</v>
      </c>
      <c r="C1576" s="3">
        <v>-3.0690219039380802</v>
      </c>
      <c r="D1576" s="3">
        <v>-2.3723516715126398</v>
      </c>
      <c r="E1576" s="3">
        <v>0.72893167685483795</v>
      </c>
      <c r="F1576" s="3" t="s">
        <v>19223</v>
      </c>
      <c r="G1576" s="3" t="s">
        <v>13456</v>
      </c>
      <c r="H1576" s="3" t="s">
        <v>19224</v>
      </c>
      <c r="I1576" s="3" t="s">
        <v>1484</v>
      </c>
      <c r="J1576" s="3"/>
      <c r="K1576" s="3"/>
      <c r="L1576" s="3"/>
      <c r="M1576" s="3"/>
      <c r="N1576" s="3"/>
      <c r="O1576" s="3"/>
      <c r="P1576" s="3"/>
      <c r="Q1576" s="3"/>
      <c r="R1576" s="3"/>
      <c r="S1576" s="3"/>
      <c r="T1576" s="3"/>
      <c r="U1576" s="3"/>
      <c r="V1576" s="3"/>
    </row>
    <row r="1577" spans="1:22" ht="16" x14ac:dyDescent="0.2">
      <c r="A1577" s="3" t="s">
        <v>5299</v>
      </c>
      <c r="B1577" s="3">
        <v>-0.347230072199611</v>
      </c>
      <c r="C1577" s="3">
        <v>-2.27615544637746</v>
      </c>
      <c r="D1577" s="3">
        <v>-2.3738119103271398</v>
      </c>
      <c r="E1577" s="3">
        <v>0.1646364288785</v>
      </c>
      <c r="F1577" s="3" t="s">
        <v>5300</v>
      </c>
      <c r="G1577" s="3" t="s">
        <v>13316</v>
      </c>
      <c r="H1577" s="3" t="s">
        <v>19225</v>
      </c>
      <c r="I1577" s="3" t="s">
        <v>5302</v>
      </c>
      <c r="J1577" s="3"/>
      <c r="K1577" s="3"/>
      <c r="L1577" s="3"/>
      <c r="M1577" s="3"/>
      <c r="N1577" s="3"/>
      <c r="O1577" s="3"/>
      <c r="P1577" s="3"/>
      <c r="Q1577" s="3"/>
      <c r="R1577" s="3"/>
      <c r="S1577" s="3"/>
      <c r="T1577" s="3"/>
      <c r="U1577" s="3"/>
      <c r="V1577" s="3"/>
    </row>
    <row r="1578" spans="1:22" ht="16" x14ac:dyDescent="0.2">
      <c r="A1578" s="3" t="s">
        <v>19226</v>
      </c>
      <c r="B1578" s="3">
        <v>-1.7195743012390401</v>
      </c>
      <c r="C1578" s="3">
        <v>-3.3232814050822599</v>
      </c>
      <c r="D1578" s="3">
        <v>-2.3746225934742999</v>
      </c>
      <c r="E1578" s="3">
        <v>0.57867666021814002</v>
      </c>
      <c r="F1578" s="3" t="s">
        <v>1198</v>
      </c>
      <c r="G1578" s="3" t="s">
        <v>13124</v>
      </c>
      <c r="H1578" s="3" t="s">
        <v>795</v>
      </c>
      <c r="I1578" s="3" t="s">
        <v>5670</v>
      </c>
      <c r="J1578" s="3"/>
      <c r="K1578" s="3"/>
      <c r="L1578" s="3"/>
      <c r="M1578" s="3"/>
      <c r="N1578" s="3"/>
      <c r="O1578" s="3"/>
      <c r="P1578" s="3"/>
      <c r="Q1578" s="3"/>
      <c r="R1578" s="3"/>
      <c r="S1578" s="3"/>
      <c r="T1578" s="3"/>
      <c r="U1578" s="3"/>
      <c r="V1578" s="3"/>
    </row>
    <row r="1579" spans="1:22" ht="16" x14ac:dyDescent="0.2">
      <c r="A1579" s="3" t="s">
        <v>19227</v>
      </c>
      <c r="B1579" s="3">
        <v>-2.1229000700294001</v>
      </c>
      <c r="C1579" s="3">
        <v>-5.24698437154548</v>
      </c>
      <c r="D1579" s="3">
        <v>-2.3765208659953698</v>
      </c>
      <c r="E1579" s="3">
        <v>0.60699465015489296</v>
      </c>
      <c r="F1579" s="3" t="s">
        <v>19228</v>
      </c>
      <c r="G1579" s="3" t="s">
        <v>13210</v>
      </c>
      <c r="H1579" s="3" t="s">
        <v>849</v>
      </c>
      <c r="I1579" s="3" t="s">
        <v>850</v>
      </c>
      <c r="J1579" s="3"/>
      <c r="K1579" s="3"/>
      <c r="L1579" s="3"/>
      <c r="M1579" s="3"/>
      <c r="N1579" s="3"/>
      <c r="O1579" s="3"/>
      <c r="P1579" s="3"/>
      <c r="Q1579" s="3"/>
      <c r="R1579" s="3"/>
      <c r="S1579" s="3"/>
      <c r="T1579" s="3"/>
      <c r="U1579" s="3"/>
      <c r="V1579" s="3"/>
    </row>
    <row r="1580" spans="1:22" ht="16" x14ac:dyDescent="0.2">
      <c r="A1580" s="3" t="s">
        <v>19229</v>
      </c>
      <c r="B1580" s="3">
        <v>-0.32275198402928401</v>
      </c>
      <c r="C1580" s="3">
        <v>-2.5950070927934101</v>
      </c>
      <c r="D1580" s="3">
        <v>-2.3776164140797902</v>
      </c>
      <c r="E1580" s="3">
        <v>0.33394785877444</v>
      </c>
      <c r="F1580" s="3"/>
      <c r="G1580" s="3" t="s">
        <v>13111</v>
      </c>
      <c r="H1580" s="3"/>
      <c r="I1580" s="3"/>
      <c r="J1580" s="3"/>
      <c r="K1580" s="3"/>
      <c r="L1580" s="3"/>
      <c r="M1580" s="3"/>
      <c r="N1580" s="3"/>
      <c r="O1580" s="3"/>
      <c r="P1580" s="3"/>
      <c r="Q1580" s="3"/>
      <c r="R1580" s="3"/>
      <c r="S1580" s="3"/>
      <c r="T1580" s="3"/>
      <c r="U1580" s="3"/>
      <c r="V1580" s="3"/>
    </row>
    <row r="1581" spans="1:22" ht="16" x14ac:dyDescent="0.2">
      <c r="A1581" s="3" t="s">
        <v>19230</v>
      </c>
      <c r="B1581" s="3">
        <v>-1.5045417736308999</v>
      </c>
      <c r="C1581" s="3">
        <v>-3.9081471534943</v>
      </c>
      <c r="D1581" s="3">
        <v>-2.37887742930429</v>
      </c>
      <c r="E1581" s="3">
        <v>0.57816824295166402</v>
      </c>
      <c r="F1581" s="3" t="s">
        <v>19231</v>
      </c>
      <c r="G1581" s="3" t="s">
        <v>13210</v>
      </c>
      <c r="H1581" s="3" t="s">
        <v>849</v>
      </c>
      <c r="I1581" s="3" t="s">
        <v>5595</v>
      </c>
      <c r="J1581" s="3"/>
      <c r="K1581" s="3"/>
      <c r="L1581" s="3"/>
      <c r="M1581" s="3"/>
      <c r="N1581" s="3"/>
      <c r="O1581" s="3"/>
      <c r="P1581" s="3"/>
      <c r="Q1581" s="3"/>
      <c r="R1581" s="3"/>
      <c r="S1581" s="3"/>
      <c r="T1581" s="3"/>
      <c r="U1581" s="3"/>
      <c r="V1581" s="3"/>
    </row>
    <row r="1582" spans="1:22" ht="16" x14ac:dyDescent="0.2">
      <c r="A1582" s="3" t="s">
        <v>19232</v>
      </c>
      <c r="B1582" s="3">
        <v>0.67648895160504796</v>
      </c>
      <c r="C1582" s="3">
        <v>-2.0364510726835898</v>
      </c>
      <c r="D1582" s="3">
        <v>-2.3883726100796698</v>
      </c>
      <c r="E1582" s="3">
        <v>0.35738204877747398</v>
      </c>
      <c r="F1582" s="3" t="s">
        <v>19233</v>
      </c>
      <c r="G1582" s="3" t="s">
        <v>13111</v>
      </c>
      <c r="H1582" s="3"/>
      <c r="I1582" s="3"/>
      <c r="J1582" s="3"/>
      <c r="K1582" s="3"/>
      <c r="L1582" s="3"/>
      <c r="M1582" s="3"/>
      <c r="N1582" s="3"/>
      <c r="O1582" s="3"/>
      <c r="P1582" s="3"/>
      <c r="Q1582" s="3"/>
      <c r="R1582" s="3"/>
      <c r="S1582" s="3"/>
      <c r="T1582" s="3"/>
      <c r="U1582" s="3"/>
      <c r="V1582" s="3"/>
    </row>
    <row r="1583" spans="1:22" ht="16" x14ac:dyDescent="0.2">
      <c r="A1583" s="3" t="s">
        <v>4442</v>
      </c>
      <c r="B1583" s="3">
        <v>2.3004773656402202</v>
      </c>
      <c r="C1583" s="3">
        <v>-0.92633864877751804</v>
      </c>
      <c r="D1583" s="3">
        <v>-2.3932882052678601</v>
      </c>
      <c r="E1583" s="3">
        <v>0.27519767323106897</v>
      </c>
      <c r="F1583" s="3" t="s">
        <v>4302</v>
      </c>
      <c r="G1583" s="3" t="s">
        <v>13139</v>
      </c>
      <c r="H1583" s="3" t="s">
        <v>19234</v>
      </c>
      <c r="I1583" s="3" t="s">
        <v>4304</v>
      </c>
      <c r="J1583" s="3"/>
      <c r="K1583" s="3"/>
      <c r="L1583" s="3"/>
      <c r="M1583" s="3"/>
      <c r="N1583" s="3"/>
      <c r="O1583" s="3"/>
      <c r="P1583" s="3"/>
      <c r="Q1583" s="3"/>
      <c r="R1583" s="3"/>
      <c r="S1583" s="3"/>
      <c r="T1583" s="3"/>
      <c r="U1583" s="3"/>
      <c r="V1583" s="3"/>
    </row>
    <row r="1584" spans="1:22" ht="16" x14ac:dyDescent="0.2">
      <c r="A1584" s="3" t="s">
        <v>13251</v>
      </c>
      <c r="B1584" s="3">
        <v>-6.35300037713495E-2</v>
      </c>
      <c r="C1584" s="3">
        <v>-1.9014390620003701</v>
      </c>
      <c r="D1584" s="3">
        <v>-2.3935109384183302</v>
      </c>
      <c r="E1584" s="3">
        <v>0.36037792511010303</v>
      </c>
      <c r="F1584" s="3"/>
      <c r="G1584" s="3" t="s">
        <v>13111</v>
      </c>
      <c r="H1584" s="3"/>
      <c r="I1584" s="3"/>
      <c r="J1584" s="3"/>
      <c r="K1584" s="3"/>
      <c r="L1584" s="3"/>
      <c r="M1584" s="3"/>
      <c r="N1584" s="3"/>
      <c r="O1584" s="3"/>
      <c r="P1584" s="3"/>
      <c r="Q1584" s="3"/>
      <c r="R1584" s="3"/>
      <c r="S1584" s="3"/>
      <c r="T1584" s="3"/>
      <c r="U1584" s="3"/>
      <c r="V1584" s="3"/>
    </row>
    <row r="1585" spans="1:22" ht="16" x14ac:dyDescent="0.2">
      <c r="A1585" s="3" t="s">
        <v>19235</v>
      </c>
      <c r="B1585" s="3">
        <v>2.2841812608637002</v>
      </c>
      <c r="C1585" s="3">
        <v>-1.3554382672521801</v>
      </c>
      <c r="D1585" s="3">
        <v>-2.4139289669689901</v>
      </c>
      <c r="E1585" s="3">
        <v>0.56623458932759496</v>
      </c>
      <c r="F1585" s="3" t="s">
        <v>19236</v>
      </c>
      <c r="G1585" s="3" t="s">
        <v>13111</v>
      </c>
      <c r="H1585" s="3" t="s">
        <v>999</v>
      </c>
      <c r="I1585" s="3" t="s">
        <v>10746</v>
      </c>
      <c r="J1585" s="3"/>
      <c r="K1585" s="3"/>
      <c r="L1585" s="3"/>
      <c r="M1585" s="3"/>
      <c r="N1585" s="3"/>
      <c r="O1585" s="3"/>
      <c r="P1585" s="3"/>
      <c r="Q1585" s="3"/>
      <c r="R1585" s="3"/>
      <c r="S1585" s="3"/>
      <c r="T1585" s="3"/>
      <c r="U1585" s="3"/>
      <c r="V1585" s="3"/>
    </row>
    <row r="1586" spans="1:22" ht="16" x14ac:dyDescent="0.2">
      <c r="A1586" s="3" t="s">
        <v>2627</v>
      </c>
      <c r="B1586" s="3">
        <v>0.82366508811959505</v>
      </c>
      <c r="C1586" s="3">
        <v>-2.9783521147196002</v>
      </c>
      <c r="D1586" s="3">
        <v>-2.41393084899949</v>
      </c>
      <c r="E1586" s="3">
        <v>0.37644480556300403</v>
      </c>
      <c r="F1586" s="3" t="s">
        <v>2587</v>
      </c>
      <c r="G1586" s="3" t="s">
        <v>13210</v>
      </c>
      <c r="H1586" s="3" t="s">
        <v>999</v>
      </c>
      <c r="I1586" s="3" t="s">
        <v>2589</v>
      </c>
      <c r="J1586" s="3"/>
      <c r="K1586" s="3"/>
      <c r="L1586" s="3"/>
      <c r="M1586" s="3"/>
      <c r="N1586" s="3"/>
      <c r="O1586" s="3"/>
      <c r="P1586" s="3"/>
      <c r="Q1586" s="3"/>
      <c r="R1586" s="3"/>
      <c r="S1586" s="3"/>
      <c r="T1586" s="3"/>
      <c r="U1586" s="3"/>
      <c r="V1586" s="3"/>
    </row>
    <row r="1587" spans="1:22" ht="16" x14ac:dyDescent="0.2">
      <c r="A1587" s="3" t="s">
        <v>19237</v>
      </c>
      <c r="B1587" s="3">
        <v>0.78051077624342002</v>
      </c>
      <c r="C1587" s="3">
        <v>-1.4595894413766</v>
      </c>
      <c r="D1587" s="3">
        <v>-2.4166650293138798</v>
      </c>
      <c r="E1587" s="3">
        <v>0.24398673412313801</v>
      </c>
      <c r="F1587" s="3" t="s">
        <v>19031</v>
      </c>
      <c r="G1587" s="3" t="s">
        <v>13448</v>
      </c>
      <c r="H1587" s="3" t="s">
        <v>19238</v>
      </c>
      <c r="I1587" s="3" t="s">
        <v>19032</v>
      </c>
      <c r="J1587" s="3"/>
      <c r="K1587" s="3"/>
      <c r="L1587" s="3"/>
      <c r="M1587" s="3"/>
      <c r="N1587" s="3"/>
      <c r="O1587" s="3"/>
      <c r="P1587" s="3"/>
      <c r="Q1587" s="3"/>
      <c r="R1587" s="3"/>
      <c r="S1587" s="3"/>
      <c r="T1587" s="3"/>
      <c r="U1587" s="3"/>
      <c r="V1587" s="3"/>
    </row>
    <row r="1588" spans="1:22" ht="16" x14ac:dyDescent="0.2">
      <c r="A1588" s="3" t="s">
        <v>19239</v>
      </c>
      <c r="B1588" s="3">
        <v>-1.11499371369453</v>
      </c>
      <c r="C1588" s="3">
        <v>-2.4910947742660401</v>
      </c>
      <c r="D1588" s="3">
        <v>-2.4172870259273198</v>
      </c>
      <c r="E1588" s="3">
        <v>0.45874185872743301</v>
      </c>
      <c r="F1588" s="3" t="s">
        <v>9786</v>
      </c>
      <c r="G1588" s="3" t="s">
        <v>13729</v>
      </c>
      <c r="H1588" s="3"/>
      <c r="I1588" s="3"/>
      <c r="J1588" s="3"/>
      <c r="K1588" s="3"/>
      <c r="L1588" s="3"/>
      <c r="M1588" s="3"/>
      <c r="N1588" s="3"/>
      <c r="O1588" s="3"/>
      <c r="P1588" s="3"/>
      <c r="Q1588" s="3"/>
      <c r="R1588" s="3"/>
      <c r="S1588" s="3"/>
      <c r="T1588" s="3"/>
      <c r="U1588" s="3"/>
      <c r="V1588" s="3"/>
    </row>
    <row r="1589" spans="1:22" ht="16" x14ac:dyDescent="0.2">
      <c r="A1589" s="3" t="s">
        <v>19240</v>
      </c>
      <c r="B1589" s="3">
        <v>-1.4608802127617899</v>
      </c>
      <c r="C1589" s="3">
        <v>-3.6632933304881101</v>
      </c>
      <c r="D1589" s="3">
        <v>-2.4206296934846701</v>
      </c>
      <c r="E1589" s="3">
        <v>0.540297290333979</v>
      </c>
      <c r="F1589" s="3" t="s">
        <v>1320</v>
      </c>
      <c r="G1589" s="3"/>
      <c r="H1589" s="3" t="s">
        <v>1320</v>
      </c>
      <c r="I1589" s="3" t="s">
        <v>19241</v>
      </c>
      <c r="J1589" s="3"/>
      <c r="K1589" s="3"/>
      <c r="L1589" s="3"/>
      <c r="M1589" s="3"/>
      <c r="N1589" s="3"/>
      <c r="O1589" s="3"/>
      <c r="P1589" s="3"/>
      <c r="Q1589" s="3"/>
      <c r="R1589" s="3"/>
      <c r="S1589" s="3"/>
      <c r="T1589" s="3"/>
      <c r="U1589" s="3"/>
      <c r="V1589" s="3"/>
    </row>
    <row r="1590" spans="1:22" ht="16" x14ac:dyDescent="0.2">
      <c r="A1590" s="3" t="s">
        <v>12947</v>
      </c>
      <c r="B1590" s="3">
        <v>-1.7807259950605001</v>
      </c>
      <c r="C1590" s="3">
        <v>-4.0019804892314497</v>
      </c>
      <c r="D1590" s="3">
        <v>-2.4245136939599301</v>
      </c>
      <c r="E1590" s="3">
        <v>0.57954096927116105</v>
      </c>
      <c r="F1590" s="3" t="s">
        <v>12948</v>
      </c>
      <c r="G1590" s="3" t="s">
        <v>13107</v>
      </c>
      <c r="H1590" s="3"/>
      <c r="I1590" s="3"/>
      <c r="J1590" s="3"/>
      <c r="K1590" s="3"/>
      <c r="L1590" s="3"/>
      <c r="M1590" s="3"/>
      <c r="N1590" s="3"/>
      <c r="O1590" s="3"/>
      <c r="P1590" s="3"/>
      <c r="Q1590" s="3"/>
      <c r="R1590" s="3"/>
      <c r="S1590" s="3"/>
      <c r="T1590" s="3"/>
      <c r="U1590" s="3"/>
      <c r="V1590" s="3"/>
    </row>
    <row r="1591" spans="1:22" ht="16" x14ac:dyDescent="0.2">
      <c r="A1591" s="3" t="s">
        <v>15222</v>
      </c>
      <c r="B1591" s="3">
        <v>-1.4287934739392101</v>
      </c>
      <c r="C1591" s="3">
        <v>-3.86820185238679</v>
      </c>
      <c r="D1591" s="3">
        <v>-2.4256555401842199</v>
      </c>
      <c r="E1591" s="3">
        <v>0.67779510712093205</v>
      </c>
      <c r="F1591" s="3" t="s">
        <v>1638</v>
      </c>
      <c r="G1591" s="3" t="s">
        <v>13371</v>
      </c>
      <c r="H1591" s="3" t="s">
        <v>1638</v>
      </c>
      <c r="I1591" s="3" t="s">
        <v>8330</v>
      </c>
      <c r="J1591" s="3"/>
      <c r="K1591" s="3"/>
      <c r="L1591" s="3"/>
      <c r="M1591" s="3"/>
      <c r="N1591" s="3"/>
      <c r="O1591" s="3"/>
      <c r="P1591" s="3"/>
      <c r="Q1591" s="3"/>
      <c r="R1591" s="3"/>
      <c r="S1591" s="3"/>
      <c r="T1591" s="3"/>
      <c r="U1591" s="3"/>
      <c r="V1591" s="3"/>
    </row>
    <row r="1592" spans="1:22" ht="16" x14ac:dyDescent="0.2">
      <c r="A1592" s="3" t="s">
        <v>19242</v>
      </c>
      <c r="B1592" s="3">
        <v>0.16407476314692299</v>
      </c>
      <c r="C1592" s="3">
        <v>-2.8727953083117601</v>
      </c>
      <c r="D1592" s="3">
        <v>-2.4416845491105099</v>
      </c>
      <c r="E1592" s="3">
        <v>0.72547160199077299</v>
      </c>
      <c r="F1592" s="3"/>
      <c r="G1592" s="3" t="s">
        <v>13111</v>
      </c>
      <c r="H1592" s="3"/>
      <c r="I1592" s="3"/>
      <c r="J1592" s="3"/>
      <c r="K1592" s="3"/>
      <c r="L1592" s="3"/>
      <c r="M1592" s="3"/>
      <c r="N1592" s="3"/>
      <c r="O1592" s="3"/>
      <c r="P1592" s="3"/>
      <c r="Q1592" s="3"/>
      <c r="R1592" s="3"/>
      <c r="S1592" s="3"/>
      <c r="T1592" s="3"/>
      <c r="U1592" s="3"/>
      <c r="V1592" s="3"/>
    </row>
    <row r="1593" spans="1:22" ht="16" x14ac:dyDescent="0.2">
      <c r="A1593" s="3" t="s">
        <v>11800</v>
      </c>
      <c r="B1593" s="3">
        <v>-1.8032313972493299</v>
      </c>
      <c r="C1593" s="3">
        <v>-3.4261983975299102</v>
      </c>
      <c r="D1593" s="3">
        <v>-2.4618410915183699</v>
      </c>
      <c r="E1593" s="3">
        <v>0.66044277894069303</v>
      </c>
      <c r="F1593" s="3" t="s">
        <v>11707</v>
      </c>
      <c r="G1593" s="3" t="s">
        <v>13210</v>
      </c>
      <c r="H1593" s="3"/>
      <c r="I1593" s="3"/>
      <c r="J1593" s="3"/>
      <c r="K1593" s="3"/>
      <c r="L1593" s="3"/>
      <c r="M1593" s="3"/>
      <c r="N1593" s="3"/>
      <c r="O1593" s="3"/>
      <c r="P1593" s="3"/>
      <c r="Q1593" s="3"/>
      <c r="R1593" s="3"/>
      <c r="S1593" s="3"/>
      <c r="T1593" s="3"/>
      <c r="U1593" s="3"/>
      <c r="V1593" s="3"/>
    </row>
    <row r="1594" spans="1:22" ht="16" x14ac:dyDescent="0.2">
      <c r="A1594" s="3" t="s">
        <v>19243</v>
      </c>
      <c r="B1594" s="3">
        <v>0.77768044880436504</v>
      </c>
      <c r="C1594" s="3">
        <v>-1.3686807771826099</v>
      </c>
      <c r="D1594" s="3">
        <v>-2.4632983500524102</v>
      </c>
      <c r="E1594" s="3">
        <v>0.23947277596483099</v>
      </c>
      <c r="F1594" s="3" t="s">
        <v>19244</v>
      </c>
      <c r="G1594" s="3" t="s">
        <v>14129</v>
      </c>
      <c r="H1594" s="3" t="s">
        <v>2272</v>
      </c>
      <c r="I1594" s="3" t="s">
        <v>14132</v>
      </c>
      <c r="J1594" s="3"/>
      <c r="K1594" s="3"/>
      <c r="L1594" s="3"/>
      <c r="M1594" s="3"/>
      <c r="N1594" s="3"/>
      <c r="O1594" s="3" t="s">
        <v>17308</v>
      </c>
      <c r="P1594" s="3"/>
      <c r="Q1594" s="3" t="s">
        <v>17308</v>
      </c>
      <c r="R1594" s="3"/>
      <c r="S1594" s="3"/>
      <c r="T1594" s="3"/>
      <c r="U1594" s="3"/>
      <c r="V1594" s="3"/>
    </row>
    <row r="1595" spans="1:22" ht="16" x14ac:dyDescent="0.2">
      <c r="A1595" s="3" t="s">
        <v>4940</v>
      </c>
      <c r="B1595" s="3">
        <v>-0.458476680510299</v>
      </c>
      <c r="C1595" s="3">
        <v>-2.67602434521711</v>
      </c>
      <c r="D1595" s="3">
        <v>-2.4712076594389698</v>
      </c>
      <c r="E1595" s="3">
        <v>0.36592831124538899</v>
      </c>
      <c r="F1595" s="3" t="s">
        <v>4941</v>
      </c>
      <c r="G1595" s="3" t="s">
        <v>13107</v>
      </c>
      <c r="H1595" s="3" t="s">
        <v>19245</v>
      </c>
      <c r="I1595" s="3" t="s">
        <v>4943</v>
      </c>
      <c r="J1595" s="3"/>
      <c r="K1595" s="3"/>
      <c r="L1595" s="3"/>
      <c r="M1595" s="3"/>
      <c r="N1595" s="3"/>
      <c r="O1595" s="3"/>
      <c r="P1595" s="3"/>
      <c r="Q1595" s="3"/>
      <c r="R1595" s="3"/>
      <c r="S1595" s="3"/>
      <c r="T1595" s="3"/>
      <c r="U1595" s="3"/>
      <c r="V1595" s="3"/>
    </row>
    <row r="1596" spans="1:22" ht="16" x14ac:dyDescent="0.2">
      <c r="A1596" s="3" t="s">
        <v>10302</v>
      </c>
      <c r="B1596" s="3">
        <v>4.20658567237151</v>
      </c>
      <c r="C1596" s="3">
        <v>0.39952872161068398</v>
      </c>
      <c r="D1596" s="3">
        <v>-2.4754544928840998</v>
      </c>
      <c r="E1596" s="3">
        <v>0.42359887146923703</v>
      </c>
      <c r="F1596" s="3" t="s">
        <v>3406</v>
      </c>
      <c r="G1596" s="3" t="s">
        <v>13190</v>
      </c>
      <c r="H1596" s="3" t="s">
        <v>19246</v>
      </c>
      <c r="I1596" s="3" t="s">
        <v>1037</v>
      </c>
      <c r="J1596" s="3"/>
      <c r="K1596" s="3"/>
      <c r="L1596" s="3"/>
      <c r="M1596" s="3"/>
      <c r="N1596" s="3"/>
      <c r="O1596" s="3"/>
      <c r="P1596" s="3"/>
      <c r="Q1596" s="3"/>
      <c r="R1596" s="3"/>
      <c r="S1596" s="3"/>
      <c r="T1596" s="3"/>
      <c r="U1596" s="3"/>
      <c r="V1596" s="3"/>
    </row>
    <row r="1597" spans="1:22" ht="16" x14ac:dyDescent="0.2">
      <c r="A1597" s="3" t="s">
        <v>19247</v>
      </c>
      <c r="B1597" s="3">
        <v>-0.97651904490457098</v>
      </c>
      <c r="C1597" s="3">
        <v>-3.1095903907186302</v>
      </c>
      <c r="D1597" s="3">
        <v>-2.4804696539846902</v>
      </c>
      <c r="E1597" s="3">
        <v>0.369814929612992</v>
      </c>
      <c r="F1597" s="3" t="s">
        <v>19248</v>
      </c>
      <c r="G1597" s="3" t="s">
        <v>13111</v>
      </c>
      <c r="H1597" s="3"/>
      <c r="I1597" s="3"/>
      <c r="J1597" s="3"/>
      <c r="K1597" s="3"/>
      <c r="L1597" s="3"/>
      <c r="M1597" s="3"/>
      <c r="N1597" s="3"/>
      <c r="O1597" s="3"/>
      <c r="P1597" s="3"/>
      <c r="Q1597" s="3"/>
      <c r="R1597" s="3"/>
      <c r="S1597" s="3"/>
      <c r="T1597" s="3"/>
      <c r="U1597" s="3"/>
      <c r="V1597" s="3"/>
    </row>
    <row r="1598" spans="1:22" ht="16" x14ac:dyDescent="0.2">
      <c r="A1598" s="3" t="s">
        <v>19249</v>
      </c>
      <c r="B1598" s="3">
        <v>-0.61217583949369303</v>
      </c>
      <c r="C1598" s="3">
        <v>-2.68675382698305</v>
      </c>
      <c r="D1598" s="3">
        <v>-2.49732304191462</v>
      </c>
      <c r="E1598" s="3">
        <v>0.305109793737386</v>
      </c>
      <c r="F1598" s="3" t="s">
        <v>19250</v>
      </c>
      <c r="G1598" s="3" t="s">
        <v>13124</v>
      </c>
      <c r="H1598" s="3" t="s">
        <v>19251</v>
      </c>
      <c r="I1598" s="3" t="s">
        <v>14372</v>
      </c>
      <c r="J1598" s="3"/>
      <c r="K1598" s="3"/>
      <c r="L1598" s="3"/>
      <c r="M1598" s="3"/>
      <c r="N1598" s="3"/>
      <c r="O1598" s="3"/>
      <c r="P1598" s="3"/>
      <c r="Q1598" s="3"/>
      <c r="R1598" s="3"/>
      <c r="S1598" s="3"/>
      <c r="T1598" s="3"/>
      <c r="U1598" s="3"/>
      <c r="V1598" s="3"/>
    </row>
    <row r="1599" spans="1:22" ht="16" x14ac:dyDescent="0.2">
      <c r="A1599" s="3" t="s">
        <v>7521</v>
      </c>
      <c r="B1599" s="3">
        <v>-1.17221853348053</v>
      </c>
      <c r="C1599" s="3">
        <v>-3.6379523254884698</v>
      </c>
      <c r="D1599" s="3">
        <v>-2.5012497359190999</v>
      </c>
      <c r="E1599" s="3">
        <v>0.47325950409280199</v>
      </c>
      <c r="F1599" s="3" t="s">
        <v>6450</v>
      </c>
      <c r="G1599" s="3" t="s">
        <v>13403</v>
      </c>
      <c r="H1599" s="3" t="s">
        <v>916</v>
      </c>
      <c r="I1599" s="3" t="s">
        <v>17369</v>
      </c>
      <c r="J1599" s="3"/>
      <c r="K1599" s="3"/>
      <c r="L1599" s="3"/>
      <c r="M1599" s="3"/>
      <c r="N1599" s="3"/>
      <c r="O1599" s="3"/>
      <c r="P1599" s="3"/>
      <c r="Q1599" s="3"/>
      <c r="R1599" s="3"/>
      <c r="S1599" s="3"/>
      <c r="T1599" s="3"/>
      <c r="U1599" s="3"/>
      <c r="V1599" s="3"/>
    </row>
    <row r="1600" spans="1:22" ht="16" x14ac:dyDescent="0.2">
      <c r="A1600" s="3" t="s">
        <v>19252</v>
      </c>
      <c r="B1600" s="3">
        <v>-1.6676125437756399</v>
      </c>
      <c r="C1600" s="3">
        <v>-3.4013351855363299</v>
      </c>
      <c r="D1600" s="3">
        <v>-2.5018691260631298</v>
      </c>
      <c r="E1600" s="3">
        <v>0.455929694736668</v>
      </c>
      <c r="F1600" s="3" t="s">
        <v>19253</v>
      </c>
      <c r="G1600" s="3" t="s">
        <v>13371</v>
      </c>
      <c r="H1600" s="3" t="s">
        <v>1638</v>
      </c>
      <c r="I1600" s="3" t="s">
        <v>5570</v>
      </c>
      <c r="J1600" s="3"/>
      <c r="K1600" s="3"/>
      <c r="L1600" s="3"/>
      <c r="M1600" s="3"/>
      <c r="N1600" s="3"/>
      <c r="O1600" s="3"/>
      <c r="P1600" s="3"/>
      <c r="Q1600" s="3"/>
      <c r="R1600" s="3"/>
      <c r="S1600" s="3"/>
      <c r="T1600" s="3"/>
      <c r="U1600" s="3"/>
      <c r="V1600" s="3"/>
    </row>
    <row r="1601" spans="1:22" ht="16" x14ac:dyDescent="0.2">
      <c r="A1601" s="3" t="s">
        <v>19254</v>
      </c>
      <c r="B1601" s="3">
        <v>0.30062349265677801</v>
      </c>
      <c r="C1601" s="3">
        <v>-2.1368857014525999</v>
      </c>
      <c r="D1601" s="3">
        <v>-2.5032329210078998</v>
      </c>
      <c r="E1601" s="3">
        <v>0.193202411105828</v>
      </c>
      <c r="F1601" s="3" t="s">
        <v>19255</v>
      </c>
      <c r="G1601" s="3" t="s">
        <v>13210</v>
      </c>
      <c r="H1601" s="3" t="s">
        <v>19256</v>
      </c>
      <c r="I1601" s="3" t="s">
        <v>19257</v>
      </c>
      <c r="J1601" s="3"/>
      <c r="K1601" s="3"/>
      <c r="L1601" s="3"/>
      <c r="M1601" s="3"/>
      <c r="N1601" s="3"/>
      <c r="O1601" s="3"/>
      <c r="P1601" s="3"/>
      <c r="Q1601" s="3"/>
      <c r="R1601" s="3"/>
      <c r="S1601" s="3"/>
      <c r="T1601" s="3"/>
      <c r="U1601" s="3"/>
      <c r="V1601" s="3"/>
    </row>
    <row r="1602" spans="1:22" ht="16" x14ac:dyDescent="0.2">
      <c r="A1602" s="3" t="s">
        <v>19258</v>
      </c>
      <c r="B1602" s="3">
        <v>-1.80352373578536</v>
      </c>
      <c r="C1602" s="3">
        <v>-2.40403141744244</v>
      </c>
      <c r="D1602" s="3">
        <v>-2.5057415745914202</v>
      </c>
      <c r="E1602" s="3">
        <v>0.46110144888197002</v>
      </c>
      <c r="F1602" s="3" t="s">
        <v>718</v>
      </c>
      <c r="G1602" s="3" t="s">
        <v>13133</v>
      </c>
      <c r="H1602" s="3" t="s">
        <v>718</v>
      </c>
      <c r="I1602" s="3" t="s">
        <v>8442</v>
      </c>
      <c r="J1602" s="3"/>
      <c r="K1602" s="3"/>
      <c r="L1602" s="3"/>
      <c r="M1602" s="3"/>
      <c r="N1602" s="3"/>
      <c r="O1602" s="3"/>
      <c r="P1602" s="3"/>
      <c r="Q1602" s="3"/>
      <c r="R1602" s="3"/>
      <c r="S1602" s="3"/>
      <c r="T1602" s="3"/>
      <c r="U1602" s="3"/>
      <c r="V1602" s="3"/>
    </row>
    <row r="1603" spans="1:22" ht="16" x14ac:dyDescent="0.2">
      <c r="A1603" s="3" t="s">
        <v>19259</v>
      </c>
      <c r="B1603" s="3">
        <v>-0.71223118884150405</v>
      </c>
      <c r="C1603" s="3">
        <v>-3.0323181961336698</v>
      </c>
      <c r="D1603" s="3">
        <v>-2.51448505841647</v>
      </c>
      <c r="E1603" s="3">
        <v>0.47617262487562301</v>
      </c>
      <c r="F1603" s="3"/>
      <c r="G1603" s="3" t="s">
        <v>13111</v>
      </c>
      <c r="H1603" s="3"/>
      <c r="I1603" s="3"/>
      <c r="J1603" s="3"/>
      <c r="K1603" s="3"/>
      <c r="L1603" s="3"/>
      <c r="M1603" s="3"/>
      <c r="N1603" s="3"/>
      <c r="O1603" s="3"/>
      <c r="P1603" s="3"/>
      <c r="Q1603" s="3"/>
      <c r="R1603" s="3"/>
      <c r="S1603" s="3"/>
      <c r="T1603" s="3"/>
      <c r="U1603" s="3"/>
      <c r="V1603" s="3"/>
    </row>
    <row r="1604" spans="1:22" ht="16" x14ac:dyDescent="0.2">
      <c r="A1604" s="3" t="s">
        <v>19260</v>
      </c>
      <c r="B1604" s="3">
        <v>2.07705462075055</v>
      </c>
      <c r="C1604" s="3">
        <v>-1.0875710414272299</v>
      </c>
      <c r="D1604" s="3">
        <v>-2.5161750718240499</v>
      </c>
      <c r="E1604" s="3">
        <v>0.419131026507293</v>
      </c>
      <c r="F1604" s="3" t="s">
        <v>5669</v>
      </c>
      <c r="G1604" s="3" t="s">
        <v>13124</v>
      </c>
      <c r="H1604" s="3" t="s">
        <v>795</v>
      </c>
      <c r="I1604" s="3" t="s">
        <v>19261</v>
      </c>
      <c r="J1604" s="3"/>
      <c r="K1604" s="3"/>
      <c r="L1604" s="3"/>
      <c r="M1604" s="3"/>
      <c r="N1604" s="3"/>
      <c r="O1604" s="3"/>
      <c r="P1604" s="3"/>
      <c r="Q1604" s="3"/>
      <c r="R1604" s="3"/>
      <c r="S1604" s="3"/>
      <c r="T1604" s="3"/>
      <c r="U1604" s="3"/>
      <c r="V1604" s="3"/>
    </row>
    <row r="1605" spans="1:22" ht="16" x14ac:dyDescent="0.2">
      <c r="A1605" s="3" t="s">
        <v>19262</v>
      </c>
      <c r="B1605" s="3">
        <v>-1.4448394680011201</v>
      </c>
      <c r="C1605" s="3">
        <v>-3.27543716632265</v>
      </c>
      <c r="D1605" s="3">
        <v>-2.5243606173608502</v>
      </c>
      <c r="E1605" s="3">
        <v>0.49679956016896298</v>
      </c>
      <c r="F1605" s="3"/>
      <c r="G1605" s="3" t="s">
        <v>13133</v>
      </c>
      <c r="H1605" s="3"/>
      <c r="I1605" s="3"/>
      <c r="J1605" s="3"/>
      <c r="K1605" s="3"/>
      <c r="L1605" s="3"/>
      <c r="M1605" s="3"/>
      <c r="N1605" s="3"/>
      <c r="O1605" s="3"/>
      <c r="P1605" s="3"/>
      <c r="Q1605" s="3"/>
      <c r="R1605" s="3"/>
      <c r="S1605" s="3"/>
      <c r="T1605" s="3"/>
      <c r="U1605" s="3"/>
      <c r="V1605" s="3"/>
    </row>
    <row r="1606" spans="1:22" ht="16" x14ac:dyDescent="0.2">
      <c r="A1606" s="3" t="s">
        <v>19263</v>
      </c>
      <c r="B1606" s="3">
        <v>-1.41461397015757</v>
      </c>
      <c r="C1606" s="3">
        <v>-3.0556295878535602</v>
      </c>
      <c r="D1606" s="3">
        <v>-2.5251025147417998</v>
      </c>
      <c r="E1606" s="3">
        <v>0.34523468480077102</v>
      </c>
      <c r="F1606" s="3" t="s">
        <v>18528</v>
      </c>
      <c r="G1606" s="3" t="s">
        <v>13729</v>
      </c>
      <c r="H1606" s="3" t="s">
        <v>718</v>
      </c>
      <c r="I1606" s="3" t="s">
        <v>14630</v>
      </c>
      <c r="J1606" s="3"/>
      <c r="K1606" s="3"/>
      <c r="L1606" s="3"/>
      <c r="M1606" s="3"/>
      <c r="N1606" s="3"/>
      <c r="O1606" s="3"/>
      <c r="P1606" s="3"/>
      <c r="Q1606" s="3"/>
      <c r="R1606" s="3"/>
      <c r="S1606" s="3"/>
      <c r="T1606" s="3"/>
      <c r="U1606" s="3"/>
      <c r="V1606" s="3"/>
    </row>
    <row r="1607" spans="1:22" ht="16" x14ac:dyDescent="0.2">
      <c r="A1607" s="3" t="s">
        <v>19264</v>
      </c>
      <c r="B1607" s="3">
        <v>-1.6532382033133699</v>
      </c>
      <c r="C1607" s="3">
        <v>-3.8346807259335201</v>
      </c>
      <c r="D1607" s="3">
        <v>-2.5420433861836802</v>
      </c>
      <c r="E1607" s="3">
        <v>0.66707341237824003</v>
      </c>
      <c r="F1607" s="3"/>
      <c r="G1607" s="3" t="s">
        <v>13111</v>
      </c>
      <c r="H1607" s="3"/>
      <c r="I1607" s="3"/>
      <c r="J1607" s="3"/>
      <c r="K1607" s="3"/>
      <c r="L1607" s="3"/>
      <c r="M1607" s="3"/>
      <c r="N1607" s="3"/>
      <c r="O1607" s="3"/>
      <c r="P1607" s="3"/>
      <c r="Q1607" s="3"/>
      <c r="R1607" s="3"/>
      <c r="S1607" s="3"/>
      <c r="T1607" s="3"/>
      <c r="U1607" s="3"/>
      <c r="V1607" s="3"/>
    </row>
    <row r="1608" spans="1:22" ht="16" x14ac:dyDescent="0.2">
      <c r="A1608" s="3" t="s">
        <v>11275</v>
      </c>
      <c r="B1608" s="3">
        <v>0.44900206801814302</v>
      </c>
      <c r="C1608" s="3">
        <v>-2.6107349272807099</v>
      </c>
      <c r="D1608" s="3">
        <v>-2.5840998688760499</v>
      </c>
      <c r="E1608" s="3">
        <v>0.37491598396234699</v>
      </c>
      <c r="F1608" s="3" t="s">
        <v>11276</v>
      </c>
      <c r="G1608" s="3" t="s">
        <v>13316</v>
      </c>
      <c r="H1608" s="3" t="s">
        <v>19265</v>
      </c>
      <c r="I1608" s="3" t="s">
        <v>11278</v>
      </c>
      <c r="J1608" s="3"/>
      <c r="K1608" s="3"/>
      <c r="L1608" s="3"/>
      <c r="M1608" s="3"/>
      <c r="N1608" s="3"/>
      <c r="O1608" s="3"/>
      <c r="P1608" s="3"/>
      <c r="Q1608" s="3"/>
      <c r="R1608" s="3"/>
      <c r="S1608" s="3"/>
      <c r="T1608" s="3"/>
      <c r="U1608" s="3"/>
      <c r="V1608" s="3"/>
    </row>
    <row r="1609" spans="1:22" ht="16" x14ac:dyDescent="0.2">
      <c r="A1609" s="3" t="s">
        <v>19266</v>
      </c>
      <c r="B1609" s="3">
        <v>2.1033825254209599</v>
      </c>
      <c r="C1609" s="3">
        <v>-1.8985987940757501</v>
      </c>
      <c r="D1609" s="3">
        <v>-2.59511372956969</v>
      </c>
      <c r="E1609" s="3">
        <v>0.345076286035705</v>
      </c>
      <c r="F1609" s="3" t="s">
        <v>19267</v>
      </c>
      <c r="G1609" s="3" t="s">
        <v>13139</v>
      </c>
      <c r="H1609" s="3"/>
      <c r="I1609" s="3"/>
      <c r="J1609" s="3"/>
      <c r="K1609" s="3"/>
      <c r="L1609" s="3"/>
      <c r="M1609" s="3"/>
      <c r="N1609" s="3"/>
      <c r="O1609" s="3"/>
      <c r="P1609" s="3"/>
      <c r="Q1609" s="3"/>
      <c r="R1609" s="3"/>
      <c r="S1609" s="3"/>
      <c r="T1609" s="3"/>
      <c r="U1609" s="3"/>
      <c r="V1609" s="3"/>
    </row>
    <row r="1610" spans="1:22" ht="16" x14ac:dyDescent="0.2">
      <c r="A1610" s="3" t="s">
        <v>19268</v>
      </c>
      <c r="B1610" s="3">
        <v>-0.29283923461032402</v>
      </c>
      <c r="C1610" s="3">
        <v>-2.6960099831173898</v>
      </c>
      <c r="D1610" s="3">
        <v>-2.59823307584265</v>
      </c>
      <c r="E1610" s="3">
        <v>0.14750066622893401</v>
      </c>
      <c r="F1610" s="3" t="s">
        <v>19269</v>
      </c>
      <c r="G1610" s="3" t="s">
        <v>13403</v>
      </c>
      <c r="H1610" s="3" t="s">
        <v>18020</v>
      </c>
      <c r="I1610" s="3" t="s">
        <v>7273</v>
      </c>
      <c r="J1610" s="3"/>
      <c r="K1610" s="3"/>
      <c r="L1610" s="3"/>
      <c r="M1610" s="3"/>
      <c r="N1610" s="3"/>
      <c r="O1610" s="3"/>
      <c r="P1610" s="3"/>
      <c r="Q1610" s="3" t="s">
        <v>18021</v>
      </c>
      <c r="R1610" s="3"/>
      <c r="S1610" s="3"/>
      <c r="T1610" s="3" t="s">
        <v>18021</v>
      </c>
      <c r="U1610" s="3"/>
      <c r="V1610" s="3"/>
    </row>
    <row r="1611" spans="1:22" ht="16" x14ac:dyDescent="0.2">
      <c r="A1611" s="3" t="s">
        <v>19270</v>
      </c>
      <c r="B1611" s="3">
        <v>-1.3237589480037599</v>
      </c>
      <c r="C1611" s="3">
        <v>-3.27089530800568</v>
      </c>
      <c r="D1611" s="3">
        <v>-2.5984459495844598</v>
      </c>
      <c r="E1611" s="3">
        <v>0.45349028448112499</v>
      </c>
      <c r="F1611" s="3" t="s">
        <v>20068</v>
      </c>
      <c r="G1611" s="3" t="s">
        <v>13111</v>
      </c>
      <c r="H1611" s="3"/>
      <c r="I1611" s="3"/>
      <c r="J1611" s="3"/>
      <c r="K1611" s="3"/>
      <c r="L1611" s="3"/>
      <c r="M1611" s="3"/>
      <c r="N1611" s="3"/>
      <c r="O1611" s="3"/>
      <c r="P1611" s="3"/>
      <c r="Q1611" s="3"/>
      <c r="R1611" s="3"/>
      <c r="S1611" s="3"/>
      <c r="T1611" s="3"/>
      <c r="U1611" s="3"/>
      <c r="V1611" s="3"/>
    </row>
    <row r="1612" spans="1:22" ht="16" x14ac:dyDescent="0.2">
      <c r="A1612" s="3" t="s">
        <v>19271</v>
      </c>
      <c r="B1612" s="3">
        <v>0.46003278049255603</v>
      </c>
      <c r="C1612" s="3">
        <v>-2.4075469826529301</v>
      </c>
      <c r="D1612" s="3">
        <v>-2.59853531921223</v>
      </c>
      <c r="E1612" s="3">
        <v>0.31525701935682399</v>
      </c>
      <c r="F1612" s="3" t="s">
        <v>19272</v>
      </c>
      <c r="G1612" s="3" t="s">
        <v>14129</v>
      </c>
      <c r="H1612" s="3" t="s">
        <v>19273</v>
      </c>
      <c r="I1612" s="3" t="s">
        <v>14607</v>
      </c>
      <c r="J1612" s="3"/>
      <c r="K1612" s="3"/>
      <c r="L1612" s="3"/>
      <c r="M1612" s="3"/>
      <c r="N1612" s="3"/>
      <c r="O1612" s="3" t="s">
        <v>19274</v>
      </c>
      <c r="P1612" s="3"/>
      <c r="Q1612" s="3" t="s">
        <v>19274</v>
      </c>
      <c r="R1612" s="3"/>
      <c r="S1612" s="3"/>
      <c r="T1612" s="3"/>
      <c r="U1612" s="3"/>
      <c r="V1612" s="3"/>
    </row>
    <row r="1613" spans="1:22" ht="16" x14ac:dyDescent="0.2">
      <c r="A1613" s="3" t="s">
        <v>19275</v>
      </c>
      <c r="B1613" s="3">
        <v>-1.5316512472514701</v>
      </c>
      <c r="C1613" s="3">
        <v>-2.75220469521435</v>
      </c>
      <c r="D1613" s="3">
        <v>-2.6066510565826899</v>
      </c>
      <c r="E1613" s="3">
        <v>0.41418130611497</v>
      </c>
      <c r="F1613" s="3"/>
      <c r="G1613" s="3" t="s">
        <v>13111</v>
      </c>
      <c r="H1613" s="3"/>
      <c r="I1613" s="3"/>
      <c r="J1613" s="3"/>
      <c r="K1613" s="3"/>
      <c r="L1613" s="3"/>
      <c r="M1613" s="3"/>
      <c r="N1613" s="3"/>
      <c r="O1613" s="3"/>
      <c r="P1613" s="3"/>
      <c r="Q1613" s="3"/>
      <c r="R1613" s="3"/>
      <c r="S1613" s="3"/>
      <c r="T1613" s="3"/>
      <c r="U1613" s="3"/>
      <c r="V1613" s="3"/>
    </row>
    <row r="1614" spans="1:22" ht="16" x14ac:dyDescent="0.2">
      <c r="A1614" s="3" t="s">
        <v>19276</v>
      </c>
      <c r="B1614" s="3">
        <v>-1.4812003028696701</v>
      </c>
      <c r="C1614" s="3">
        <v>-2.8834054051198699</v>
      </c>
      <c r="D1614" s="3">
        <v>-2.6078581273685999</v>
      </c>
      <c r="E1614" s="3">
        <v>0.54086001046010901</v>
      </c>
      <c r="F1614" s="3" t="s">
        <v>19277</v>
      </c>
      <c r="G1614" s="3" t="s">
        <v>13111</v>
      </c>
      <c r="H1614" s="3" t="s">
        <v>2522</v>
      </c>
      <c r="I1614" s="3" t="s">
        <v>13125</v>
      </c>
      <c r="J1614" s="3"/>
      <c r="K1614" s="3"/>
      <c r="L1614" s="3"/>
      <c r="M1614" s="3"/>
      <c r="N1614" s="3"/>
      <c r="O1614" s="3"/>
      <c r="P1614" s="3"/>
      <c r="Q1614" s="3"/>
      <c r="R1614" s="3"/>
      <c r="S1614" s="3"/>
      <c r="T1614" s="3"/>
      <c r="U1614" s="3"/>
      <c r="V1614" s="3"/>
    </row>
    <row r="1615" spans="1:22" ht="16" x14ac:dyDescent="0.2">
      <c r="A1615" s="3" t="s">
        <v>19278</v>
      </c>
      <c r="B1615" s="3">
        <v>0.35854552225772002</v>
      </c>
      <c r="C1615" s="3">
        <v>-2.6123884719580901</v>
      </c>
      <c r="D1615" s="3">
        <v>-2.6098831667419802</v>
      </c>
      <c r="E1615" s="3">
        <v>0.27968059803050799</v>
      </c>
      <c r="F1615" s="3" t="s">
        <v>19279</v>
      </c>
      <c r="G1615" s="3" t="s">
        <v>13371</v>
      </c>
      <c r="H1615" s="3" t="s">
        <v>19280</v>
      </c>
      <c r="I1615" s="3" t="s">
        <v>19281</v>
      </c>
      <c r="J1615" s="3"/>
      <c r="K1615" s="3"/>
      <c r="L1615" s="3"/>
      <c r="M1615" s="3"/>
      <c r="N1615" s="3"/>
      <c r="O1615" s="3"/>
      <c r="P1615" s="3"/>
      <c r="Q1615" s="3"/>
      <c r="R1615" s="3"/>
      <c r="S1615" s="3"/>
      <c r="T1615" s="3"/>
      <c r="U1615" s="3"/>
      <c r="V1615" s="3"/>
    </row>
    <row r="1616" spans="1:22" ht="16" x14ac:dyDescent="0.2">
      <c r="A1616" s="3" t="s">
        <v>19282</v>
      </c>
      <c r="B1616" s="3">
        <v>-1.7122087535883499</v>
      </c>
      <c r="C1616" s="3">
        <v>-3.6364234061403899</v>
      </c>
      <c r="D1616" s="3">
        <v>-2.6102464494575601</v>
      </c>
      <c r="E1616" s="3">
        <v>0.55120061159602696</v>
      </c>
      <c r="F1616" s="3" t="s">
        <v>19283</v>
      </c>
      <c r="G1616" s="3" t="s">
        <v>13111</v>
      </c>
      <c r="H1616" s="3"/>
      <c r="I1616" s="3"/>
      <c r="J1616" s="3"/>
      <c r="K1616" s="3"/>
      <c r="L1616" s="3"/>
      <c r="M1616" s="3"/>
      <c r="N1616" s="3"/>
      <c r="O1616" s="3"/>
      <c r="P1616" s="3"/>
      <c r="Q1616" s="3"/>
      <c r="R1616" s="3"/>
      <c r="S1616" s="3"/>
      <c r="T1616" s="3"/>
      <c r="U1616" s="3"/>
      <c r="V1616" s="3"/>
    </row>
    <row r="1617" spans="1:22" ht="16" x14ac:dyDescent="0.2">
      <c r="A1617" s="3" t="s">
        <v>19284</v>
      </c>
      <c r="B1617" s="3">
        <v>-0.14050779021547699</v>
      </c>
      <c r="C1617" s="3">
        <v>-2.8661480982056502</v>
      </c>
      <c r="D1617" s="3">
        <v>-2.6194972620765999</v>
      </c>
      <c r="E1617" s="3">
        <v>0.28382272468268899</v>
      </c>
      <c r="F1617" s="3" t="s">
        <v>19285</v>
      </c>
      <c r="G1617" s="3" t="s">
        <v>14129</v>
      </c>
      <c r="H1617" s="3" t="s">
        <v>2272</v>
      </c>
      <c r="I1617" s="3" t="s">
        <v>2599</v>
      </c>
      <c r="J1617" s="3"/>
      <c r="K1617" s="3"/>
      <c r="L1617" s="3"/>
      <c r="M1617" s="3"/>
      <c r="N1617" s="3"/>
      <c r="O1617" s="3" t="s">
        <v>17294</v>
      </c>
      <c r="P1617" s="3"/>
      <c r="Q1617" s="3" t="s">
        <v>17294</v>
      </c>
      <c r="R1617" s="3"/>
      <c r="S1617" s="3"/>
      <c r="T1617" s="3"/>
      <c r="U1617" s="3"/>
      <c r="V1617" s="3"/>
    </row>
    <row r="1618" spans="1:22" ht="16" x14ac:dyDescent="0.2">
      <c r="A1618" s="3" t="s">
        <v>19286</v>
      </c>
      <c r="B1618" s="3">
        <v>1.79677696251065</v>
      </c>
      <c r="C1618" s="3">
        <v>-1.2607184586773099</v>
      </c>
      <c r="D1618" s="3">
        <v>-2.6298111042771399</v>
      </c>
      <c r="E1618" s="3">
        <v>0.29307573635589801</v>
      </c>
      <c r="F1618" s="3" t="s">
        <v>19287</v>
      </c>
      <c r="G1618" s="3" t="s">
        <v>13190</v>
      </c>
      <c r="H1618" s="3" t="s">
        <v>1036</v>
      </c>
      <c r="I1618" s="3" t="s">
        <v>855</v>
      </c>
      <c r="J1618" s="3"/>
      <c r="K1618" s="3"/>
      <c r="L1618" s="3"/>
      <c r="M1618" s="3"/>
      <c r="N1618" s="3"/>
      <c r="O1618" s="3"/>
      <c r="P1618" s="3"/>
      <c r="Q1618" s="3"/>
      <c r="R1618" s="3"/>
      <c r="S1618" s="3"/>
      <c r="T1618" s="3"/>
      <c r="U1618" s="3"/>
      <c r="V1618" s="3"/>
    </row>
    <row r="1619" spans="1:22" ht="16" x14ac:dyDescent="0.2">
      <c r="A1619" s="3" t="s">
        <v>19288</v>
      </c>
      <c r="B1619" s="3">
        <v>-1.4545339905015</v>
      </c>
      <c r="C1619" s="3">
        <v>-3.6473310934029302</v>
      </c>
      <c r="D1619" s="3">
        <v>-2.63041013984689</v>
      </c>
      <c r="E1619" s="3">
        <v>0.39151787133111798</v>
      </c>
      <c r="F1619" s="3" t="s">
        <v>19289</v>
      </c>
      <c r="G1619" s="3" t="s">
        <v>13111</v>
      </c>
      <c r="H1619" s="3" t="s">
        <v>19290</v>
      </c>
      <c r="I1619" s="3" t="s">
        <v>19291</v>
      </c>
      <c r="J1619" s="3"/>
      <c r="K1619" s="3"/>
      <c r="L1619" s="3"/>
      <c r="M1619" s="3"/>
      <c r="N1619" s="3"/>
      <c r="O1619" s="3"/>
      <c r="P1619" s="3"/>
      <c r="Q1619" s="3"/>
      <c r="R1619" s="3"/>
      <c r="S1619" s="3"/>
      <c r="T1619" s="3"/>
      <c r="U1619" s="3"/>
      <c r="V1619" s="3"/>
    </row>
    <row r="1620" spans="1:22" ht="16" x14ac:dyDescent="0.2">
      <c r="A1620" s="3" t="s">
        <v>7411</v>
      </c>
      <c r="B1620" s="3">
        <v>-1.48382968824602</v>
      </c>
      <c r="C1620" s="3">
        <v>-3.3575677961793899</v>
      </c>
      <c r="D1620" s="3">
        <v>-2.6375798004569599</v>
      </c>
      <c r="E1620" s="3">
        <v>0.65569380573369695</v>
      </c>
      <c r="F1620" s="3"/>
      <c r="G1620" s="3" t="s">
        <v>15237</v>
      </c>
      <c r="H1620" s="3"/>
      <c r="I1620" s="3"/>
      <c r="J1620" s="3"/>
      <c r="K1620" s="3"/>
      <c r="L1620" s="3"/>
      <c r="M1620" s="3"/>
      <c r="N1620" s="3"/>
      <c r="O1620" s="3"/>
      <c r="P1620" s="3"/>
      <c r="Q1620" s="3"/>
      <c r="R1620" s="3"/>
      <c r="S1620" s="3"/>
      <c r="T1620" s="3"/>
      <c r="U1620" s="3"/>
      <c r="V1620" s="3"/>
    </row>
    <row r="1621" spans="1:22" ht="16" x14ac:dyDescent="0.2">
      <c r="A1621" s="3" t="s">
        <v>15097</v>
      </c>
      <c r="B1621" s="3">
        <v>0.58795593791271705</v>
      </c>
      <c r="C1621" s="3">
        <v>-2.29306592943633</v>
      </c>
      <c r="D1621" s="3">
        <v>-2.6381682737671102</v>
      </c>
      <c r="E1621" s="3">
        <v>0.21236299660395799</v>
      </c>
      <c r="F1621" s="3" t="s">
        <v>19292</v>
      </c>
      <c r="G1621" s="3" t="s">
        <v>13139</v>
      </c>
      <c r="H1621" s="3" t="s">
        <v>19293</v>
      </c>
      <c r="I1621" s="3" t="s">
        <v>15099</v>
      </c>
      <c r="J1621" s="3"/>
      <c r="K1621" s="3"/>
      <c r="L1621" s="3"/>
      <c r="M1621" s="3"/>
      <c r="N1621" s="3"/>
      <c r="O1621" s="3"/>
      <c r="P1621" s="3"/>
      <c r="Q1621" s="3"/>
      <c r="R1621" s="3"/>
      <c r="S1621" s="3"/>
      <c r="T1621" s="3"/>
      <c r="U1621" s="3"/>
      <c r="V1621" s="3"/>
    </row>
    <row r="1622" spans="1:22" ht="16" x14ac:dyDescent="0.2">
      <c r="A1622" s="3" t="s">
        <v>19294</v>
      </c>
      <c r="B1622" s="3">
        <v>-0.56775931189179696</v>
      </c>
      <c r="C1622" s="3">
        <v>-2.72331400895425</v>
      </c>
      <c r="D1622" s="3">
        <v>-2.6386082208473902</v>
      </c>
      <c r="E1622" s="3">
        <v>0.17057082345343499</v>
      </c>
      <c r="F1622" s="3" t="s">
        <v>853</v>
      </c>
      <c r="G1622" s="3" t="s">
        <v>13448</v>
      </c>
      <c r="H1622" s="3" t="s">
        <v>19295</v>
      </c>
      <c r="I1622" s="3" t="s">
        <v>19296</v>
      </c>
      <c r="J1622" s="3"/>
      <c r="K1622" s="3"/>
      <c r="L1622" s="3"/>
      <c r="M1622" s="3"/>
      <c r="N1622" s="3"/>
      <c r="O1622" s="3"/>
      <c r="P1622" s="3"/>
      <c r="Q1622" s="3"/>
      <c r="R1622" s="3"/>
      <c r="S1622" s="3"/>
      <c r="T1622" s="3"/>
      <c r="U1622" s="3"/>
      <c r="V1622" s="3"/>
    </row>
    <row r="1623" spans="1:22" ht="16" x14ac:dyDescent="0.2">
      <c r="A1623" s="3" t="s">
        <v>19297</v>
      </c>
      <c r="B1623" s="3">
        <v>-0.56272850309822098</v>
      </c>
      <c r="C1623" s="3">
        <v>-2.8513834480193201</v>
      </c>
      <c r="D1623" s="3">
        <v>-2.6395547656132301</v>
      </c>
      <c r="E1623" s="3">
        <v>0.31852455925897899</v>
      </c>
      <c r="F1623" s="3"/>
      <c r="G1623" s="3" t="s">
        <v>13111</v>
      </c>
      <c r="H1623" s="3"/>
      <c r="I1623" s="3"/>
      <c r="J1623" s="3"/>
      <c r="K1623" s="3"/>
      <c r="L1623" s="3"/>
      <c r="M1623" s="3"/>
      <c r="N1623" s="3"/>
      <c r="O1623" s="3"/>
      <c r="P1623" s="3"/>
      <c r="Q1623" s="3"/>
      <c r="R1623" s="3"/>
      <c r="S1623" s="3"/>
      <c r="T1623" s="3"/>
      <c r="U1623" s="3"/>
      <c r="V1623" s="3"/>
    </row>
    <row r="1624" spans="1:22" ht="16" x14ac:dyDescent="0.2">
      <c r="A1624" s="3" t="s">
        <v>19298</v>
      </c>
      <c r="B1624" s="3">
        <v>-0.61082766727534099</v>
      </c>
      <c r="C1624" s="3">
        <v>-2.5143713611429201</v>
      </c>
      <c r="D1624" s="3">
        <v>-2.65194152729336</v>
      </c>
      <c r="E1624" s="3">
        <v>0.23795182954838401</v>
      </c>
      <c r="F1624" s="3" t="s">
        <v>11318</v>
      </c>
      <c r="G1624" s="3" t="s">
        <v>13260</v>
      </c>
      <c r="H1624" s="3" t="s">
        <v>19299</v>
      </c>
      <c r="I1624" s="3" t="s">
        <v>3460</v>
      </c>
      <c r="J1624" s="3"/>
      <c r="K1624" s="3"/>
      <c r="L1624" s="3"/>
      <c r="M1624" s="3"/>
      <c r="N1624" s="3"/>
      <c r="O1624" s="3"/>
      <c r="P1624" s="3"/>
      <c r="Q1624" s="3"/>
      <c r="R1624" s="3"/>
      <c r="S1624" s="3"/>
      <c r="T1624" s="3"/>
      <c r="U1624" s="3"/>
      <c r="V1624" s="3"/>
    </row>
    <row r="1625" spans="1:22" ht="16" x14ac:dyDescent="0.2">
      <c r="A1625" s="3" t="s">
        <v>19300</v>
      </c>
      <c r="B1625" s="3">
        <v>-1.33429130439753</v>
      </c>
      <c r="C1625" s="3">
        <v>-3.0509274212955901</v>
      </c>
      <c r="D1625" s="3">
        <v>-2.6640691795726599</v>
      </c>
      <c r="E1625" s="3">
        <v>0.447919891483537</v>
      </c>
      <c r="F1625" s="3"/>
      <c r="G1625" s="3" t="s">
        <v>13111</v>
      </c>
      <c r="H1625" s="3"/>
      <c r="I1625" s="3"/>
      <c r="J1625" s="3"/>
      <c r="K1625" s="3"/>
      <c r="L1625" s="3"/>
      <c r="M1625" s="3"/>
      <c r="N1625" s="3"/>
      <c r="O1625" s="3"/>
      <c r="P1625" s="3"/>
      <c r="Q1625" s="3"/>
      <c r="R1625" s="3"/>
      <c r="S1625" s="3"/>
      <c r="T1625" s="3"/>
      <c r="U1625" s="3"/>
      <c r="V1625" s="3"/>
    </row>
    <row r="1626" spans="1:22" ht="16" x14ac:dyDescent="0.2">
      <c r="A1626" s="3" t="s">
        <v>19301</v>
      </c>
      <c r="B1626" s="3">
        <v>-1.7823278766359201</v>
      </c>
      <c r="C1626" s="3">
        <v>-5.1656254004440099</v>
      </c>
      <c r="D1626" s="3">
        <v>-2.67080289162109</v>
      </c>
      <c r="E1626" s="3">
        <v>0.60895895816011403</v>
      </c>
      <c r="F1626" s="3"/>
      <c r="G1626" s="3" t="s">
        <v>13111</v>
      </c>
      <c r="H1626" s="3" t="s">
        <v>795</v>
      </c>
      <c r="I1626" s="3" t="s">
        <v>13038</v>
      </c>
      <c r="J1626" s="3"/>
      <c r="K1626" s="3"/>
      <c r="L1626" s="3"/>
      <c r="M1626" s="3"/>
      <c r="N1626" s="3"/>
      <c r="O1626" s="3"/>
      <c r="P1626" s="3"/>
      <c r="Q1626" s="3"/>
      <c r="R1626" s="3"/>
      <c r="S1626" s="3"/>
      <c r="T1626" s="3"/>
      <c r="U1626" s="3"/>
      <c r="V1626" s="3"/>
    </row>
    <row r="1627" spans="1:22" ht="16" x14ac:dyDescent="0.2">
      <c r="A1627" s="3" t="s">
        <v>9987</v>
      </c>
      <c r="B1627" s="3">
        <v>1.9629534022899899</v>
      </c>
      <c r="C1627" s="3">
        <v>-1.4735976295562601</v>
      </c>
      <c r="D1627" s="3">
        <v>-2.6731833287644799</v>
      </c>
      <c r="E1627" s="3">
        <v>0.30134860611337799</v>
      </c>
      <c r="F1627" s="3" t="s">
        <v>7640</v>
      </c>
      <c r="G1627" s="3" t="s">
        <v>13944</v>
      </c>
      <c r="H1627" s="3" t="s">
        <v>713</v>
      </c>
      <c r="I1627" s="3" t="s">
        <v>714</v>
      </c>
      <c r="J1627" s="3"/>
      <c r="K1627" s="3"/>
      <c r="L1627" s="3"/>
      <c r="M1627" s="3"/>
      <c r="N1627" s="3"/>
      <c r="O1627" s="3"/>
      <c r="P1627" s="3"/>
      <c r="Q1627" s="3"/>
      <c r="R1627" s="3"/>
      <c r="S1627" s="3"/>
      <c r="T1627" s="3"/>
      <c r="U1627" s="3"/>
      <c r="V1627" s="3"/>
    </row>
    <row r="1628" spans="1:22" ht="16" x14ac:dyDescent="0.2">
      <c r="A1628" s="3" t="s">
        <v>19302</v>
      </c>
      <c r="B1628" s="3">
        <v>4.1543410848650097E-2</v>
      </c>
      <c r="C1628" s="3">
        <v>-2.50991516727104</v>
      </c>
      <c r="D1628" s="3">
        <v>-2.6747903532422201</v>
      </c>
      <c r="E1628" s="3">
        <v>0.25199845699461099</v>
      </c>
      <c r="F1628" s="3" t="s">
        <v>18592</v>
      </c>
      <c r="G1628" s="3" t="s">
        <v>13371</v>
      </c>
      <c r="H1628" s="3" t="s">
        <v>1638</v>
      </c>
      <c r="I1628" s="3" t="s">
        <v>8283</v>
      </c>
      <c r="J1628" s="3"/>
      <c r="K1628" s="3"/>
      <c r="L1628" s="3"/>
      <c r="M1628" s="3"/>
      <c r="N1628" s="3"/>
      <c r="O1628" s="3"/>
      <c r="P1628" s="3"/>
      <c r="Q1628" s="3"/>
      <c r="R1628" s="3"/>
      <c r="S1628" s="3"/>
      <c r="T1628" s="3"/>
      <c r="U1628" s="3"/>
      <c r="V1628" s="3"/>
    </row>
    <row r="1629" spans="1:22" ht="16" x14ac:dyDescent="0.2">
      <c r="A1629" s="3" t="s">
        <v>19303</v>
      </c>
      <c r="B1629" s="3">
        <v>-1.75640505853099</v>
      </c>
      <c r="C1629" s="3">
        <v>-3.9796823309062601</v>
      </c>
      <c r="D1629" s="3">
        <v>-2.6815938996933801</v>
      </c>
      <c r="E1629" s="3">
        <v>0.59752546021627395</v>
      </c>
      <c r="F1629" s="3" t="s">
        <v>718</v>
      </c>
      <c r="G1629" s="3" t="s">
        <v>13133</v>
      </c>
      <c r="H1629" s="3" t="s">
        <v>718</v>
      </c>
      <c r="I1629" s="3" t="s">
        <v>19304</v>
      </c>
      <c r="J1629" s="3"/>
      <c r="K1629" s="3"/>
      <c r="L1629" s="3"/>
      <c r="M1629" s="3"/>
      <c r="N1629" s="3"/>
      <c r="O1629" s="3"/>
      <c r="P1629" s="3"/>
      <c r="Q1629" s="3"/>
      <c r="R1629" s="3"/>
      <c r="S1629" s="3"/>
      <c r="T1629" s="3"/>
      <c r="U1629" s="3"/>
      <c r="V1629" s="3"/>
    </row>
    <row r="1630" spans="1:22" ht="16" x14ac:dyDescent="0.2">
      <c r="A1630" s="3" t="s">
        <v>19305</v>
      </c>
      <c r="B1630" s="3">
        <v>1.0458194558679801</v>
      </c>
      <c r="C1630" s="3">
        <v>-1.3964443894834899</v>
      </c>
      <c r="D1630" s="3">
        <v>-2.6834438492014501</v>
      </c>
      <c r="E1630" s="3">
        <v>0.243002931565934</v>
      </c>
      <c r="F1630" s="3" t="s">
        <v>3406</v>
      </c>
      <c r="G1630" s="3" t="s">
        <v>13137</v>
      </c>
      <c r="H1630" s="3" t="s">
        <v>19306</v>
      </c>
      <c r="I1630" s="3" t="s">
        <v>1974</v>
      </c>
      <c r="J1630" s="3"/>
      <c r="K1630" s="3"/>
      <c r="L1630" s="3"/>
      <c r="M1630" s="3"/>
      <c r="N1630" s="3"/>
      <c r="O1630" s="3"/>
      <c r="P1630" s="3"/>
      <c r="Q1630" s="3"/>
      <c r="R1630" s="3"/>
      <c r="S1630" s="3"/>
      <c r="T1630" s="3"/>
      <c r="U1630" s="3"/>
      <c r="V1630" s="3"/>
    </row>
    <row r="1631" spans="1:22" ht="16" x14ac:dyDescent="0.2">
      <c r="A1631" s="3" t="s">
        <v>19307</v>
      </c>
      <c r="B1631" s="3">
        <v>-1.3593475277904701</v>
      </c>
      <c r="C1631" s="3">
        <v>-3.17014827552764</v>
      </c>
      <c r="D1631" s="3">
        <v>-2.6849390904566599</v>
      </c>
      <c r="E1631" s="3">
        <v>0.52725757381558702</v>
      </c>
      <c r="F1631" s="3" t="s">
        <v>19308</v>
      </c>
      <c r="G1631" s="3" t="s">
        <v>13111</v>
      </c>
      <c r="H1631" s="3"/>
      <c r="I1631" s="3"/>
      <c r="J1631" s="3"/>
      <c r="K1631" s="3"/>
      <c r="L1631" s="3"/>
      <c r="M1631" s="3"/>
      <c r="N1631" s="3"/>
      <c r="O1631" s="3"/>
      <c r="P1631" s="3"/>
      <c r="Q1631" s="3"/>
      <c r="R1631" s="3"/>
      <c r="S1631" s="3"/>
      <c r="T1631" s="3"/>
      <c r="U1631" s="3"/>
      <c r="V1631" s="3"/>
    </row>
    <row r="1632" spans="1:22" ht="16" x14ac:dyDescent="0.2">
      <c r="A1632" s="3" t="s">
        <v>19309</v>
      </c>
      <c r="B1632" s="3">
        <v>-1.69559142413208</v>
      </c>
      <c r="C1632" s="3">
        <v>-6.86184557051679</v>
      </c>
      <c r="D1632" s="3">
        <v>-2.6858058778752301</v>
      </c>
      <c r="E1632" s="3">
        <v>0.60740997230445504</v>
      </c>
      <c r="F1632" s="3"/>
      <c r="G1632" s="3" t="s">
        <v>13111</v>
      </c>
      <c r="H1632" s="3"/>
      <c r="I1632" s="3"/>
      <c r="J1632" s="3"/>
      <c r="K1632" s="3"/>
      <c r="L1632" s="3"/>
      <c r="M1632" s="3"/>
      <c r="N1632" s="3"/>
      <c r="O1632" s="3"/>
      <c r="P1632" s="3"/>
      <c r="Q1632" s="3"/>
      <c r="R1632" s="3"/>
      <c r="S1632" s="3"/>
      <c r="T1632" s="3"/>
      <c r="U1632" s="3"/>
      <c r="V1632" s="3"/>
    </row>
    <row r="1633" spans="1:22" ht="16" x14ac:dyDescent="0.2">
      <c r="A1633" s="3" t="s">
        <v>13890</v>
      </c>
      <c r="B1633" s="3">
        <v>-0.107744064953938</v>
      </c>
      <c r="C1633" s="3">
        <v>-2.58290233707582</v>
      </c>
      <c r="D1633" s="3">
        <v>-2.6888597449581999</v>
      </c>
      <c r="E1633" s="3">
        <v>0.209670597985681</v>
      </c>
      <c r="F1633" s="3" t="s">
        <v>19310</v>
      </c>
      <c r="G1633" s="3" t="s">
        <v>13139</v>
      </c>
      <c r="H1633" s="3" t="s">
        <v>2227</v>
      </c>
      <c r="I1633" s="3" t="s">
        <v>7061</v>
      </c>
      <c r="J1633" s="3"/>
      <c r="K1633" s="3"/>
      <c r="L1633" s="3"/>
      <c r="M1633" s="3"/>
      <c r="N1633" s="3"/>
      <c r="O1633" s="3"/>
      <c r="P1633" s="3"/>
      <c r="Q1633" s="3"/>
      <c r="R1633" s="3"/>
      <c r="S1633" s="3"/>
      <c r="T1633" s="3"/>
      <c r="U1633" s="3"/>
      <c r="V1633" s="3"/>
    </row>
    <row r="1634" spans="1:22" ht="16" x14ac:dyDescent="0.2">
      <c r="A1634" s="3" t="s">
        <v>19311</v>
      </c>
      <c r="B1634" s="3">
        <v>6.10736036004164</v>
      </c>
      <c r="C1634" s="3">
        <v>3.12204068855511</v>
      </c>
      <c r="D1634" s="3">
        <v>-2.6929374483308899</v>
      </c>
      <c r="E1634" s="3">
        <v>0.69809298848890899</v>
      </c>
      <c r="F1634" s="3" t="s">
        <v>18223</v>
      </c>
      <c r="G1634" s="3" t="s">
        <v>13111</v>
      </c>
      <c r="H1634" s="3"/>
      <c r="I1634" s="3"/>
      <c r="J1634" s="3"/>
      <c r="K1634" s="3"/>
      <c r="L1634" s="3"/>
      <c r="M1634" s="3"/>
      <c r="N1634" s="3"/>
      <c r="O1634" s="3"/>
      <c r="P1634" s="3"/>
      <c r="Q1634" s="3"/>
      <c r="R1634" s="3"/>
      <c r="S1634" s="3"/>
      <c r="T1634" s="3"/>
      <c r="U1634" s="3"/>
      <c r="V1634" s="3"/>
    </row>
    <row r="1635" spans="1:22" ht="16" x14ac:dyDescent="0.2">
      <c r="A1635" s="3" t="s">
        <v>19312</v>
      </c>
      <c r="B1635" s="3">
        <v>-0.62587934376147203</v>
      </c>
      <c r="C1635" s="3">
        <v>-3.3500137619636199</v>
      </c>
      <c r="D1635" s="3">
        <v>-2.69790509874879</v>
      </c>
      <c r="E1635" s="3">
        <v>0.37580017048921399</v>
      </c>
      <c r="F1635" s="3" t="s">
        <v>17485</v>
      </c>
      <c r="G1635" s="3" t="s">
        <v>13210</v>
      </c>
      <c r="H1635" s="3" t="s">
        <v>19313</v>
      </c>
      <c r="I1635" s="3" t="s">
        <v>19314</v>
      </c>
      <c r="J1635" s="3"/>
      <c r="K1635" s="3"/>
      <c r="L1635" s="3"/>
      <c r="M1635" s="3"/>
      <c r="N1635" s="3"/>
      <c r="O1635" s="3"/>
      <c r="P1635" s="3"/>
      <c r="Q1635" s="3"/>
      <c r="R1635" s="3"/>
      <c r="S1635" s="3"/>
      <c r="T1635" s="3"/>
      <c r="U1635" s="3"/>
      <c r="V1635" s="3"/>
    </row>
    <row r="1636" spans="1:22" ht="16" x14ac:dyDescent="0.2">
      <c r="A1636" s="3" t="s">
        <v>19315</v>
      </c>
      <c r="B1636" s="3">
        <v>1.53041195464071</v>
      </c>
      <c r="C1636" s="3">
        <v>-1.8953287627121</v>
      </c>
      <c r="D1636" s="3">
        <v>-2.6986909447086598</v>
      </c>
      <c r="E1636" s="3">
        <v>0.293799143681023</v>
      </c>
      <c r="F1636" s="3" t="s">
        <v>19316</v>
      </c>
      <c r="G1636" s="3" t="s">
        <v>13111</v>
      </c>
      <c r="H1636" s="3"/>
      <c r="I1636" s="3"/>
      <c r="J1636" s="3"/>
      <c r="K1636" s="3"/>
      <c r="L1636" s="3"/>
      <c r="M1636" s="3"/>
      <c r="N1636" s="3"/>
      <c r="O1636" s="3"/>
      <c r="P1636" s="3"/>
      <c r="Q1636" s="3"/>
      <c r="R1636" s="3"/>
      <c r="S1636" s="3"/>
      <c r="T1636" s="3"/>
      <c r="U1636" s="3"/>
      <c r="V1636" s="3"/>
    </row>
    <row r="1637" spans="1:22" ht="16" x14ac:dyDescent="0.2">
      <c r="A1637" s="3" t="s">
        <v>19317</v>
      </c>
      <c r="B1637" s="3">
        <v>-1.3521392144116999</v>
      </c>
      <c r="C1637" s="3">
        <v>-2.55656267613967</v>
      </c>
      <c r="D1637" s="3">
        <v>-2.7037031590979299</v>
      </c>
      <c r="E1637" s="3">
        <v>0.43852177630168598</v>
      </c>
      <c r="F1637" s="3"/>
      <c r="G1637" s="3" t="s">
        <v>13111</v>
      </c>
      <c r="H1637" s="3"/>
      <c r="I1637" s="3"/>
      <c r="J1637" s="3"/>
      <c r="K1637" s="3"/>
      <c r="L1637" s="3"/>
      <c r="M1637" s="3"/>
      <c r="N1637" s="3"/>
      <c r="O1637" s="3"/>
      <c r="P1637" s="3"/>
      <c r="Q1637" s="3"/>
      <c r="R1637" s="3"/>
      <c r="S1637" s="3"/>
      <c r="T1637" s="3"/>
      <c r="U1637" s="3"/>
      <c r="V1637" s="3"/>
    </row>
    <row r="1638" spans="1:22" ht="16" x14ac:dyDescent="0.2">
      <c r="A1638" s="3" t="s">
        <v>19318</v>
      </c>
      <c r="B1638" s="3">
        <v>0.27025850959056202</v>
      </c>
      <c r="C1638" s="3">
        <v>-2.43077419391309</v>
      </c>
      <c r="D1638" s="3">
        <v>-2.70771407121426</v>
      </c>
      <c r="E1638" s="3">
        <v>0.30581509953432001</v>
      </c>
      <c r="F1638" s="3" t="s">
        <v>19319</v>
      </c>
      <c r="G1638" s="3" t="s">
        <v>13456</v>
      </c>
      <c r="H1638" s="3" t="s">
        <v>812</v>
      </c>
      <c r="I1638" s="3" t="s">
        <v>1812</v>
      </c>
      <c r="J1638" s="3"/>
      <c r="K1638" s="3"/>
      <c r="L1638" s="3"/>
      <c r="M1638" s="3"/>
      <c r="N1638" s="3"/>
      <c r="O1638" s="3"/>
      <c r="P1638" s="3"/>
      <c r="Q1638" s="3"/>
      <c r="R1638" s="3"/>
      <c r="S1638" s="3"/>
      <c r="T1638" s="3"/>
      <c r="U1638" s="3"/>
      <c r="V1638" s="3"/>
    </row>
    <row r="1639" spans="1:22" ht="16" x14ac:dyDescent="0.2">
      <c r="A1639" s="3" t="s">
        <v>15502</v>
      </c>
      <c r="B1639" s="3">
        <v>-1.43389915788578</v>
      </c>
      <c r="C1639" s="3">
        <v>-4.3303859908889502</v>
      </c>
      <c r="D1639" s="3">
        <v>-2.7090209427805401</v>
      </c>
      <c r="E1639" s="3">
        <v>0.62572014659724395</v>
      </c>
      <c r="F1639" s="3" t="s">
        <v>10011</v>
      </c>
      <c r="G1639" s="3" t="s">
        <v>13893</v>
      </c>
      <c r="H1639" s="3" t="s">
        <v>5790</v>
      </c>
      <c r="I1639" s="3" t="s">
        <v>10013</v>
      </c>
      <c r="J1639" s="3"/>
      <c r="K1639" s="3"/>
      <c r="L1639" s="3"/>
      <c r="M1639" s="3"/>
      <c r="N1639" s="3"/>
      <c r="O1639" s="3"/>
      <c r="P1639" s="3"/>
      <c r="Q1639" s="3"/>
      <c r="R1639" s="3"/>
      <c r="S1639" s="3"/>
      <c r="T1639" s="3"/>
      <c r="U1639" s="3"/>
      <c r="V1639" s="3"/>
    </row>
    <row r="1640" spans="1:22" ht="16" x14ac:dyDescent="0.2">
      <c r="A1640" s="3" t="s">
        <v>19320</v>
      </c>
      <c r="B1640" s="3">
        <v>-9.6032277810880196E-2</v>
      </c>
      <c r="C1640" s="3">
        <v>-2.6677543482874801</v>
      </c>
      <c r="D1640" s="3">
        <v>-2.7217156763199699</v>
      </c>
      <c r="E1640" s="3">
        <v>0.20372001652921301</v>
      </c>
      <c r="F1640" s="3" t="s">
        <v>19321</v>
      </c>
      <c r="G1640" s="3" t="s">
        <v>13111</v>
      </c>
      <c r="H1640" s="3" t="s">
        <v>2710</v>
      </c>
      <c r="I1640" s="3" t="s">
        <v>6864</v>
      </c>
      <c r="J1640" s="3"/>
      <c r="K1640" s="3"/>
      <c r="L1640" s="3"/>
      <c r="M1640" s="3"/>
      <c r="N1640" s="3"/>
      <c r="O1640" s="3"/>
      <c r="P1640" s="3"/>
      <c r="Q1640" s="3"/>
      <c r="R1640" s="3"/>
      <c r="S1640" s="3"/>
      <c r="T1640" s="3"/>
      <c r="U1640" s="3"/>
      <c r="V1640" s="3"/>
    </row>
    <row r="1641" spans="1:22" ht="16" x14ac:dyDescent="0.2">
      <c r="A1641" s="3" t="s">
        <v>19322</v>
      </c>
      <c r="B1641" s="3">
        <v>-0.11534048450020699</v>
      </c>
      <c r="C1641" s="3">
        <v>-2.5781075138773302</v>
      </c>
      <c r="D1641" s="3">
        <v>-2.72697257976411</v>
      </c>
      <c r="E1641" s="3">
        <v>0.23327571449154799</v>
      </c>
      <c r="F1641" s="3" t="s">
        <v>9507</v>
      </c>
      <c r="G1641" s="3" t="s">
        <v>13111</v>
      </c>
      <c r="H1641" s="3" t="s">
        <v>19323</v>
      </c>
      <c r="I1641" s="3" t="s">
        <v>19324</v>
      </c>
      <c r="J1641" s="3"/>
      <c r="K1641" s="3"/>
      <c r="L1641" s="3"/>
      <c r="M1641" s="3"/>
      <c r="N1641" s="3"/>
      <c r="O1641" s="3"/>
      <c r="P1641" s="3"/>
      <c r="Q1641" s="3"/>
      <c r="R1641" s="3"/>
      <c r="S1641" s="3"/>
      <c r="T1641" s="3"/>
      <c r="U1641" s="3"/>
      <c r="V1641" s="3"/>
    </row>
    <row r="1642" spans="1:22" ht="16" x14ac:dyDescent="0.2">
      <c r="A1642" s="3" t="s">
        <v>19325</v>
      </c>
      <c r="B1642" s="3">
        <v>-1.2574335482201799</v>
      </c>
      <c r="C1642" s="3">
        <v>-3.28756045881196</v>
      </c>
      <c r="D1642" s="3">
        <v>-2.7445093459379901</v>
      </c>
      <c r="E1642" s="3">
        <v>0.546284213312205</v>
      </c>
      <c r="F1642" s="3"/>
      <c r="G1642" s="3" t="s">
        <v>13111</v>
      </c>
      <c r="H1642" s="3" t="s">
        <v>19326</v>
      </c>
      <c r="I1642" s="3" t="s">
        <v>19327</v>
      </c>
      <c r="J1642" s="3"/>
      <c r="K1642" s="3"/>
      <c r="L1642" s="3"/>
      <c r="M1642" s="3"/>
      <c r="N1642" s="3"/>
      <c r="O1642" s="3"/>
      <c r="P1642" s="3"/>
      <c r="Q1642" s="3"/>
      <c r="R1642" s="3"/>
      <c r="S1642" s="3"/>
      <c r="T1642" s="3"/>
      <c r="U1642" s="3"/>
      <c r="V1642" s="3"/>
    </row>
    <row r="1643" spans="1:22" ht="16" x14ac:dyDescent="0.2">
      <c r="A1643" s="3" t="s">
        <v>13223</v>
      </c>
      <c r="B1643" s="3">
        <v>0.73389607165786197</v>
      </c>
      <c r="C1643" s="3">
        <v>-2.0865060482373599</v>
      </c>
      <c r="D1643" s="3">
        <v>-2.7589386007025398</v>
      </c>
      <c r="E1643" s="3">
        <v>0.18076966613048001</v>
      </c>
      <c r="F1643" s="3" t="s">
        <v>999</v>
      </c>
      <c r="G1643" s="3" t="s">
        <v>13224</v>
      </c>
      <c r="H1643" s="3" t="s">
        <v>18684</v>
      </c>
      <c r="I1643" s="3" t="s">
        <v>931</v>
      </c>
      <c r="J1643" s="3"/>
      <c r="K1643" s="3"/>
      <c r="L1643" s="3"/>
      <c r="M1643" s="3"/>
      <c r="N1643" s="3"/>
      <c r="O1643" s="3"/>
      <c r="P1643" s="3"/>
      <c r="Q1643" s="3"/>
      <c r="R1643" s="3"/>
      <c r="S1643" s="3"/>
      <c r="T1643" s="3"/>
      <c r="U1643" s="3"/>
      <c r="V1643" s="3"/>
    </row>
    <row r="1644" spans="1:22" ht="16" x14ac:dyDescent="0.2">
      <c r="A1644" s="3" t="s">
        <v>19328</v>
      </c>
      <c r="B1644" s="3">
        <v>-1.73664800288754</v>
      </c>
      <c r="C1644" s="3">
        <v>-3.4214286953772799</v>
      </c>
      <c r="D1644" s="3">
        <v>-2.7653113857657501</v>
      </c>
      <c r="E1644" s="3">
        <v>0.45382280777984002</v>
      </c>
      <c r="F1644" s="3" t="s">
        <v>789</v>
      </c>
      <c r="G1644" s="3" t="s">
        <v>13111</v>
      </c>
      <c r="H1644" s="3"/>
      <c r="I1644" s="3"/>
      <c r="J1644" s="3"/>
      <c r="K1644" s="3"/>
      <c r="L1644" s="3"/>
      <c r="M1644" s="3"/>
      <c r="N1644" s="3"/>
      <c r="O1644" s="3"/>
      <c r="P1644" s="3"/>
      <c r="Q1644" s="3"/>
      <c r="R1644" s="3"/>
      <c r="S1644" s="3"/>
      <c r="T1644" s="3"/>
      <c r="U1644" s="3"/>
      <c r="V1644" s="3"/>
    </row>
    <row r="1645" spans="1:22" ht="16" x14ac:dyDescent="0.2">
      <c r="A1645" s="3" t="s">
        <v>19329</v>
      </c>
      <c r="B1645" s="3">
        <v>-0.96945877138310099</v>
      </c>
      <c r="C1645" s="3">
        <v>-2.7743690084038599</v>
      </c>
      <c r="D1645" s="3">
        <v>-2.7654972205224002</v>
      </c>
      <c r="E1645" s="3">
        <v>0.22169746385576999</v>
      </c>
      <c r="F1645" s="3" t="s">
        <v>19330</v>
      </c>
      <c r="G1645" s="3" t="s">
        <v>13456</v>
      </c>
      <c r="H1645" s="3" t="s">
        <v>19331</v>
      </c>
      <c r="I1645" s="3" t="s">
        <v>19332</v>
      </c>
      <c r="J1645" s="3"/>
      <c r="K1645" s="3"/>
      <c r="L1645" s="3"/>
      <c r="M1645" s="3"/>
      <c r="N1645" s="3"/>
      <c r="O1645" s="3"/>
      <c r="P1645" s="3"/>
      <c r="Q1645" s="3"/>
      <c r="R1645" s="3"/>
      <c r="S1645" s="3"/>
      <c r="T1645" s="3"/>
      <c r="U1645" s="3"/>
      <c r="V1645" s="3"/>
    </row>
    <row r="1646" spans="1:22" ht="16" x14ac:dyDescent="0.2">
      <c r="A1646" s="3" t="s">
        <v>3603</v>
      </c>
      <c r="B1646" s="3">
        <v>-1.35152437283238</v>
      </c>
      <c r="C1646" s="3">
        <v>-3.05989684819528</v>
      </c>
      <c r="D1646" s="3">
        <v>-2.7664465577347399</v>
      </c>
      <c r="E1646" s="3">
        <v>0.41633247229396803</v>
      </c>
      <c r="F1646" s="3" t="s">
        <v>3530</v>
      </c>
      <c r="G1646" s="3" t="s">
        <v>13545</v>
      </c>
      <c r="H1646" s="3" t="s">
        <v>18462</v>
      </c>
      <c r="I1646" s="3" t="s">
        <v>3532</v>
      </c>
      <c r="J1646" s="3"/>
      <c r="K1646" s="3"/>
      <c r="L1646" s="3"/>
      <c r="M1646" s="3"/>
      <c r="N1646" s="3"/>
      <c r="O1646" s="3"/>
      <c r="P1646" s="3"/>
      <c r="Q1646" s="3" t="s">
        <v>18463</v>
      </c>
      <c r="R1646" s="3"/>
      <c r="S1646" s="3"/>
      <c r="T1646" s="3"/>
      <c r="U1646" s="3"/>
      <c r="V1646" s="3"/>
    </row>
    <row r="1647" spans="1:22" ht="16" x14ac:dyDescent="0.2">
      <c r="A1647" s="3" t="s">
        <v>15486</v>
      </c>
      <c r="B1647" s="3">
        <v>-0.244933308986925</v>
      </c>
      <c r="C1647" s="3">
        <v>-3.1297234113811001</v>
      </c>
      <c r="D1647" s="3">
        <v>-2.7687175175471999</v>
      </c>
      <c r="E1647" s="3">
        <v>0.22639327723289099</v>
      </c>
      <c r="F1647" s="3" t="s">
        <v>718</v>
      </c>
      <c r="G1647" s="3" t="s">
        <v>13111</v>
      </c>
      <c r="H1647" s="3" t="s">
        <v>718</v>
      </c>
      <c r="I1647" s="3" t="s">
        <v>10136</v>
      </c>
      <c r="J1647" s="3"/>
      <c r="K1647" s="3"/>
      <c r="L1647" s="3"/>
      <c r="M1647" s="3"/>
      <c r="N1647" s="3"/>
      <c r="O1647" s="3"/>
      <c r="P1647" s="3"/>
      <c r="Q1647" s="3"/>
      <c r="R1647" s="3"/>
      <c r="S1647" s="3"/>
      <c r="T1647" s="3"/>
      <c r="U1647" s="3"/>
      <c r="V1647" s="3"/>
    </row>
    <row r="1648" spans="1:22" ht="16" x14ac:dyDescent="0.2">
      <c r="A1648" s="3" t="s">
        <v>9669</v>
      </c>
      <c r="B1648" s="3">
        <v>-1.5302858097081</v>
      </c>
      <c r="C1648" s="3">
        <v>-4.81071171345957</v>
      </c>
      <c r="D1648" s="3">
        <v>-2.7755336986367301</v>
      </c>
      <c r="E1648" s="3">
        <v>0.60335723057541502</v>
      </c>
      <c r="F1648" s="3" t="s">
        <v>9670</v>
      </c>
      <c r="G1648" s="3" t="s">
        <v>13124</v>
      </c>
      <c r="H1648" s="3" t="s">
        <v>999</v>
      </c>
      <c r="I1648" s="3" t="s">
        <v>5391</v>
      </c>
      <c r="J1648" s="3"/>
      <c r="K1648" s="3"/>
      <c r="L1648" s="3"/>
      <c r="M1648" s="3"/>
      <c r="N1648" s="3"/>
      <c r="O1648" s="3"/>
      <c r="P1648" s="3"/>
      <c r="Q1648" s="3"/>
      <c r="R1648" s="3"/>
      <c r="S1648" s="3"/>
      <c r="T1648" s="3"/>
      <c r="U1648" s="3"/>
      <c r="V1648" s="3"/>
    </row>
    <row r="1649" spans="1:22" ht="16" x14ac:dyDescent="0.2">
      <c r="A1649" s="3" t="s">
        <v>19333</v>
      </c>
      <c r="B1649" s="3">
        <v>-0.35632466566219201</v>
      </c>
      <c r="C1649" s="3">
        <v>-2.3291296228484701</v>
      </c>
      <c r="D1649" s="3">
        <v>-2.7770590689884198</v>
      </c>
      <c r="E1649" s="3">
        <v>0.31608109835005699</v>
      </c>
      <c r="F1649" s="3"/>
      <c r="G1649" s="3"/>
      <c r="H1649" s="3"/>
      <c r="I1649" s="3"/>
      <c r="J1649" s="3"/>
      <c r="K1649" s="3"/>
      <c r="L1649" s="3"/>
      <c r="M1649" s="3"/>
      <c r="N1649" s="3"/>
      <c r="O1649" s="3"/>
      <c r="P1649" s="3"/>
      <c r="Q1649" s="3"/>
      <c r="R1649" s="3"/>
      <c r="S1649" s="3"/>
      <c r="T1649" s="3"/>
      <c r="U1649" s="3"/>
      <c r="V1649" s="3"/>
    </row>
    <row r="1650" spans="1:22" ht="16" x14ac:dyDescent="0.2">
      <c r="A1650" s="3" t="s">
        <v>19334</v>
      </c>
      <c r="B1650" s="3">
        <v>-0.54307768374431697</v>
      </c>
      <c r="C1650" s="3">
        <v>-2.60080386417029</v>
      </c>
      <c r="D1650" s="3">
        <v>-2.7793774411069201</v>
      </c>
      <c r="E1650" s="3">
        <v>0.26067550760360902</v>
      </c>
      <c r="F1650" s="3" t="s">
        <v>5594</v>
      </c>
      <c r="G1650" s="3" t="s">
        <v>13210</v>
      </c>
      <c r="H1650" s="3"/>
      <c r="I1650" s="3"/>
      <c r="J1650" s="3"/>
      <c r="K1650" s="3"/>
      <c r="L1650" s="3"/>
      <c r="M1650" s="3"/>
      <c r="N1650" s="3"/>
      <c r="O1650" s="3"/>
      <c r="P1650" s="3"/>
      <c r="Q1650" s="3"/>
      <c r="R1650" s="3"/>
      <c r="S1650" s="3"/>
      <c r="T1650" s="3"/>
      <c r="U1650" s="3"/>
      <c r="V1650" s="3"/>
    </row>
    <row r="1651" spans="1:22" ht="16" x14ac:dyDescent="0.2">
      <c r="A1651" s="3" t="s">
        <v>19335</v>
      </c>
      <c r="B1651" s="3">
        <v>-1.5775178083225201</v>
      </c>
      <c r="C1651" s="3">
        <v>-3.6384421497063602</v>
      </c>
      <c r="D1651" s="3">
        <v>-2.7878841301269701</v>
      </c>
      <c r="E1651" s="3">
        <v>0.339590596979439</v>
      </c>
      <c r="F1651" s="3" t="s">
        <v>4439</v>
      </c>
      <c r="G1651" s="3" t="s">
        <v>13371</v>
      </c>
      <c r="H1651" s="3" t="s">
        <v>1638</v>
      </c>
      <c r="I1651" s="3" t="s">
        <v>8892</v>
      </c>
      <c r="J1651" s="3"/>
      <c r="K1651" s="3"/>
      <c r="L1651" s="3"/>
      <c r="M1651" s="3"/>
      <c r="N1651" s="3"/>
      <c r="O1651" s="3"/>
      <c r="P1651" s="3"/>
      <c r="Q1651" s="3"/>
      <c r="R1651" s="3"/>
      <c r="S1651" s="3"/>
      <c r="T1651" s="3"/>
      <c r="U1651" s="3"/>
      <c r="V1651" s="3"/>
    </row>
    <row r="1652" spans="1:22" ht="16" x14ac:dyDescent="0.2">
      <c r="A1652" s="3" t="s">
        <v>19336</v>
      </c>
      <c r="B1652" s="3">
        <v>0.98190708574039698</v>
      </c>
      <c r="C1652" s="3">
        <v>-1.57462406897605</v>
      </c>
      <c r="D1652" s="3">
        <v>-2.7884470038251399</v>
      </c>
      <c r="E1652" s="3">
        <v>0.26675327541829602</v>
      </c>
      <c r="F1652" s="3"/>
      <c r="G1652" s="3" t="s">
        <v>13111</v>
      </c>
      <c r="H1652" s="3"/>
      <c r="I1652" s="3"/>
      <c r="J1652" s="3"/>
      <c r="K1652" s="3"/>
      <c r="L1652" s="3"/>
      <c r="M1652" s="3"/>
      <c r="N1652" s="3"/>
      <c r="O1652" s="3"/>
      <c r="P1652" s="3"/>
      <c r="Q1652" s="3"/>
      <c r="R1652" s="3"/>
      <c r="S1652" s="3"/>
      <c r="T1652" s="3"/>
      <c r="U1652" s="3"/>
      <c r="V1652" s="3"/>
    </row>
    <row r="1653" spans="1:22" ht="16" x14ac:dyDescent="0.2">
      <c r="A1653" s="3" t="s">
        <v>13417</v>
      </c>
      <c r="B1653" s="3">
        <v>-1.2549668554379501</v>
      </c>
      <c r="C1653" s="3">
        <v>-3.8980370285841701</v>
      </c>
      <c r="D1653" s="3">
        <v>-2.79657228198097</v>
      </c>
      <c r="E1653" s="3">
        <v>0.62450898616560302</v>
      </c>
      <c r="F1653" s="3" t="s">
        <v>795</v>
      </c>
      <c r="G1653" s="3" t="s">
        <v>13418</v>
      </c>
      <c r="H1653" s="3" t="s">
        <v>19337</v>
      </c>
      <c r="I1653" s="3" t="s">
        <v>17953</v>
      </c>
      <c r="J1653" s="3"/>
      <c r="K1653" s="3"/>
      <c r="L1653" s="3"/>
      <c r="M1653" s="3"/>
      <c r="N1653" s="3"/>
      <c r="O1653" s="3"/>
      <c r="P1653" s="3"/>
      <c r="Q1653" s="3"/>
      <c r="R1653" s="3"/>
      <c r="S1653" s="3"/>
      <c r="T1653" s="3"/>
      <c r="U1653" s="3"/>
      <c r="V1653" s="3"/>
    </row>
    <row r="1654" spans="1:22" ht="16" x14ac:dyDescent="0.2">
      <c r="A1654" s="3" t="s">
        <v>19338</v>
      </c>
      <c r="B1654" s="3">
        <v>-1.68119931403515</v>
      </c>
      <c r="C1654" s="3">
        <v>-4.6357856464649503</v>
      </c>
      <c r="D1654" s="3">
        <v>-2.8087771797326599</v>
      </c>
      <c r="E1654" s="3">
        <v>0.54785456282348999</v>
      </c>
      <c r="F1654" s="3" t="s">
        <v>19339</v>
      </c>
      <c r="G1654" s="3" t="s">
        <v>13111</v>
      </c>
      <c r="H1654" s="3"/>
      <c r="I1654" s="3"/>
      <c r="J1654" s="3"/>
      <c r="K1654" s="3"/>
      <c r="L1654" s="3"/>
      <c r="M1654" s="3"/>
      <c r="N1654" s="3"/>
      <c r="O1654" s="3"/>
      <c r="P1654" s="3"/>
      <c r="Q1654" s="3"/>
      <c r="R1654" s="3"/>
      <c r="S1654" s="3"/>
      <c r="T1654" s="3"/>
      <c r="U1654" s="3"/>
      <c r="V1654" s="3"/>
    </row>
    <row r="1655" spans="1:22" ht="16" x14ac:dyDescent="0.2">
      <c r="A1655" s="3" t="s">
        <v>10723</v>
      </c>
      <c r="B1655" s="3">
        <v>0.59023399692435996</v>
      </c>
      <c r="C1655" s="3">
        <v>-2.04851447119959</v>
      </c>
      <c r="D1655" s="3">
        <v>-2.8136966871279601</v>
      </c>
      <c r="E1655" s="3">
        <v>0.24035613938414699</v>
      </c>
      <c r="F1655" s="3" t="s">
        <v>10724</v>
      </c>
      <c r="G1655" s="3" t="s">
        <v>13111</v>
      </c>
      <c r="H1655" s="3" t="s">
        <v>1558</v>
      </c>
      <c r="I1655" s="3" t="s">
        <v>8560</v>
      </c>
      <c r="J1655" s="3"/>
      <c r="K1655" s="3"/>
      <c r="L1655" s="3"/>
      <c r="M1655" s="3"/>
      <c r="N1655" s="3"/>
      <c r="O1655" s="3"/>
      <c r="P1655" s="3"/>
      <c r="Q1655" s="3"/>
      <c r="R1655" s="3"/>
      <c r="S1655" s="3"/>
      <c r="T1655" s="3"/>
      <c r="U1655" s="3"/>
      <c r="V1655" s="3"/>
    </row>
    <row r="1656" spans="1:22" ht="16" x14ac:dyDescent="0.2">
      <c r="A1656" s="3" t="s">
        <v>19340</v>
      </c>
      <c r="B1656" s="3">
        <v>-1.6744062860470901</v>
      </c>
      <c r="C1656" s="3">
        <v>-3.8842505879132601</v>
      </c>
      <c r="D1656" s="3">
        <v>-2.8152723014822398</v>
      </c>
      <c r="E1656" s="3">
        <v>0.41768235376179902</v>
      </c>
      <c r="F1656" s="3" t="s">
        <v>19341</v>
      </c>
      <c r="G1656" s="3" t="s">
        <v>13403</v>
      </c>
      <c r="H1656" s="3" t="s">
        <v>19342</v>
      </c>
      <c r="I1656" s="3" t="s">
        <v>8165</v>
      </c>
      <c r="J1656" s="3"/>
      <c r="K1656" s="3"/>
      <c r="L1656" s="3"/>
      <c r="M1656" s="3"/>
      <c r="N1656" s="3"/>
      <c r="O1656" s="3"/>
      <c r="P1656" s="3"/>
      <c r="Q1656" s="3"/>
      <c r="R1656" s="3"/>
      <c r="S1656" s="3"/>
      <c r="T1656" s="3"/>
      <c r="U1656" s="3"/>
      <c r="V1656" s="3"/>
    </row>
    <row r="1657" spans="1:22" ht="16" x14ac:dyDescent="0.2">
      <c r="A1657" s="3" t="s">
        <v>19343</v>
      </c>
      <c r="B1657" s="3">
        <v>-1.5479400759067701</v>
      </c>
      <c r="C1657" s="3">
        <v>-3.5169061615094601</v>
      </c>
      <c r="D1657" s="3">
        <v>-2.82086750307321</v>
      </c>
      <c r="E1657" s="3">
        <v>0.502292619050275</v>
      </c>
      <c r="F1657" s="3" t="s">
        <v>2045</v>
      </c>
      <c r="G1657" s="3" t="s">
        <v>13111</v>
      </c>
      <c r="H1657" s="3"/>
      <c r="I1657" s="3"/>
      <c r="J1657" s="3"/>
      <c r="K1657" s="3"/>
      <c r="L1657" s="3"/>
      <c r="M1657" s="3"/>
      <c r="N1657" s="3"/>
      <c r="O1657" s="3"/>
      <c r="P1657" s="3"/>
      <c r="Q1657" s="3"/>
      <c r="R1657" s="3"/>
      <c r="S1657" s="3"/>
      <c r="T1657" s="3"/>
      <c r="U1657" s="3"/>
      <c r="V1657" s="3"/>
    </row>
    <row r="1658" spans="1:22" ht="16" x14ac:dyDescent="0.2">
      <c r="A1658" s="3" t="s">
        <v>14711</v>
      </c>
      <c r="B1658" s="3">
        <v>3.7112754483604902</v>
      </c>
      <c r="C1658" s="3">
        <v>1.0674320050300701</v>
      </c>
      <c r="D1658" s="3">
        <v>-2.82230345752152</v>
      </c>
      <c r="E1658" s="3">
        <v>0.54349427118148097</v>
      </c>
      <c r="F1658" s="3" t="s">
        <v>18621</v>
      </c>
      <c r="G1658" s="3" t="s">
        <v>13111</v>
      </c>
      <c r="H1658" s="3"/>
      <c r="I1658" s="3"/>
      <c r="J1658" s="3"/>
      <c r="K1658" s="3"/>
      <c r="L1658" s="3"/>
      <c r="M1658" s="3"/>
      <c r="N1658" s="3"/>
      <c r="O1658" s="3"/>
      <c r="P1658" s="3"/>
      <c r="Q1658" s="3"/>
      <c r="R1658" s="3"/>
      <c r="S1658" s="3"/>
      <c r="T1658" s="3"/>
      <c r="U1658" s="3"/>
      <c r="V1658" s="3"/>
    </row>
    <row r="1659" spans="1:22" ht="16" x14ac:dyDescent="0.2">
      <c r="A1659" s="3" t="s">
        <v>4724</v>
      </c>
      <c r="B1659" s="3">
        <v>0.78108851247885602</v>
      </c>
      <c r="C1659" s="3">
        <v>-1.9041053653228499</v>
      </c>
      <c r="D1659" s="3">
        <v>-2.82581213170833</v>
      </c>
      <c r="E1659" s="3">
        <v>0.316854836514529</v>
      </c>
      <c r="F1659" s="3" t="s">
        <v>4725</v>
      </c>
      <c r="G1659" s="3" t="s">
        <v>13403</v>
      </c>
      <c r="H1659" s="3" t="s">
        <v>19344</v>
      </c>
      <c r="I1659" s="3" t="s">
        <v>4727</v>
      </c>
      <c r="J1659" s="3"/>
      <c r="K1659" s="3"/>
      <c r="L1659" s="3"/>
      <c r="M1659" s="3"/>
      <c r="N1659" s="3"/>
      <c r="O1659" s="3"/>
      <c r="P1659" s="3"/>
      <c r="Q1659" s="3" t="s">
        <v>19345</v>
      </c>
      <c r="R1659" s="3"/>
      <c r="S1659" s="3"/>
      <c r="T1659" s="3"/>
      <c r="U1659" s="3"/>
      <c r="V1659" s="3"/>
    </row>
    <row r="1660" spans="1:22" ht="16" x14ac:dyDescent="0.2">
      <c r="A1660" s="3" t="s">
        <v>19346</v>
      </c>
      <c r="B1660" s="3">
        <v>-1.3627037523032099</v>
      </c>
      <c r="C1660" s="3">
        <v>-2.5474868004618298</v>
      </c>
      <c r="D1660" s="3">
        <v>-2.8496956826337798</v>
      </c>
      <c r="E1660" s="3">
        <v>0.37120964963430703</v>
      </c>
      <c r="F1660" s="3" t="s">
        <v>19347</v>
      </c>
      <c r="G1660" s="3" t="s">
        <v>13111</v>
      </c>
      <c r="H1660" s="3"/>
      <c r="I1660" s="3"/>
      <c r="J1660" s="3"/>
      <c r="K1660" s="3"/>
      <c r="L1660" s="3"/>
      <c r="M1660" s="3"/>
      <c r="N1660" s="3"/>
      <c r="O1660" s="3"/>
      <c r="P1660" s="3"/>
      <c r="Q1660" s="3"/>
      <c r="R1660" s="3"/>
      <c r="S1660" s="3"/>
      <c r="T1660" s="3"/>
      <c r="U1660" s="3"/>
      <c r="V1660" s="3"/>
    </row>
    <row r="1661" spans="1:22" ht="16" x14ac:dyDescent="0.2">
      <c r="A1661" s="3" t="s">
        <v>19348</v>
      </c>
      <c r="B1661" s="3">
        <v>-1.99052563939292</v>
      </c>
      <c r="C1661" s="3">
        <v>-4.5957970284611198</v>
      </c>
      <c r="D1661" s="3">
        <v>-2.8659474139996899</v>
      </c>
      <c r="E1661" s="3">
        <v>0.492761238118886</v>
      </c>
      <c r="F1661" s="3" t="e">
        <f t="array" ref="F1661">-acetyltransferase</f>
        <v>#NAME?</v>
      </c>
      <c r="G1661" s="3" t="s">
        <v>13111</v>
      </c>
      <c r="H1661" s="3"/>
      <c r="I1661" s="3"/>
      <c r="J1661" s="3"/>
      <c r="K1661" s="3"/>
      <c r="L1661" s="3"/>
      <c r="M1661" s="3"/>
      <c r="N1661" s="3"/>
      <c r="O1661" s="3"/>
      <c r="P1661" s="3"/>
      <c r="Q1661" s="3"/>
      <c r="R1661" s="3"/>
      <c r="S1661" s="3"/>
      <c r="T1661" s="3"/>
      <c r="U1661" s="3"/>
      <c r="V1661" s="3"/>
    </row>
    <row r="1662" spans="1:22" ht="16" x14ac:dyDescent="0.2">
      <c r="A1662" s="3" t="s">
        <v>19349</v>
      </c>
      <c r="B1662" s="3">
        <v>-1.7518943789415999</v>
      </c>
      <c r="C1662" s="3">
        <v>-4.1029923352716704</v>
      </c>
      <c r="D1662" s="3">
        <v>-2.8744851390270201</v>
      </c>
      <c r="E1662" s="3">
        <v>0.60413775137503101</v>
      </c>
      <c r="F1662" s="3"/>
      <c r="G1662" s="3" t="s">
        <v>13111</v>
      </c>
      <c r="H1662" s="3"/>
      <c r="I1662" s="3"/>
      <c r="J1662" s="3"/>
      <c r="K1662" s="3"/>
      <c r="L1662" s="3"/>
      <c r="M1662" s="3"/>
      <c r="N1662" s="3"/>
      <c r="O1662" s="3"/>
      <c r="P1662" s="3"/>
      <c r="Q1662" s="3"/>
      <c r="R1662" s="3"/>
      <c r="S1662" s="3"/>
      <c r="T1662" s="3"/>
      <c r="U1662" s="3"/>
      <c r="V1662" s="3"/>
    </row>
    <row r="1663" spans="1:22" ht="16" x14ac:dyDescent="0.2">
      <c r="A1663" s="3" t="s">
        <v>9735</v>
      </c>
      <c r="B1663" s="3">
        <v>-1.84934332852029</v>
      </c>
      <c r="C1663" s="3">
        <v>-4.58786895195718</v>
      </c>
      <c r="D1663" s="3">
        <v>-2.8808570607115001</v>
      </c>
      <c r="E1663" s="3">
        <v>0.46034147671976799</v>
      </c>
      <c r="F1663" s="3" t="s">
        <v>9736</v>
      </c>
      <c r="G1663" s="3" t="s">
        <v>13448</v>
      </c>
      <c r="H1663" s="3" t="s">
        <v>19350</v>
      </c>
      <c r="I1663" s="3" t="s">
        <v>9738</v>
      </c>
      <c r="J1663" s="3"/>
      <c r="K1663" s="3"/>
      <c r="L1663" s="3"/>
      <c r="M1663" s="3"/>
      <c r="N1663" s="3"/>
      <c r="O1663" s="3"/>
      <c r="P1663" s="3"/>
      <c r="Q1663" s="3"/>
      <c r="R1663" s="3"/>
      <c r="S1663" s="3"/>
      <c r="T1663" s="3"/>
      <c r="U1663" s="3"/>
      <c r="V1663" s="3"/>
    </row>
    <row r="1664" spans="1:22" ht="16" x14ac:dyDescent="0.2">
      <c r="A1664" s="3" t="s">
        <v>19351</v>
      </c>
      <c r="B1664" s="3">
        <v>-1.60129362127935</v>
      </c>
      <c r="C1664" s="3">
        <v>-3.71487880045157</v>
      </c>
      <c r="D1664" s="3">
        <v>-2.8851779103250399</v>
      </c>
      <c r="E1664" s="3">
        <v>0.61113568243599303</v>
      </c>
      <c r="F1664" s="3"/>
      <c r="G1664" s="3" t="s">
        <v>13111</v>
      </c>
      <c r="H1664" s="3"/>
      <c r="I1664" s="3"/>
      <c r="J1664" s="3"/>
      <c r="K1664" s="3"/>
      <c r="L1664" s="3"/>
      <c r="M1664" s="3"/>
      <c r="N1664" s="3"/>
      <c r="O1664" s="3"/>
      <c r="P1664" s="3"/>
      <c r="Q1664" s="3"/>
      <c r="R1664" s="3"/>
      <c r="S1664" s="3"/>
      <c r="T1664" s="3"/>
      <c r="U1664" s="3"/>
      <c r="V1664" s="3"/>
    </row>
    <row r="1665" spans="1:22" ht="16" x14ac:dyDescent="0.2">
      <c r="A1665" s="3" t="s">
        <v>9412</v>
      </c>
      <c r="B1665" s="3">
        <v>-1.23844154627305</v>
      </c>
      <c r="C1665" s="3">
        <v>-3.7920598749024501</v>
      </c>
      <c r="D1665" s="3">
        <v>-2.8863757102650598</v>
      </c>
      <c r="E1665" s="3">
        <v>0.24230166787934801</v>
      </c>
      <c r="F1665" s="3" t="s">
        <v>9413</v>
      </c>
      <c r="G1665" s="3" t="s">
        <v>13111</v>
      </c>
      <c r="H1665" s="3" t="s">
        <v>19352</v>
      </c>
      <c r="I1665" s="3" t="s">
        <v>17730</v>
      </c>
      <c r="J1665" s="3"/>
      <c r="K1665" s="3"/>
      <c r="L1665" s="3"/>
      <c r="M1665" s="3"/>
      <c r="N1665" s="3"/>
      <c r="O1665" s="3"/>
      <c r="P1665" s="3"/>
      <c r="Q1665" s="3"/>
      <c r="R1665" s="3"/>
      <c r="S1665" s="3"/>
      <c r="T1665" s="3"/>
      <c r="U1665" s="3"/>
      <c r="V1665" s="3"/>
    </row>
    <row r="1666" spans="1:22" ht="16" x14ac:dyDescent="0.2">
      <c r="A1666" s="3" t="s">
        <v>19353</v>
      </c>
      <c r="B1666" s="3">
        <v>-1.5769970633779899</v>
      </c>
      <c r="C1666" s="3">
        <v>-5.0604082652269904</v>
      </c>
      <c r="D1666" s="3">
        <v>-2.89042267344729</v>
      </c>
      <c r="E1666" s="3">
        <v>0.54134838919688499</v>
      </c>
      <c r="F1666" s="3" t="s">
        <v>18739</v>
      </c>
      <c r="G1666" s="3" t="s">
        <v>13124</v>
      </c>
      <c r="H1666" s="3" t="s">
        <v>19354</v>
      </c>
      <c r="I1666" s="3" t="s">
        <v>19355</v>
      </c>
      <c r="J1666" s="3"/>
      <c r="K1666" s="3"/>
      <c r="L1666" s="3"/>
      <c r="M1666" s="3"/>
      <c r="N1666" s="3"/>
      <c r="O1666" s="3"/>
      <c r="P1666" s="3"/>
      <c r="Q1666" s="3"/>
      <c r="R1666" s="3"/>
      <c r="S1666" s="3"/>
      <c r="T1666" s="3"/>
      <c r="U1666" s="3"/>
      <c r="V1666" s="3"/>
    </row>
    <row r="1667" spans="1:22" ht="16" x14ac:dyDescent="0.2">
      <c r="A1667" s="3" t="s">
        <v>19356</v>
      </c>
      <c r="B1667" s="3">
        <v>0.17428319608797499</v>
      </c>
      <c r="C1667" s="3">
        <v>-3.2121240143712599</v>
      </c>
      <c r="D1667" s="3">
        <v>-2.8929494249273899</v>
      </c>
      <c r="E1667" s="3">
        <v>0.30215922087910502</v>
      </c>
      <c r="F1667" s="3"/>
      <c r="G1667" s="3" t="s">
        <v>13111</v>
      </c>
      <c r="H1667" s="3"/>
      <c r="I1667" s="3"/>
      <c r="J1667" s="3"/>
      <c r="K1667" s="3"/>
      <c r="L1667" s="3"/>
      <c r="M1667" s="3"/>
      <c r="N1667" s="3"/>
      <c r="O1667" s="3"/>
      <c r="P1667" s="3"/>
      <c r="Q1667" s="3"/>
      <c r="R1667" s="3"/>
      <c r="S1667" s="3"/>
      <c r="T1667" s="3"/>
      <c r="U1667" s="3"/>
      <c r="V1667" s="3"/>
    </row>
    <row r="1668" spans="1:22" ht="16" x14ac:dyDescent="0.2">
      <c r="A1668" s="3" t="s">
        <v>11350</v>
      </c>
      <c r="B1668" s="3">
        <v>-1.5175017987427</v>
      </c>
      <c r="C1668" s="3">
        <v>-4.0308185915494796</v>
      </c>
      <c r="D1668" s="3">
        <v>-2.89666125992626</v>
      </c>
      <c r="E1668" s="3">
        <v>0.47464769830960002</v>
      </c>
      <c r="F1668" s="3" t="s">
        <v>11351</v>
      </c>
      <c r="G1668" s="3" t="s">
        <v>13210</v>
      </c>
      <c r="H1668" s="3" t="s">
        <v>19357</v>
      </c>
      <c r="I1668" s="3" t="s">
        <v>11353</v>
      </c>
      <c r="J1668" s="3"/>
      <c r="K1668" s="3"/>
      <c r="L1668" s="3"/>
      <c r="M1668" s="3"/>
      <c r="N1668" s="3"/>
      <c r="O1668" s="3"/>
      <c r="P1668" s="3"/>
      <c r="Q1668" s="3"/>
      <c r="R1668" s="3"/>
      <c r="S1668" s="3"/>
      <c r="T1668" s="3"/>
      <c r="U1668" s="3"/>
      <c r="V1668" s="3"/>
    </row>
    <row r="1669" spans="1:22" ht="16" x14ac:dyDescent="0.2">
      <c r="A1669" s="3" t="s">
        <v>10193</v>
      </c>
      <c r="B1669" s="3">
        <v>-1.6073445183927499</v>
      </c>
      <c r="C1669" s="3">
        <v>-5.5729852237245199</v>
      </c>
      <c r="D1669" s="3">
        <v>-2.90368329381567</v>
      </c>
      <c r="E1669" s="3">
        <v>0.551294686059427</v>
      </c>
      <c r="F1669" s="3" t="s">
        <v>4250</v>
      </c>
      <c r="G1669" s="3" t="s">
        <v>13371</v>
      </c>
      <c r="H1669" s="3" t="s">
        <v>1638</v>
      </c>
      <c r="I1669" s="3" t="s">
        <v>8301</v>
      </c>
      <c r="J1669" s="3"/>
      <c r="K1669" s="3"/>
      <c r="L1669" s="3"/>
      <c r="M1669" s="3"/>
      <c r="N1669" s="3"/>
      <c r="O1669" s="3"/>
      <c r="P1669" s="3"/>
      <c r="Q1669" s="3"/>
      <c r="R1669" s="3"/>
      <c r="S1669" s="3"/>
      <c r="T1669" s="3"/>
      <c r="U1669" s="3"/>
      <c r="V1669" s="3"/>
    </row>
    <row r="1670" spans="1:22" ht="16" x14ac:dyDescent="0.2">
      <c r="A1670" s="3" t="s">
        <v>9357</v>
      </c>
      <c r="B1670" s="3">
        <v>0.37911391854333099</v>
      </c>
      <c r="C1670" s="3">
        <v>-2.9908255560133399</v>
      </c>
      <c r="D1670" s="3">
        <v>-2.9050826467352402</v>
      </c>
      <c r="E1670" s="3">
        <v>0.25071270600992102</v>
      </c>
      <c r="F1670" s="3" t="s">
        <v>9358</v>
      </c>
      <c r="G1670" s="3" t="s">
        <v>13111</v>
      </c>
      <c r="H1670" s="3" t="s">
        <v>1117</v>
      </c>
      <c r="I1670" s="3" t="s">
        <v>2839</v>
      </c>
      <c r="J1670" s="3"/>
      <c r="K1670" s="3"/>
      <c r="L1670" s="3"/>
      <c r="M1670" s="3"/>
      <c r="N1670" s="3"/>
      <c r="O1670" s="3"/>
      <c r="P1670" s="3"/>
      <c r="Q1670" s="3"/>
      <c r="R1670" s="3"/>
      <c r="S1670" s="3"/>
      <c r="T1670" s="3"/>
      <c r="U1670" s="3"/>
      <c r="V1670" s="3"/>
    </row>
    <row r="1671" spans="1:22" ht="16" x14ac:dyDescent="0.2">
      <c r="A1671" s="3" t="s">
        <v>19358</v>
      </c>
      <c r="B1671" s="3">
        <v>-1.2600707749228599</v>
      </c>
      <c r="C1671" s="3">
        <v>-4.0381146198530899</v>
      </c>
      <c r="D1671" s="3">
        <v>-2.9126583533443799</v>
      </c>
      <c r="E1671" s="3">
        <v>0.56037564507049897</v>
      </c>
      <c r="F1671" s="3"/>
      <c r="G1671" s="3" t="s">
        <v>13111</v>
      </c>
      <c r="H1671" s="3"/>
      <c r="I1671" s="3"/>
      <c r="J1671" s="3"/>
      <c r="K1671" s="3"/>
      <c r="L1671" s="3"/>
      <c r="M1671" s="3"/>
      <c r="N1671" s="3"/>
      <c r="O1671" s="3"/>
      <c r="P1671" s="3"/>
      <c r="Q1671" s="3"/>
      <c r="R1671" s="3"/>
      <c r="S1671" s="3"/>
      <c r="T1671" s="3"/>
      <c r="U1671" s="3"/>
      <c r="V1671" s="3"/>
    </row>
    <row r="1672" spans="1:22" ht="16" x14ac:dyDescent="0.2">
      <c r="A1672" s="3" t="s">
        <v>15011</v>
      </c>
      <c r="B1672" s="3">
        <v>-1.2534637834111999</v>
      </c>
      <c r="C1672" s="3">
        <v>-2.8641152178633198</v>
      </c>
      <c r="D1672" s="3">
        <v>-2.91952680925078</v>
      </c>
      <c r="E1672" s="3">
        <v>0.23392516814077199</v>
      </c>
      <c r="F1672" s="3" t="s">
        <v>821</v>
      </c>
      <c r="G1672" s="3" t="s">
        <v>13133</v>
      </c>
      <c r="H1672" s="3" t="s">
        <v>821</v>
      </c>
      <c r="I1672" s="3" t="s">
        <v>9453</v>
      </c>
      <c r="J1672" s="3"/>
      <c r="K1672" s="3"/>
      <c r="L1672" s="3"/>
      <c r="M1672" s="3"/>
      <c r="N1672" s="3"/>
      <c r="O1672" s="3"/>
      <c r="P1672" s="3"/>
      <c r="Q1672" s="3"/>
      <c r="R1672" s="3"/>
      <c r="S1672" s="3"/>
      <c r="T1672" s="3"/>
      <c r="U1672" s="3"/>
      <c r="V1672" s="3"/>
    </row>
    <row r="1673" spans="1:22" ht="16" x14ac:dyDescent="0.2">
      <c r="A1673" s="3" t="s">
        <v>19359</v>
      </c>
      <c r="B1673" s="3">
        <v>-1.5000412668718599</v>
      </c>
      <c r="C1673" s="3">
        <v>-3.2102122895794598</v>
      </c>
      <c r="D1673" s="3">
        <v>-2.9302797920694799</v>
      </c>
      <c r="E1673" s="3">
        <v>0.51105987769653605</v>
      </c>
      <c r="F1673" s="3" t="s">
        <v>19360</v>
      </c>
      <c r="G1673" s="3" t="s">
        <v>13111</v>
      </c>
      <c r="H1673" s="3"/>
      <c r="I1673" s="3"/>
      <c r="J1673" s="3"/>
      <c r="K1673" s="3"/>
      <c r="L1673" s="3"/>
      <c r="M1673" s="3"/>
      <c r="N1673" s="3"/>
      <c r="O1673" s="3"/>
      <c r="P1673" s="3"/>
      <c r="Q1673" s="3"/>
      <c r="R1673" s="3"/>
      <c r="S1673" s="3"/>
      <c r="T1673" s="3"/>
      <c r="U1673" s="3"/>
      <c r="V1673" s="3"/>
    </row>
    <row r="1674" spans="1:22" ht="16" x14ac:dyDescent="0.2">
      <c r="A1674" s="3" t="s">
        <v>19361</v>
      </c>
      <c r="B1674" s="3">
        <v>-8.5872231561167703E-2</v>
      </c>
      <c r="C1674" s="3">
        <v>-2.73619932904779</v>
      </c>
      <c r="D1674" s="3">
        <v>-2.9322499725280302</v>
      </c>
      <c r="E1674" s="3">
        <v>0.318198266903371</v>
      </c>
      <c r="F1674" s="3" t="s">
        <v>2227</v>
      </c>
      <c r="G1674" s="3" t="s">
        <v>13111</v>
      </c>
      <c r="H1674" s="3" t="s">
        <v>2227</v>
      </c>
      <c r="I1674" s="3" t="s">
        <v>19362</v>
      </c>
      <c r="J1674" s="3"/>
      <c r="K1674" s="3"/>
      <c r="L1674" s="3"/>
      <c r="M1674" s="3"/>
      <c r="N1674" s="3"/>
      <c r="O1674" s="3"/>
      <c r="P1674" s="3"/>
      <c r="Q1674" s="3"/>
      <c r="R1674" s="3"/>
      <c r="S1674" s="3"/>
      <c r="T1674" s="3"/>
      <c r="U1674" s="3"/>
      <c r="V1674" s="3"/>
    </row>
    <row r="1675" spans="1:22" ht="16" x14ac:dyDescent="0.2">
      <c r="A1675" s="3" t="s">
        <v>19363</v>
      </c>
      <c r="B1675" s="3">
        <v>-1.0068628061712901</v>
      </c>
      <c r="C1675" s="3">
        <v>-2.6180432826987698</v>
      </c>
      <c r="D1675" s="3">
        <v>-2.9364010516376799</v>
      </c>
      <c r="E1675" s="3">
        <v>0.28655949647326201</v>
      </c>
      <c r="F1675" s="3" t="s">
        <v>795</v>
      </c>
      <c r="G1675" s="3" t="s">
        <v>13818</v>
      </c>
      <c r="H1675" s="3" t="s">
        <v>795</v>
      </c>
      <c r="I1675" s="3" t="s">
        <v>12960</v>
      </c>
      <c r="J1675" s="3"/>
      <c r="K1675" s="3"/>
      <c r="L1675" s="3"/>
      <c r="M1675" s="3"/>
      <c r="N1675" s="3"/>
      <c r="O1675" s="3"/>
      <c r="P1675" s="3"/>
      <c r="Q1675" s="3"/>
      <c r="R1675" s="3"/>
      <c r="S1675" s="3"/>
      <c r="T1675" s="3"/>
      <c r="U1675" s="3"/>
      <c r="V1675" s="3"/>
    </row>
    <row r="1676" spans="1:22" ht="16" x14ac:dyDescent="0.2">
      <c r="A1676" s="3" t="s">
        <v>19364</v>
      </c>
      <c r="B1676" s="3">
        <v>-1.3706733668318001</v>
      </c>
      <c r="C1676" s="3">
        <v>-3.2561447275161801</v>
      </c>
      <c r="D1676" s="3">
        <v>-2.9507031191044599</v>
      </c>
      <c r="E1676" s="3">
        <v>0.35360900020759001</v>
      </c>
      <c r="F1676" s="3" t="s">
        <v>19365</v>
      </c>
      <c r="G1676" s="3" t="s">
        <v>13111</v>
      </c>
      <c r="H1676" s="3" t="s">
        <v>19366</v>
      </c>
      <c r="I1676" s="3" t="s">
        <v>19367</v>
      </c>
      <c r="J1676" s="3"/>
      <c r="K1676" s="3"/>
      <c r="L1676" s="3"/>
      <c r="M1676" s="3"/>
      <c r="N1676" s="3"/>
      <c r="O1676" s="3"/>
      <c r="P1676" s="3"/>
      <c r="Q1676" s="3"/>
      <c r="R1676" s="3"/>
      <c r="S1676" s="3"/>
      <c r="T1676" s="3"/>
      <c r="U1676" s="3"/>
      <c r="V1676" s="3"/>
    </row>
    <row r="1677" spans="1:22" ht="16" x14ac:dyDescent="0.2">
      <c r="A1677" s="3" t="s">
        <v>19368</v>
      </c>
      <c r="B1677" s="3">
        <v>2.0899221830789299</v>
      </c>
      <c r="C1677" s="3">
        <v>-1.5689192878059699</v>
      </c>
      <c r="D1677" s="3">
        <v>-2.9622270218773399</v>
      </c>
      <c r="E1677" s="3">
        <v>0.31030127352846198</v>
      </c>
      <c r="F1677" s="3" t="s">
        <v>7640</v>
      </c>
      <c r="G1677" s="3" t="s">
        <v>13111</v>
      </c>
      <c r="H1677" s="3" t="s">
        <v>1638</v>
      </c>
      <c r="I1677" s="3" t="s">
        <v>11958</v>
      </c>
      <c r="J1677" s="3"/>
      <c r="K1677" s="3"/>
      <c r="L1677" s="3"/>
      <c r="M1677" s="3"/>
      <c r="N1677" s="3"/>
      <c r="O1677" s="3"/>
      <c r="P1677" s="3"/>
      <c r="Q1677" s="3"/>
      <c r="R1677" s="3"/>
      <c r="S1677" s="3"/>
      <c r="T1677" s="3"/>
      <c r="U1677" s="3"/>
      <c r="V1677" s="3"/>
    </row>
    <row r="1678" spans="1:22" ht="16" x14ac:dyDescent="0.2">
      <c r="A1678" s="3" t="s">
        <v>19369</v>
      </c>
      <c r="B1678" s="3">
        <v>0.59504642083417003</v>
      </c>
      <c r="C1678" s="3">
        <v>-2.7253331937763101</v>
      </c>
      <c r="D1678" s="3">
        <v>-2.9681129065822298</v>
      </c>
      <c r="E1678" s="3">
        <v>0.31928812055011702</v>
      </c>
      <c r="F1678" s="3"/>
      <c r="G1678" s="3" t="s">
        <v>13111</v>
      </c>
      <c r="H1678" s="3"/>
      <c r="I1678" s="3"/>
      <c r="J1678" s="3"/>
      <c r="K1678" s="3"/>
      <c r="L1678" s="3"/>
      <c r="M1678" s="3"/>
      <c r="N1678" s="3"/>
      <c r="O1678" s="3"/>
      <c r="P1678" s="3"/>
      <c r="Q1678" s="3"/>
      <c r="R1678" s="3"/>
      <c r="S1678" s="3"/>
      <c r="T1678" s="3"/>
      <c r="U1678" s="3"/>
      <c r="V1678" s="3"/>
    </row>
    <row r="1679" spans="1:22" ht="16" x14ac:dyDescent="0.2">
      <c r="A1679" s="3" t="s">
        <v>13259</v>
      </c>
      <c r="B1679" s="3">
        <v>1.53028037312119</v>
      </c>
      <c r="C1679" s="3">
        <v>-2.7080513325806899</v>
      </c>
      <c r="D1679" s="3">
        <v>-2.9689679608884201</v>
      </c>
      <c r="E1679" s="3">
        <v>0.23160373156564501</v>
      </c>
      <c r="F1679" s="3" t="s">
        <v>2632</v>
      </c>
      <c r="G1679" s="3" t="s">
        <v>13260</v>
      </c>
      <c r="H1679" s="3" t="s">
        <v>2632</v>
      </c>
      <c r="I1679" s="3" t="s">
        <v>6008</v>
      </c>
      <c r="J1679" s="3"/>
      <c r="K1679" s="3"/>
      <c r="L1679" s="3"/>
      <c r="M1679" s="3"/>
      <c r="N1679" s="3"/>
      <c r="O1679" s="3"/>
      <c r="P1679" s="3"/>
      <c r="Q1679" s="3"/>
      <c r="R1679" s="3"/>
      <c r="S1679" s="3"/>
      <c r="T1679" s="3"/>
      <c r="U1679" s="3"/>
      <c r="V1679" s="3"/>
    </row>
    <row r="1680" spans="1:22" ht="16" x14ac:dyDescent="0.2">
      <c r="A1680" s="3" t="s">
        <v>11054</v>
      </c>
      <c r="B1680" s="3">
        <v>0.226597754444475</v>
      </c>
      <c r="C1680" s="3">
        <v>-2.9457914565491299</v>
      </c>
      <c r="D1680" s="3">
        <v>-2.9725877547185302</v>
      </c>
      <c r="E1680" s="3">
        <v>0.183455539437336</v>
      </c>
      <c r="F1680" s="3" t="s">
        <v>9914</v>
      </c>
      <c r="G1680" s="3" t="s">
        <v>13371</v>
      </c>
      <c r="H1680" s="3" t="s">
        <v>19370</v>
      </c>
      <c r="I1680" s="3" t="s">
        <v>9025</v>
      </c>
      <c r="J1680" s="3"/>
      <c r="K1680" s="3"/>
      <c r="L1680" s="3"/>
      <c r="M1680" s="3"/>
      <c r="N1680" s="3"/>
      <c r="O1680" s="3"/>
      <c r="P1680" s="3"/>
      <c r="Q1680" s="3"/>
      <c r="R1680" s="3"/>
      <c r="S1680" s="3"/>
      <c r="T1680" s="3"/>
      <c r="U1680" s="3"/>
      <c r="V1680" s="3"/>
    </row>
    <row r="1681" spans="1:22" ht="16" x14ac:dyDescent="0.2">
      <c r="A1681" s="3" t="s">
        <v>19371</v>
      </c>
      <c r="B1681" s="3">
        <v>-1.5643119368966301</v>
      </c>
      <c r="C1681" s="3">
        <v>-3.4374156373886602</v>
      </c>
      <c r="D1681" s="3">
        <v>-2.9792000252123501</v>
      </c>
      <c r="E1681" s="3">
        <v>0.21514811437375</v>
      </c>
      <c r="F1681" s="3" t="s">
        <v>1036</v>
      </c>
      <c r="G1681" s="3" t="s">
        <v>13133</v>
      </c>
      <c r="H1681" s="3" t="s">
        <v>1036</v>
      </c>
      <c r="I1681" s="3" t="s">
        <v>3408</v>
      </c>
      <c r="J1681" s="3"/>
      <c r="K1681" s="3"/>
      <c r="L1681" s="3"/>
      <c r="M1681" s="3"/>
      <c r="N1681" s="3"/>
      <c r="O1681" s="3"/>
      <c r="P1681" s="3"/>
      <c r="Q1681" s="3"/>
      <c r="R1681" s="3"/>
      <c r="S1681" s="3"/>
      <c r="T1681" s="3"/>
      <c r="U1681" s="3"/>
      <c r="V1681" s="3"/>
    </row>
    <row r="1682" spans="1:22" ht="16" x14ac:dyDescent="0.2">
      <c r="A1682" s="3" t="s">
        <v>19372</v>
      </c>
      <c r="B1682" s="3">
        <v>-1.6797832977881599</v>
      </c>
      <c r="C1682" s="3">
        <v>-3.5094599203264001</v>
      </c>
      <c r="D1682" s="3">
        <v>-2.9830646219972698</v>
      </c>
      <c r="E1682" s="3">
        <v>0.49694777832015702</v>
      </c>
      <c r="F1682" s="3" t="s">
        <v>718</v>
      </c>
      <c r="G1682" s="3" t="s">
        <v>13133</v>
      </c>
      <c r="H1682" s="3" t="s">
        <v>718</v>
      </c>
      <c r="I1682" s="3" t="s">
        <v>10820</v>
      </c>
      <c r="J1682" s="3"/>
      <c r="K1682" s="3"/>
      <c r="L1682" s="3"/>
      <c r="M1682" s="3"/>
      <c r="N1682" s="3"/>
      <c r="O1682" s="3"/>
      <c r="P1682" s="3"/>
      <c r="Q1682" s="3"/>
      <c r="R1682" s="3"/>
      <c r="S1682" s="3"/>
      <c r="T1682" s="3"/>
      <c r="U1682" s="3"/>
      <c r="V1682" s="3"/>
    </row>
    <row r="1683" spans="1:22" ht="16" x14ac:dyDescent="0.2">
      <c r="A1683" s="3" t="s">
        <v>19373</v>
      </c>
      <c r="B1683" s="3">
        <v>-1.5735930716234601</v>
      </c>
      <c r="C1683" s="3">
        <v>-4.0641233831243202</v>
      </c>
      <c r="D1683" s="3">
        <v>-2.9889859604186899</v>
      </c>
      <c r="E1683" s="3">
        <v>0.62367231540919599</v>
      </c>
      <c r="F1683" s="3"/>
      <c r="G1683" s="3" t="s">
        <v>13111</v>
      </c>
      <c r="H1683" s="3"/>
      <c r="I1683" s="3"/>
      <c r="J1683" s="3"/>
      <c r="K1683" s="3"/>
      <c r="L1683" s="3"/>
      <c r="M1683" s="3"/>
      <c r="N1683" s="3"/>
      <c r="O1683" s="3"/>
      <c r="P1683" s="3"/>
      <c r="Q1683" s="3"/>
      <c r="R1683" s="3"/>
      <c r="S1683" s="3"/>
      <c r="T1683" s="3"/>
      <c r="U1683" s="3"/>
      <c r="V1683" s="3"/>
    </row>
    <row r="1684" spans="1:22" ht="16" x14ac:dyDescent="0.2">
      <c r="A1684" s="3" t="s">
        <v>19374</v>
      </c>
      <c r="B1684" s="3">
        <v>-1.1046615084326901</v>
      </c>
      <c r="C1684" s="3">
        <v>-3.5853698692224998</v>
      </c>
      <c r="D1684" s="3">
        <v>-3.0091236136149599</v>
      </c>
      <c r="E1684" s="3">
        <v>0.28232722244495201</v>
      </c>
      <c r="F1684" s="3" t="s">
        <v>19375</v>
      </c>
      <c r="G1684" s="3" t="s">
        <v>13371</v>
      </c>
      <c r="H1684" s="3" t="s">
        <v>19376</v>
      </c>
      <c r="I1684" s="3" t="s">
        <v>10326</v>
      </c>
      <c r="J1684" s="3"/>
      <c r="K1684" s="3"/>
      <c r="L1684" s="3"/>
      <c r="M1684" s="3"/>
      <c r="N1684" s="3"/>
      <c r="O1684" s="3"/>
      <c r="P1684" s="3"/>
      <c r="Q1684" s="3"/>
      <c r="R1684" s="3"/>
      <c r="S1684" s="3"/>
      <c r="T1684" s="3"/>
      <c r="U1684" s="3"/>
      <c r="V1684" s="3"/>
    </row>
    <row r="1685" spans="1:22" ht="16" x14ac:dyDescent="0.2">
      <c r="A1685" s="3" t="s">
        <v>19377</v>
      </c>
      <c r="B1685" s="3">
        <v>-1.5634920770443601</v>
      </c>
      <c r="C1685" s="3">
        <v>-4.1767283334067997</v>
      </c>
      <c r="D1685" s="3">
        <v>-3.0095707029140599</v>
      </c>
      <c r="E1685" s="3">
        <v>0.53128211493009803</v>
      </c>
      <c r="F1685" s="3"/>
      <c r="G1685" s="3"/>
      <c r="H1685" s="3"/>
      <c r="I1685" s="3"/>
      <c r="J1685" s="3"/>
      <c r="K1685" s="3"/>
      <c r="L1685" s="3"/>
      <c r="M1685" s="3"/>
      <c r="N1685" s="3"/>
      <c r="O1685" s="3"/>
      <c r="P1685" s="3"/>
      <c r="Q1685" s="3"/>
      <c r="R1685" s="3"/>
      <c r="S1685" s="3"/>
      <c r="T1685" s="3"/>
      <c r="U1685" s="3"/>
      <c r="V1685" s="3"/>
    </row>
    <row r="1686" spans="1:22" ht="16" x14ac:dyDescent="0.2">
      <c r="A1686" s="3" t="s">
        <v>19378</v>
      </c>
      <c r="B1686" s="3">
        <v>-1.63748222041883</v>
      </c>
      <c r="C1686" s="3">
        <v>-3.7335841582459901</v>
      </c>
      <c r="D1686" s="3">
        <v>-3.01268607549554</v>
      </c>
      <c r="E1686" s="3">
        <v>0.53210020397711399</v>
      </c>
      <c r="F1686" s="3" t="s">
        <v>19379</v>
      </c>
      <c r="G1686" s="3" t="s">
        <v>13111</v>
      </c>
      <c r="H1686" s="3" t="s">
        <v>718</v>
      </c>
      <c r="I1686" s="3" t="s">
        <v>19380</v>
      </c>
      <c r="J1686" s="3"/>
      <c r="K1686" s="3"/>
      <c r="L1686" s="3"/>
      <c r="M1686" s="3"/>
      <c r="N1686" s="3"/>
      <c r="O1686" s="3"/>
      <c r="P1686" s="3"/>
      <c r="Q1686" s="3"/>
      <c r="R1686" s="3"/>
      <c r="S1686" s="3"/>
      <c r="T1686" s="3"/>
      <c r="U1686" s="3"/>
      <c r="V1686" s="3"/>
    </row>
    <row r="1687" spans="1:22" ht="16" x14ac:dyDescent="0.2">
      <c r="A1687" s="3" t="s">
        <v>19381</v>
      </c>
      <c r="B1687" s="3">
        <v>-1.3743156802429199</v>
      </c>
      <c r="C1687" s="3">
        <v>-4.33258661914416</v>
      </c>
      <c r="D1687" s="3">
        <v>-3.0224446315229598</v>
      </c>
      <c r="E1687" s="3">
        <v>0.42574990230590398</v>
      </c>
      <c r="F1687" s="3" t="s">
        <v>718</v>
      </c>
      <c r="G1687" s="3" t="s">
        <v>13111</v>
      </c>
      <c r="H1687" s="3" t="s">
        <v>718</v>
      </c>
      <c r="I1687" s="3" t="s">
        <v>19291</v>
      </c>
      <c r="J1687" s="3"/>
      <c r="K1687" s="3"/>
      <c r="L1687" s="3"/>
      <c r="M1687" s="3"/>
      <c r="N1687" s="3"/>
      <c r="O1687" s="3"/>
      <c r="P1687" s="3"/>
      <c r="Q1687" s="3"/>
      <c r="R1687" s="3"/>
      <c r="S1687" s="3"/>
      <c r="T1687" s="3"/>
      <c r="U1687" s="3"/>
      <c r="V1687" s="3"/>
    </row>
    <row r="1688" spans="1:22" ht="16" x14ac:dyDescent="0.2">
      <c r="A1688" s="3" t="s">
        <v>7474</v>
      </c>
      <c r="B1688" s="3">
        <v>1.6763410095335001</v>
      </c>
      <c r="C1688" s="3">
        <v>-1.5772401196503001</v>
      </c>
      <c r="D1688" s="3">
        <v>-3.0230174796131499</v>
      </c>
      <c r="E1688" s="3">
        <v>0.23909241516649299</v>
      </c>
      <c r="F1688" s="3" t="s">
        <v>3406</v>
      </c>
      <c r="G1688" s="3" t="s">
        <v>13190</v>
      </c>
      <c r="H1688" s="3" t="s">
        <v>19382</v>
      </c>
      <c r="I1688" s="3" t="s">
        <v>6913</v>
      </c>
      <c r="J1688" s="3"/>
      <c r="K1688" s="3"/>
      <c r="L1688" s="3"/>
      <c r="M1688" s="3"/>
      <c r="N1688" s="3"/>
      <c r="O1688" s="3"/>
      <c r="P1688" s="3"/>
      <c r="Q1688" s="3"/>
      <c r="R1688" s="3"/>
      <c r="S1688" s="3"/>
      <c r="T1688" s="3"/>
      <c r="U1688" s="3"/>
      <c r="V1688" s="3"/>
    </row>
    <row r="1689" spans="1:22" ht="16" x14ac:dyDescent="0.2">
      <c r="A1689" s="3" t="s">
        <v>19383</v>
      </c>
      <c r="B1689" s="3">
        <v>-0.76384187359743605</v>
      </c>
      <c r="C1689" s="3">
        <v>-3.3784976294549298</v>
      </c>
      <c r="D1689" s="3">
        <v>-3.0307595144338499</v>
      </c>
      <c r="E1689" s="3">
        <v>0.290810790285568</v>
      </c>
      <c r="F1689" s="3" t="s">
        <v>821</v>
      </c>
      <c r="G1689" s="3" t="s">
        <v>13448</v>
      </c>
      <c r="H1689" s="3" t="s">
        <v>821</v>
      </c>
      <c r="I1689" s="3" t="s">
        <v>3252</v>
      </c>
      <c r="J1689" s="3"/>
      <c r="K1689" s="3"/>
      <c r="L1689" s="3"/>
      <c r="M1689" s="3"/>
      <c r="N1689" s="3"/>
      <c r="O1689" s="3"/>
      <c r="P1689" s="3"/>
      <c r="Q1689" s="3"/>
      <c r="R1689" s="3"/>
      <c r="S1689" s="3"/>
      <c r="T1689" s="3"/>
      <c r="U1689" s="3"/>
      <c r="V1689" s="3"/>
    </row>
    <row r="1690" spans="1:22" ht="16" x14ac:dyDescent="0.2">
      <c r="A1690" s="3" t="s">
        <v>10497</v>
      </c>
      <c r="B1690" s="3">
        <v>0.24489860292136101</v>
      </c>
      <c r="C1690" s="3">
        <v>-2.6584065332015201</v>
      </c>
      <c r="D1690" s="3">
        <v>-3.0431607938332101</v>
      </c>
      <c r="E1690" s="3">
        <v>0.18495712535973499</v>
      </c>
      <c r="F1690" s="3" t="s">
        <v>9181</v>
      </c>
      <c r="G1690" s="3" t="s">
        <v>13111</v>
      </c>
      <c r="H1690" s="3" t="s">
        <v>19384</v>
      </c>
      <c r="I1690" s="3" t="s">
        <v>9183</v>
      </c>
      <c r="J1690" s="3"/>
      <c r="K1690" s="3"/>
      <c r="L1690" s="3"/>
      <c r="M1690" s="3"/>
      <c r="N1690" s="3"/>
      <c r="O1690" s="3"/>
      <c r="P1690" s="3"/>
      <c r="Q1690" s="3"/>
      <c r="R1690" s="3"/>
      <c r="S1690" s="3"/>
      <c r="T1690" s="3"/>
      <c r="U1690" s="3"/>
      <c r="V1690" s="3"/>
    </row>
    <row r="1691" spans="1:22" ht="16" x14ac:dyDescent="0.2">
      <c r="A1691" s="3" t="s">
        <v>19385</v>
      </c>
      <c r="B1691" s="3">
        <v>-1.42504962638035</v>
      </c>
      <c r="C1691" s="3">
        <v>-4.4676131207581298</v>
      </c>
      <c r="D1691" s="3">
        <v>-3.04886696723461</v>
      </c>
      <c r="E1691" s="3">
        <v>0.48004158193931801</v>
      </c>
      <c r="F1691" s="3"/>
      <c r="G1691" s="3" t="s">
        <v>13111</v>
      </c>
      <c r="H1691" s="3"/>
      <c r="I1691" s="3"/>
      <c r="J1691" s="3"/>
      <c r="K1691" s="3"/>
      <c r="L1691" s="3"/>
      <c r="M1691" s="3"/>
      <c r="N1691" s="3"/>
      <c r="O1691" s="3"/>
      <c r="P1691" s="3"/>
      <c r="Q1691" s="3"/>
      <c r="R1691" s="3"/>
      <c r="S1691" s="3"/>
      <c r="T1691" s="3"/>
      <c r="U1691" s="3"/>
      <c r="V1691" s="3"/>
    </row>
    <row r="1692" spans="1:22" ht="16" x14ac:dyDescent="0.2">
      <c r="A1692" s="3" t="s">
        <v>19386</v>
      </c>
      <c r="B1692" s="3">
        <v>-0.94849274031194997</v>
      </c>
      <c r="C1692" s="3">
        <v>-3.6714301730589902</v>
      </c>
      <c r="D1692" s="3">
        <v>-3.0610635419731702</v>
      </c>
      <c r="E1692" s="3">
        <v>0.21126389363067799</v>
      </c>
      <c r="F1692" s="3" t="s">
        <v>19387</v>
      </c>
      <c r="G1692" s="3" t="s">
        <v>13124</v>
      </c>
      <c r="H1692" s="3" t="s">
        <v>2227</v>
      </c>
      <c r="I1692" s="3" t="s">
        <v>19388</v>
      </c>
      <c r="J1692" s="3"/>
      <c r="K1692" s="3"/>
      <c r="L1692" s="3"/>
      <c r="M1692" s="3"/>
      <c r="N1692" s="3"/>
      <c r="O1692" s="3"/>
      <c r="P1692" s="3"/>
      <c r="Q1692" s="3"/>
      <c r="R1692" s="3"/>
      <c r="S1692" s="3"/>
      <c r="T1692" s="3"/>
      <c r="U1692" s="3"/>
      <c r="V1692" s="3"/>
    </row>
    <row r="1693" spans="1:22" ht="16" x14ac:dyDescent="0.2">
      <c r="A1693" s="3" t="s">
        <v>19389</v>
      </c>
      <c r="B1693" s="3">
        <v>-1.35817458733407</v>
      </c>
      <c r="C1693" s="3">
        <v>-5.1672082748889396</v>
      </c>
      <c r="D1693" s="3">
        <v>-3.0932865560907401</v>
      </c>
      <c r="E1693" s="3">
        <v>0.52890481971933301</v>
      </c>
      <c r="F1693" s="3" t="s">
        <v>19390</v>
      </c>
      <c r="G1693" s="3" t="s">
        <v>13111</v>
      </c>
      <c r="H1693" s="3" t="s">
        <v>8481</v>
      </c>
      <c r="I1693" s="3" t="s">
        <v>19391</v>
      </c>
      <c r="J1693" s="3"/>
      <c r="K1693" s="3"/>
      <c r="L1693" s="3"/>
      <c r="M1693" s="3"/>
      <c r="N1693" s="3"/>
      <c r="O1693" s="3"/>
      <c r="P1693" s="3"/>
      <c r="Q1693" s="3"/>
      <c r="R1693" s="3"/>
      <c r="S1693" s="3"/>
      <c r="T1693" s="3"/>
      <c r="U1693" s="3"/>
      <c r="V1693" s="3"/>
    </row>
    <row r="1694" spans="1:22" ht="16" x14ac:dyDescent="0.2">
      <c r="A1694" s="3" t="s">
        <v>11965</v>
      </c>
      <c r="B1694" s="3">
        <v>1.00257031882489</v>
      </c>
      <c r="C1694" s="3">
        <v>-2.2674137265255201</v>
      </c>
      <c r="D1694" s="3">
        <v>-3.0949917213374598</v>
      </c>
      <c r="E1694" s="3">
        <v>0.20444366176789699</v>
      </c>
      <c r="F1694" s="3" t="s">
        <v>11966</v>
      </c>
      <c r="G1694" s="3" t="s">
        <v>13316</v>
      </c>
      <c r="H1694" s="3" t="s">
        <v>19392</v>
      </c>
      <c r="I1694" s="3" t="s">
        <v>11968</v>
      </c>
      <c r="J1694" s="3"/>
      <c r="K1694" s="3"/>
      <c r="L1694" s="3"/>
      <c r="M1694" s="3"/>
      <c r="N1694" s="3"/>
      <c r="O1694" s="3"/>
      <c r="P1694" s="3"/>
      <c r="Q1694" s="3"/>
      <c r="R1694" s="3"/>
      <c r="S1694" s="3"/>
      <c r="T1694" s="3"/>
      <c r="U1694" s="3"/>
      <c r="V1694" s="3"/>
    </row>
    <row r="1695" spans="1:22" ht="16" x14ac:dyDescent="0.2">
      <c r="A1695" s="3" t="s">
        <v>19393</v>
      </c>
      <c r="B1695" s="3">
        <v>-0.33020914174708399</v>
      </c>
      <c r="C1695" s="3">
        <v>-2.5364016812267698</v>
      </c>
      <c r="D1695" s="3">
        <v>-3.0957742164590099</v>
      </c>
      <c r="E1695" s="3">
        <v>0.19929955366951699</v>
      </c>
      <c r="F1695" s="3" t="s">
        <v>4499</v>
      </c>
      <c r="G1695" s="3" t="s">
        <v>13448</v>
      </c>
      <c r="H1695" s="3" t="s">
        <v>19394</v>
      </c>
      <c r="I1695" s="3" t="s">
        <v>6999</v>
      </c>
      <c r="J1695" s="3"/>
      <c r="K1695" s="3"/>
      <c r="L1695" s="3"/>
      <c r="M1695" s="3"/>
      <c r="N1695" s="3"/>
      <c r="O1695" s="3"/>
      <c r="P1695" s="3"/>
      <c r="Q1695" s="3"/>
      <c r="R1695" s="3"/>
      <c r="S1695" s="3"/>
      <c r="T1695" s="3"/>
      <c r="U1695" s="3"/>
      <c r="V1695" s="3"/>
    </row>
    <row r="1696" spans="1:22" ht="16" x14ac:dyDescent="0.2">
      <c r="A1696" s="3" t="s">
        <v>19395</v>
      </c>
      <c r="B1696" s="3">
        <v>0.56639737206268803</v>
      </c>
      <c r="C1696" s="3">
        <v>-2.7893388402439299</v>
      </c>
      <c r="D1696" s="3">
        <v>-3.10430084673296</v>
      </c>
      <c r="E1696" s="3">
        <v>0.16943176953730299</v>
      </c>
      <c r="F1696" s="3" t="s">
        <v>19396</v>
      </c>
      <c r="G1696" s="3" t="s">
        <v>13371</v>
      </c>
      <c r="H1696" s="3" t="s">
        <v>19397</v>
      </c>
      <c r="I1696" s="3" t="s">
        <v>19398</v>
      </c>
      <c r="J1696" s="3"/>
      <c r="K1696" s="3"/>
      <c r="L1696" s="3"/>
      <c r="M1696" s="3"/>
      <c r="N1696" s="3"/>
      <c r="O1696" s="3"/>
      <c r="P1696" s="3"/>
      <c r="Q1696" s="3"/>
      <c r="R1696" s="3"/>
      <c r="S1696" s="3"/>
      <c r="T1696" s="3"/>
      <c r="U1696" s="3"/>
      <c r="V1696" s="3"/>
    </row>
    <row r="1697" spans="1:22" ht="16" x14ac:dyDescent="0.2">
      <c r="A1697" s="3" t="s">
        <v>1115</v>
      </c>
      <c r="B1697" s="3">
        <v>0.35115293328333502</v>
      </c>
      <c r="C1697" s="3">
        <v>-2.5207406746710999</v>
      </c>
      <c r="D1697" s="3">
        <v>-3.10953959278481</v>
      </c>
      <c r="E1697" s="3">
        <v>0.23522131702382601</v>
      </c>
      <c r="F1697" s="3" t="s">
        <v>1116</v>
      </c>
      <c r="G1697" s="3" t="s">
        <v>13124</v>
      </c>
      <c r="H1697" s="3" t="s">
        <v>1117</v>
      </c>
      <c r="I1697" s="3" t="s">
        <v>1118</v>
      </c>
      <c r="J1697" s="3"/>
      <c r="K1697" s="3"/>
      <c r="L1697" s="3"/>
      <c r="M1697" s="3"/>
      <c r="N1697" s="3"/>
      <c r="O1697" s="3"/>
      <c r="P1697" s="3"/>
      <c r="Q1697" s="3"/>
      <c r="R1697" s="3"/>
      <c r="S1697" s="3"/>
      <c r="T1697" s="3"/>
      <c r="U1697" s="3"/>
      <c r="V1697" s="3"/>
    </row>
    <row r="1698" spans="1:22" ht="16" x14ac:dyDescent="0.2">
      <c r="A1698" s="3" t="s">
        <v>19399</v>
      </c>
      <c r="B1698" s="3">
        <v>0.253356996559855</v>
      </c>
      <c r="C1698" s="3">
        <v>-2.7858747303417299</v>
      </c>
      <c r="D1698" s="3">
        <v>-3.12333902742881</v>
      </c>
      <c r="E1698" s="3">
        <v>0.122570688247625</v>
      </c>
      <c r="F1698" s="3" t="s">
        <v>19400</v>
      </c>
      <c r="G1698" s="3" t="s">
        <v>13111</v>
      </c>
      <c r="H1698" s="3"/>
      <c r="I1698" s="3"/>
      <c r="J1698" s="3"/>
      <c r="K1698" s="3"/>
      <c r="L1698" s="3"/>
      <c r="M1698" s="3"/>
      <c r="N1698" s="3"/>
      <c r="O1698" s="3"/>
      <c r="P1698" s="3"/>
      <c r="Q1698" s="3"/>
      <c r="R1698" s="3"/>
      <c r="S1698" s="3"/>
      <c r="T1698" s="3"/>
      <c r="U1698" s="3"/>
      <c r="V1698" s="3"/>
    </row>
    <row r="1699" spans="1:22" ht="16" x14ac:dyDescent="0.2">
      <c r="A1699" s="3" t="s">
        <v>19401</v>
      </c>
      <c r="B1699" s="3">
        <v>-1.14925375676931</v>
      </c>
      <c r="C1699" s="3">
        <v>-3.9052289259402801</v>
      </c>
      <c r="D1699" s="3">
        <v>-3.1240206197426001</v>
      </c>
      <c r="E1699" s="3">
        <v>0.31066811787896298</v>
      </c>
      <c r="F1699" s="3" t="s">
        <v>7757</v>
      </c>
      <c r="G1699" s="3" t="s">
        <v>13210</v>
      </c>
      <c r="H1699" s="3" t="s">
        <v>19402</v>
      </c>
      <c r="I1699" s="3" t="s">
        <v>7759</v>
      </c>
      <c r="J1699" s="3"/>
      <c r="K1699" s="3"/>
      <c r="L1699" s="3"/>
      <c r="M1699" s="3"/>
      <c r="N1699" s="3"/>
      <c r="O1699" s="3"/>
      <c r="P1699" s="3"/>
      <c r="Q1699" s="3"/>
      <c r="R1699" s="3"/>
      <c r="S1699" s="3"/>
      <c r="T1699" s="3"/>
      <c r="U1699" s="3"/>
      <c r="V1699" s="3"/>
    </row>
    <row r="1700" spans="1:22" ht="16" x14ac:dyDescent="0.2">
      <c r="A1700" s="4">
        <v>4.9999999999999997E+65</v>
      </c>
      <c r="B1700" s="3">
        <v>-1.7993106159886401</v>
      </c>
      <c r="C1700" s="3">
        <v>-5.4053757088369503</v>
      </c>
      <c r="D1700" s="3">
        <v>-3.1325988843300498</v>
      </c>
      <c r="E1700" s="3">
        <v>0.46856711931968298</v>
      </c>
      <c r="F1700" s="3" t="s">
        <v>4250</v>
      </c>
      <c r="G1700" s="3" t="s">
        <v>13371</v>
      </c>
      <c r="H1700" s="3" t="s">
        <v>19403</v>
      </c>
      <c r="I1700" s="3" t="s">
        <v>8301</v>
      </c>
      <c r="J1700" s="3"/>
      <c r="K1700" s="3"/>
      <c r="L1700" s="3"/>
      <c r="M1700" s="3"/>
      <c r="N1700" s="3"/>
      <c r="O1700" s="3"/>
      <c r="P1700" s="3"/>
      <c r="Q1700" s="3"/>
      <c r="R1700" s="3"/>
      <c r="S1700" s="3"/>
      <c r="T1700" s="3"/>
      <c r="U1700" s="3"/>
      <c r="V1700" s="3"/>
    </row>
    <row r="1701" spans="1:22" ht="16" x14ac:dyDescent="0.2">
      <c r="A1701" s="3" t="s">
        <v>19404</v>
      </c>
      <c r="B1701" s="3">
        <v>-0.75794021902689801</v>
      </c>
      <c r="C1701" s="3">
        <v>-3.6561104067385202</v>
      </c>
      <c r="D1701" s="3">
        <v>-3.1377745369082199</v>
      </c>
      <c r="E1701" s="3">
        <v>0.35519668326121001</v>
      </c>
      <c r="F1701" s="3" t="s">
        <v>17485</v>
      </c>
      <c r="G1701" s="3" t="s">
        <v>13210</v>
      </c>
      <c r="H1701" s="3" t="s">
        <v>19405</v>
      </c>
      <c r="I1701" s="3" t="s">
        <v>9222</v>
      </c>
      <c r="J1701" s="3"/>
      <c r="K1701" s="3"/>
      <c r="L1701" s="3"/>
      <c r="M1701" s="3"/>
      <c r="N1701" s="3"/>
      <c r="O1701" s="3"/>
      <c r="P1701" s="3"/>
      <c r="Q1701" s="3"/>
      <c r="R1701" s="3"/>
      <c r="S1701" s="3"/>
      <c r="T1701" s="3"/>
      <c r="U1701" s="3"/>
      <c r="V1701" s="3"/>
    </row>
    <row r="1702" spans="1:22" ht="16" x14ac:dyDescent="0.2">
      <c r="A1702" s="3" t="s">
        <v>19406</v>
      </c>
      <c r="B1702" s="3">
        <v>-1.92581436200654</v>
      </c>
      <c r="C1702" s="3">
        <v>-4.1949543174497501</v>
      </c>
      <c r="D1702" s="3">
        <v>-3.15259107281774</v>
      </c>
      <c r="E1702" s="3">
        <v>0.30091956597996899</v>
      </c>
      <c r="F1702" s="3" t="s">
        <v>5987</v>
      </c>
      <c r="G1702" s="3" t="s">
        <v>13139</v>
      </c>
      <c r="H1702" s="3" t="s">
        <v>1036</v>
      </c>
      <c r="I1702" s="3" t="s">
        <v>19407</v>
      </c>
      <c r="J1702" s="3"/>
      <c r="K1702" s="3"/>
      <c r="L1702" s="3"/>
      <c r="M1702" s="3"/>
      <c r="N1702" s="3"/>
      <c r="O1702" s="3"/>
      <c r="P1702" s="3"/>
      <c r="Q1702" s="3"/>
      <c r="R1702" s="3"/>
      <c r="S1702" s="3"/>
      <c r="T1702" s="3"/>
      <c r="U1702" s="3"/>
      <c r="V1702" s="3"/>
    </row>
    <row r="1703" spans="1:22" ht="16" x14ac:dyDescent="0.2">
      <c r="A1703" s="3" t="s">
        <v>19408</v>
      </c>
      <c r="B1703" s="3">
        <v>-0.986694636066757</v>
      </c>
      <c r="C1703" s="3">
        <v>-3.54633512973927</v>
      </c>
      <c r="D1703" s="3">
        <v>-3.17355908650514</v>
      </c>
      <c r="E1703" s="3">
        <v>0.135838238228774</v>
      </c>
      <c r="F1703" s="3" t="s">
        <v>19409</v>
      </c>
      <c r="G1703" s="3" t="s">
        <v>13111</v>
      </c>
      <c r="H1703" s="3" t="s">
        <v>821</v>
      </c>
      <c r="I1703" s="3" t="s">
        <v>19410</v>
      </c>
      <c r="J1703" s="3"/>
      <c r="K1703" s="3"/>
      <c r="L1703" s="3"/>
      <c r="M1703" s="3"/>
      <c r="N1703" s="3"/>
      <c r="O1703" s="3"/>
      <c r="P1703" s="3"/>
      <c r="Q1703" s="3"/>
      <c r="R1703" s="3"/>
      <c r="S1703" s="3"/>
      <c r="T1703" s="3"/>
      <c r="U1703" s="3"/>
      <c r="V1703" s="3"/>
    </row>
    <row r="1704" spans="1:22" ht="16" x14ac:dyDescent="0.2">
      <c r="A1704" s="3" t="s">
        <v>14302</v>
      </c>
      <c r="B1704" s="3">
        <v>1.6117682159176101</v>
      </c>
      <c r="C1704" s="3">
        <v>-1.79652526403619</v>
      </c>
      <c r="D1704" s="3">
        <v>-3.1834984415827301</v>
      </c>
      <c r="E1704" s="3">
        <v>0.23209881565575399</v>
      </c>
      <c r="F1704" s="3" t="s">
        <v>2272</v>
      </c>
      <c r="G1704" s="3" t="s">
        <v>14129</v>
      </c>
      <c r="H1704" s="3" t="s">
        <v>19411</v>
      </c>
      <c r="I1704" s="3" t="s">
        <v>14303</v>
      </c>
      <c r="J1704" s="3"/>
      <c r="K1704" s="3"/>
      <c r="L1704" s="3"/>
      <c r="M1704" s="3"/>
      <c r="N1704" s="3"/>
      <c r="O1704" s="3"/>
      <c r="P1704" s="3"/>
      <c r="Q1704" s="3" t="s">
        <v>18912</v>
      </c>
      <c r="R1704" s="3" t="s">
        <v>18912</v>
      </c>
      <c r="S1704" s="3"/>
      <c r="T1704" s="3"/>
      <c r="U1704" s="3"/>
      <c r="V1704" s="3"/>
    </row>
    <row r="1705" spans="1:22" ht="16" x14ac:dyDescent="0.2">
      <c r="A1705" s="3" t="s">
        <v>19412</v>
      </c>
      <c r="B1705" s="3">
        <v>0.34380519662375902</v>
      </c>
      <c r="C1705" s="3">
        <v>-2.3761698182995499</v>
      </c>
      <c r="D1705" s="3">
        <v>-3.1881918110235001</v>
      </c>
      <c r="E1705" s="3">
        <v>0.24777066403308101</v>
      </c>
      <c r="F1705" s="3" t="s">
        <v>19413</v>
      </c>
      <c r="G1705" s="3" t="s">
        <v>13448</v>
      </c>
      <c r="H1705" s="3" t="s">
        <v>19414</v>
      </c>
      <c r="I1705" s="3" t="s">
        <v>7539</v>
      </c>
      <c r="J1705" s="3"/>
      <c r="K1705" s="3"/>
      <c r="L1705" s="3"/>
      <c r="M1705" s="3"/>
      <c r="N1705" s="3"/>
      <c r="O1705" s="3"/>
      <c r="P1705" s="3"/>
      <c r="Q1705" s="3"/>
      <c r="R1705" s="3"/>
      <c r="S1705" s="3"/>
      <c r="T1705" s="3"/>
      <c r="U1705" s="3"/>
      <c r="V1705" s="3"/>
    </row>
    <row r="1706" spans="1:22" ht="16" x14ac:dyDescent="0.2">
      <c r="A1706" s="3" t="s">
        <v>19415</v>
      </c>
      <c r="B1706" s="3">
        <v>0.12553574426966099</v>
      </c>
      <c r="C1706" s="3">
        <v>-3.1566341993427498</v>
      </c>
      <c r="D1706" s="3">
        <v>-3.19329740279337</v>
      </c>
      <c r="E1706" s="3">
        <v>0.16873461082841601</v>
      </c>
      <c r="F1706" s="3" t="s">
        <v>1309</v>
      </c>
      <c r="G1706" s="3" t="s">
        <v>13111</v>
      </c>
      <c r="H1706" s="3"/>
      <c r="I1706" s="3"/>
      <c r="J1706" s="3"/>
      <c r="K1706" s="3"/>
      <c r="L1706" s="3"/>
      <c r="M1706" s="3"/>
      <c r="N1706" s="3"/>
      <c r="O1706" s="3"/>
      <c r="P1706" s="3"/>
      <c r="Q1706" s="3"/>
      <c r="R1706" s="3"/>
      <c r="S1706" s="3"/>
      <c r="T1706" s="3"/>
      <c r="U1706" s="3"/>
      <c r="V1706" s="3"/>
    </row>
    <row r="1707" spans="1:22" ht="16" x14ac:dyDescent="0.2">
      <c r="A1707" s="3" t="s">
        <v>5517</v>
      </c>
      <c r="B1707" s="3">
        <v>-1.15165605427873</v>
      </c>
      <c r="C1707" s="3">
        <v>-3.55716724719858</v>
      </c>
      <c r="D1707" s="3">
        <v>-3.1936538213475298</v>
      </c>
      <c r="E1707" s="3">
        <v>0.26586155107988102</v>
      </c>
      <c r="F1707" s="3" t="s">
        <v>862</v>
      </c>
      <c r="G1707" s="3" t="s">
        <v>13545</v>
      </c>
      <c r="H1707" s="3" t="s">
        <v>19416</v>
      </c>
      <c r="I1707" s="3" t="s">
        <v>5519</v>
      </c>
      <c r="J1707" s="3"/>
      <c r="K1707" s="3"/>
      <c r="L1707" s="3"/>
      <c r="M1707" s="3"/>
      <c r="N1707" s="3"/>
      <c r="O1707" s="3"/>
      <c r="P1707" s="3"/>
      <c r="Q1707" s="3"/>
      <c r="R1707" s="3"/>
      <c r="S1707" s="3"/>
      <c r="T1707" s="3"/>
      <c r="U1707" s="3"/>
      <c r="V1707" s="3"/>
    </row>
    <row r="1708" spans="1:22" ht="16" x14ac:dyDescent="0.2">
      <c r="A1708" s="3" t="s">
        <v>7537</v>
      </c>
      <c r="B1708" s="3">
        <v>0.75317278849782099</v>
      </c>
      <c r="C1708" s="3">
        <v>-2.4051602793559002</v>
      </c>
      <c r="D1708" s="3">
        <v>-3.1998298356382699</v>
      </c>
      <c r="E1708" s="3">
        <v>0.14911491499644899</v>
      </c>
      <c r="F1708" s="3" t="s">
        <v>7538</v>
      </c>
      <c r="G1708" s="3" t="s">
        <v>13448</v>
      </c>
      <c r="H1708" s="3" t="s">
        <v>19414</v>
      </c>
      <c r="I1708" s="3" t="s">
        <v>7539</v>
      </c>
      <c r="J1708" s="3"/>
      <c r="K1708" s="3"/>
      <c r="L1708" s="3"/>
      <c r="M1708" s="3"/>
      <c r="N1708" s="3"/>
      <c r="O1708" s="3"/>
      <c r="P1708" s="3"/>
      <c r="Q1708" s="3"/>
      <c r="R1708" s="3"/>
      <c r="S1708" s="3"/>
      <c r="T1708" s="3"/>
      <c r="U1708" s="3"/>
      <c r="V1708" s="3"/>
    </row>
    <row r="1709" spans="1:22" ht="16" x14ac:dyDescent="0.2">
      <c r="A1709" s="3" t="s">
        <v>19417</v>
      </c>
      <c r="B1709" s="3">
        <v>-1.8914073529247399</v>
      </c>
      <c r="C1709" s="3">
        <v>-4.8184872414387296</v>
      </c>
      <c r="D1709" s="3">
        <v>-3.2029436745949602</v>
      </c>
      <c r="E1709" s="3">
        <v>0.46166439309629598</v>
      </c>
      <c r="F1709" s="3" t="s">
        <v>12197</v>
      </c>
      <c r="G1709" s="3" t="s">
        <v>13111</v>
      </c>
      <c r="H1709" s="3" t="s">
        <v>19418</v>
      </c>
      <c r="I1709" s="3" t="s">
        <v>12199</v>
      </c>
      <c r="J1709" s="3"/>
      <c r="K1709" s="3"/>
      <c r="L1709" s="3"/>
      <c r="M1709" s="3"/>
      <c r="N1709" s="3"/>
      <c r="O1709" s="3"/>
      <c r="P1709" s="3"/>
      <c r="Q1709" s="3"/>
      <c r="R1709" s="3"/>
      <c r="S1709" s="3"/>
      <c r="T1709" s="3"/>
      <c r="U1709" s="3"/>
      <c r="V1709" s="3"/>
    </row>
    <row r="1710" spans="1:22" ht="16" x14ac:dyDescent="0.2">
      <c r="A1710" s="3" t="s">
        <v>6946</v>
      </c>
      <c r="B1710" s="3">
        <v>-1.58693325538195</v>
      </c>
      <c r="C1710" s="3">
        <v>-6.02595449816938</v>
      </c>
      <c r="D1710" s="3">
        <v>-3.2068848313538201</v>
      </c>
      <c r="E1710" s="3">
        <v>0.52801737224263801</v>
      </c>
      <c r="F1710" s="3" t="s">
        <v>6947</v>
      </c>
      <c r="G1710" s="3" t="s">
        <v>13403</v>
      </c>
      <c r="H1710" s="3" t="s">
        <v>713</v>
      </c>
      <c r="I1710" s="3" t="s">
        <v>1914</v>
      </c>
      <c r="J1710" s="3"/>
      <c r="K1710" s="3"/>
      <c r="L1710" s="3"/>
      <c r="M1710" s="3"/>
      <c r="N1710" s="3"/>
      <c r="O1710" s="3"/>
      <c r="P1710" s="3"/>
      <c r="Q1710" s="3"/>
      <c r="R1710" s="3"/>
      <c r="S1710" s="3"/>
      <c r="T1710" s="3"/>
      <c r="U1710" s="3"/>
      <c r="V1710" s="3"/>
    </row>
    <row r="1711" spans="1:22" ht="16" x14ac:dyDescent="0.2">
      <c r="A1711" s="3" t="s">
        <v>19419</v>
      </c>
      <c r="B1711" s="3">
        <v>-1.29254680965325</v>
      </c>
      <c r="C1711" s="3">
        <v>-3.5544778957833101</v>
      </c>
      <c r="D1711" s="3">
        <v>-3.2168303436536698</v>
      </c>
      <c r="E1711" s="3">
        <v>0.42931318563828302</v>
      </c>
      <c r="F1711" s="3" t="s">
        <v>19420</v>
      </c>
      <c r="G1711" s="3" t="s">
        <v>13111</v>
      </c>
      <c r="H1711" s="3" t="s">
        <v>19421</v>
      </c>
      <c r="I1711" s="3" t="s">
        <v>19422</v>
      </c>
      <c r="J1711" s="3"/>
      <c r="K1711" s="3"/>
      <c r="L1711" s="3"/>
      <c r="M1711" s="3"/>
      <c r="N1711" s="3"/>
      <c r="O1711" s="3"/>
      <c r="P1711" s="3"/>
      <c r="Q1711" s="3"/>
      <c r="R1711" s="3"/>
      <c r="S1711" s="3"/>
      <c r="T1711" s="3"/>
      <c r="U1711" s="3"/>
      <c r="V1711" s="3"/>
    </row>
    <row r="1712" spans="1:22" ht="16" x14ac:dyDescent="0.2">
      <c r="A1712" s="3" t="s">
        <v>19423</v>
      </c>
      <c r="B1712" s="3">
        <v>-1.4410629780631901</v>
      </c>
      <c r="C1712" s="3">
        <v>-4.6667395495919504</v>
      </c>
      <c r="D1712" s="3">
        <v>-3.2198685131262601</v>
      </c>
      <c r="E1712" s="3">
        <v>0.48418337109232801</v>
      </c>
      <c r="F1712" s="3"/>
      <c r="G1712" s="3" t="s">
        <v>13111</v>
      </c>
      <c r="H1712" s="3" t="s">
        <v>19424</v>
      </c>
      <c r="I1712" s="3" t="s">
        <v>19425</v>
      </c>
      <c r="J1712" s="3"/>
      <c r="K1712" s="3"/>
      <c r="L1712" s="3"/>
      <c r="M1712" s="3"/>
      <c r="N1712" s="3"/>
      <c r="O1712" s="3"/>
      <c r="P1712" s="3"/>
      <c r="Q1712" s="3"/>
      <c r="R1712" s="3"/>
      <c r="S1712" s="3"/>
      <c r="T1712" s="3"/>
      <c r="U1712" s="3"/>
      <c r="V1712" s="3"/>
    </row>
    <row r="1713" spans="1:22" ht="16" x14ac:dyDescent="0.2">
      <c r="A1713" s="3" t="s">
        <v>19426</v>
      </c>
      <c r="B1713" s="3">
        <v>0.58444077594408805</v>
      </c>
      <c r="C1713" s="3">
        <v>-2.3286754525126701</v>
      </c>
      <c r="D1713" s="3">
        <v>-3.2237510447226798</v>
      </c>
      <c r="E1713" s="3">
        <v>0.17619345963063399</v>
      </c>
      <c r="F1713" s="3" t="s">
        <v>1309</v>
      </c>
      <c r="G1713" s="3" t="s">
        <v>13111</v>
      </c>
      <c r="H1713" s="3"/>
      <c r="I1713" s="3"/>
      <c r="J1713" s="3"/>
      <c r="K1713" s="3"/>
      <c r="L1713" s="3"/>
      <c r="M1713" s="3"/>
      <c r="N1713" s="3"/>
      <c r="O1713" s="3"/>
      <c r="P1713" s="3"/>
      <c r="Q1713" s="3"/>
      <c r="R1713" s="3"/>
      <c r="S1713" s="3"/>
      <c r="T1713" s="3"/>
      <c r="U1713" s="3"/>
      <c r="V1713" s="3"/>
    </row>
    <row r="1714" spans="1:22" ht="16" x14ac:dyDescent="0.2">
      <c r="A1714" s="3" t="s">
        <v>19427</v>
      </c>
      <c r="B1714" s="3">
        <v>-1.4145645734917101</v>
      </c>
      <c r="C1714" s="3">
        <v>-4.4029122130324199</v>
      </c>
      <c r="D1714" s="3">
        <v>-3.2277665109910298</v>
      </c>
      <c r="E1714" s="3">
        <v>0.56919272059357895</v>
      </c>
      <c r="F1714" s="3" t="s">
        <v>999</v>
      </c>
      <c r="G1714" s="3" t="s">
        <v>13210</v>
      </c>
      <c r="H1714" s="3" t="s">
        <v>999</v>
      </c>
      <c r="I1714" s="3" t="s">
        <v>19428</v>
      </c>
      <c r="J1714" s="3"/>
      <c r="K1714" s="3"/>
      <c r="L1714" s="3"/>
      <c r="M1714" s="3"/>
      <c r="N1714" s="3"/>
      <c r="O1714" s="3"/>
      <c r="P1714" s="3"/>
      <c r="Q1714" s="3"/>
      <c r="R1714" s="3"/>
      <c r="S1714" s="3"/>
      <c r="T1714" s="3"/>
      <c r="U1714" s="3"/>
      <c r="V1714" s="3"/>
    </row>
    <row r="1715" spans="1:22" ht="16" x14ac:dyDescent="0.2">
      <c r="A1715" s="3" t="s">
        <v>8156</v>
      </c>
      <c r="B1715" s="3">
        <v>-1.51422590944631</v>
      </c>
      <c r="C1715" s="3">
        <v>-6.0804563228743396</v>
      </c>
      <c r="D1715" s="3">
        <v>-3.2307265232626698</v>
      </c>
      <c r="E1715" s="3">
        <v>0.54258628698889599</v>
      </c>
      <c r="F1715" s="3" t="s">
        <v>8157</v>
      </c>
      <c r="G1715" s="3" t="s">
        <v>13456</v>
      </c>
      <c r="H1715" s="3" t="s">
        <v>19429</v>
      </c>
      <c r="I1715" s="3" t="s">
        <v>11806</v>
      </c>
      <c r="J1715" s="3"/>
      <c r="K1715" s="3"/>
      <c r="L1715" s="3"/>
      <c r="M1715" s="3"/>
      <c r="N1715" s="3"/>
      <c r="O1715" s="3"/>
      <c r="P1715" s="3"/>
      <c r="Q1715" s="3"/>
      <c r="R1715" s="3"/>
      <c r="S1715" s="3"/>
      <c r="T1715" s="3"/>
      <c r="U1715" s="3"/>
      <c r="V1715" s="3"/>
    </row>
    <row r="1716" spans="1:22" ht="16" x14ac:dyDescent="0.2">
      <c r="A1716" s="3" t="s">
        <v>2293</v>
      </c>
      <c r="B1716" s="3">
        <v>-1.8096729137379299</v>
      </c>
      <c r="C1716" s="3">
        <v>-5.9198230931554097</v>
      </c>
      <c r="D1716" s="3">
        <v>-3.2343403569453599</v>
      </c>
      <c r="E1716" s="3">
        <v>0.55211797883620595</v>
      </c>
      <c r="F1716" s="3" t="s">
        <v>2294</v>
      </c>
      <c r="G1716" s="3" t="s">
        <v>13944</v>
      </c>
      <c r="H1716" s="3" t="s">
        <v>821</v>
      </c>
      <c r="I1716" s="3" t="s">
        <v>2174</v>
      </c>
      <c r="J1716" s="3"/>
      <c r="K1716" s="3"/>
      <c r="L1716" s="3"/>
      <c r="M1716" s="3"/>
      <c r="N1716" s="3"/>
      <c r="O1716" s="3"/>
      <c r="P1716" s="3"/>
      <c r="Q1716" s="3"/>
      <c r="R1716" s="3"/>
      <c r="S1716" s="3"/>
      <c r="T1716" s="3"/>
      <c r="U1716" s="3"/>
      <c r="V1716" s="3"/>
    </row>
    <row r="1717" spans="1:22" ht="16" x14ac:dyDescent="0.2">
      <c r="A1717" s="3" t="s">
        <v>19430</v>
      </c>
      <c r="B1717" s="3">
        <v>-1.34327667834681</v>
      </c>
      <c r="C1717" s="3">
        <v>-3.9074447313857199</v>
      </c>
      <c r="D1717" s="3">
        <v>-3.2372559728732799</v>
      </c>
      <c r="E1717" s="3">
        <v>0.13444266621484999</v>
      </c>
      <c r="F1717" s="3"/>
      <c r="G1717" s="3" t="s">
        <v>13111</v>
      </c>
      <c r="H1717" s="3"/>
      <c r="I1717" s="3"/>
      <c r="J1717" s="3"/>
      <c r="K1717" s="3"/>
      <c r="L1717" s="3"/>
      <c r="M1717" s="3"/>
      <c r="N1717" s="3"/>
      <c r="O1717" s="3"/>
      <c r="P1717" s="3"/>
      <c r="Q1717" s="3"/>
      <c r="R1717" s="3"/>
      <c r="S1717" s="3"/>
      <c r="T1717" s="3"/>
      <c r="U1717" s="3"/>
      <c r="V1717" s="3"/>
    </row>
    <row r="1718" spans="1:22" ht="16" x14ac:dyDescent="0.2">
      <c r="A1718" s="3" t="s">
        <v>19431</v>
      </c>
      <c r="B1718" s="3">
        <v>-1.8405299651507001</v>
      </c>
      <c r="C1718" s="3">
        <v>-3.9515557899075402</v>
      </c>
      <c r="D1718" s="3">
        <v>-3.2651250253884001</v>
      </c>
      <c r="E1718" s="3">
        <v>0.28622544919112197</v>
      </c>
      <c r="F1718" s="3" t="s">
        <v>19432</v>
      </c>
      <c r="G1718" s="3" t="s">
        <v>13729</v>
      </c>
      <c r="H1718" s="3" t="s">
        <v>2227</v>
      </c>
      <c r="I1718" s="3" t="s">
        <v>19433</v>
      </c>
      <c r="J1718" s="3"/>
      <c r="K1718" s="3"/>
      <c r="L1718" s="3"/>
      <c r="M1718" s="3"/>
      <c r="N1718" s="3"/>
      <c r="O1718" s="3"/>
      <c r="P1718" s="3"/>
      <c r="Q1718" s="3"/>
      <c r="R1718" s="3"/>
      <c r="S1718" s="3"/>
      <c r="T1718" s="3"/>
      <c r="U1718" s="3"/>
      <c r="V1718" s="3"/>
    </row>
    <row r="1719" spans="1:22" ht="16" x14ac:dyDescent="0.2">
      <c r="A1719" s="3" t="s">
        <v>19434</v>
      </c>
      <c r="B1719" s="3">
        <v>-1.63026430730279</v>
      </c>
      <c r="C1719" s="3">
        <v>-4.53921267317725</v>
      </c>
      <c r="D1719" s="3">
        <v>-3.26646132275684</v>
      </c>
      <c r="E1719" s="3">
        <v>0.58632442507042704</v>
      </c>
      <c r="F1719" s="3"/>
      <c r="G1719" s="3" t="s">
        <v>13111</v>
      </c>
      <c r="H1719" s="3"/>
      <c r="I1719" s="3"/>
      <c r="J1719" s="3"/>
      <c r="K1719" s="3"/>
      <c r="L1719" s="3"/>
      <c r="M1719" s="3"/>
      <c r="N1719" s="3"/>
      <c r="O1719" s="3"/>
      <c r="P1719" s="3"/>
      <c r="Q1719" s="3"/>
      <c r="R1719" s="3"/>
      <c r="S1719" s="3"/>
      <c r="T1719" s="3"/>
      <c r="U1719" s="3"/>
      <c r="V1719" s="3"/>
    </row>
    <row r="1720" spans="1:22" ht="16" x14ac:dyDescent="0.2">
      <c r="A1720" s="3" t="s">
        <v>19435</v>
      </c>
      <c r="B1720" s="3">
        <v>-1.3278659544977001</v>
      </c>
      <c r="C1720" s="3">
        <v>-3.2115548643904201</v>
      </c>
      <c r="D1720" s="3">
        <v>-3.2818350006175101</v>
      </c>
      <c r="E1720" s="3">
        <v>0.464418503961121</v>
      </c>
      <c r="F1720" s="3" t="s">
        <v>19436</v>
      </c>
      <c r="G1720" s="3" t="s">
        <v>13139</v>
      </c>
      <c r="H1720" s="3" t="s">
        <v>19437</v>
      </c>
      <c r="I1720" s="3" t="s">
        <v>11531</v>
      </c>
      <c r="J1720" s="3"/>
      <c r="K1720" s="3"/>
      <c r="L1720" s="3"/>
      <c r="M1720" s="3"/>
      <c r="N1720" s="3"/>
      <c r="O1720" s="3"/>
      <c r="P1720" s="3"/>
      <c r="Q1720" s="3"/>
      <c r="R1720" s="3"/>
      <c r="S1720" s="3"/>
      <c r="T1720" s="3"/>
      <c r="U1720" s="3"/>
      <c r="V1720" s="3"/>
    </row>
    <row r="1721" spans="1:22" ht="16" x14ac:dyDescent="0.2">
      <c r="A1721" s="3" t="s">
        <v>19438</v>
      </c>
      <c r="B1721" s="3">
        <v>-1.95558170318307</v>
      </c>
      <c r="C1721" s="3">
        <v>-4.5628846822051496</v>
      </c>
      <c r="D1721" s="3">
        <v>-3.29913252458923</v>
      </c>
      <c r="E1721" s="3">
        <v>0.27943436674926703</v>
      </c>
      <c r="F1721" s="3" t="s">
        <v>718</v>
      </c>
      <c r="G1721" s="3" t="s">
        <v>13133</v>
      </c>
      <c r="H1721" s="3" t="s">
        <v>718</v>
      </c>
      <c r="I1721" s="3" t="s">
        <v>19439</v>
      </c>
      <c r="J1721" s="3"/>
      <c r="K1721" s="3"/>
      <c r="L1721" s="3"/>
      <c r="M1721" s="3"/>
      <c r="N1721" s="3"/>
      <c r="O1721" s="3"/>
      <c r="P1721" s="3"/>
      <c r="Q1721" s="3"/>
      <c r="R1721" s="3"/>
      <c r="S1721" s="3"/>
      <c r="T1721" s="3"/>
      <c r="U1721" s="3"/>
      <c r="V1721" s="3"/>
    </row>
    <row r="1722" spans="1:22" ht="16" x14ac:dyDescent="0.2">
      <c r="A1722" s="3" t="s">
        <v>16065</v>
      </c>
      <c r="B1722" s="3">
        <v>-1.31020205182017</v>
      </c>
      <c r="C1722" s="3">
        <v>-3.8766327292057801</v>
      </c>
      <c r="D1722" s="3">
        <v>-3.3020243622089298</v>
      </c>
      <c r="E1722" s="3">
        <v>0.32451341313655602</v>
      </c>
      <c r="F1722" s="3"/>
      <c r="G1722" s="3" t="s">
        <v>13111</v>
      </c>
      <c r="H1722" s="3"/>
      <c r="I1722" s="3"/>
      <c r="J1722" s="3"/>
      <c r="K1722" s="3"/>
      <c r="L1722" s="3"/>
      <c r="M1722" s="3"/>
      <c r="N1722" s="3"/>
      <c r="O1722" s="3"/>
      <c r="P1722" s="3"/>
      <c r="Q1722" s="3"/>
      <c r="R1722" s="3"/>
      <c r="S1722" s="3"/>
      <c r="T1722" s="3"/>
      <c r="U1722" s="3"/>
      <c r="V1722" s="3"/>
    </row>
    <row r="1723" spans="1:22" ht="16" x14ac:dyDescent="0.2">
      <c r="A1723" s="3" t="s">
        <v>19440</v>
      </c>
      <c r="B1723" s="3">
        <v>-1.36914544106765</v>
      </c>
      <c r="C1723" s="3">
        <v>-5.0142153725798098</v>
      </c>
      <c r="D1723" s="3">
        <v>-3.3090963340558899</v>
      </c>
      <c r="E1723" s="3">
        <v>0.58316210632534105</v>
      </c>
      <c r="F1723" s="3" t="s">
        <v>11089</v>
      </c>
      <c r="G1723" s="3" t="s">
        <v>13124</v>
      </c>
      <c r="H1723" s="3" t="s">
        <v>19441</v>
      </c>
      <c r="I1723" s="3" t="s">
        <v>15727</v>
      </c>
      <c r="J1723" s="3"/>
      <c r="K1723" s="3"/>
      <c r="L1723" s="3"/>
      <c r="M1723" s="3"/>
      <c r="N1723" s="3"/>
      <c r="O1723" s="3"/>
      <c r="P1723" s="3"/>
      <c r="Q1723" s="3"/>
      <c r="R1723" s="3"/>
      <c r="S1723" s="3"/>
      <c r="T1723" s="3"/>
      <c r="U1723" s="3"/>
      <c r="V1723" s="3"/>
    </row>
    <row r="1724" spans="1:22" ht="16" x14ac:dyDescent="0.2">
      <c r="A1724" s="3" t="s">
        <v>19442</v>
      </c>
      <c r="B1724" s="3">
        <v>-0.28763094838416697</v>
      </c>
      <c r="C1724" s="3">
        <v>-3.9840807220919001</v>
      </c>
      <c r="D1724" s="3">
        <v>-3.3120945634553101</v>
      </c>
      <c r="E1724" s="3">
        <v>0.33161597799005599</v>
      </c>
      <c r="F1724" s="3"/>
      <c r="G1724" s="3" t="s">
        <v>13111</v>
      </c>
      <c r="H1724" s="3"/>
      <c r="I1724" s="3"/>
      <c r="J1724" s="3"/>
      <c r="K1724" s="3"/>
      <c r="L1724" s="3"/>
      <c r="M1724" s="3"/>
      <c r="N1724" s="3"/>
      <c r="O1724" s="3"/>
      <c r="P1724" s="3"/>
      <c r="Q1724" s="3"/>
      <c r="R1724" s="3"/>
      <c r="S1724" s="3"/>
      <c r="T1724" s="3"/>
      <c r="U1724" s="3"/>
      <c r="V1724" s="3"/>
    </row>
    <row r="1725" spans="1:22" ht="16" x14ac:dyDescent="0.2">
      <c r="A1725" s="3" t="s">
        <v>19443</v>
      </c>
      <c r="B1725" s="3">
        <v>0.73857512538019299</v>
      </c>
      <c r="C1725" s="3">
        <v>-2.91514254391512</v>
      </c>
      <c r="D1725" s="3">
        <v>-3.3294087457663299</v>
      </c>
      <c r="E1725" s="3">
        <v>0.21981616783233801</v>
      </c>
      <c r="F1725" s="3" t="s">
        <v>19444</v>
      </c>
      <c r="G1725" s="3" t="s">
        <v>13893</v>
      </c>
      <c r="H1725" s="3" t="s">
        <v>4677</v>
      </c>
      <c r="I1725" s="3" t="s">
        <v>15533</v>
      </c>
      <c r="J1725" s="3"/>
      <c r="K1725" s="3"/>
      <c r="L1725" s="3"/>
      <c r="M1725" s="3"/>
      <c r="N1725" s="3"/>
      <c r="O1725" s="3"/>
      <c r="P1725" s="3"/>
      <c r="Q1725" s="3"/>
      <c r="R1725" s="3"/>
      <c r="S1725" s="3"/>
      <c r="T1725" s="3"/>
      <c r="U1725" s="3"/>
      <c r="V1725" s="3"/>
    </row>
    <row r="1726" spans="1:22" ht="16" x14ac:dyDescent="0.2">
      <c r="A1726" s="3" t="s">
        <v>19445</v>
      </c>
      <c r="B1726" s="3">
        <v>0.31012569731608403</v>
      </c>
      <c r="C1726" s="3">
        <v>-3.0022295480692001</v>
      </c>
      <c r="D1726" s="3">
        <v>-3.3333415880231998</v>
      </c>
      <c r="E1726" s="3">
        <v>0.14259455023822901</v>
      </c>
      <c r="F1726" s="3" t="s">
        <v>19446</v>
      </c>
      <c r="G1726" s="3" t="s">
        <v>13111</v>
      </c>
      <c r="H1726" s="3" t="s">
        <v>19447</v>
      </c>
      <c r="I1726" s="3" t="s">
        <v>14103</v>
      </c>
      <c r="J1726" s="3"/>
      <c r="K1726" s="3"/>
      <c r="L1726" s="3"/>
      <c r="M1726" s="3"/>
      <c r="N1726" s="3"/>
      <c r="O1726" s="3"/>
      <c r="P1726" s="3"/>
      <c r="Q1726" s="3"/>
      <c r="R1726" s="3"/>
      <c r="S1726" s="3"/>
      <c r="T1726" s="3"/>
      <c r="U1726" s="3"/>
      <c r="V1726" s="3"/>
    </row>
    <row r="1727" spans="1:22" ht="16" x14ac:dyDescent="0.2">
      <c r="A1727" s="3" t="s">
        <v>19448</v>
      </c>
      <c r="B1727" s="3">
        <v>-1.3976159799261001</v>
      </c>
      <c r="C1727" s="3">
        <v>-5.9733752522064396</v>
      </c>
      <c r="D1727" s="3">
        <v>-3.3558571325532598</v>
      </c>
      <c r="E1727" s="3">
        <v>0.45962787694440199</v>
      </c>
      <c r="F1727" s="3" t="s">
        <v>3545</v>
      </c>
      <c r="G1727" s="3" t="s">
        <v>13210</v>
      </c>
      <c r="H1727" s="3" t="s">
        <v>849</v>
      </c>
      <c r="I1727" s="3" t="s">
        <v>4736</v>
      </c>
      <c r="J1727" s="3"/>
      <c r="K1727" s="3"/>
      <c r="L1727" s="3"/>
      <c r="M1727" s="3"/>
      <c r="N1727" s="3"/>
      <c r="O1727" s="3"/>
      <c r="P1727" s="3"/>
      <c r="Q1727" s="3"/>
      <c r="R1727" s="3"/>
      <c r="S1727" s="3"/>
      <c r="T1727" s="3"/>
      <c r="U1727" s="3"/>
      <c r="V1727" s="3"/>
    </row>
    <row r="1728" spans="1:22" ht="16" x14ac:dyDescent="0.2">
      <c r="A1728" s="3" t="s">
        <v>19449</v>
      </c>
      <c r="B1728" s="3">
        <v>-1.29611894170901</v>
      </c>
      <c r="C1728" s="3">
        <v>-3.49417297272523</v>
      </c>
      <c r="D1728" s="3">
        <v>-3.3615981688284098</v>
      </c>
      <c r="E1728" s="3">
        <v>0.40804078977524899</v>
      </c>
      <c r="F1728" s="3"/>
      <c r="G1728" s="3" t="s">
        <v>13371</v>
      </c>
      <c r="H1728" s="3"/>
      <c r="I1728" s="3"/>
      <c r="J1728" s="3"/>
      <c r="K1728" s="3"/>
      <c r="L1728" s="3"/>
      <c r="M1728" s="3"/>
      <c r="N1728" s="3"/>
      <c r="O1728" s="3"/>
      <c r="P1728" s="3"/>
      <c r="Q1728" s="3"/>
      <c r="R1728" s="3"/>
      <c r="S1728" s="3"/>
      <c r="T1728" s="3"/>
      <c r="U1728" s="3"/>
      <c r="V1728" s="3"/>
    </row>
    <row r="1729" spans="1:22" ht="16" x14ac:dyDescent="0.2">
      <c r="A1729" s="3" t="s">
        <v>19450</v>
      </c>
      <c r="B1729" s="3">
        <v>-1.3974003574703899</v>
      </c>
      <c r="C1729" s="3">
        <v>-4.39716192603374</v>
      </c>
      <c r="D1729" s="3">
        <v>-3.3632639448044199</v>
      </c>
      <c r="E1729" s="3">
        <v>0.59582604437378295</v>
      </c>
      <c r="F1729" s="3"/>
      <c r="G1729" s="3" t="s">
        <v>13111</v>
      </c>
      <c r="H1729" s="3"/>
      <c r="I1729" s="3"/>
      <c r="J1729" s="3"/>
      <c r="K1729" s="3"/>
      <c r="L1729" s="3"/>
      <c r="M1729" s="3"/>
      <c r="N1729" s="3"/>
      <c r="O1729" s="3"/>
      <c r="P1729" s="3"/>
      <c r="Q1729" s="3"/>
      <c r="R1729" s="3"/>
      <c r="S1729" s="3"/>
      <c r="T1729" s="3"/>
      <c r="U1729" s="3"/>
      <c r="V1729" s="3"/>
    </row>
    <row r="1730" spans="1:22" ht="16" x14ac:dyDescent="0.2">
      <c r="A1730" s="3" t="s">
        <v>2969</v>
      </c>
      <c r="B1730" s="3">
        <v>0.87857815768893199</v>
      </c>
      <c r="C1730" s="3">
        <v>-2.6769968865767502</v>
      </c>
      <c r="D1730" s="3">
        <v>-3.3641532300061399</v>
      </c>
      <c r="E1730" s="3">
        <v>0.14648771376125699</v>
      </c>
      <c r="F1730" s="3" t="s">
        <v>2970</v>
      </c>
      <c r="G1730" s="3" t="s">
        <v>13111</v>
      </c>
      <c r="H1730" s="3"/>
      <c r="I1730" s="3"/>
      <c r="J1730" s="3"/>
      <c r="K1730" s="3"/>
      <c r="L1730" s="3"/>
      <c r="M1730" s="3"/>
      <c r="N1730" s="3"/>
      <c r="O1730" s="3"/>
      <c r="P1730" s="3"/>
      <c r="Q1730" s="3"/>
      <c r="R1730" s="3"/>
      <c r="S1730" s="3"/>
      <c r="T1730" s="3"/>
      <c r="U1730" s="3"/>
      <c r="V1730" s="3"/>
    </row>
    <row r="1731" spans="1:22" ht="16" x14ac:dyDescent="0.2">
      <c r="A1731" s="3" t="s">
        <v>15231</v>
      </c>
      <c r="B1731" s="3">
        <v>-1.8102539827550901</v>
      </c>
      <c r="C1731" s="3">
        <v>-4.6721794931586196</v>
      </c>
      <c r="D1731" s="3">
        <v>-3.37169350577545</v>
      </c>
      <c r="E1731" s="3">
        <v>0.447599151213177</v>
      </c>
      <c r="F1731" s="3" t="s">
        <v>1309</v>
      </c>
      <c r="G1731" s="3" t="s">
        <v>13111</v>
      </c>
      <c r="H1731" s="3"/>
      <c r="I1731" s="3"/>
      <c r="J1731" s="3"/>
      <c r="K1731" s="3"/>
      <c r="L1731" s="3"/>
      <c r="M1731" s="3"/>
      <c r="N1731" s="3"/>
      <c r="O1731" s="3"/>
      <c r="P1731" s="3"/>
      <c r="Q1731" s="3"/>
      <c r="R1731" s="3"/>
      <c r="S1731" s="3"/>
      <c r="T1731" s="3"/>
      <c r="U1731" s="3"/>
      <c r="V1731" s="3"/>
    </row>
    <row r="1732" spans="1:22" ht="16" x14ac:dyDescent="0.2">
      <c r="A1732" s="3" t="s">
        <v>19451</v>
      </c>
      <c r="B1732" s="3">
        <v>0.289430907970888</v>
      </c>
      <c r="C1732" s="3">
        <v>-3.0937070866323002</v>
      </c>
      <c r="D1732" s="3">
        <v>-3.3729822005335501</v>
      </c>
      <c r="E1732" s="3">
        <v>0.15737013246739201</v>
      </c>
      <c r="F1732" s="3"/>
      <c r="G1732" s="3" t="s">
        <v>13111</v>
      </c>
      <c r="H1732" s="3"/>
      <c r="I1732" s="3"/>
      <c r="J1732" s="3"/>
      <c r="K1732" s="3"/>
      <c r="L1732" s="3"/>
      <c r="M1732" s="3"/>
      <c r="N1732" s="3"/>
      <c r="O1732" s="3"/>
      <c r="P1732" s="3"/>
      <c r="Q1732" s="3"/>
      <c r="R1732" s="3"/>
      <c r="S1732" s="3"/>
      <c r="T1732" s="3"/>
      <c r="U1732" s="3"/>
      <c r="V1732" s="3"/>
    </row>
    <row r="1733" spans="1:22" ht="16" x14ac:dyDescent="0.2">
      <c r="A1733" s="3" t="s">
        <v>19452</v>
      </c>
      <c r="B1733" s="3">
        <v>0.31341306332374202</v>
      </c>
      <c r="C1733" s="3">
        <v>-3.4824263158759998</v>
      </c>
      <c r="D1733" s="3">
        <v>-3.3749734763130301</v>
      </c>
      <c r="E1733" s="3">
        <v>0.25850078051833197</v>
      </c>
      <c r="F1733" s="3" t="s">
        <v>853</v>
      </c>
      <c r="G1733" s="3" t="s">
        <v>13448</v>
      </c>
      <c r="H1733" s="3" t="s">
        <v>19453</v>
      </c>
      <c r="I1733" s="3" t="s">
        <v>19454</v>
      </c>
      <c r="J1733" s="3"/>
      <c r="K1733" s="3"/>
      <c r="L1733" s="3"/>
      <c r="M1733" s="3"/>
      <c r="N1733" s="3"/>
      <c r="O1733" s="3"/>
      <c r="P1733" s="3"/>
      <c r="Q1733" s="3"/>
      <c r="R1733" s="3"/>
      <c r="S1733" s="3"/>
      <c r="T1733" s="3"/>
      <c r="U1733" s="3"/>
      <c r="V1733" s="3"/>
    </row>
    <row r="1734" spans="1:22" ht="16" x14ac:dyDescent="0.2">
      <c r="A1734" s="3" t="s">
        <v>19455</v>
      </c>
      <c r="B1734" s="3">
        <v>-1.61714749778255</v>
      </c>
      <c r="C1734" s="3">
        <v>-6.7102146775124698</v>
      </c>
      <c r="D1734" s="3">
        <v>-3.3789617019725502</v>
      </c>
      <c r="E1734" s="3">
        <v>0.48968328107098202</v>
      </c>
      <c r="F1734" s="3" t="s">
        <v>19456</v>
      </c>
      <c r="G1734" s="3" t="s">
        <v>13371</v>
      </c>
      <c r="H1734" s="3"/>
      <c r="I1734" s="3"/>
      <c r="J1734" s="3"/>
      <c r="K1734" s="3"/>
      <c r="L1734" s="3"/>
      <c r="M1734" s="3"/>
      <c r="N1734" s="3"/>
      <c r="O1734" s="3"/>
      <c r="P1734" s="3"/>
      <c r="Q1734" s="3"/>
      <c r="R1734" s="3"/>
      <c r="S1734" s="3"/>
      <c r="T1734" s="3"/>
      <c r="U1734" s="3"/>
      <c r="V1734" s="3"/>
    </row>
    <row r="1735" spans="1:22" ht="16" x14ac:dyDescent="0.2">
      <c r="A1735" s="3" t="s">
        <v>19457</v>
      </c>
      <c r="B1735" s="3">
        <v>0.52965924785264995</v>
      </c>
      <c r="C1735" s="3">
        <v>-2.7470263735029499</v>
      </c>
      <c r="D1735" s="3">
        <v>-3.3852051567087198</v>
      </c>
      <c r="E1735" s="3">
        <v>0.13246165956176201</v>
      </c>
      <c r="F1735" s="3" t="s">
        <v>19458</v>
      </c>
      <c r="G1735" s="3" t="s">
        <v>14129</v>
      </c>
      <c r="H1735" s="3" t="s">
        <v>19459</v>
      </c>
      <c r="I1735" s="3" t="s">
        <v>19460</v>
      </c>
      <c r="J1735" s="3"/>
      <c r="K1735" s="3"/>
      <c r="L1735" s="3"/>
      <c r="M1735" s="3"/>
      <c r="N1735" s="3"/>
      <c r="O1735" s="3" t="s">
        <v>19461</v>
      </c>
      <c r="P1735" s="3"/>
      <c r="Q1735" s="3" t="s">
        <v>19461</v>
      </c>
      <c r="R1735" s="3"/>
      <c r="S1735" s="3"/>
      <c r="T1735" s="3"/>
      <c r="U1735" s="3"/>
      <c r="V1735" s="3"/>
    </row>
    <row r="1736" spans="1:22" ht="16" x14ac:dyDescent="0.2">
      <c r="A1736" s="3" t="s">
        <v>19462</v>
      </c>
      <c r="B1736" s="3">
        <v>-1.9139700481784501</v>
      </c>
      <c r="C1736" s="3">
        <v>-6.80388523933894</v>
      </c>
      <c r="D1736" s="3">
        <v>-3.3878978361367</v>
      </c>
      <c r="E1736" s="3">
        <v>0.48739543265412899</v>
      </c>
      <c r="F1736" s="3" t="s">
        <v>19463</v>
      </c>
      <c r="G1736" s="3" t="s">
        <v>13190</v>
      </c>
      <c r="H1736" s="3" t="s">
        <v>849</v>
      </c>
      <c r="I1736" s="3" t="s">
        <v>14295</v>
      </c>
      <c r="J1736" s="3"/>
      <c r="K1736" s="3"/>
      <c r="L1736" s="3"/>
      <c r="M1736" s="3"/>
      <c r="N1736" s="3"/>
      <c r="O1736" s="3"/>
      <c r="P1736" s="3"/>
      <c r="Q1736" s="3"/>
      <c r="R1736" s="3"/>
      <c r="S1736" s="3"/>
      <c r="T1736" s="3"/>
      <c r="U1736" s="3"/>
      <c r="V1736" s="3"/>
    </row>
    <row r="1737" spans="1:22" ht="16" x14ac:dyDescent="0.2">
      <c r="A1737" s="3" t="s">
        <v>19464</v>
      </c>
      <c r="B1737" s="3">
        <v>3.5645662922940899</v>
      </c>
      <c r="C1737" s="3">
        <v>0.26954750619198398</v>
      </c>
      <c r="D1737" s="3">
        <v>-3.3880201180513101</v>
      </c>
      <c r="E1737" s="3">
        <v>0.70100424483218804</v>
      </c>
      <c r="F1737" s="3" t="s">
        <v>19465</v>
      </c>
      <c r="G1737" s="3" t="s">
        <v>13210</v>
      </c>
      <c r="H1737" s="3" t="s">
        <v>999</v>
      </c>
      <c r="I1737" s="3" t="s">
        <v>1000</v>
      </c>
      <c r="J1737" s="3"/>
      <c r="K1737" s="3"/>
      <c r="L1737" s="3"/>
      <c r="M1737" s="3"/>
      <c r="N1737" s="3"/>
      <c r="O1737" s="3"/>
      <c r="P1737" s="3"/>
      <c r="Q1737" s="3"/>
      <c r="R1737" s="3"/>
      <c r="S1737" s="3"/>
      <c r="T1737" s="3"/>
      <c r="U1737" s="3"/>
      <c r="V1737" s="3"/>
    </row>
    <row r="1738" spans="1:22" ht="16" x14ac:dyDescent="0.2">
      <c r="A1738" s="3" t="s">
        <v>4747</v>
      </c>
      <c r="B1738" s="3">
        <v>-0.82738846291081303</v>
      </c>
      <c r="C1738" s="3">
        <v>-3.9344204784233501</v>
      </c>
      <c r="D1738" s="3">
        <v>-3.3912824087087201</v>
      </c>
      <c r="E1738" s="3">
        <v>0.19862982226334699</v>
      </c>
      <c r="F1738" s="3" t="s">
        <v>1235</v>
      </c>
      <c r="G1738" s="3" t="s">
        <v>13124</v>
      </c>
      <c r="H1738" s="3" t="s">
        <v>19466</v>
      </c>
      <c r="I1738" s="3" t="s">
        <v>1236</v>
      </c>
      <c r="J1738" s="3"/>
      <c r="K1738" s="3"/>
      <c r="L1738" s="3"/>
      <c r="M1738" s="3"/>
      <c r="N1738" s="3"/>
      <c r="O1738" s="3"/>
      <c r="P1738" s="3"/>
      <c r="Q1738" s="3"/>
      <c r="R1738" s="3"/>
      <c r="S1738" s="3"/>
      <c r="T1738" s="3"/>
      <c r="U1738" s="3"/>
      <c r="V1738" s="3"/>
    </row>
    <row r="1739" spans="1:22" ht="16" x14ac:dyDescent="0.2">
      <c r="A1739" s="3" t="s">
        <v>7674</v>
      </c>
      <c r="B1739" s="3">
        <v>0.51464284292871099</v>
      </c>
      <c r="C1739" s="3">
        <v>-2.7363418851156398</v>
      </c>
      <c r="D1739" s="3">
        <v>-3.41425115508568</v>
      </c>
      <c r="E1739" s="3">
        <v>0.10912114587279099</v>
      </c>
      <c r="F1739" s="3" t="s">
        <v>7675</v>
      </c>
      <c r="G1739" s="3" t="s">
        <v>14129</v>
      </c>
      <c r="H1739" s="3" t="s">
        <v>19467</v>
      </c>
      <c r="I1739" s="3" t="s">
        <v>7677</v>
      </c>
      <c r="J1739" s="3"/>
      <c r="K1739" s="3"/>
      <c r="L1739" s="3"/>
      <c r="M1739" s="3"/>
      <c r="N1739" s="3"/>
      <c r="O1739" s="3" t="s">
        <v>17302</v>
      </c>
      <c r="P1739" s="3"/>
      <c r="Q1739" s="3" t="s">
        <v>17302</v>
      </c>
      <c r="R1739" s="3"/>
      <c r="S1739" s="3"/>
      <c r="T1739" s="3"/>
      <c r="U1739" s="3"/>
      <c r="V1739" s="3"/>
    </row>
    <row r="1740" spans="1:22" ht="16" x14ac:dyDescent="0.2">
      <c r="A1740" s="3" t="s">
        <v>19468</v>
      </c>
      <c r="B1740" s="3">
        <v>0.411731379616397</v>
      </c>
      <c r="C1740" s="3">
        <v>-3.2683993545794001</v>
      </c>
      <c r="D1740" s="3">
        <v>-3.4198665851002299</v>
      </c>
      <c r="E1740" s="3">
        <v>0.219218183136036</v>
      </c>
      <c r="F1740" s="3" t="s">
        <v>2045</v>
      </c>
      <c r="G1740" s="3" t="s">
        <v>18743</v>
      </c>
      <c r="H1740" s="3"/>
      <c r="I1740" s="3"/>
      <c r="J1740" s="3"/>
      <c r="K1740" s="3"/>
      <c r="L1740" s="3"/>
      <c r="M1740" s="3"/>
      <c r="N1740" s="3"/>
      <c r="O1740" s="3"/>
      <c r="P1740" s="3"/>
      <c r="Q1740" s="3"/>
      <c r="R1740" s="3"/>
      <c r="S1740" s="3"/>
      <c r="T1740" s="3"/>
      <c r="U1740" s="3"/>
      <c r="V1740" s="3"/>
    </row>
    <row r="1741" spans="1:22" ht="16" x14ac:dyDescent="0.2">
      <c r="A1741" s="3" t="s">
        <v>19469</v>
      </c>
      <c r="B1741" s="3">
        <v>0.41207533792900503</v>
      </c>
      <c r="C1741" s="3">
        <v>-2.9272987720530299</v>
      </c>
      <c r="D1741" s="3">
        <v>-3.42464127756373</v>
      </c>
      <c r="E1741" s="3">
        <v>0.21411946670920301</v>
      </c>
      <c r="F1741" s="3" t="s">
        <v>7990</v>
      </c>
      <c r="G1741" s="3" t="s">
        <v>13729</v>
      </c>
      <c r="H1741" s="3" t="s">
        <v>19470</v>
      </c>
      <c r="I1741" s="3" t="s">
        <v>19471</v>
      </c>
      <c r="J1741" s="3"/>
      <c r="K1741" s="3"/>
      <c r="L1741" s="3"/>
      <c r="M1741" s="3"/>
      <c r="N1741" s="3"/>
      <c r="O1741" s="3"/>
      <c r="P1741" s="3"/>
      <c r="Q1741" s="3"/>
      <c r="R1741" s="3"/>
      <c r="S1741" s="3"/>
      <c r="T1741" s="3"/>
      <c r="U1741" s="3"/>
      <c r="V1741" s="3"/>
    </row>
    <row r="1742" spans="1:22" ht="16" x14ac:dyDescent="0.2">
      <c r="A1742" s="3" t="s">
        <v>19472</v>
      </c>
      <c r="B1742" s="3">
        <v>-1.6037675312939801</v>
      </c>
      <c r="C1742" s="3">
        <v>-4.8540630704296799</v>
      </c>
      <c r="D1742" s="3">
        <v>-3.4469297685857301</v>
      </c>
      <c r="E1742" s="3">
        <v>0.33285445801823799</v>
      </c>
      <c r="F1742" s="3" t="s">
        <v>19473</v>
      </c>
      <c r="G1742" s="3" t="s">
        <v>13111</v>
      </c>
      <c r="H1742" s="3" t="s">
        <v>19474</v>
      </c>
      <c r="I1742" s="3" t="s">
        <v>10207</v>
      </c>
      <c r="J1742" s="3"/>
      <c r="K1742" s="3"/>
      <c r="L1742" s="3"/>
      <c r="M1742" s="3"/>
      <c r="N1742" s="3"/>
      <c r="O1742" s="3"/>
      <c r="P1742" s="3"/>
      <c r="Q1742" s="3"/>
      <c r="R1742" s="3"/>
      <c r="S1742" s="3"/>
      <c r="T1742" s="3"/>
      <c r="U1742" s="3"/>
      <c r="V1742" s="3"/>
    </row>
    <row r="1743" spans="1:22" ht="16" x14ac:dyDescent="0.2">
      <c r="A1743" s="3" t="s">
        <v>19475</v>
      </c>
      <c r="B1743" s="3">
        <v>-1.5533763805843599</v>
      </c>
      <c r="C1743" s="3">
        <v>-4.6484973960440099</v>
      </c>
      <c r="D1743" s="3">
        <v>-3.45056257427518</v>
      </c>
      <c r="E1743" s="3">
        <v>0.38365871800693202</v>
      </c>
      <c r="F1743" s="3" t="s">
        <v>18129</v>
      </c>
      <c r="G1743" s="3" t="s">
        <v>13111</v>
      </c>
      <c r="H1743" s="3"/>
      <c r="I1743" s="3"/>
      <c r="J1743" s="3"/>
      <c r="K1743" s="3"/>
      <c r="L1743" s="3"/>
      <c r="M1743" s="3"/>
      <c r="N1743" s="3"/>
      <c r="O1743" s="3"/>
      <c r="P1743" s="3"/>
      <c r="Q1743" s="3"/>
      <c r="R1743" s="3"/>
      <c r="S1743" s="3"/>
      <c r="T1743" s="3"/>
      <c r="U1743" s="3"/>
      <c r="V1743" s="3"/>
    </row>
    <row r="1744" spans="1:22" ht="16" x14ac:dyDescent="0.2">
      <c r="A1744" s="3" t="s">
        <v>19476</v>
      </c>
      <c r="B1744" s="3">
        <v>0.36495189723070998</v>
      </c>
      <c r="C1744" s="3">
        <v>-4.19985057484178</v>
      </c>
      <c r="D1744" s="3">
        <v>-3.4545099925338301</v>
      </c>
      <c r="E1744" s="3">
        <v>0.29973702486905801</v>
      </c>
      <c r="F1744" s="3" t="s">
        <v>2494</v>
      </c>
      <c r="G1744" s="3" t="s">
        <v>13729</v>
      </c>
      <c r="H1744" s="3" t="s">
        <v>1117</v>
      </c>
      <c r="I1744" s="3" t="s">
        <v>19477</v>
      </c>
      <c r="J1744" s="3"/>
      <c r="K1744" s="3"/>
      <c r="L1744" s="3"/>
      <c r="M1744" s="3"/>
      <c r="N1744" s="3"/>
      <c r="O1744" s="3"/>
      <c r="P1744" s="3"/>
      <c r="Q1744" s="3"/>
      <c r="R1744" s="3"/>
      <c r="S1744" s="3"/>
      <c r="T1744" s="3"/>
      <c r="U1744" s="3"/>
      <c r="V1744" s="3"/>
    </row>
    <row r="1745" spans="1:22" ht="16" x14ac:dyDescent="0.2">
      <c r="A1745" s="3" t="s">
        <v>19478</v>
      </c>
      <c r="B1745" s="3">
        <v>0.82068302112781699</v>
      </c>
      <c r="C1745" s="3">
        <v>-2.5820311442704398</v>
      </c>
      <c r="D1745" s="3">
        <v>-3.46149480683049</v>
      </c>
      <c r="E1745" s="3">
        <v>0.12109316322167001</v>
      </c>
      <c r="F1745" s="3" t="s">
        <v>8845</v>
      </c>
      <c r="G1745" s="3" t="s">
        <v>13111</v>
      </c>
      <c r="H1745" s="3" t="s">
        <v>18565</v>
      </c>
      <c r="I1745" s="3" t="s">
        <v>8846</v>
      </c>
      <c r="J1745" s="3"/>
      <c r="K1745" s="3"/>
      <c r="L1745" s="3"/>
      <c r="M1745" s="3"/>
      <c r="N1745" s="3"/>
      <c r="O1745" s="3"/>
      <c r="P1745" s="3"/>
      <c r="Q1745" s="3"/>
      <c r="R1745" s="3"/>
      <c r="S1745" s="3"/>
      <c r="T1745" s="3"/>
      <c r="U1745" s="3"/>
      <c r="V1745" s="3"/>
    </row>
    <row r="1746" spans="1:22" ht="16" x14ac:dyDescent="0.2">
      <c r="A1746" s="3" t="s">
        <v>19479</v>
      </c>
      <c r="B1746" s="3">
        <v>-1.32874301373421</v>
      </c>
      <c r="C1746" s="3">
        <v>-4.8826968534661104</v>
      </c>
      <c r="D1746" s="3">
        <v>-3.4842722849888501</v>
      </c>
      <c r="E1746" s="3">
        <v>0.24422682212032301</v>
      </c>
      <c r="F1746" s="3" t="s">
        <v>3406</v>
      </c>
      <c r="G1746" s="3" t="s">
        <v>13403</v>
      </c>
      <c r="H1746" s="3" t="s">
        <v>19480</v>
      </c>
      <c r="I1746" s="3" t="s">
        <v>19481</v>
      </c>
      <c r="J1746" s="3"/>
      <c r="K1746" s="3"/>
      <c r="L1746" s="3"/>
      <c r="M1746" s="3"/>
      <c r="N1746" s="3"/>
      <c r="O1746" s="3"/>
      <c r="P1746" s="3"/>
      <c r="Q1746" s="3"/>
      <c r="R1746" s="3"/>
      <c r="S1746" s="3"/>
      <c r="T1746" s="3"/>
      <c r="U1746" s="3"/>
      <c r="V1746" s="3"/>
    </row>
    <row r="1747" spans="1:22" ht="16" x14ac:dyDescent="0.2">
      <c r="A1747" s="3" t="s">
        <v>19482</v>
      </c>
      <c r="B1747" s="3">
        <v>0.117847442959958</v>
      </c>
      <c r="C1747" s="3">
        <v>-4.2330257700398501</v>
      </c>
      <c r="D1747" s="3">
        <v>-3.4931005775894</v>
      </c>
      <c r="E1747" s="3">
        <v>0.32178405865569198</v>
      </c>
      <c r="F1747" s="3" t="s">
        <v>19400</v>
      </c>
      <c r="G1747" s="3" t="s">
        <v>13111</v>
      </c>
      <c r="H1747" s="3"/>
      <c r="I1747" s="3"/>
      <c r="J1747" s="3"/>
      <c r="K1747" s="3"/>
      <c r="L1747" s="3"/>
      <c r="M1747" s="3"/>
      <c r="N1747" s="3"/>
      <c r="O1747" s="3"/>
      <c r="P1747" s="3"/>
      <c r="Q1747" s="3"/>
      <c r="R1747" s="3"/>
      <c r="S1747" s="3"/>
      <c r="T1747" s="3"/>
      <c r="U1747" s="3"/>
      <c r="V1747" s="3"/>
    </row>
    <row r="1748" spans="1:22" ht="16" x14ac:dyDescent="0.2">
      <c r="A1748" s="3" t="s">
        <v>19483</v>
      </c>
      <c r="B1748" s="3">
        <v>-1.2678943066230499</v>
      </c>
      <c r="C1748" s="3">
        <v>-6.0049920533438703</v>
      </c>
      <c r="D1748" s="3">
        <v>-3.4973827509984798</v>
      </c>
      <c r="E1748" s="3">
        <v>0.42046335792603601</v>
      </c>
      <c r="F1748" s="3" t="s">
        <v>3595</v>
      </c>
      <c r="G1748" s="3" t="s">
        <v>13371</v>
      </c>
      <c r="H1748" s="3" t="s">
        <v>1638</v>
      </c>
      <c r="I1748" s="3" t="s">
        <v>8892</v>
      </c>
      <c r="J1748" s="3"/>
      <c r="K1748" s="3"/>
      <c r="L1748" s="3"/>
      <c r="M1748" s="3"/>
      <c r="N1748" s="3"/>
      <c r="O1748" s="3"/>
      <c r="P1748" s="3"/>
      <c r="Q1748" s="3"/>
      <c r="R1748" s="3"/>
      <c r="S1748" s="3"/>
      <c r="T1748" s="3"/>
      <c r="U1748" s="3"/>
      <c r="V1748" s="3"/>
    </row>
    <row r="1749" spans="1:22" ht="16" x14ac:dyDescent="0.2">
      <c r="A1749" s="3" t="s">
        <v>19484</v>
      </c>
      <c r="B1749" s="3">
        <v>-0.41688048639814301</v>
      </c>
      <c r="C1749" s="3">
        <v>-3.6895055120276798</v>
      </c>
      <c r="D1749" s="3">
        <v>-3.5008991575883801</v>
      </c>
      <c r="E1749" s="3">
        <v>0.121188829235994</v>
      </c>
      <c r="F1749" s="3" t="s">
        <v>19485</v>
      </c>
      <c r="G1749" s="3" t="s">
        <v>13124</v>
      </c>
      <c r="H1749" s="3" t="s">
        <v>19486</v>
      </c>
      <c r="I1749" s="3" t="s">
        <v>18364</v>
      </c>
      <c r="J1749" s="3"/>
      <c r="K1749" s="3"/>
      <c r="L1749" s="3"/>
      <c r="M1749" s="3"/>
      <c r="N1749" s="3"/>
      <c r="O1749" s="3"/>
      <c r="P1749" s="3"/>
      <c r="Q1749" s="3"/>
      <c r="R1749" s="3"/>
      <c r="S1749" s="3"/>
      <c r="T1749" s="3"/>
      <c r="U1749" s="3"/>
      <c r="V1749" s="3"/>
    </row>
    <row r="1750" spans="1:22" ht="16" x14ac:dyDescent="0.2">
      <c r="A1750" s="3" t="s">
        <v>19487</v>
      </c>
      <c r="B1750" s="3">
        <v>-1.9079904422032401</v>
      </c>
      <c r="C1750" s="3">
        <v>-5.2673010638961797</v>
      </c>
      <c r="D1750" s="3">
        <v>-3.5025580788238901</v>
      </c>
      <c r="E1750" s="3">
        <v>0.50768807555756301</v>
      </c>
      <c r="F1750" s="3" t="s">
        <v>849</v>
      </c>
      <c r="G1750" s="3" t="s">
        <v>13210</v>
      </c>
      <c r="H1750" s="3" t="s">
        <v>849</v>
      </c>
      <c r="I1750" s="3" t="s">
        <v>2848</v>
      </c>
      <c r="J1750" s="3"/>
      <c r="K1750" s="3"/>
      <c r="L1750" s="3"/>
      <c r="M1750" s="3"/>
      <c r="N1750" s="3"/>
      <c r="O1750" s="3"/>
      <c r="P1750" s="3"/>
      <c r="Q1750" s="3"/>
      <c r="R1750" s="3"/>
      <c r="S1750" s="3"/>
      <c r="T1750" s="3"/>
      <c r="U1750" s="3"/>
      <c r="V1750" s="3"/>
    </row>
    <row r="1751" spans="1:22" ht="16" x14ac:dyDescent="0.2">
      <c r="A1751" s="3" t="s">
        <v>19488</v>
      </c>
      <c r="B1751" s="3">
        <v>-0.87012368110236205</v>
      </c>
      <c r="C1751" s="3">
        <v>-3.66649196950579</v>
      </c>
      <c r="D1751" s="3">
        <v>-3.5234302805356599</v>
      </c>
      <c r="E1751" s="3">
        <v>0.16626635892817199</v>
      </c>
      <c r="F1751" s="3" t="s">
        <v>19489</v>
      </c>
      <c r="G1751" s="3" t="s">
        <v>14129</v>
      </c>
      <c r="H1751" s="3" t="s">
        <v>19490</v>
      </c>
      <c r="I1751" s="3" t="s">
        <v>19491</v>
      </c>
      <c r="J1751" s="3"/>
      <c r="K1751" s="3"/>
      <c r="L1751" s="3"/>
      <c r="M1751" s="3"/>
      <c r="N1751" s="3"/>
      <c r="O1751" s="3" t="s">
        <v>19492</v>
      </c>
      <c r="P1751" s="3"/>
      <c r="Q1751" s="3" t="s">
        <v>19492</v>
      </c>
      <c r="R1751" s="3"/>
      <c r="S1751" s="3"/>
      <c r="T1751" s="3"/>
      <c r="U1751" s="3"/>
      <c r="V1751" s="3"/>
    </row>
    <row r="1752" spans="1:22" ht="16" x14ac:dyDescent="0.2">
      <c r="A1752" s="3" t="s">
        <v>19493</v>
      </c>
      <c r="B1752" s="3">
        <v>-1.9180043724164899</v>
      </c>
      <c r="C1752" s="3">
        <v>-4.8955361773605901</v>
      </c>
      <c r="D1752" s="3">
        <v>-3.5272048413693602</v>
      </c>
      <c r="E1752" s="3">
        <v>0.52516604772891196</v>
      </c>
      <c r="F1752" s="3"/>
      <c r="G1752" s="3" t="s">
        <v>13190</v>
      </c>
      <c r="H1752" s="3"/>
      <c r="I1752" s="3"/>
      <c r="J1752" s="3"/>
      <c r="K1752" s="3"/>
      <c r="L1752" s="3"/>
      <c r="M1752" s="3"/>
      <c r="N1752" s="3"/>
      <c r="O1752" s="3"/>
      <c r="P1752" s="3"/>
      <c r="Q1752" s="3"/>
      <c r="R1752" s="3"/>
      <c r="S1752" s="3"/>
      <c r="T1752" s="3"/>
      <c r="U1752" s="3"/>
      <c r="V1752" s="3"/>
    </row>
    <row r="1753" spans="1:22" ht="16" x14ac:dyDescent="0.2">
      <c r="A1753" s="3" t="s">
        <v>19494</v>
      </c>
      <c r="B1753" s="3">
        <v>-1.43666035100161</v>
      </c>
      <c r="C1753" s="3">
        <v>-4.6329938509664004</v>
      </c>
      <c r="D1753" s="3">
        <v>-3.53507714533513</v>
      </c>
      <c r="E1753" s="3">
        <v>0.360012525435984</v>
      </c>
      <c r="F1753" s="3"/>
      <c r="G1753" s="3"/>
      <c r="H1753" s="3"/>
      <c r="I1753" s="3"/>
      <c r="J1753" s="3"/>
      <c r="K1753" s="3"/>
      <c r="L1753" s="3"/>
      <c r="M1753" s="3"/>
      <c r="N1753" s="3"/>
      <c r="O1753" s="3"/>
      <c r="P1753" s="3"/>
      <c r="Q1753" s="3"/>
      <c r="R1753" s="3"/>
      <c r="S1753" s="3"/>
      <c r="T1753" s="3"/>
      <c r="U1753" s="3"/>
      <c r="V1753" s="3"/>
    </row>
    <row r="1754" spans="1:22" ht="16" x14ac:dyDescent="0.2">
      <c r="A1754" s="3" t="s">
        <v>15811</v>
      </c>
      <c r="B1754" s="3">
        <v>-0.82512677022658099</v>
      </c>
      <c r="C1754" s="3">
        <v>-3.9700980095134999</v>
      </c>
      <c r="D1754" s="3">
        <v>-3.5449867614635102</v>
      </c>
      <c r="E1754" s="3">
        <v>0.16511585109410801</v>
      </c>
      <c r="F1754" s="3"/>
      <c r="G1754" s="3" t="s">
        <v>13111</v>
      </c>
      <c r="H1754" s="3"/>
      <c r="I1754" s="3"/>
      <c r="J1754" s="3"/>
      <c r="K1754" s="3"/>
      <c r="L1754" s="3"/>
      <c r="M1754" s="3"/>
      <c r="N1754" s="3"/>
      <c r="O1754" s="3"/>
      <c r="P1754" s="3"/>
      <c r="Q1754" s="3"/>
      <c r="R1754" s="3"/>
      <c r="S1754" s="3"/>
      <c r="T1754" s="3"/>
      <c r="U1754" s="3"/>
      <c r="V1754" s="3"/>
    </row>
    <row r="1755" spans="1:22" ht="16" x14ac:dyDescent="0.2">
      <c r="A1755" s="3" t="s">
        <v>19495</v>
      </c>
      <c r="B1755" s="3">
        <v>-1.91599557294617</v>
      </c>
      <c r="C1755" s="3">
        <v>-6.9272202648172403</v>
      </c>
      <c r="D1755" s="3">
        <v>-3.5493437369403802</v>
      </c>
      <c r="E1755" s="3">
        <v>0.452919839612828</v>
      </c>
      <c r="F1755" s="3" t="s">
        <v>1724</v>
      </c>
      <c r="G1755" s="3" t="s">
        <v>13111</v>
      </c>
      <c r="H1755" s="3" t="s">
        <v>19496</v>
      </c>
      <c r="I1755" s="3" t="s">
        <v>18394</v>
      </c>
      <c r="J1755" s="3"/>
      <c r="K1755" s="3"/>
      <c r="L1755" s="3"/>
      <c r="M1755" s="3"/>
      <c r="N1755" s="3"/>
      <c r="O1755" s="3"/>
      <c r="P1755" s="3"/>
      <c r="Q1755" s="3"/>
      <c r="R1755" s="3"/>
      <c r="S1755" s="3"/>
      <c r="T1755" s="3"/>
      <c r="U1755" s="3"/>
      <c r="V1755" s="3"/>
    </row>
    <row r="1756" spans="1:22" ht="16" x14ac:dyDescent="0.2">
      <c r="A1756" s="3" t="s">
        <v>19497</v>
      </c>
      <c r="B1756" s="3">
        <v>-1.7267082971060099</v>
      </c>
      <c r="C1756" s="3">
        <v>-5.5219405747065498</v>
      </c>
      <c r="D1756" s="3">
        <v>-3.5505628514466001</v>
      </c>
      <c r="E1756" s="3">
        <v>0.40235954669330298</v>
      </c>
      <c r="F1756" s="3" t="s">
        <v>19498</v>
      </c>
      <c r="G1756" s="3" t="s">
        <v>13403</v>
      </c>
      <c r="H1756" s="3" t="s">
        <v>19499</v>
      </c>
      <c r="I1756" s="3" t="s">
        <v>19500</v>
      </c>
      <c r="J1756" s="3"/>
      <c r="K1756" s="3"/>
      <c r="L1756" s="3"/>
      <c r="M1756" s="3"/>
      <c r="N1756" s="3"/>
      <c r="O1756" s="3"/>
      <c r="P1756" s="3"/>
      <c r="Q1756" s="3"/>
      <c r="R1756" s="3"/>
      <c r="S1756" s="3"/>
      <c r="T1756" s="3"/>
      <c r="U1756" s="3"/>
      <c r="V1756" s="3"/>
    </row>
    <row r="1757" spans="1:22" ht="16" x14ac:dyDescent="0.2">
      <c r="A1757" s="3" t="s">
        <v>3922</v>
      </c>
      <c r="B1757" s="3">
        <v>-1.32412593900244</v>
      </c>
      <c r="C1757" s="3">
        <v>-6.9153255807147502</v>
      </c>
      <c r="D1757" s="3">
        <v>-3.5508205173485301</v>
      </c>
      <c r="E1757" s="3">
        <v>0.49189720145384302</v>
      </c>
      <c r="F1757" s="3" t="s">
        <v>1036</v>
      </c>
      <c r="G1757" s="3" t="s">
        <v>13190</v>
      </c>
      <c r="H1757" s="3" t="s">
        <v>1036</v>
      </c>
      <c r="I1757" s="3" t="s">
        <v>855</v>
      </c>
      <c r="J1757" s="3"/>
      <c r="K1757" s="3"/>
      <c r="L1757" s="3"/>
      <c r="M1757" s="3"/>
      <c r="N1757" s="3"/>
      <c r="O1757" s="3"/>
      <c r="P1757" s="3"/>
      <c r="Q1757" s="3"/>
      <c r="R1757" s="3"/>
      <c r="S1757" s="3"/>
      <c r="T1757" s="3"/>
      <c r="U1757" s="3"/>
      <c r="V1757" s="3"/>
    </row>
    <row r="1758" spans="1:22" ht="16" x14ac:dyDescent="0.2">
      <c r="A1758" s="3" t="s">
        <v>19501</v>
      </c>
      <c r="B1758" s="3">
        <v>1.48317207003577</v>
      </c>
      <c r="C1758" s="3">
        <v>-2.2678001344211398</v>
      </c>
      <c r="D1758" s="3">
        <v>-3.5620081457731598</v>
      </c>
      <c r="E1758" s="3">
        <v>0.21520635496280899</v>
      </c>
      <c r="F1758" s="3" t="s">
        <v>3595</v>
      </c>
      <c r="G1758" s="3" t="s">
        <v>13371</v>
      </c>
      <c r="H1758" s="3" t="s">
        <v>2227</v>
      </c>
      <c r="I1758" s="3" t="s">
        <v>19502</v>
      </c>
      <c r="J1758" s="3"/>
      <c r="K1758" s="3"/>
      <c r="L1758" s="3"/>
      <c r="M1758" s="3"/>
      <c r="N1758" s="3"/>
      <c r="O1758" s="3"/>
      <c r="P1758" s="3"/>
      <c r="Q1758" s="3"/>
      <c r="R1758" s="3"/>
      <c r="S1758" s="3"/>
      <c r="T1758" s="3"/>
      <c r="U1758" s="3"/>
      <c r="V1758" s="3"/>
    </row>
    <row r="1759" spans="1:22" ht="16" x14ac:dyDescent="0.2">
      <c r="A1759" s="3" t="s">
        <v>19503</v>
      </c>
      <c r="B1759" s="3">
        <v>-1.8090244880923101</v>
      </c>
      <c r="C1759" s="3">
        <v>-5.6693598073011797</v>
      </c>
      <c r="D1759" s="3">
        <v>-3.56484088582341</v>
      </c>
      <c r="E1759" s="3">
        <v>0.40056302315287001</v>
      </c>
      <c r="F1759" s="3" t="s">
        <v>821</v>
      </c>
      <c r="G1759" s="3" t="s">
        <v>13133</v>
      </c>
      <c r="H1759" s="3" t="s">
        <v>821</v>
      </c>
      <c r="I1759" s="3" t="s">
        <v>3047</v>
      </c>
      <c r="J1759" s="3"/>
      <c r="K1759" s="3"/>
      <c r="L1759" s="3"/>
      <c r="M1759" s="3"/>
      <c r="N1759" s="3"/>
      <c r="O1759" s="3"/>
      <c r="P1759" s="3"/>
      <c r="Q1759" s="3"/>
      <c r="R1759" s="3"/>
      <c r="S1759" s="3"/>
      <c r="T1759" s="3"/>
      <c r="U1759" s="3"/>
      <c r="V1759" s="3"/>
    </row>
    <row r="1760" spans="1:22" ht="16" x14ac:dyDescent="0.2">
      <c r="A1760" s="3" t="s">
        <v>12459</v>
      </c>
      <c r="B1760" s="3">
        <v>-1.40908590350594</v>
      </c>
      <c r="C1760" s="3">
        <v>-3.7198428242866699</v>
      </c>
      <c r="D1760" s="3">
        <v>-3.56870049084496</v>
      </c>
      <c r="E1760" s="3">
        <v>0.11360559867947401</v>
      </c>
      <c r="F1760" s="3" t="s">
        <v>12460</v>
      </c>
      <c r="G1760" s="3" t="s">
        <v>13316</v>
      </c>
      <c r="H1760" s="3" t="s">
        <v>19504</v>
      </c>
      <c r="I1760" s="3" t="s">
        <v>12462</v>
      </c>
      <c r="J1760" s="3"/>
      <c r="K1760" s="3"/>
      <c r="L1760" s="3"/>
      <c r="M1760" s="3"/>
      <c r="N1760" s="3"/>
      <c r="O1760" s="3"/>
      <c r="P1760" s="3"/>
      <c r="Q1760" s="3"/>
      <c r="R1760" s="3"/>
      <c r="S1760" s="3"/>
      <c r="T1760" s="3"/>
      <c r="U1760" s="3"/>
      <c r="V1760" s="3"/>
    </row>
    <row r="1761" spans="1:22" ht="16" x14ac:dyDescent="0.2">
      <c r="A1761" s="3" t="s">
        <v>19505</v>
      </c>
      <c r="B1761" s="3">
        <v>-0.73767016117203399</v>
      </c>
      <c r="C1761" s="3">
        <v>-3.77348219262415</v>
      </c>
      <c r="D1761" s="3">
        <v>-3.57909365244931</v>
      </c>
      <c r="E1761" s="3">
        <v>0.14316948794040399</v>
      </c>
      <c r="F1761" s="3"/>
      <c r="G1761" s="3" t="s">
        <v>13111</v>
      </c>
      <c r="H1761" s="3"/>
      <c r="I1761" s="3"/>
      <c r="J1761" s="3"/>
      <c r="K1761" s="3"/>
      <c r="L1761" s="3"/>
      <c r="M1761" s="3"/>
      <c r="N1761" s="3"/>
      <c r="O1761" s="3"/>
      <c r="P1761" s="3"/>
      <c r="Q1761" s="3"/>
      <c r="R1761" s="3"/>
      <c r="S1761" s="3"/>
      <c r="T1761" s="3"/>
      <c r="U1761" s="3"/>
      <c r="V1761" s="3"/>
    </row>
    <row r="1762" spans="1:22" ht="16" x14ac:dyDescent="0.2">
      <c r="A1762" s="3" t="s">
        <v>16291</v>
      </c>
      <c r="B1762" s="3">
        <v>-1.6948373587925001</v>
      </c>
      <c r="C1762" s="3">
        <v>-4.0999585137273202</v>
      </c>
      <c r="D1762" s="3">
        <v>-3.5868688468763099</v>
      </c>
      <c r="E1762" s="3">
        <v>0.20372094022026299</v>
      </c>
      <c r="F1762" s="3" t="s">
        <v>821</v>
      </c>
      <c r="G1762" s="3" t="s">
        <v>13133</v>
      </c>
      <c r="H1762" s="3" t="s">
        <v>821</v>
      </c>
      <c r="I1762" s="3" t="s">
        <v>16292</v>
      </c>
      <c r="J1762" s="3"/>
      <c r="K1762" s="3"/>
      <c r="L1762" s="3"/>
      <c r="M1762" s="3"/>
      <c r="N1762" s="3"/>
      <c r="O1762" s="3"/>
      <c r="P1762" s="3"/>
      <c r="Q1762" s="3"/>
      <c r="R1762" s="3"/>
      <c r="S1762" s="3"/>
      <c r="T1762" s="3"/>
      <c r="U1762" s="3"/>
      <c r="V1762" s="3"/>
    </row>
    <row r="1763" spans="1:22" ht="16" x14ac:dyDescent="0.2">
      <c r="A1763" s="3" t="s">
        <v>1620</v>
      </c>
      <c r="B1763" s="3">
        <v>-1.9500467207681</v>
      </c>
      <c r="C1763" s="3">
        <v>-5.1328821079327804</v>
      </c>
      <c r="D1763" s="3">
        <v>-3.5877944080564999</v>
      </c>
      <c r="E1763" s="3">
        <v>0.34610044380647997</v>
      </c>
      <c r="F1763" s="3" t="s">
        <v>999</v>
      </c>
      <c r="G1763" s="3" t="s">
        <v>13124</v>
      </c>
      <c r="H1763" s="3" t="s">
        <v>999</v>
      </c>
      <c r="I1763" s="3" t="s">
        <v>5391</v>
      </c>
      <c r="J1763" s="3"/>
      <c r="K1763" s="3"/>
      <c r="L1763" s="3"/>
      <c r="M1763" s="3"/>
      <c r="N1763" s="3"/>
      <c r="O1763" s="3"/>
      <c r="P1763" s="3"/>
      <c r="Q1763" s="3"/>
      <c r="R1763" s="3"/>
      <c r="S1763" s="3"/>
      <c r="T1763" s="3"/>
      <c r="U1763" s="3"/>
      <c r="V1763" s="3"/>
    </row>
    <row r="1764" spans="1:22" ht="16" x14ac:dyDescent="0.2">
      <c r="A1764" s="3" t="s">
        <v>19506</v>
      </c>
      <c r="B1764" s="3">
        <v>-1.5296960390877601</v>
      </c>
      <c r="C1764" s="3">
        <v>-4.4918705959626504</v>
      </c>
      <c r="D1764" s="3">
        <v>-3.5883828834281601</v>
      </c>
      <c r="E1764" s="3">
        <v>0.54938816432268001</v>
      </c>
      <c r="F1764" s="3" t="s">
        <v>19507</v>
      </c>
      <c r="G1764" s="3" t="s">
        <v>13190</v>
      </c>
      <c r="H1764" s="3" t="s">
        <v>849</v>
      </c>
      <c r="I1764" s="3" t="s">
        <v>18761</v>
      </c>
      <c r="J1764" s="3"/>
      <c r="K1764" s="3"/>
      <c r="L1764" s="3"/>
      <c r="M1764" s="3"/>
      <c r="N1764" s="3"/>
      <c r="O1764" s="3"/>
      <c r="P1764" s="3"/>
      <c r="Q1764" s="3"/>
      <c r="R1764" s="3"/>
      <c r="S1764" s="3"/>
      <c r="T1764" s="3"/>
      <c r="U1764" s="3"/>
      <c r="V1764" s="3"/>
    </row>
    <row r="1765" spans="1:22" ht="16" x14ac:dyDescent="0.2">
      <c r="A1765" s="3" t="s">
        <v>19508</v>
      </c>
      <c r="B1765" s="3">
        <v>-1.5078893628094401</v>
      </c>
      <c r="C1765" s="3">
        <v>-6.88105568661289</v>
      </c>
      <c r="D1765" s="3">
        <v>-3.6135395322838502</v>
      </c>
      <c r="E1765" s="3">
        <v>0.43565199550205702</v>
      </c>
      <c r="F1765" s="3" t="s">
        <v>718</v>
      </c>
      <c r="G1765" s="3"/>
      <c r="H1765" s="3" t="s">
        <v>718</v>
      </c>
      <c r="I1765" s="3" t="s">
        <v>5531</v>
      </c>
      <c r="J1765" s="3"/>
      <c r="K1765" s="3"/>
      <c r="L1765" s="3"/>
      <c r="M1765" s="3"/>
      <c r="N1765" s="3"/>
      <c r="O1765" s="3"/>
      <c r="P1765" s="3"/>
      <c r="Q1765" s="3"/>
      <c r="R1765" s="3"/>
      <c r="S1765" s="3" t="s">
        <v>18030</v>
      </c>
      <c r="T1765" s="3"/>
      <c r="U1765" s="3"/>
      <c r="V1765" s="3"/>
    </row>
    <row r="1766" spans="1:22" ht="16" x14ac:dyDescent="0.2">
      <c r="A1766" s="3" t="s">
        <v>19509</v>
      </c>
      <c r="B1766" s="3">
        <v>-0.156466325417186</v>
      </c>
      <c r="C1766" s="3">
        <v>-3.4726046997595899</v>
      </c>
      <c r="D1766" s="3">
        <v>-3.6288558496819698</v>
      </c>
      <c r="E1766" s="3">
        <v>0.24734085536018099</v>
      </c>
      <c r="F1766" s="3"/>
      <c r="G1766" s="3" t="s">
        <v>13111</v>
      </c>
      <c r="H1766" s="3"/>
      <c r="I1766" s="3"/>
      <c r="J1766" s="3"/>
      <c r="K1766" s="3"/>
      <c r="L1766" s="3"/>
      <c r="M1766" s="3"/>
      <c r="N1766" s="3"/>
      <c r="O1766" s="3"/>
      <c r="P1766" s="3"/>
      <c r="Q1766" s="3"/>
      <c r="R1766" s="3"/>
      <c r="S1766" s="3"/>
      <c r="T1766" s="3"/>
      <c r="U1766" s="3"/>
      <c r="V1766" s="3"/>
    </row>
    <row r="1767" spans="1:22" ht="16" x14ac:dyDescent="0.2">
      <c r="A1767" s="3" t="s">
        <v>7307</v>
      </c>
      <c r="B1767" s="3">
        <v>0.65871735233791595</v>
      </c>
      <c r="C1767" s="3">
        <v>-3.1028590608907498</v>
      </c>
      <c r="D1767" s="3">
        <v>-3.6439707616393</v>
      </c>
      <c r="E1767" s="3">
        <v>0.18476086604044201</v>
      </c>
      <c r="F1767" s="3" t="s">
        <v>1558</v>
      </c>
      <c r="G1767" s="3" t="s">
        <v>13545</v>
      </c>
      <c r="H1767" s="3" t="s">
        <v>1558</v>
      </c>
      <c r="I1767" s="3" t="s">
        <v>7310</v>
      </c>
      <c r="J1767" s="3"/>
      <c r="K1767" s="3"/>
      <c r="L1767" s="3"/>
      <c r="M1767" s="3"/>
      <c r="N1767" s="3"/>
      <c r="O1767" s="3"/>
      <c r="P1767" s="3"/>
      <c r="Q1767" s="3"/>
      <c r="R1767" s="3"/>
      <c r="S1767" s="3" t="s">
        <v>19510</v>
      </c>
      <c r="T1767" s="3"/>
      <c r="U1767" s="3"/>
      <c r="V1767" s="3"/>
    </row>
    <row r="1768" spans="1:22" ht="16" x14ac:dyDescent="0.2">
      <c r="A1768" s="3" t="s">
        <v>19511</v>
      </c>
      <c r="B1768" s="3">
        <v>-1.75718177660882</v>
      </c>
      <c r="C1768" s="3">
        <v>-5.4420240277702803</v>
      </c>
      <c r="D1768" s="3">
        <v>-3.64733173770394</v>
      </c>
      <c r="E1768" s="3">
        <v>0.43335247595915599</v>
      </c>
      <c r="F1768" s="3" t="s">
        <v>19512</v>
      </c>
      <c r="G1768" s="3" t="s">
        <v>13944</v>
      </c>
      <c r="H1768" s="3"/>
      <c r="I1768" s="3"/>
      <c r="J1768" s="3"/>
      <c r="K1768" s="3"/>
      <c r="L1768" s="3"/>
      <c r="M1768" s="3"/>
      <c r="N1768" s="3"/>
      <c r="O1768" s="3"/>
      <c r="P1768" s="3"/>
      <c r="Q1768" s="3"/>
      <c r="R1768" s="3"/>
      <c r="S1768" s="3"/>
      <c r="T1768" s="3"/>
      <c r="U1768" s="3"/>
      <c r="V1768" s="3"/>
    </row>
    <row r="1769" spans="1:22" ht="16" x14ac:dyDescent="0.2">
      <c r="A1769" s="3" t="s">
        <v>19513</v>
      </c>
      <c r="B1769" s="3">
        <v>-1.6038507252021099</v>
      </c>
      <c r="C1769" s="3">
        <v>-5.9597962358857197</v>
      </c>
      <c r="D1769" s="3">
        <v>-3.65998921089985</v>
      </c>
      <c r="E1769" s="3">
        <v>0.46762627241078097</v>
      </c>
      <c r="F1769" s="3"/>
      <c r="G1769" s="3" t="s">
        <v>13111</v>
      </c>
      <c r="H1769" s="3"/>
      <c r="I1769" s="3"/>
      <c r="J1769" s="3"/>
      <c r="K1769" s="3"/>
      <c r="L1769" s="3"/>
      <c r="M1769" s="3"/>
      <c r="N1769" s="3"/>
      <c r="O1769" s="3"/>
      <c r="P1769" s="3"/>
      <c r="Q1769" s="3"/>
      <c r="R1769" s="3"/>
      <c r="S1769" s="3"/>
      <c r="T1769" s="3"/>
      <c r="U1769" s="3"/>
      <c r="V1769" s="3"/>
    </row>
    <row r="1770" spans="1:22" ht="16" x14ac:dyDescent="0.2">
      <c r="A1770" s="3" t="s">
        <v>3299</v>
      </c>
      <c r="B1770" s="3">
        <v>-1.481398158647</v>
      </c>
      <c r="C1770" s="3">
        <v>-3.8163428797393402</v>
      </c>
      <c r="D1770" s="3">
        <v>-3.6661688605492899</v>
      </c>
      <c r="E1770" s="3">
        <v>0.28516630161258499</v>
      </c>
      <c r="F1770" s="3" t="s">
        <v>3300</v>
      </c>
      <c r="G1770" s="3" t="s">
        <v>13893</v>
      </c>
      <c r="H1770" s="3" t="s">
        <v>19514</v>
      </c>
      <c r="I1770" s="3" t="s">
        <v>19515</v>
      </c>
      <c r="J1770" s="3"/>
      <c r="K1770" s="3"/>
      <c r="L1770" s="3"/>
      <c r="M1770" s="3"/>
      <c r="N1770" s="3"/>
      <c r="O1770" s="3"/>
      <c r="P1770" s="3"/>
      <c r="Q1770" s="3"/>
      <c r="R1770" s="3"/>
      <c r="S1770" s="3"/>
      <c r="T1770" s="3"/>
      <c r="U1770" s="3"/>
      <c r="V1770" s="3"/>
    </row>
    <row r="1771" spans="1:22" ht="16" x14ac:dyDescent="0.2">
      <c r="A1771" s="3" t="s">
        <v>8162</v>
      </c>
      <c r="B1771" s="3">
        <v>-1.7274720016831</v>
      </c>
      <c r="C1771" s="3">
        <v>-4.1417856594526796</v>
      </c>
      <c r="D1771" s="3">
        <v>-3.67090173601592</v>
      </c>
      <c r="E1771" s="3">
        <v>0.16761857133445801</v>
      </c>
      <c r="F1771" s="3" t="s">
        <v>8163</v>
      </c>
      <c r="G1771" s="3" t="s">
        <v>13403</v>
      </c>
      <c r="H1771" s="3" t="s">
        <v>19516</v>
      </c>
      <c r="I1771" s="3" t="s">
        <v>19500</v>
      </c>
      <c r="J1771" s="3"/>
      <c r="K1771" s="3"/>
      <c r="L1771" s="3"/>
      <c r="M1771" s="3"/>
      <c r="N1771" s="3"/>
      <c r="O1771" s="3"/>
      <c r="P1771" s="3"/>
      <c r="Q1771" s="3"/>
      <c r="R1771" s="3"/>
      <c r="S1771" s="3"/>
      <c r="T1771" s="3"/>
      <c r="U1771" s="3"/>
      <c r="V1771" s="3"/>
    </row>
    <row r="1772" spans="1:22" ht="16" x14ac:dyDescent="0.2">
      <c r="A1772" s="3" t="s">
        <v>19517</v>
      </c>
      <c r="B1772" s="3">
        <v>-0.80307432684693802</v>
      </c>
      <c r="C1772" s="3">
        <v>-4.1354601215880802</v>
      </c>
      <c r="D1772" s="3">
        <v>-3.6717831054062202</v>
      </c>
      <c r="E1772" s="3">
        <v>0.182862905285472</v>
      </c>
      <c r="F1772" s="3" t="s">
        <v>821</v>
      </c>
      <c r="G1772" s="3"/>
      <c r="H1772" s="3" t="s">
        <v>821</v>
      </c>
      <c r="I1772" s="3" t="s">
        <v>18087</v>
      </c>
      <c r="J1772" s="3"/>
      <c r="K1772" s="3"/>
      <c r="L1772" s="3"/>
      <c r="M1772" s="3"/>
      <c r="N1772" s="3"/>
      <c r="O1772" s="3"/>
      <c r="P1772" s="3"/>
      <c r="Q1772" s="3"/>
      <c r="R1772" s="3"/>
      <c r="S1772" s="3"/>
      <c r="T1772" s="3"/>
      <c r="U1772" s="3"/>
      <c r="V1772" s="3"/>
    </row>
    <row r="1773" spans="1:22" ht="16" x14ac:dyDescent="0.2">
      <c r="A1773" s="3" t="s">
        <v>19518</v>
      </c>
      <c r="B1773" s="3">
        <v>-1.5306697189354399</v>
      </c>
      <c r="C1773" s="3">
        <v>-4.3247493092873803</v>
      </c>
      <c r="D1773" s="3">
        <v>-3.6841435721175499</v>
      </c>
      <c r="E1773" s="3">
        <v>0.24303940741707</v>
      </c>
      <c r="F1773" s="3" t="s">
        <v>718</v>
      </c>
      <c r="G1773" s="3" t="s">
        <v>13133</v>
      </c>
      <c r="H1773" s="3" t="s">
        <v>718</v>
      </c>
      <c r="I1773" s="3" t="s">
        <v>1684</v>
      </c>
      <c r="J1773" s="3"/>
      <c r="K1773" s="3"/>
      <c r="L1773" s="3"/>
      <c r="M1773" s="3"/>
      <c r="N1773" s="3"/>
      <c r="O1773" s="3"/>
      <c r="P1773" s="3"/>
      <c r="Q1773" s="3"/>
      <c r="R1773" s="3"/>
      <c r="S1773" s="3"/>
      <c r="T1773" s="3"/>
      <c r="U1773" s="3"/>
      <c r="V1773" s="3"/>
    </row>
    <row r="1774" spans="1:22" ht="16" x14ac:dyDescent="0.2">
      <c r="A1774" s="3" t="s">
        <v>19519</v>
      </c>
      <c r="B1774" s="3">
        <v>-1.13472547502104</v>
      </c>
      <c r="C1774" s="3">
        <v>-4.1829554400871798</v>
      </c>
      <c r="D1774" s="3">
        <v>-3.69409348695247</v>
      </c>
      <c r="E1774" s="3">
        <v>0.33723991179186003</v>
      </c>
      <c r="F1774" s="3"/>
      <c r="G1774" s="3" t="s">
        <v>13111</v>
      </c>
      <c r="H1774" s="3"/>
      <c r="I1774" s="3"/>
      <c r="J1774" s="3"/>
      <c r="K1774" s="3"/>
      <c r="L1774" s="3"/>
      <c r="M1774" s="3"/>
      <c r="N1774" s="3"/>
      <c r="O1774" s="3"/>
      <c r="P1774" s="3"/>
      <c r="Q1774" s="3"/>
      <c r="R1774" s="3"/>
      <c r="S1774" s="3"/>
      <c r="T1774" s="3"/>
      <c r="U1774" s="3"/>
      <c r="V1774" s="3"/>
    </row>
    <row r="1775" spans="1:22" ht="16" x14ac:dyDescent="0.2">
      <c r="A1775" s="3" t="s">
        <v>19520</v>
      </c>
      <c r="B1775" s="3">
        <v>-1.27311959745871</v>
      </c>
      <c r="C1775" s="3">
        <v>-5.2302984910424799</v>
      </c>
      <c r="D1775" s="3">
        <v>-3.7100063256018401</v>
      </c>
      <c r="E1775" s="3">
        <v>0.46105068161318402</v>
      </c>
      <c r="F1775" s="3" t="s">
        <v>19521</v>
      </c>
      <c r="G1775" s="3" t="s">
        <v>13111</v>
      </c>
      <c r="H1775" s="3" t="s">
        <v>19522</v>
      </c>
      <c r="I1775" s="3" t="s">
        <v>10047</v>
      </c>
      <c r="J1775" s="3"/>
      <c r="K1775" s="3"/>
      <c r="L1775" s="3"/>
      <c r="M1775" s="3"/>
      <c r="N1775" s="3"/>
      <c r="O1775" s="3"/>
      <c r="P1775" s="3"/>
      <c r="Q1775" s="3"/>
      <c r="R1775" s="3" t="s">
        <v>19523</v>
      </c>
      <c r="S1775" s="3"/>
      <c r="T1775" s="3"/>
      <c r="U1775" s="3"/>
      <c r="V1775" s="3"/>
    </row>
    <row r="1776" spans="1:22" ht="16" x14ac:dyDescent="0.2">
      <c r="A1776" s="3" t="s">
        <v>19524</v>
      </c>
      <c r="B1776" s="3">
        <v>-1.31942068113415</v>
      </c>
      <c r="C1776" s="3">
        <v>-4.3724759255061603</v>
      </c>
      <c r="D1776" s="3">
        <v>-3.7227112392601902</v>
      </c>
      <c r="E1776" s="3">
        <v>0.470767315165393</v>
      </c>
      <c r="F1776" s="3" t="s">
        <v>19525</v>
      </c>
      <c r="G1776" s="3" t="s">
        <v>14129</v>
      </c>
      <c r="H1776" s="3" t="s">
        <v>19526</v>
      </c>
      <c r="I1776" s="3" t="s">
        <v>19527</v>
      </c>
      <c r="J1776" s="3"/>
      <c r="K1776" s="3"/>
      <c r="L1776" s="3"/>
      <c r="M1776" s="3"/>
      <c r="N1776" s="3"/>
      <c r="O1776" s="3"/>
      <c r="P1776" s="3"/>
      <c r="Q1776" s="3" t="s">
        <v>19528</v>
      </c>
      <c r="R1776" s="3"/>
      <c r="S1776" s="3"/>
      <c r="T1776" s="3"/>
      <c r="U1776" s="3"/>
      <c r="V1776" s="3"/>
    </row>
    <row r="1777" spans="1:22" ht="16" x14ac:dyDescent="0.2">
      <c r="A1777" s="3" t="s">
        <v>19529</v>
      </c>
      <c r="B1777" s="3">
        <v>-0.123565683010338</v>
      </c>
      <c r="C1777" s="3">
        <v>-4.0116867589230498</v>
      </c>
      <c r="D1777" s="3">
        <v>-3.7263841282331298</v>
      </c>
      <c r="E1777" s="3">
        <v>0.231286511976557</v>
      </c>
      <c r="F1777" s="3"/>
      <c r="G1777" s="3" t="s">
        <v>13111</v>
      </c>
      <c r="H1777" s="3"/>
      <c r="I1777" s="3"/>
      <c r="J1777" s="3"/>
      <c r="K1777" s="3"/>
      <c r="L1777" s="3"/>
      <c r="M1777" s="3"/>
      <c r="N1777" s="3"/>
      <c r="O1777" s="3"/>
      <c r="P1777" s="3"/>
      <c r="Q1777" s="3"/>
      <c r="R1777" s="3"/>
      <c r="S1777" s="3"/>
      <c r="T1777" s="3"/>
      <c r="U1777" s="3"/>
      <c r="V1777" s="3"/>
    </row>
    <row r="1778" spans="1:22" ht="16" x14ac:dyDescent="0.2">
      <c r="A1778" s="3" t="s">
        <v>19530</v>
      </c>
      <c r="B1778" s="3">
        <v>-1.3476974397097501</v>
      </c>
      <c r="C1778" s="3">
        <v>-6.7912462163530298</v>
      </c>
      <c r="D1778" s="3">
        <v>-3.7345839961885101</v>
      </c>
      <c r="E1778" s="3">
        <v>0.46670724409720998</v>
      </c>
      <c r="F1778" s="3" t="s">
        <v>19531</v>
      </c>
      <c r="G1778" s="3" t="s">
        <v>13190</v>
      </c>
      <c r="H1778" s="3" t="s">
        <v>849</v>
      </c>
      <c r="I1778" s="3" t="s">
        <v>17401</v>
      </c>
      <c r="J1778" s="3"/>
      <c r="K1778" s="3"/>
      <c r="L1778" s="3"/>
      <c r="M1778" s="3"/>
      <c r="N1778" s="3"/>
      <c r="O1778" s="3"/>
      <c r="P1778" s="3"/>
      <c r="Q1778" s="3"/>
      <c r="R1778" s="3"/>
      <c r="S1778" s="3"/>
      <c r="T1778" s="3"/>
      <c r="U1778" s="3"/>
      <c r="V1778" s="3"/>
    </row>
    <row r="1779" spans="1:22" ht="16" x14ac:dyDescent="0.2">
      <c r="A1779" s="3" t="s">
        <v>19532</v>
      </c>
      <c r="B1779" s="3">
        <v>-1.76556957279389</v>
      </c>
      <c r="C1779" s="3">
        <v>-5.71255246172033</v>
      </c>
      <c r="D1779" s="3">
        <v>-3.73682490192691</v>
      </c>
      <c r="E1779" s="3">
        <v>0.28344241242479101</v>
      </c>
      <c r="F1779" s="3" t="s">
        <v>713</v>
      </c>
      <c r="G1779" s="3" t="s">
        <v>13403</v>
      </c>
      <c r="H1779" s="3" t="s">
        <v>713</v>
      </c>
      <c r="I1779" s="3" t="s">
        <v>6503</v>
      </c>
      <c r="J1779" s="3"/>
      <c r="K1779" s="3"/>
      <c r="L1779" s="3"/>
      <c r="M1779" s="3"/>
      <c r="N1779" s="3"/>
      <c r="O1779" s="3"/>
      <c r="P1779" s="3"/>
      <c r="Q1779" s="3"/>
      <c r="R1779" s="3"/>
      <c r="S1779" s="3"/>
      <c r="T1779" s="3"/>
      <c r="U1779" s="3"/>
      <c r="V1779" s="3"/>
    </row>
    <row r="1780" spans="1:22" ht="16" x14ac:dyDescent="0.2">
      <c r="A1780" s="3" t="s">
        <v>19533</v>
      </c>
      <c r="B1780" s="3">
        <v>-0.76652068480559099</v>
      </c>
      <c r="C1780" s="3">
        <v>-4.1780138814573</v>
      </c>
      <c r="D1780" s="3">
        <v>-3.7444720036111598</v>
      </c>
      <c r="E1780" s="3">
        <v>0.335283066345334</v>
      </c>
      <c r="F1780" s="3" t="s">
        <v>8981</v>
      </c>
      <c r="G1780" s="3" t="s">
        <v>13111</v>
      </c>
      <c r="H1780" s="3" t="s">
        <v>812</v>
      </c>
      <c r="I1780" s="3" t="s">
        <v>8983</v>
      </c>
      <c r="J1780" s="3"/>
      <c r="K1780" s="3"/>
      <c r="L1780" s="3"/>
      <c r="M1780" s="3"/>
      <c r="N1780" s="3"/>
      <c r="O1780" s="3"/>
      <c r="P1780" s="3"/>
      <c r="Q1780" s="3"/>
      <c r="R1780" s="3"/>
      <c r="S1780" s="3"/>
      <c r="T1780" s="3"/>
      <c r="U1780" s="3"/>
      <c r="V1780" s="3"/>
    </row>
    <row r="1781" spans="1:22" ht="16" x14ac:dyDescent="0.2">
      <c r="A1781" s="3" t="s">
        <v>19534</v>
      </c>
      <c r="B1781" s="3">
        <v>-1.3037194280257201</v>
      </c>
      <c r="C1781" s="3">
        <v>-5.1353006546427302</v>
      </c>
      <c r="D1781" s="3">
        <v>-3.7575231164007299</v>
      </c>
      <c r="E1781" s="3">
        <v>0.39318094703453799</v>
      </c>
      <c r="F1781" s="3"/>
      <c r="G1781" s="3" t="s">
        <v>13111</v>
      </c>
      <c r="H1781" s="3"/>
      <c r="I1781" s="3"/>
      <c r="J1781" s="3"/>
      <c r="K1781" s="3"/>
      <c r="L1781" s="3"/>
      <c r="M1781" s="3"/>
      <c r="N1781" s="3"/>
      <c r="O1781" s="3"/>
      <c r="P1781" s="3"/>
      <c r="Q1781" s="3"/>
      <c r="R1781" s="3"/>
      <c r="S1781" s="3"/>
      <c r="T1781" s="3"/>
      <c r="U1781" s="3"/>
      <c r="V1781" s="3"/>
    </row>
    <row r="1782" spans="1:22" ht="16" x14ac:dyDescent="0.2">
      <c r="A1782" s="3" t="s">
        <v>10726</v>
      </c>
      <c r="B1782" s="3">
        <v>-1.6867947800192999</v>
      </c>
      <c r="C1782" s="3">
        <v>-4.2201970861415097</v>
      </c>
      <c r="D1782" s="3">
        <v>-3.7611150381237399</v>
      </c>
      <c r="E1782" s="3">
        <v>0.29789057504190902</v>
      </c>
      <c r="F1782" s="3" t="s">
        <v>10727</v>
      </c>
      <c r="G1782" s="3" t="s">
        <v>14129</v>
      </c>
      <c r="H1782" s="3" t="s">
        <v>19535</v>
      </c>
      <c r="I1782" s="3" t="s">
        <v>10729</v>
      </c>
      <c r="J1782" s="3"/>
      <c r="K1782" s="3"/>
      <c r="L1782" s="3"/>
      <c r="M1782" s="3"/>
      <c r="N1782" s="3"/>
      <c r="O1782" s="3"/>
      <c r="P1782" s="3"/>
      <c r="Q1782" s="3"/>
      <c r="R1782" s="3"/>
      <c r="S1782" s="3"/>
      <c r="T1782" s="3"/>
      <c r="U1782" s="3"/>
      <c r="V1782" s="3"/>
    </row>
    <row r="1783" spans="1:22" ht="16" x14ac:dyDescent="0.2">
      <c r="A1783" s="3" t="s">
        <v>13368</v>
      </c>
      <c r="B1783" s="3">
        <v>-1.59096154069239</v>
      </c>
      <c r="C1783" s="3">
        <v>-5.0229498279081399</v>
      </c>
      <c r="D1783" s="3">
        <v>-3.7708844499352199</v>
      </c>
      <c r="E1783" s="3">
        <v>0.52985113035623399</v>
      </c>
      <c r="F1783" s="3" t="s">
        <v>718</v>
      </c>
      <c r="G1783" s="3" t="s">
        <v>13133</v>
      </c>
      <c r="H1783" s="3" t="s">
        <v>718</v>
      </c>
      <c r="I1783" s="3" t="s">
        <v>1357</v>
      </c>
      <c r="J1783" s="3"/>
      <c r="K1783" s="3"/>
      <c r="L1783" s="3"/>
      <c r="M1783" s="3"/>
      <c r="N1783" s="3"/>
      <c r="O1783" s="3"/>
      <c r="P1783" s="3"/>
      <c r="Q1783" s="3"/>
      <c r="R1783" s="3"/>
      <c r="S1783" s="3"/>
      <c r="T1783" s="3"/>
      <c r="U1783" s="3"/>
      <c r="V1783" s="3"/>
    </row>
    <row r="1784" spans="1:22" ht="16" x14ac:dyDescent="0.2">
      <c r="A1784" s="3" t="s">
        <v>19536</v>
      </c>
      <c r="B1784" s="3">
        <v>1.3989095601110599</v>
      </c>
      <c r="C1784" s="3">
        <v>-2.2193394624664999</v>
      </c>
      <c r="D1784" s="3">
        <v>-3.77559833372097</v>
      </c>
      <c r="E1784" s="3">
        <v>0.135434689596382</v>
      </c>
      <c r="F1784" s="3"/>
      <c r="G1784" s="3" t="s">
        <v>13111</v>
      </c>
      <c r="H1784" s="3"/>
      <c r="I1784" s="3"/>
      <c r="J1784" s="3"/>
      <c r="K1784" s="3"/>
      <c r="L1784" s="3"/>
      <c r="M1784" s="3"/>
      <c r="N1784" s="3"/>
      <c r="O1784" s="3"/>
      <c r="P1784" s="3"/>
      <c r="Q1784" s="3"/>
      <c r="R1784" s="3"/>
      <c r="S1784" s="3"/>
      <c r="T1784" s="3"/>
      <c r="U1784" s="3"/>
      <c r="V1784" s="3"/>
    </row>
    <row r="1785" spans="1:22" ht="16" x14ac:dyDescent="0.2">
      <c r="A1785" s="3" t="s">
        <v>19537</v>
      </c>
      <c r="B1785" s="3">
        <v>-1.6201746648327799</v>
      </c>
      <c r="C1785" s="3">
        <v>-7.0157624542407104</v>
      </c>
      <c r="D1785" s="3">
        <v>-3.77812619210561</v>
      </c>
      <c r="E1785" s="3">
        <v>0.46378494934968001</v>
      </c>
      <c r="F1785" s="3" t="s">
        <v>19538</v>
      </c>
      <c r="G1785" s="3" t="s">
        <v>13111</v>
      </c>
      <c r="H1785" s="3"/>
      <c r="I1785" s="3"/>
      <c r="J1785" s="3"/>
      <c r="K1785" s="3"/>
      <c r="L1785" s="3"/>
      <c r="M1785" s="3"/>
      <c r="N1785" s="3"/>
      <c r="O1785" s="3"/>
      <c r="P1785" s="3"/>
      <c r="Q1785" s="3"/>
      <c r="R1785" s="3"/>
      <c r="S1785" s="3"/>
      <c r="T1785" s="3"/>
      <c r="U1785" s="3"/>
      <c r="V1785" s="3"/>
    </row>
    <row r="1786" spans="1:22" ht="16" x14ac:dyDescent="0.2">
      <c r="A1786" s="3" t="s">
        <v>19539</v>
      </c>
      <c r="B1786" s="3">
        <v>-1.5509454158331799</v>
      </c>
      <c r="C1786" s="3">
        <v>-4.9524532523712397</v>
      </c>
      <c r="D1786" s="3">
        <v>-3.7784208109714399</v>
      </c>
      <c r="E1786" s="3">
        <v>0.439381443311193</v>
      </c>
      <c r="F1786" s="3" t="s">
        <v>1558</v>
      </c>
      <c r="G1786" s="3" t="s">
        <v>13545</v>
      </c>
      <c r="H1786" s="3" t="s">
        <v>1558</v>
      </c>
      <c r="I1786" s="3" t="s">
        <v>11134</v>
      </c>
      <c r="J1786" s="3"/>
      <c r="K1786" s="3"/>
      <c r="L1786" s="3"/>
      <c r="M1786" s="3"/>
      <c r="N1786" s="3"/>
      <c r="O1786" s="3"/>
      <c r="P1786" s="3"/>
      <c r="Q1786" s="3"/>
      <c r="R1786" s="3"/>
      <c r="S1786" s="3"/>
      <c r="T1786" s="3"/>
      <c r="U1786" s="3"/>
      <c r="V1786" s="3"/>
    </row>
    <row r="1787" spans="1:22" ht="16" x14ac:dyDescent="0.2">
      <c r="A1787" s="3" t="s">
        <v>19540</v>
      </c>
      <c r="B1787" s="3">
        <v>-1.1161685268771999</v>
      </c>
      <c r="C1787" s="3">
        <v>-4.4242596094572804</v>
      </c>
      <c r="D1787" s="3">
        <v>-3.79726637403042</v>
      </c>
      <c r="E1787" s="3">
        <v>0.24218586507787401</v>
      </c>
      <c r="F1787" s="3" t="s">
        <v>718</v>
      </c>
      <c r="G1787" s="3"/>
      <c r="H1787" s="3" t="s">
        <v>718</v>
      </c>
      <c r="I1787" s="3" t="s">
        <v>4032</v>
      </c>
      <c r="J1787" s="3"/>
      <c r="K1787" s="3"/>
      <c r="L1787" s="3"/>
      <c r="M1787" s="3"/>
      <c r="N1787" s="3"/>
      <c r="O1787" s="3"/>
      <c r="P1787" s="3"/>
      <c r="Q1787" s="3"/>
      <c r="R1787" s="3"/>
      <c r="S1787" s="3"/>
      <c r="T1787" s="3"/>
      <c r="U1787" s="3"/>
      <c r="V1787" s="3"/>
    </row>
    <row r="1788" spans="1:22" ht="16" x14ac:dyDescent="0.2">
      <c r="A1788" s="3" t="s">
        <v>19541</v>
      </c>
      <c r="B1788" s="3">
        <v>-1.5948799772447799</v>
      </c>
      <c r="C1788" s="3">
        <v>-4.62395221764453</v>
      </c>
      <c r="D1788" s="3">
        <v>-3.80542461307452</v>
      </c>
      <c r="E1788" s="3">
        <v>0.27762238446648102</v>
      </c>
      <c r="F1788" s="3"/>
      <c r="G1788" s="3" t="s">
        <v>13111</v>
      </c>
      <c r="H1788" s="3"/>
      <c r="I1788" s="3"/>
      <c r="J1788" s="3"/>
      <c r="K1788" s="3"/>
      <c r="L1788" s="3"/>
      <c r="M1788" s="3"/>
      <c r="N1788" s="3"/>
      <c r="O1788" s="3"/>
      <c r="P1788" s="3"/>
      <c r="Q1788" s="3"/>
      <c r="R1788" s="3"/>
      <c r="S1788" s="3"/>
      <c r="T1788" s="3"/>
      <c r="U1788" s="3"/>
      <c r="V1788" s="3"/>
    </row>
    <row r="1789" spans="1:22" ht="16" x14ac:dyDescent="0.2">
      <c r="A1789" s="3" t="s">
        <v>19542</v>
      </c>
      <c r="B1789" s="3">
        <v>1.6088341006889799</v>
      </c>
      <c r="C1789" s="3">
        <v>-2.4033539697805302</v>
      </c>
      <c r="D1789" s="3">
        <v>-3.80932004094984</v>
      </c>
      <c r="E1789" s="3">
        <v>0.12708142796446001</v>
      </c>
      <c r="F1789" s="3"/>
      <c r="G1789" s="3" t="s">
        <v>13111</v>
      </c>
      <c r="H1789" s="3"/>
      <c r="I1789" s="3"/>
      <c r="J1789" s="3"/>
      <c r="K1789" s="3"/>
      <c r="L1789" s="3"/>
      <c r="M1789" s="3"/>
      <c r="N1789" s="3"/>
      <c r="O1789" s="3"/>
      <c r="P1789" s="3"/>
      <c r="Q1789" s="3"/>
      <c r="R1789" s="3"/>
      <c r="S1789" s="3"/>
      <c r="T1789" s="3"/>
      <c r="U1789" s="3"/>
      <c r="V1789" s="3"/>
    </row>
    <row r="1790" spans="1:22" ht="16" x14ac:dyDescent="0.2">
      <c r="A1790" s="3" t="s">
        <v>19543</v>
      </c>
      <c r="B1790" s="3">
        <v>-1.13155684859512</v>
      </c>
      <c r="C1790" s="3">
        <v>-4.4642808064589898</v>
      </c>
      <c r="D1790" s="3">
        <v>-3.81358869461349</v>
      </c>
      <c r="E1790" s="3">
        <v>0.111595283673532</v>
      </c>
      <c r="F1790" s="3" t="s">
        <v>10361</v>
      </c>
      <c r="G1790" s="3" t="s">
        <v>13456</v>
      </c>
      <c r="H1790" s="3" t="s">
        <v>19544</v>
      </c>
      <c r="I1790" s="3" t="s">
        <v>10363</v>
      </c>
      <c r="J1790" s="3"/>
      <c r="K1790" s="3"/>
      <c r="L1790" s="3"/>
      <c r="M1790" s="3"/>
      <c r="N1790" s="3"/>
      <c r="O1790" s="3"/>
      <c r="P1790" s="3"/>
      <c r="Q1790" s="3"/>
      <c r="R1790" s="3"/>
      <c r="S1790" s="3"/>
      <c r="T1790" s="3"/>
      <c r="U1790" s="3"/>
      <c r="V1790" s="3"/>
    </row>
    <row r="1791" spans="1:22" ht="16" x14ac:dyDescent="0.2">
      <c r="A1791" s="3" t="s">
        <v>19545</v>
      </c>
      <c r="B1791" s="3">
        <v>1.00091920095147</v>
      </c>
      <c r="C1791" s="3">
        <v>-2.9827175800001098</v>
      </c>
      <c r="D1791" s="3">
        <v>-3.8144828455351498</v>
      </c>
      <c r="E1791" s="3">
        <v>0.13990984972644499</v>
      </c>
      <c r="F1791" s="3" t="s">
        <v>2045</v>
      </c>
      <c r="G1791" s="3" t="s">
        <v>13111</v>
      </c>
      <c r="H1791" s="3"/>
      <c r="I1791" s="3"/>
      <c r="J1791" s="3"/>
      <c r="K1791" s="3"/>
      <c r="L1791" s="3"/>
      <c r="M1791" s="3"/>
      <c r="N1791" s="3"/>
      <c r="O1791" s="3"/>
      <c r="P1791" s="3"/>
      <c r="Q1791" s="3"/>
      <c r="R1791" s="3"/>
      <c r="S1791" s="3"/>
      <c r="T1791" s="3"/>
      <c r="U1791" s="3"/>
      <c r="V1791" s="3"/>
    </row>
    <row r="1792" spans="1:22" ht="16" x14ac:dyDescent="0.2">
      <c r="A1792" s="3" t="s">
        <v>19546</v>
      </c>
      <c r="B1792" s="3">
        <v>-1.6118792684463901</v>
      </c>
      <c r="C1792" s="3">
        <v>-5.7930795018827101</v>
      </c>
      <c r="D1792" s="3">
        <v>-3.8168729823051502</v>
      </c>
      <c r="E1792" s="3">
        <v>0.34386572963015399</v>
      </c>
      <c r="F1792" s="3" t="s">
        <v>19547</v>
      </c>
      <c r="G1792" s="3" t="s">
        <v>13224</v>
      </c>
      <c r="H1792" s="3" t="s">
        <v>19548</v>
      </c>
      <c r="I1792" s="3" t="s">
        <v>8262</v>
      </c>
      <c r="J1792" s="3"/>
      <c r="K1792" s="3"/>
      <c r="L1792" s="3"/>
      <c r="M1792" s="3"/>
      <c r="N1792" s="3"/>
      <c r="O1792" s="3"/>
      <c r="P1792" s="3"/>
      <c r="Q1792" s="3"/>
      <c r="R1792" s="3"/>
      <c r="S1792" s="3"/>
      <c r="T1792" s="3"/>
      <c r="U1792" s="3"/>
      <c r="V1792" s="3"/>
    </row>
    <row r="1793" spans="1:22" ht="16" x14ac:dyDescent="0.2">
      <c r="A1793" s="3" t="s">
        <v>19549</v>
      </c>
      <c r="B1793" s="3">
        <v>-1.49104054181429</v>
      </c>
      <c r="C1793" s="3">
        <v>-3.6022592020807398</v>
      </c>
      <c r="D1793" s="3">
        <v>-3.8427322953816998</v>
      </c>
      <c r="E1793" s="3">
        <v>0.258651761045747</v>
      </c>
      <c r="F1793" s="3" t="s">
        <v>18619</v>
      </c>
      <c r="G1793" s="3" t="s">
        <v>13111</v>
      </c>
      <c r="H1793" s="3"/>
      <c r="I1793" s="3"/>
      <c r="J1793" s="3"/>
      <c r="K1793" s="3"/>
      <c r="L1793" s="3"/>
      <c r="M1793" s="3"/>
      <c r="N1793" s="3"/>
      <c r="O1793" s="3"/>
      <c r="P1793" s="3"/>
      <c r="Q1793" s="3"/>
      <c r="R1793" s="3"/>
      <c r="S1793" s="3"/>
      <c r="T1793" s="3"/>
      <c r="U1793" s="3"/>
      <c r="V1793" s="3"/>
    </row>
    <row r="1794" spans="1:22" ht="16" x14ac:dyDescent="0.2">
      <c r="A1794" s="3" t="s">
        <v>19550</v>
      </c>
      <c r="B1794" s="3">
        <v>-1.5817027416467799</v>
      </c>
      <c r="C1794" s="3">
        <v>-4.9061353548392299</v>
      </c>
      <c r="D1794" s="3">
        <v>-3.8474074408046302</v>
      </c>
      <c r="E1794" s="3">
        <v>0.25561479085379601</v>
      </c>
      <c r="F1794" s="3" t="s">
        <v>19551</v>
      </c>
      <c r="G1794" s="3" t="s">
        <v>13893</v>
      </c>
      <c r="H1794" s="3" t="s">
        <v>19552</v>
      </c>
      <c r="I1794" s="3" t="s">
        <v>19553</v>
      </c>
      <c r="J1794" s="3"/>
      <c r="K1794" s="3"/>
      <c r="L1794" s="3"/>
      <c r="M1794" s="3"/>
      <c r="N1794" s="3"/>
      <c r="O1794" s="3"/>
      <c r="P1794" s="3"/>
      <c r="Q1794" s="3" t="s">
        <v>19554</v>
      </c>
      <c r="R1794" s="3"/>
      <c r="S1794" s="3"/>
      <c r="T1794" s="3"/>
      <c r="U1794" s="3"/>
      <c r="V1794" s="3" t="s">
        <v>19554</v>
      </c>
    </row>
    <row r="1795" spans="1:22" ht="16" x14ac:dyDescent="0.2">
      <c r="A1795" s="3" t="s">
        <v>19555</v>
      </c>
      <c r="B1795" s="3">
        <v>-1.3003634061535301</v>
      </c>
      <c r="C1795" s="3">
        <v>-6.4464717126367104</v>
      </c>
      <c r="D1795" s="3">
        <v>-3.8491723121020698</v>
      </c>
      <c r="E1795" s="3">
        <v>0.443614429134496</v>
      </c>
      <c r="F1795" s="3"/>
      <c r="G1795" s="3" t="s">
        <v>13111</v>
      </c>
      <c r="H1795" s="3"/>
      <c r="I1795" s="3"/>
      <c r="J1795" s="3"/>
      <c r="K1795" s="3"/>
      <c r="L1795" s="3"/>
      <c r="M1795" s="3"/>
      <c r="N1795" s="3"/>
      <c r="O1795" s="3"/>
      <c r="P1795" s="3"/>
      <c r="Q1795" s="3"/>
      <c r="R1795" s="3"/>
      <c r="S1795" s="3"/>
      <c r="T1795" s="3"/>
      <c r="U1795" s="3"/>
      <c r="V1795" s="3"/>
    </row>
    <row r="1796" spans="1:22" ht="16" x14ac:dyDescent="0.2">
      <c r="A1796" s="3" t="s">
        <v>15205</v>
      </c>
      <c r="B1796" s="3">
        <v>-1.63856418714015</v>
      </c>
      <c r="C1796" s="3">
        <v>-6.9266566743306299</v>
      </c>
      <c r="D1796" s="3">
        <v>-3.8495734413443001</v>
      </c>
      <c r="E1796" s="3">
        <v>0.46974744645034799</v>
      </c>
      <c r="F1796" s="3" t="s">
        <v>1558</v>
      </c>
      <c r="G1796" s="3" t="s">
        <v>13456</v>
      </c>
      <c r="H1796" s="3" t="s">
        <v>1558</v>
      </c>
      <c r="I1796" s="3" t="s">
        <v>8199</v>
      </c>
      <c r="J1796" s="3"/>
      <c r="K1796" s="3"/>
      <c r="L1796" s="3"/>
      <c r="M1796" s="3"/>
      <c r="N1796" s="3"/>
      <c r="O1796" s="3"/>
      <c r="P1796" s="3"/>
      <c r="Q1796" s="3"/>
      <c r="R1796" s="3"/>
      <c r="S1796" s="3"/>
      <c r="T1796" s="3"/>
      <c r="U1796" s="3"/>
      <c r="V1796" s="3"/>
    </row>
    <row r="1797" spans="1:22" ht="16" x14ac:dyDescent="0.2">
      <c r="A1797" s="3" t="s">
        <v>19556</v>
      </c>
      <c r="B1797" s="3">
        <v>-1.4275571453010001</v>
      </c>
      <c r="C1797" s="3">
        <v>-5.6525997688115899</v>
      </c>
      <c r="D1797" s="3">
        <v>-3.8498186485196801</v>
      </c>
      <c r="E1797" s="3">
        <v>0.49969458364126901</v>
      </c>
      <c r="F1797" s="3" t="s">
        <v>6636</v>
      </c>
      <c r="G1797" s="3" t="s">
        <v>13316</v>
      </c>
      <c r="H1797" s="3"/>
      <c r="I1797" s="3"/>
      <c r="J1797" s="3"/>
      <c r="K1797" s="3"/>
      <c r="L1797" s="3"/>
      <c r="M1797" s="3"/>
      <c r="N1797" s="3"/>
      <c r="O1797" s="3"/>
      <c r="P1797" s="3"/>
      <c r="Q1797" s="3"/>
      <c r="R1797" s="3"/>
      <c r="S1797" s="3"/>
      <c r="T1797" s="3"/>
      <c r="U1797" s="3"/>
      <c r="V1797" s="3"/>
    </row>
    <row r="1798" spans="1:22" ht="16" x14ac:dyDescent="0.2">
      <c r="A1798" s="3" t="s">
        <v>19557</v>
      </c>
      <c r="B1798" s="3">
        <v>-1.35255219840604</v>
      </c>
      <c r="C1798" s="3">
        <v>-7.0238535577241201</v>
      </c>
      <c r="D1798" s="3">
        <v>-3.8582200247696901</v>
      </c>
      <c r="E1798" s="3">
        <v>0.36957816928701398</v>
      </c>
      <c r="F1798" s="3" t="s">
        <v>19084</v>
      </c>
      <c r="G1798" s="3" t="s">
        <v>13111</v>
      </c>
      <c r="H1798" s="3" t="s">
        <v>19085</v>
      </c>
      <c r="I1798" s="3" t="s">
        <v>19086</v>
      </c>
      <c r="J1798" s="3"/>
      <c r="K1798" s="3"/>
      <c r="L1798" s="3"/>
      <c r="M1798" s="3"/>
      <c r="N1798" s="3"/>
      <c r="O1798" s="3"/>
      <c r="P1798" s="3"/>
      <c r="Q1798" s="3"/>
      <c r="R1798" s="3"/>
      <c r="S1798" s="3"/>
      <c r="T1798" s="3"/>
      <c r="U1798" s="3"/>
      <c r="V1798" s="3"/>
    </row>
    <row r="1799" spans="1:22" ht="16" x14ac:dyDescent="0.2">
      <c r="A1799" s="3" t="s">
        <v>19558</v>
      </c>
      <c r="B1799" s="3">
        <v>-1.70956224827317</v>
      </c>
      <c r="C1799" s="3">
        <v>-4.3772575074145799</v>
      </c>
      <c r="D1799" s="3">
        <v>-3.8829462024831898</v>
      </c>
      <c r="E1799" s="3">
        <v>0.30686588465697101</v>
      </c>
      <c r="F1799" s="3" t="s">
        <v>19559</v>
      </c>
      <c r="G1799" s="3" t="s">
        <v>13111</v>
      </c>
      <c r="H1799" s="3" t="s">
        <v>19560</v>
      </c>
      <c r="I1799" s="3" t="s">
        <v>19561</v>
      </c>
      <c r="J1799" s="3"/>
      <c r="K1799" s="3"/>
      <c r="L1799" s="3"/>
      <c r="M1799" s="3"/>
      <c r="N1799" s="3"/>
      <c r="O1799" s="3"/>
      <c r="P1799" s="3"/>
      <c r="Q1799" s="3"/>
      <c r="R1799" s="3"/>
      <c r="S1799" s="3"/>
      <c r="T1799" s="3"/>
      <c r="U1799" s="3"/>
      <c r="V1799" s="3"/>
    </row>
    <row r="1800" spans="1:22" ht="16" x14ac:dyDescent="0.2">
      <c r="A1800" s="3" t="s">
        <v>19562</v>
      </c>
      <c r="B1800" s="3">
        <v>-1.6210606545927899</v>
      </c>
      <c r="C1800" s="3">
        <v>-5.9258487146374099</v>
      </c>
      <c r="D1800" s="3">
        <v>-3.8915060001518902</v>
      </c>
      <c r="E1800" s="3">
        <v>0.31209257235395199</v>
      </c>
      <c r="F1800" s="3" t="s">
        <v>19563</v>
      </c>
      <c r="G1800" s="3" t="s">
        <v>13111</v>
      </c>
      <c r="H1800" s="3" t="s">
        <v>718</v>
      </c>
      <c r="I1800" s="3" t="s">
        <v>3185</v>
      </c>
      <c r="J1800" s="3"/>
      <c r="K1800" s="3"/>
      <c r="L1800" s="3"/>
      <c r="M1800" s="3"/>
      <c r="N1800" s="3"/>
      <c r="O1800" s="3"/>
      <c r="P1800" s="3"/>
      <c r="Q1800" s="3"/>
      <c r="R1800" s="3"/>
      <c r="S1800" s="3"/>
      <c r="T1800" s="3"/>
      <c r="U1800" s="3"/>
      <c r="V1800" s="3"/>
    </row>
    <row r="1801" spans="1:22" ht="16" x14ac:dyDescent="0.2">
      <c r="A1801" s="3" t="s">
        <v>19564</v>
      </c>
      <c r="B1801" s="3">
        <v>-1.4658650086598499</v>
      </c>
      <c r="C1801" s="3">
        <v>-6.9337118103565496</v>
      </c>
      <c r="D1801" s="3">
        <v>-3.9038299168434398</v>
      </c>
      <c r="E1801" s="3">
        <v>0.41123410752419698</v>
      </c>
      <c r="F1801" s="3" t="s">
        <v>19565</v>
      </c>
      <c r="G1801" s="3" t="s">
        <v>13111</v>
      </c>
      <c r="H1801" s="3" t="s">
        <v>18965</v>
      </c>
      <c r="I1801" s="3" t="s">
        <v>15822</v>
      </c>
      <c r="J1801" s="3"/>
      <c r="K1801" s="3"/>
      <c r="L1801" s="3"/>
      <c r="M1801" s="3"/>
      <c r="N1801" s="3"/>
      <c r="O1801" s="3"/>
      <c r="P1801" s="3"/>
      <c r="Q1801" s="3"/>
      <c r="R1801" s="3"/>
      <c r="S1801" s="3"/>
      <c r="T1801" s="3"/>
      <c r="U1801" s="3"/>
      <c r="V1801" s="3"/>
    </row>
    <row r="1802" spans="1:22" ht="16" x14ac:dyDescent="0.2">
      <c r="A1802" s="3" t="s">
        <v>19566</v>
      </c>
      <c r="B1802" s="3">
        <v>-0.94463757547234795</v>
      </c>
      <c r="C1802" s="3">
        <v>-4.0046471387322198</v>
      </c>
      <c r="D1802" s="3">
        <v>-3.9046263226951901</v>
      </c>
      <c r="E1802" s="3">
        <v>0.13940576860152601</v>
      </c>
      <c r="F1802" s="3"/>
      <c r="G1802" s="3" t="s">
        <v>13111</v>
      </c>
      <c r="H1802" s="3"/>
      <c r="I1802" s="3"/>
      <c r="J1802" s="3"/>
      <c r="K1802" s="3"/>
      <c r="L1802" s="3"/>
      <c r="M1802" s="3"/>
      <c r="N1802" s="3"/>
      <c r="O1802" s="3"/>
      <c r="P1802" s="3"/>
      <c r="Q1802" s="3"/>
      <c r="R1802" s="3"/>
      <c r="S1802" s="3"/>
      <c r="T1802" s="3"/>
      <c r="U1802" s="3"/>
      <c r="V1802" s="3"/>
    </row>
    <row r="1803" spans="1:22" ht="16" x14ac:dyDescent="0.2">
      <c r="A1803" s="3" t="s">
        <v>19567</v>
      </c>
      <c r="B1803" s="3">
        <v>-1.35297338837273</v>
      </c>
      <c r="C1803" s="3">
        <v>-3.8396916602381701</v>
      </c>
      <c r="D1803" s="3">
        <v>-3.9087170955663799</v>
      </c>
      <c r="E1803" s="3">
        <v>0.16964162199503499</v>
      </c>
      <c r="F1803" s="3"/>
      <c r="G1803" s="3" t="s">
        <v>13111</v>
      </c>
      <c r="H1803" s="3"/>
      <c r="I1803" s="3"/>
      <c r="J1803" s="3"/>
      <c r="K1803" s="3"/>
      <c r="L1803" s="3"/>
      <c r="M1803" s="3"/>
      <c r="N1803" s="3"/>
      <c r="O1803" s="3"/>
      <c r="P1803" s="3"/>
      <c r="Q1803" s="3"/>
      <c r="R1803" s="3"/>
      <c r="S1803" s="3"/>
      <c r="T1803" s="3"/>
      <c r="U1803" s="3"/>
      <c r="V1803" s="3"/>
    </row>
    <row r="1804" spans="1:22" ht="16" x14ac:dyDescent="0.2">
      <c r="A1804" s="3" t="s">
        <v>9553</v>
      </c>
      <c r="B1804" s="3">
        <v>-1.54040530979152</v>
      </c>
      <c r="C1804" s="3">
        <v>-4.3836282484689502</v>
      </c>
      <c r="D1804" s="3">
        <v>-3.9119724842110699</v>
      </c>
      <c r="E1804" s="3">
        <v>0.19440795948534401</v>
      </c>
      <c r="F1804" s="3" t="s">
        <v>9554</v>
      </c>
      <c r="G1804" s="3" t="s">
        <v>13729</v>
      </c>
      <c r="H1804" s="3" t="s">
        <v>19568</v>
      </c>
      <c r="I1804" s="3" t="s">
        <v>9556</v>
      </c>
      <c r="J1804" s="3"/>
      <c r="K1804" s="3"/>
      <c r="L1804" s="3"/>
      <c r="M1804" s="3"/>
      <c r="N1804" s="3"/>
      <c r="O1804" s="3"/>
      <c r="P1804" s="3"/>
      <c r="Q1804" s="3"/>
      <c r="R1804" s="3"/>
      <c r="S1804" s="3"/>
      <c r="T1804" s="3"/>
      <c r="U1804" s="3"/>
      <c r="V1804" s="3"/>
    </row>
    <row r="1805" spans="1:22" ht="16" x14ac:dyDescent="0.2">
      <c r="A1805" s="3" t="s">
        <v>19569</v>
      </c>
      <c r="B1805" s="3">
        <v>-1.7966193665996599</v>
      </c>
      <c r="C1805" s="3">
        <v>-6.3333895702976699</v>
      </c>
      <c r="D1805" s="3">
        <v>-3.9186144097809699</v>
      </c>
      <c r="E1805" s="3">
        <v>0.38909023475646498</v>
      </c>
      <c r="F1805" s="3" t="s">
        <v>10353</v>
      </c>
      <c r="G1805" s="3" t="s">
        <v>13111</v>
      </c>
      <c r="H1805" s="3"/>
      <c r="I1805" s="3"/>
      <c r="J1805" s="3"/>
      <c r="K1805" s="3"/>
      <c r="L1805" s="3"/>
      <c r="M1805" s="3"/>
      <c r="N1805" s="3"/>
      <c r="O1805" s="3"/>
      <c r="P1805" s="3"/>
      <c r="Q1805" s="3"/>
      <c r="R1805" s="3"/>
      <c r="S1805" s="3"/>
      <c r="T1805" s="3"/>
      <c r="U1805" s="3"/>
      <c r="V1805" s="3"/>
    </row>
    <row r="1806" spans="1:22" ht="16" x14ac:dyDescent="0.2">
      <c r="A1806" s="3" t="s">
        <v>3561</v>
      </c>
      <c r="B1806" s="3">
        <v>0.76132830358727099</v>
      </c>
      <c r="C1806" s="3">
        <v>-3.4571339726742099</v>
      </c>
      <c r="D1806" s="3">
        <v>-3.9227528123627602</v>
      </c>
      <c r="E1806" s="3">
        <v>0.13251120908229599</v>
      </c>
      <c r="F1806" s="3" t="s">
        <v>3562</v>
      </c>
      <c r="G1806" s="3" t="s">
        <v>13403</v>
      </c>
      <c r="H1806" s="3" t="s">
        <v>1036</v>
      </c>
      <c r="I1806" s="3" t="s">
        <v>3368</v>
      </c>
      <c r="J1806" s="3"/>
      <c r="K1806" s="3"/>
      <c r="L1806" s="3"/>
      <c r="M1806" s="3"/>
      <c r="N1806" s="3"/>
      <c r="O1806" s="3"/>
      <c r="P1806" s="3"/>
      <c r="Q1806" s="3"/>
      <c r="R1806" s="3"/>
      <c r="S1806" s="3"/>
      <c r="T1806" s="3"/>
      <c r="U1806" s="3"/>
      <c r="V1806" s="3"/>
    </row>
    <row r="1807" spans="1:22" ht="16" x14ac:dyDescent="0.2">
      <c r="A1807" s="3" t="s">
        <v>19570</v>
      </c>
      <c r="B1807" s="3">
        <v>-1.94612992206238</v>
      </c>
      <c r="C1807" s="3">
        <v>-6.5366573105224299</v>
      </c>
      <c r="D1807" s="3">
        <v>-3.92674720963976</v>
      </c>
      <c r="E1807" s="3">
        <v>0.45634696549088599</v>
      </c>
      <c r="F1807" s="3" t="s">
        <v>19571</v>
      </c>
      <c r="G1807" s="3" t="s">
        <v>13893</v>
      </c>
      <c r="H1807" s="3" t="s">
        <v>916</v>
      </c>
      <c r="I1807" s="3" t="s">
        <v>9228</v>
      </c>
      <c r="J1807" s="3"/>
      <c r="K1807" s="3"/>
      <c r="L1807" s="3"/>
      <c r="M1807" s="3"/>
      <c r="N1807" s="3"/>
      <c r="O1807" s="3"/>
      <c r="P1807" s="3"/>
      <c r="Q1807" s="3"/>
      <c r="R1807" s="3"/>
      <c r="S1807" s="3"/>
      <c r="T1807" s="3"/>
      <c r="U1807" s="3"/>
      <c r="V1807" s="3"/>
    </row>
    <row r="1808" spans="1:22" ht="16" x14ac:dyDescent="0.2">
      <c r="A1808" s="3" t="s">
        <v>13573</v>
      </c>
      <c r="B1808" s="3">
        <v>0.54671449341261003</v>
      </c>
      <c r="C1808" s="3">
        <v>-3.7343672587187</v>
      </c>
      <c r="D1808" s="3">
        <v>-3.9279448121353702</v>
      </c>
      <c r="E1808" s="3">
        <v>0.14916506957863199</v>
      </c>
      <c r="F1808" s="3" t="s">
        <v>1320</v>
      </c>
      <c r="G1808" s="3" t="s">
        <v>13316</v>
      </c>
      <c r="H1808" s="3" t="s">
        <v>1320</v>
      </c>
      <c r="I1808" s="3" t="s">
        <v>1791</v>
      </c>
      <c r="J1808" s="3"/>
      <c r="K1808" s="3"/>
      <c r="L1808" s="3"/>
      <c r="M1808" s="3"/>
      <c r="N1808" s="3"/>
      <c r="O1808" s="3"/>
      <c r="P1808" s="3"/>
      <c r="Q1808" s="3"/>
      <c r="R1808" s="3"/>
      <c r="S1808" s="3"/>
      <c r="T1808" s="3"/>
      <c r="U1808" s="3"/>
      <c r="V1808" s="3"/>
    </row>
    <row r="1809" spans="1:22" ht="16" x14ac:dyDescent="0.2">
      <c r="A1809" s="3" t="s">
        <v>19572</v>
      </c>
      <c r="B1809" s="3">
        <v>0.61413528643909698</v>
      </c>
      <c r="C1809" s="3">
        <v>-3.50636820714633</v>
      </c>
      <c r="D1809" s="3">
        <v>-3.9323559019960301</v>
      </c>
      <c r="E1809" s="3">
        <v>0.25184544957692501</v>
      </c>
      <c r="F1809" s="3" t="s">
        <v>6007</v>
      </c>
      <c r="G1809" s="3" t="s">
        <v>13260</v>
      </c>
      <c r="H1809" s="3" t="s">
        <v>2227</v>
      </c>
      <c r="I1809" s="3" t="s">
        <v>3432</v>
      </c>
      <c r="J1809" s="3"/>
      <c r="K1809" s="3"/>
      <c r="L1809" s="3"/>
      <c r="M1809" s="3"/>
      <c r="N1809" s="3"/>
      <c r="O1809" s="3"/>
      <c r="P1809" s="3"/>
      <c r="Q1809" s="3"/>
      <c r="R1809" s="3"/>
      <c r="S1809" s="3"/>
      <c r="T1809" s="3"/>
      <c r="U1809" s="3"/>
      <c r="V1809" s="3"/>
    </row>
    <row r="1810" spans="1:22" ht="16" x14ac:dyDescent="0.2">
      <c r="A1810" s="3" t="s">
        <v>19573</v>
      </c>
      <c r="B1810" s="3">
        <v>-1.20980364900966</v>
      </c>
      <c r="C1810" s="3">
        <v>-7.0766717278648503</v>
      </c>
      <c r="D1810" s="3">
        <v>-3.9348010452471902</v>
      </c>
      <c r="E1810" s="3">
        <v>0.40392719106168201</v>
      </c>
      <c r="F1810" s="3" t="s">
        <v>4788</v>
      </c>
      <c r="G1810" s="3" t="s">
        <v>13111</v>
      </c>
      <c r="H1810" s="3" t="s">
        <v>19574</v>
      </c>
      <c r="I1810" s="3" t="s">
        <v>8425</v>
      </c>
      <c r="J1810" s="3"/>
      <c r="K1810" s="3"/>
      <c r="L1810" s="3"/>
      <c r="M1810" s="3"/>
      <c r="N1810" s="3"/>
      <c r="O1810" s="3"/>
      <c r="P1810" s="3"/>
      <c r="Q1810" s="3"/>
      <c r="R1810" s="3"/>
      <c r="S1810" s="3"/>
      <c r="T1810" s="3"/>
      <c r="U1810" s="3"/>
      <c r="V1810" s="3"/>
    </row>
    <row r="1811" spans="1:22" ht="16" x14ac:dyDescent="0.2">
      <c r="A1811" s="3" t="s">
        <v>19575</v>
      </c>
      <c r="B1811" s="3">
        <v>-2.1553690743221701</v>
      </c>
      <c r="C1811" s="3">
        <v>-5.4092630165471096</v>
      </c>
      <c r="D1811" s="3">
        <v>-3.9404701351968701</v>
      </c>
      <c r="E1811" s="3">
        <v>0.35452833304551801</v>
      </c>
      <c r="F1811" s="3" t="s">
        <v>19576</v>
      </c>
      <c r="G1811" s="3" t="s">
        <v>13210</v>
      </c>
      <c r="H1811" s="3" t="s">
        <v>19577</v>
      </c>
      <c r="I1811" s="3" t="s">
        <v>15305</v>
      </c>
      <c r="J1811" s="3"/>
      <c r="K1811" s="3"/>
      <c r="L1811" s="3"/>
      <c r="M1811" s="3"/>
      <c r="N1811" s="3"/>
      <c r="O1811" s="3"/>
      <c r="P1811" s="3"/>
      <c r="Q1811" s="3"/>
      <c r="R1811" s="3"/>
      <c r="S1811" s="3"/>
      <c r="T1811" s="3"/>
      <c r="U1811" s="3"/>
      <c r="V1811" s="3"/>
    </row>
    <row r="1812" spans="1:22" ht="16" x14ac:dyDescent="0.2">
      <c r="A1812" s="3" t="s">
        <v>19578</v>
      </c>
      <c r="B1812" s="3">
        <v>-1.67308616319838</v>
      </c>
      <c r="C1812" s="3">
        <v>-6.0392830255813497</v>
      </c>
      <c r="D1812" s="3">
        <v>-3.9475609076920999</v>
      </c>
      <c r="E1812" s="3">
        <v>0.477336925078718</v>
      </c>
      <c r="F1812" s="3"/>
      <c r="G1812" s="3"/>
      <c r="H1812" s="3"/>
      <c r="I1812" s="3"/>
      <c r="J1812" s="3"/>
      <c r="K1812" s="3"/>
      <c r="L1812" s="3"/>
      <c r="M1812" s="3"/>
      <c r="N1812" s="3"/>
      <c r="O1812" s="3"/>
      <c r="P1812" s="3"/>
      <c r="Q1812" s="3"/>
      <c r="R1812" s="3"/>
      <c r="S1812" s="3"/>
      <c r="T1812" s="3"/>
      <c r="U1812" s="3"/>
      <c r="V1812" s="3"/>
    </row>
    <row r="1813" spans="1:22" ht="16" x14ac:dyDescent="0.2">
      <c r="A1813" s="3" t="s">
        <v>19579</v>
      </c>
      <c r="B1813" s="3">
        <v>-1.6265313176451099</v>
      </c>
      <c r="C1813" s="3">
        <v>-5.6068934393460301</v>
      </c>
      <c r="D1813" s="3">
        <v>-3.9484699327388602</v>
      </c>
      <c r="E1813" s="3">
        <v>0.251331791830253</v>
      </c>
      <c r="F1813" s="3" t="s">
        <v>9507</v>
      </c>
      <c r="G1813" s="3" t="s">
        <v>13111</v>
      </c>
      <c r="H1813" s="3" t="s">
        <v>718</v>
      </c>
      <c r="I1813" s="3" t="s">
        <v>9322</v>
      </c>
      <c r="J1813" s="3"/>
      <c r="K1813" s="3"/>
      <c r="L1813" s="3"/>
      <c r="M1813" s="3"/>
      <c r="N1813" s="3"/>
      <c r="O1813" s="3"/>
      <c r="P1813" s="3"/>
      <c r="Q1813" s="3"/>
      <c r="R1813" s="3"/>
      <c r="S1813" s="3"/>
      <c r="T1813" s="3"/>
      <c r="U1813" s="3"/>
      <c r="V1813" s="3"/>
    </row>
    <row r="1814" spans="1:22" ht="16" x14ac:dyDescent="0.2">
      <c r="A1814" s="3" t="s">
        <v>19580</v>
      </c>
      <c r="B1814" s="3">
        <v>-1.8968711468720101</v>
      </c>
      <c r="C1814" s="3">
        <v>-5.9873644492382097</v>
      </c>
      <c r="D1814" s="3">
        <v>-3.9494036953190701</v>
      </c>
      <c r="E1814" s="3">
        <v>0.47826279174792702</v>
      </c>
      <c r="F1814" s="3" t="s">
        <v>19581</v>
      </c>
      <c r="G1814" s="3" t="s">
        <v>13124</v>
      </c>
      <c r="H1814" s="3" t="s">
        <v>19582</v>
      </c>
      <c r="I1814" s="3" t="s">
        <v>19583</v>
      </c>
      <c r="J1814" s="3"/>
      <c r="K1814" s="3"/>
      <c r="L1814" s="3"/>
      <c r="M1814" s="3"/>
      <c r="N1814" s="3"/>
      <c r="O1814" s="3"/>
      <c r="P1814" s="3"/>
      <c r="Q1814" s="3" t="s">
        <v>19584</v>
      </c>
      <c r="R1814" s="3"/>
      <c r="S1814" s="3"/>
      <c r="T1814" s="3"/>
      <c r="U1814" s="3"/>
      <c r="V1814" s="3"/>
    </row>
    <row r="1815" spans="1:22" ht="16" x14ac:dyDescent="0.2">
      <c r="A1815" s="3" t="s">
        <v>12898</v>
      </c>
      <c r="B1815" s="3">
        <v>-1.44728274380721</v>
      </c>
      <c r="C1815" s="3">
        <v>-6.4085221241525403</v>
      </c>
      <c r="D1815" s="3">
        <v>-3.9600495381413001</v>
      </c>
      <c r="E1815" s="3">
        <v>0.36676445018208198</v>
      </c>
      <c r="F1815" s="3"/>
      <c r="G1815" s="3" t="s">
        <v>13111</v>
      </c>
      <c r="H1815" s="3"/>
      <c r="I1815" s="3"/>
      <c r="J1815" s="3"/>
      <c r="K1815" s="3"/>
      <c r="L1815" s="3"/>
      <c r="M1815" s="3"/>
      <c r="N1815" s="3"/>
      <c r="O1815" s="3"/>
      <c r="P1815" s="3"/>
      <c r="Q1815" s="3"/>
      <c r="R1815" s="3"/>
      <c r="S1815" s="3"/>
      <c r="T1815" s="3"/>
      <c r="U1815" s="3"/>
      <c r="V1815" s="3"/>
    </row>
    <row r="1816" spans="1:22" ht="16" x14ac:dyDescent="0.2">
      <c r="A1816" s="3" t="s">
        <v>19585</v>
      </c>
      <c r="B1816" s="3">
        <v>-0.52084720027746401</v>
      </c>
      <c r="C1816" s="3">
        <v>-3.97220216525852</v>
      </c>
      <c r="D1816" s="3">
        <v>-3.9619332610281002</v>
      </c>
      <c r="E1816" s="3">
        <v>0.54787610818021704</v>
      </c>
      <c r="F1816" s="3"/>
      <c r="G1816" s="3" t="s">
        <v>13111</v>
      </c>
      <c r="H1816" s="3"/>
      <c r="I1816" s="3"/>
      <c r="J1816" s="3"/>
      <c r="K1816" s="3"/>
      <c r="L1816" s="3"/>
      <c r="M1816" s="3"/>
      <c r="N1816" s="3"/>
      <c r="O1816" s="3"/>
      <c r="P1816" s="3"/>
      <c r="Q1816" s="3"/>
      <c r="R1816" s="3"/>
      <c r="S1816" s="3"/>
      <c r="T1816" s="3"/>
      <c r="U1816" s="3"/>
      <c r="V1816" s="3"/>
    </row>
    <row r="1817" spans="1:22" ht="16" x14ac:dyDescent="0.2">
      <c r="A1817" s="3" t="s">
        <v>19586</v>
      </c>
      <c r="B1817" s="3">
        <v>-0.50210681083543096</v>
      </c>
      <c r="C1817" s="3">
        <v>-3.9875736694106299</v>
      </c>
      <c r="D1817" s="3">
        <v>-3.9690809363698598</v>
      </c>
      <c r="E1817" s="3">
        <v>0.16144047087132199</v>
      </c>
      <c r="F1817" s="3" t="s">
        <v>11155</v>
      </c>
      <c r="G1817" s="3" t="s">
        <v>13111</v>
      </c>
      <c r="H1817" s="3"/>
      <c r="I1817" s="3"/>
      <c r="J1817" s="3"/>
      <c r="K1817" s="3"/>
      <c r="L1817" s="3"/>
      <c r="M1817" s="3"/>
      <c r="N1817" s="3"/>
      <c r="O1817" s="3"/>
      <c r="P1817" s="3"/>
      <c r="Q1817" s="3"/>
      <c r="R1817" s="3"/>
      <c r="S1817" s="3"/>
      <c r="T1817" s="3"/>
      <c r="U1817" s="3"/>
      <c r="V1817" s="3"/>
    </row>
    <row r="1818" spans="1:22" ht="16" x14ac:dyDescent="0.2">
      <c r="A1818" s="3" t="s">
        <v>11256</v>
      </c>
      <c r="B1818" s="3">
        <v>5.0834695135893702</v>
      </c>
      <c r="C1818" s="3">
        <v>0.11083427213389099</v>
      </c>
      <c r="D1818" s="3">
        <v>-3.9722265600781501</v>
      </c>
      <c r="E1818" s="3">
        <v>0.33413547009487399</v>
      </c>
      <c r="F1818" s="3" t="s">
        <v>11257</v>
      </c>
      <c r="G1818" s="3" t="s">
        <v>13893</v>
      </c>
      <c r="H1818" s="3" t="s">
        <v>19587</v>
      </c>
      <c r="I1818" s="3" t="s">
        <v>11259</v>
      </c>
      <c r="J1818" s="3"/>
      <c r="K1818" s="3"/>
      <c r="L1818" s="3"/>
      <c r="M1818" s="3"/>
      <c r="N1818" s="3"/>
      <c r="O1818" s="3"/>
      <c r="P1818" s="3"/>
      <c r="Q1818" s="3"/>
      <c r="R1818" s="3"/>
      <c r="S1818" s="3"/>
      <c r="T1818" s="3"/>
      <c r="U1818" s="3"/>
      <c r="V1818" s="3"/>
    </row>
    <row r="1819" spans="1:22" ht="16" x14ac:dyDescent="0.2">
      <c r="A1819" s="3" t="s">
        <v>19588</v>
      </c>
      <c r="B1819" s="3">
        <v>9.2812297370236302E-2</v>
      </c>
      <c r="C1819" s="3">
        <v>-4.5662785921316198</v>
      </c>
      <c r="D1819" s="3">
        <v>-3.97255257811074</v>
      </c>
      <c r="E1819" s="3">
        <v>0.16450598096878699</v>
      </c>
      <c r="F1819" s="3" t="s">
        <v>1638</v>
      </c>
      <c r="G1819" s="3" t="s">
        <v>13371</v>
      </c>
      <c r="H1819" s="3" t="s">
        <v>1638</v>
      </c>
      <c r="I1819" s="3" t="s">
        <v>19589</v>
      </c>
      <c r="J1819" s="3"/>
      <c r="K1819" s="3"/>
      <c r="L1819" s="3"/>
      <c r="M1819" s="3"/>
      <c r="N1819" s="3"/>
      <c r="O1819" s="3"/>
      <c r="P1819" s="3"/>
      <c r="Q1819" s="3"/>
      <c r="R1819" s="3"/>
      <c r="S1819" s="3"/>
      <c r="T1819" s="3"/>
      <c r="U1819" s="3"/>
      <c r="V1819" s="3"/>
    </row>
    <row r="1820" spans="1:22" ht="16" x14ac:dyDescent="0.2">
      <c r="A1820" s="3" t="s">
        <v>2196</v>
      </c>
      <c r="B1820" s="3">
        <v>-1.32327184374852</v>
      </c>
      <c r="C1820" s="3">
        <v>-3.4708483090521498</v>
      </c>
      <c r="D1820" s="3">
        <v>-3.9787714877722302</v>
      </c>
      <c r="E1820" s="3">
        <v>0.25329593833068897</v>
      </c>
      <c r="F1820" s="3" t="s">
        <v>2197</v>
      </c>
      <c r="G1820" s="3" t="s">
        <v>13111</v>
      </c>
      <c r="H1820" s="3" t="s">
        <v>19152</v>
      </c>
      <c r="I1820" s="3" t="s">
        <v>2152</v>
      </c>
      <c r="J1820" s="3"/>
      <c r="K1820" s="3"/>
      <c r="L1820" s="3"/>
      <c r="M1820" s="3"/>
      <c r="N1820" s="3"/>
      <c r="O1820" s="3"/>
      <c r="P1820" s="3"/>
      <c r="Q1820" s="3"/>
      <c r="R1820" s="3"/>
      <c r="S1820" s="3"/>
      <c r="T1820" s="3"/>
      <c r="U1820" s="3"/>
      <c r="V1820" s="3"/>
    </row>
    <row r="1821" spans="1:22" ht="16" x14ac:dyDescent="0.2">
      <c r="A1821" s="3" t="s">
        <v>19590</v>
      </c>
      <c r="B1821" s="3">
        <v>0.192466940694827</v>
      </c>
      <c r="C1821" s="3">
        <v>-4.2505385537182301</v>
      </c>
      <c r="D1821" s="3">
        <v>-3.9979814260695599</v>
      </c>
      <c r="E1821" s="3">
        <v>0.18808078669357101</v>
      </c>
      <c r="F1821" s="3" t="s">
        <v>7237</v>
      </c>
      <c r="G1821" s="3" t="s">
        <v>14129</v>
      </c>
      <c r="H1821" s="3" t="s">
        <v>19591</v>
      </c>
      <c r="I1821" s="3" t="s">
        <v>19592</v>
      </c>
      <c r="J1821" s="3"/>
      <c r="K1821" s="3"/>
      <c r="L1821" s="3"/>
      <c r="M1821" s="3"/>
      <c r="N1821" s="3"/>
      <c r="O1821" s="3" t="s">
        <v>19593</v>
      </c>
      <c r="P1821" s="3"/>
      <c r="Q1821" s="3" t="s">
        <v>19593</v>
      </c>
      <c r="R1821" s="3"/>
      <c r="S1821" s="3"/>
      <c r="T1821" s="3"/>
      <c r="U1821" s="3"/>
      <c r="V1821" s="3"/>
    </row>
    <row r="1822" spans="1:22" ht="16" x14ac:dyDescent="0.2">
      <c r="A1822" s="3" t="s">
        <v>19594</v>
      </c>
      <c r="B1822" s="3">
        <v>-3.9844170806401499E-2</v>
      </c>
      <c r="C1822" s="3">
        <v>-3.0065472184878899</v>
      </c>
      <c r="D1822" s="3">
        <v>-3.9992846358754202</v>
      </c>
      <c r="E1822" s="3">
        <v>0.17212148096114899</v>
      </c>
      <c r="F1822" s="3"/>
      <c r="G1822" s="3" t="s">
        <v>13111</v>
      </c>
      <c r="H1822" s="3"/>
      <c r="I1822" s="3"/>
      <c r="J1822" s="3"/>
      <c r="K1822" s="3"/>
      <c r="L1822" s="3"/>
      <c r="M1822" s="3"/>
      <c r="N1822" s="3"/>
      <c r="O1822" s="3"/>
      <c r="P1822" s="3"/>
      <c r="Q1822" s="3"/>
      <c r="R1822" s="3"/>
      <c r="S1822" s="3"/>
      <c r="T1822" s="3"/>
      <c r="U1822" s="3"/>
      <c r="V1822" s="3"/>
    </row>
    <row r="1823" spans="1:22" ht="16" x14ac:dyDescent="0.2">
      <c r="A1823" s="3" t="s">
        <v>19595</v>
      </c>
      <c r="B1823" s="3">
        <v>-1.06392634471944</v>
      </c>
      <c r="C1823" s="3">
        <v>-4.6868676101767601</v>
      </c>
      <c r="D1823" s="3">
        <v>-4.00821019106347</v>
      </c>
      <c r="E1823" s="3">
        <v>0.14632569158751799</v>
      </c>
      <c r="F1823" s="3"/>
      <c r="G1823" s="3" t="s">
        <v>13111</v>
      </c>
      <c r="H1823" s="3"/>
      <c r="I1823" s="3"/>
      <c r="J1823" s="3"/>
      <c r="K1823" s="3"/>
      <c r="L1823" s="3"/>
      <c r="M1823" s="3"/>
      <c r="N1823" s="3"/>
      <c r="O1823" s="3"/>
      <c r="P1823" s="3"/>
      <c r="Q1823" s="3"/>
      <c r="R1823" s="3"/>
      <c r="S1823" s="3"/>
      <c r="T1823" s="3"/>
      <c r="U1823" s="3"/>
      <c r="V1823" s="3"/>
    </row>
    <row r="1824" spans="1:22" ht="16" x14ac:dyDescent="0.2">
      <c r="A1824" s="3" t="s">
        <v>14772</v>
      </c>
      <c r="B1824" s="3">
        <v>-1.48874143417223</v>
      </c>
      <c r="C1824" s="3">
        <v>-5.76363822585843</v>
      </c>
      <c r="D1824" s="3">
        <v>-4.0241694010212399</v>
      </c>
      <c r="E1824" s="3">
        <v>0.28088838635649299</v>
      </c>
      <c r="F1824" s="3" t="s">
        <v>1558</v>
      </c>
      <c r="G1824" s="3" t="s">
        <v>13210</v>
      </c>
      <c r="H1824" s="3" t="s">
        <v>1558</v>
      </c>
      <c r="I1824" s="3" t="s">
        <v>7902</v>
      </c>
      <c r="J1824" s="3"/>
      <c r="K1824" s="3"/>
      <c r="L1824" s="3"/>
      <c r="M1824" s="3"/>
      <c r="N1824" s="3"/>
      <c r="O1824" s="3"/>
      <c r="P1824" s="3"/>
      <c r="Q1824" s="3"/>
      <c r="R1824" s="3"/>
      <c r="S1824" s="3"/>
      <c r="T1824" s="3"/>
      <c r="U1824" s="3"/>
      <c r="V1824" s="3"/>
    </row>
    <row r="1825" spans="1:22" ht="16" x14ac:dyDescent="0.2">
      <c r="A1825" s="3" t="s">
        <v>15203</v>
      </c>
      <c r="B1825" s="3">
        <v>-1.2260093921794299</v>
      </c>
      <c r="C1825" s="3">
        <v>-4.8743966093483202</v>
      </c>
      <c r="D1825" s="3">
        <v>-4.0455124411024102</v>
      </c>
      <c r="E1825" s="3">
        <v>0.29345018223852698</v>
      </c>
      <c r="F1825" s="3" t="s">
        <v>8957</v>
      </c>
      <c r="G1825" s="3" t="s">
        <v>13893</v>
      </c>
      <c r="H1825" s="3" t="s">
        <v>18665</v>
      </c>
      <c r="I1825" s="3" t="s">
        <v>8959</v>
      </c>
      <c r="J1825" s="3"/>
      <c r="K1825" s="3"/>
      <c r="L1825" s="3"/>
      <c r="M1825" s="3"/>
      <c r="N1825" s="3"/>
      <c r="O1825" s="3"/>
      <c r="P1825" s="3"/>
      <c r="Q1825" s="3"/>
      <c r="R1825" s="3"/>
      <c r="S1825" s="3"/>
      <c r="T1825" s="3"/>
      <c r="U1825" s="3"/>
      <c r="V1825" s="3"/>
    </row>
    <row r="1826" spans="1:22" ht="16" x14ac:dyDescent="0.2">
      <c r="A1826" s="3" t="s">
        <v>19596</v>
      </c>
      <c r="B1826" s="3">
        <v>-1.4895893246230301</v>
      </c>
      <c r="C1826" s="3">
        <v>-6.9727498849924103</v>
      </c>
      <c r="D1826" s="3">
        <v>-4.0477668252161303</v>
      </c>
      <c r="E1826" s="3">
        <v>0.42069666388757798</v>
      </c>
      <c r="F1826" s="3" t="s">
        <v>789</v>
      </c>
      <c r="G1826" s="3" t="s">
        <v>13210</v>
      </c>
      <c r="H1826" s="3"/>
      <c r="I1826" s="3"/>
      <c r="J1826" s="3"/>
      <c r="K1826" s="3"/>
      <c r="L1826" s="3"/>
      <c r="M1826" s="3"/>
      <c r="N1826" s="3"/>
      <c r="O1826" s="3"/>
      <c r="P1826" s="3"/>
      <c r="Q1826" s="3"/>
      <c r="R1826" s="3"/>
      <c r="S1826" s="3"/>
      <c r="T1826" s="3"/>
      <c r="U1826" s="3"/>
      <c r="V1826" s="3"/>
    </row>
    <row r="1827" spans="1:22" ht="16" x14ac:dyDescent="0.2">
      <c r="A1827" s="3" t="s">
        <v>19597</v>
      </c>
      <c r="B1827" s="3">
        <v>0.69609116034971896</v>
      </c>
      <c r="C1827" s="3">
        <v>-4.2080129633284598</v>
      </c>
      <c r="D1827" s="3">
        <v>-4.0628730972563902</v>
      </c>
      <c r="E1827" s="3">
        <v>0.20971366285329601</v>
      </c>
      <c r="F1827" s="3" t="s">
        <v>8981</v>
      </c>
      <c r="G1827" s="3" t="s">
        <v>13124</v>
      </c>
      <c r="H1827" s="3" t="s">
        <v>812</v>
      </c>
      <c r="I1827" s="3" t="s">
        <v>8983</v>
      </c>
      <c r="J1827" s="3"/>
      <c r="K1827" s="3"/>
      <c r="L1827" s="3"/>
      <c r="M1827" s="3"/>
      <c r="N1827" s="3"/>
      <c r="O1827" s="3"/>
      <c r="P1827" s="3"/>
      <c r="Q1827" s="3"/>
      <c r="R1827" s="3"/>
      <c r="S1827" s="3"/>
      <c r="T1827" s="3"/>
      <c r="U1827" s="3"/>
      <c r="V1827" s="3"/>
    </row>
    <row r="1828" spans="1:22" ht="16" x14ac:dyDescent="0.2">
      <c r="A1828" s="3" t="s">
        <v>19598</v>
      </c>
      <c r="B1828" s="3">
        <v>-1.75171883077171</v>
      </c>
      <c r="C1828" s="3">
        <v>-5.9991247907882999</v>
      </c>
      <c r="D1828" s="3">
        <v>-4.0650925926815598</v>
      </c>
      <c r="E1828" s="3">
        <v>0.303563070968629</v>
      </c>
      <c r="F1828" s="3" t="s">
        <v>19599</v>
      </c>
      <c r="G1828" s="3" t="s">
        <v>13139</v>
      </c>
      <c r="H1828" s="3" t="s">
        <v>19600</v>
      </c>
      <c r="I1828" s="3" t="s">
        <v>2382</v>
      </c>
      <c r="J1828" s="3"/>
      <c r="K1828" s="3"/>
      <c r="L1828" s="3"/>
      <c r="M1828" s="3"/>
      <c r="N1828" s="3"/>
      <c r="O1828" s="3"/>
      <c r="P1828" s="3"/>
      <c r="Q1828" s="3"/>
      <c r="R1828" s="3"/>
      <c r="S1828" s="3"/>
      <c r="T1828" s="3"/>
      <c r="U1828" s="3"/>
      <c r="V1828" s="3"/>
    </row>
    <row r="1829" spans="1:22" ht="16" x14ac:dyDescent="0.2">
      <c r="A1829" s="3" t="s">
        <v>19601</v>
      </c>
      <c r="B1829" s="3">
        <v>-1.2504668128166401</v>
      </c>
      <c r="C1829" s="3">
        <v>-4.7202580551863704</v>
      </c>
      <c r="D1829" s="3">
        <v>-4.0652691201230802</v>
      </c>
      <c r="E1829" s="3">
        <v>0.154679266578342</v>
      </c>
      <c r="F1829" s="3" t="s">
        <v>1035</v>
      </c>
      <c r="G1829" s="3" t="s">
        <v>13403</v>
      </c>
      <c r="H1829" s="3" t="s">
        <v>17945</v>
      </c>
      <c r="I1829" s="3" t="s">
        <v>17946</v>
      </c>
      <c r="J1829" s="3"/>
      <c r="K1829" s="3"/>
      <c r="L1829" s="3"/>
      <c r="M1829" s="3"/>
      <c r="N1829" s="3"/>
      <c r="O1829" s="3"/>
      <c r="P1829" s="3"/>
      <c r="Q1829" s="3"/>
      <c r="R1829" s="3"/>
      <c r="S1829" s="3"/>
      <c r="T1829" s="3"/>
      <c r="U1829" s="3"/>
      <c r="V1829" s="3"/>
    </row>
    <row r="1830" spans="1:22" ht="16" x14ac:dyDescent="0.2">
      <c r="A1830" s="3" t="s">
        <v>19602</v>
      </c>
      <c r="B1830" s="3">
        <v>-1.6030754825103399</v>
      </c>
      <c r="C1830" s="3">
        <v>-5.0962396102093903</v>
      </c>
      <c r="D1830" s="3">
        <v>-4.0663446905456704</v>
      </c>
      <c r="E1830" s="3">
        <v>0.17645693335741899</v>
      </c>
      <c r="F1830" s="3" t="s">
        <v>19603</v>
      </c>
      <c r="G1830" s="3" t="s">
        <v>13545</v>
      </c>
      <c r="H1830" s="3" t="s">
        <v>19604</v>
      </c>
      <c r="I1830" s="3" t="s">
        <v>19605</v>
      </c>
      <c r="J1830" s="3"/>
      <c r="K1830" s="3"/>
      <c r="L1830" s="3"/>
      <c r="M1830" s="3"/>
      <c r="N1830" s="3"/>
      <c r="O1830" s="3"/>
      <c r="P1830" s="3"/>
      <c r="Q1830" s="3"/>
      <c r="R1830" s="3"/>
      <c r="S1830" s="3"/>
      <c r="T1830" s="3"/>
      <c r="U1830" s="3"/>
      <c r="V1830" s="3"/>
    </row>
    <row r="1831" spans="1:22" ht="16" x14ac:dyDescent="0.2">
      <c r="A1831" s="3" t="s">
        <v>19606</v>
      </c>
      <c r="B1831" s="3">
        <v>-1.6860227943883099</v>
      </c>
      <c r="C1831" s="3">
        <v>-5.3110036252607102</v>
      </c>
      <c r="D1831" s="3">
        <v>-4.0683896093427903</v>
      </c>
      <c r="E1831" s="3">
        <v>0.253004875397632</v>
      </c>
      <c r="F1831" s="3"/>
      <c r="G1831" s="3" t="s">
        <v>13111</v>
      </c>
      <c r="H1831" s="3"/>
      <c r="I1831" s="3"/>
      <c r="J1831" s="3"/>
      <c r="K1831" s="3"/>
      <c r="L1831" s="3"/>
      <c r="M1831" s="3"/>
      <c r="N1831" s="3"/>
      <c r="O1831" s="3"/>
      <c r="P1831" s="3"/>
      <c r="Q1831" s="3"/>
      <c r="R1831" s="3"/>
      <c r="S1831" s="3"/>
      <c r="T1831" s="3"/>
      <c r="U1831" s="3"/>
      <c r="V1831" s="3"/>
    </row>
    <row r="1832" spans="1:22" ht="16" x14ac:dyDescent="0.2">
      <c r="A1832" s="3" t="s">
        <v>19607</v>
      </c>
      <c r="B1832" s="3">
        <v>-1.2849751918328001</v>
      </c>
      <c r="C1832" s="3">
        <v>-4.9776387408250899</v>
      </c>
      <c r="D1832" s="3">
        <v>-4.0774327851029097</v>
      </c>
      <c r="E1832" s="3">
        <v>0.23334647404223499</v>
      </c>
      <c r="F1832" s="3" t="s">
        <v>18739</v>
      </c>
      <c r="G1832" s="3" t="s">
        <v>13124</v>
      </c>
      <c r="H1832" s="3" t="s">
        <v>8481</v>
      </c>
      <c r="I1832" s="3" t="s">
        <v>14823</v>
      </c>
      <c r="J1832" s="3"/>
      <c r="K1832" s="3"/>
      <c r="L1832" s="3"/>
      <c r="M1832" s="3"/>
      <c r="N1832" s="3"/>
      <c r="O1832" s="3"/>
      <c r="P1832" s="3"/>
      <c r="Q1832" s="3"/>
      <c r="R1832" s="3"/>
      <c r="S1832" s="3"/>
      <c r="T1832" s="3"/>
      <c r="U1832" s="3"/>
      <c r="V1832" s="3"/>
    </row>
    <row r="1833" spans="1:22" ht="16" x14ac:dyDescent="0.2">
      <c r="A1833" s="3" t="s">
        <v>19608</v>
      </c>
      <c r="B1833" s="3">
        <v>-2.1857593448841102</v>
      </c>
      <c r="C1833" s="3">
        <v>-6.0316374748376598</v>
      </c>
      <c r="D1833" s="3">
        <v>-4.0794707305137097</v>
      </c>
      <c r="E1833" s="3">
        <v>0.35320727421518699</v>
      </c>
      <c r="F1833" s="3" t="s">
        <v>713</v>
      </c>
      <c r="G1833" s="3" t="s">
        <v>13316</v>
      </c>
      <c r="H1833" s="3" t="s">
        <v>713</v>
      </c>
      <c r="I1833" s="3" t="s">
        <v>2448</v>
      </c>
      <c r="J1833" s="3"/>
      <c r="K1833" s="3"/>
      <c r="L1833" s="3"/>
      <c r="M1833" s="3"/>
      <c r="N1833" s="3"/>
      <c r="O1833" s="3"/>
      <c r="P1833" s="3"/>
      <c r="Q1833" s="3"/>
      <c r="R1833" s="3"/>
      <c r="S1833" s="3"/>
      <c r="T1833" s="3"/>
      <c r="U1833" s="3"/>
      <c r="V1833" s="3"/>
    </row>
    <row r="1834" spans="1:22" ht="16" x14ac:dyDescent="0.2">
      <c r="A1834" s="3" t="s">
        <v>19609</v>
      </c>
      <c r="B1834" s="3">
        <v>-1.7247404640793</v>
      </c>
      <c r="C1834" s="3">
        <v>-5.4944973164359796</v>
      </c>
      <c r="D1834" s="3">
        <v>-4.08560582129435</v>
      </c>
      <c r="E1834" s="3">
        <v>0.38412798798949799</v>
      </c>
      <c r="F1834" s="3"/>
      <c r="G1834" s="3" t="s">
        <v>13107</v>
      </c>
      <c r="H1834" s="3"/>
      <c r="I1834" s="3"/>
      <c r="J1834" s="3"/>
      <c r="K1834" s="3"/>
      <c r="L1834" s="3"/>
      <c r="M1834" s="3"/>
      <c r="N1834" s="3"/>
      <c r="O1834" s="3"/>
      <c r="P1834" s="3"/>
      <c r="Q1834" s="3"/>
      <c r="R1834" s="3"/>
      <c r="S1834" s="3"/>
      <c r="T1834" s="3"/>
      <c r="U1834" s="3"/>
      <c r="V1834" s="3"/>
    </row>
    <row r="1835" spans="1:22" ht="16" x14ac:dyDescent="0.2">
      <c r="A1835" s="3" t="s">
        <v>7645</v>
      </c>
      <c r="B1835" s="3">
        <v>-1.3351209384010101</v>
      </c>
      <c r="C1835" s="3">
        <v>-5.5561788067294797</v>
      </c>
      <c r="D1835" s="3">
        <v>-4.0908630781896003</v>
      </c>
      <c r="E1835" s="3">
        <v>0.53840102719189098</v>
      </c>
      <c r="F1835" s="3" t="s">
        <v>2941</v>
      </c>
      <c r="G1835" s="3" t="s">
        <v>13139</v>
      </c>
      <c r="H1835" s="3"/>
      <c r="I1835" s="3"/>
      <c r="J1835" s="3"/>
      <c r="K1835" s="3"/>
      <c r="L1835" s="3"/>
      <c r="M1835" s="3"/>
      <c r="N1835" s="3"/>
      <c r="O1835" s="3"/>
      <c r="P1835" s="3"/>
      <c r="Q1835" s="3"/>
      <c r="R1835" s="3"/>
      <c r="S1835" s="3"/>
      <c r="T1835" s="3"/>
      <c r="U1835" s="3"/>
      <c r="V1835" s="3"/>
    </row>
    <row r="1836" spans="1:22" ht="16" x14ac:dyDescent="0.2">
      <c r="A1836" s="3" t="s">
        <v>19610</v>
      </c>
      <c r="B1836" s="3">
        <v>-1.7196914296653101</v>
      </c>
      <c r="C1836" s="3">
        <v>-5.1155731883211004</v>
      </c>
      <c r="D1836" s="3">
        <v>-4.0986255944548899</v>
      </c>
      <c r="E1836" s="3">
        <v>0.14168332313783999</v>
      </c>
      <c r="F1836" s="3" t="s">
        <v>19611</v>
      </c>
      <c r="G1836" s="3" t="s">
        <v>13944</v>
      </c>
      <c r="H1836" s="3" t="s">
        <v>19612</v>
      </c>
      <c r="I1836" s="3" t="s">
        <v>12960</v>
      </c>
      <c r="J1836" s="3"/>
      <c r="K1836" s="3"/>
      <c r="L1836" s="3"/>
      <c r="M1836" s="3"/>
      <c r="N1836" s="3"/>
      <c r="O1836" s="3"/>
      <c r="P1836" s="3"/>
      <c r="Q1836" s="3"/>
      <c r="R1836" s="3"/>
      <c r="S1836" s="3"/>
      <c r="T1836" s="3"/>
      <c r="U1836" s="3"/>
      <c r="V1836" s="3"/>
    </row>
    <row r="1837" spans="1:22" ht="16" x14ac:dyDescent="0.2">
      <c r="A1837" s="3" t="s">
        <v>19613</v>
      </c>
      <c r="B1837" s="3">
        <v>0.481503599663758</v>
      </c>
      <c r="C1837" s="3">
        <v>-3.8033955736443801</v>
      </c>
      <c r="D1837" s="3">
        <v>-4.1006545678873696</v>
      </c>
      <c r="E1837" s="3">
        <v>0.278863200413211</v>
      </c>
      <c r="F1837" s="3" t="s">
        <v>18592</v>
      </c>
      <c r="G1837" s="3" t="s">
        <v>13371</v>
      </c>
      <c r="H1837" s="3" t="s">
        <v>2227</v>
      </c>
      <c r="I1837" s="3" t="s">
        <v>3460</v>
      </c>
      <c r="J1837" s="3"/>
      <c r="K1837" s="3"/>
      <c r="L1837" s="3"/>
      <c r="M1837" s="3"/>
      <c r="N1837" s="3"/>
      <c r="O1837" s="3"/>
      <c r="P1837" s="3"/>
      <c r="Q1837" s="3"/>
      <c r="R1837" s="3"/>
      <c r="S1837" s="3"/>
      <c r="T1837" s="3"/>
      <c r="U1837" s="3"/>
      <c r="V1837" s="3"/>
    </row>
    <row r="1838" spans="1:22" ht="16" x14ac:dyDescent="0.2">
      <c r="A1838" s="3" t="s">
        <v>19614</v>
      </c>
      <c r="B1838" s="3">
        <v>-0.15595316129178499</v>
      </c>
      <c r="C1838" s="3">
        <v>-4.4573030535854601</v>
      </c>
      <c r="D1838" s="3">
        <v>-4.1152443641941101</v>
      </c>
      <c r="E1838" s="3">
        <v>0.20526103077711999</v>
      </c>
      <c r="F1838" s="3"/>
      <c r="G1838" s="3" t="s">
        <v>13111</v>
      </c>
      <c r="H1838" s="3"/>
      <c r="I1838" s="3"/>
      <c r="J1838" s="3"/>
      <c r="K1838" s="3"/>
      <c r="L1838" s="3"/>
      <c r="M1838" s="3"/>
      <c r="N1838" s="3"/>
      <c r="O1838" s="3"/>
      <c r="P1838" s="3"/>
      <c r="Q1838" s="3"/>
      <c r="R1838" s="3"/>
      <c r="S1838" s="3"/>
      <c r="T1838" s="3"/>
      <c r="U1838" s="3"/>
      <c r="V1838" s="3"/>
    </row>
    <row r="1839" spans="1:22" ht="16" x14ac:dyDescent="0.2">
      <c r="A1839" s="3" t="s">
        <v>7406</v>
      </c>
      <c r="B1839" s="3">
        <v>-1.8235104860603999</v>
      </c>
      <c r="C1839" s="3">
        <v>-6.8283374025597503</v>
      </c>
      <c r="D1839" s="3">
        <v>-4.1162929876504597</v>
      </c>
      <c r="E1839" s="3">
        <v>0.34326878249387299</v>
      </c>
      <c r="F1839" s="3" t="s">
        <v>7407</v>
      </c>
      <c r="G1839" s="3" t="s">
        <v>13124</v>
      </c>
      <c r="H1839" s="3" t="s">
        <v>17738</v>
      </c>
      <c r="I1839" s="3" t="s">
        <v>7409</v>
      </c>
      <c r="J1839" s="3"/>
      <c r="K1839" s="3"/>
      <c r="L1839" s="3"/>
      <c r="M1839" s="3"/>
      <c r="N1839" s="3"/>
      <c r="O1839" s="3"/>
      <c r="P1839" s="3"/>
      <c r="Q1839" s="3"/>
      <c r="R1839" s="3"/>
      <c r="S1839" s="3"/>
      <c r="T1839" s="3"/>
      <c r="U1839" s="3"/>
      <c r="V1839" s="3"/>
    </row>
    <row r="1840" spans="1:22" ht="16" x14ac:dyDescent="0.2">
      <c r="A1840" s="3" t="s">
        <v>19615</v>
      </c>
      <c r="B1840" s="3">
        <v>-0.90980130885852994</v>
      </c>
      <c r="C1840" s="3">
        <v>-5.4247127295681299</v>
      </c>
      <c r="D1840" s="3">
        <v>-4.1372038286238402</v>
      </c>
      <c r="E1840" s="3">
        <v>0.50187741252338802</v>
      </c>
      <c r="F1840" s="3" t="s">
        <v>19616</v>
      </c>
      <c r="G1840" s="3" t="s">
        <v>13111</v>
      </c>
      <c r="H1840" s="3"/>
      <c r="I1840" s="3"/>
      <c r="J1840" s="3"/>
      <c r="K1840" s="3"/>
      <c r="L1840" s="3"/>
      <c r="M1840" s="3"/>
      <c r="N1840" s="3"/>
      <c r="O1840" s="3"/>
      <c r="P1840" s="3"/>
      <c r="Q1840" s="3"/>
      <c r="R1840" s="3"/>
      <c r="S1840" s="3"/>
      <c r="T1840" s="3"/>
      <c r="U1840" s="3"/>
      <c r="V1840" s="3"/>
    </row>
    <row r="1841" spans="1:22" ht="16" x14ac:dyDescent="0.2">
      <c r="A1841" s="3" t="s">
        <v>19617</v>
      </c>
      <c r="B1841" s="3">
        <v>0.200059307425976</v>
      </c>
      <c r="C1841" s="3">
        <v>-4.0572218967139797</v>
      </c>
      <c r="D1841" s="3">
        <v>-4.1393494322093796</v>
      </c>
      <c r="E1841" s="3">
        <v>0.12592204756730299</v>
      </c>
      <c r="F1841" s="3" t="s">
        <v>2680</v>
      </c>
      <c r="G1841" s="3" t="s">
        <v>13190</v>
      </c>
      <c r="H1841" s="3" t="s">
        <v>1036</v>
      </c>
      <c r="I1841" s="3" t="s">
        <v>3306</v>
      </c>
      <c r="J1841" s="3"/>
      <c r="K1841" s="3"/>
      <c r="L1841" s="3"/>
      <c r="M1841" s="3"/>
      <c r="N1841" s="3"/>
      <c r="O1841" s="3"/>
      <c r="P1841" s="3"/>
      <c r="Q1841" s="3"/>
      <c r="R1841" s="3"/>
      <c r="S1841" s="3"/>
      <c r="T1841" s="3"/>
      <c r="U1841" s="3"/>
      <c r="V1841" s="3"/>
    </row>
    <row r="1842" spans="1:22" ht="16" x14ac:dyDescent="0.2">
      <c r="A1842" s="3" t="s">
        <v>19618</v>
      </c>
      <c r="B1842" s="3">
        <v>-1.32941327365049</v>
      </c>
      <c r="C1842" s="3">
        <v>-6.8548746743540701</v>
      </c>
      <c r="D1842" s="3">
        <v>-4.1400205706096997</v>
      </c>
      <c r="E1842" s="3">
        <v>0.46093948526570799</v>
      </c>
      <c r="F1842" s="3"/>
      <c r="G1842" s="3"/>
      <c r="H1842" s="3"/>
      <c r="I1842" s="3"/>
      <c r="J1842" s="3"/>
      <c r="K1842" s="3"/>
      <c r="L1842" s="3"/>
      <c r="M1842" s="3"/>
      <c r="N1842" s="3"/>
      <c r="O1842" s="3"/>
      <c r="P1842" s="3"/>
      <c r="Q1842" s="3"/>
      <c r="R1842" s="3"/>
      <c r="S1842" s="3"/>
      <c r="T1842" s="3"/>
      <c r="U1842" s="3"/>
      <c r="V1842" s="3"/>
    </row>
    <row r="1843" spans="1:22" ht="16" x14ac:dyDescent="0.2">
      <c r="A1843" s="3" t="s">
        <v>19619</v>
      </c>
      <c r="B1843" s="3">
        <v>-0.42420451097270601</v>
      </c>
      <c r="C1843" s="3">
        <v>-4.4641061741437804</v>
      </c>
      <c r="D1843" s="3">
        <v>-4.1600435973809402</v>
      </c>
      <c r="E1843" s="3">
        <v>0.22667503924117099</v>
      </c>
      <c r="F1843" s="3" t="s">
        <v>19620</v>
      </c>
      <c r="G1843" s="3" t="s">
        <v>13210</v>
      </c>
      <c r="H1843" s="3" t="s">
        <v>19621</v>
      </c>
      <c r="I1843" s="3" t="s">
        <v>19622</v>
      </c>
      <c r="J1843" s="3"/>
      <c r="K1843" s="3"/>
      <c r="L1843" s="3"/>
      <c r="M1843" s="3"/>
      <c r="N1843" s="3"/>
      <c r="O1843" s="3"/>
      <c r="P1843" s="3"/>
      <c r="Q1843" s="3"/>
      <c r="R1843" s="3"/>
      <c r="S1843" s="3"/>
      <c r="T1843" s="3"/>
      <c r="U1843" s="3"/>
      <c r="V1843" s="3"/>
    </row>
    <row r="1844" spans="1:22" ht="16" x14ac:dyDescent="0.2">
      <c r="A1844" s="3" t="s">
        <v>19623</v>
      </c>
      <c r="B1844" s="3">
        <v>-1.16727327004826</v>
      </c>
      <c r="C1844" s="3">
        <v>-4.9296287359039201</v>
      </c>
      <c r="D1844" s="3">
        <v>-4.1601151986752498</v>
      </c>
      <c r="E1844" s="3">
        <v>0.231073009321276</v>
      </c>
      <c r="F1844" s="3" t="s">
        <v>19624</v>
      </c>
      <c r="G1844" s="3" t="s">
        <v>13111</v>
      </c>
      <c r="H1844" s="3" t="s">
        <v>849</v>
      </c>
      <c r="I1844" s="3" t="s">
        <v>19625</v>
      </c>
      <c r="J1844" s="3"/>
      <c r="K1844" s="3"/>
      <c r="L1844" s="3"/>
      <c r="M1844" s="3"/>
      <c r="N1844" s="3"/>
      <c r="O1844" s="3"/>
      <c r="P1844" s="3"/>
      <c r="Q1844" s="3"/>
      <c r="R1844" s="3"/>
      <c r="S1844" s="3"/>
      <c r="T1844" s="3"/>
      <c r="U1844" s="3"/>
      <c r="V1844" s="3"/>
    </row>
    <row r="1845" spans="1:22" ht="16" x14ac:dyDescent="0.2">
      <c r="A1845" s="3" t="s">
        <v>19626</v>
      </c>
      <c r="B1845" s="3">
        <v>-1.53953871937593</v>
      </c>
      <c r="C1845" s="3">
        <v>-5.6223831571221199</v>
      </c>
      <c r="D1845" s="3">
        <v>-4.1761061234877497</v>
      </c>
      <c r="E1845" s="3">
        <v>0.381350484478721</v>
      </c>
      <c r="F1845" s="3"/>
      <c r="G1845" s="3" t="s">
        <v>13111</v>
      </c>
      <c r="H1845" s="3"/>
      <c r="I1845" s="3"/>
      <c r="J1845" s="3"/>
      <c r="K1845" s="3"/>
      <c r="L1845" s="3"/>
      <c r="M1845" s="3"/>
      <c r="N1845" s="3"/>
      <c r="O1845" s="3"/>
      <c r="P1845" s="3"/>
      <c r="Q1845" s="3"/>
      <c r="R1845" s="3"/>
      <c r="S1845" s="3"/>
      <c r="T1845" s="3"/>
      <c r="U1845" s="3"/>
      <c r="V1845" s="3"/>
    </row>
    <row r="1846" spans="1:22" ht="16" x14ac:dyDescent="0.2">
      <c r="A1846" s="3" t="s">
        <v>19627</v>
      </c>
      <c r="B1846" s="3">
        <v>-1.74129456357515</v>
      </c>
      <c r="C1846" s="3">
        <v>-6.8144919414332703</v>
      </c>
      <c r="D1846" s="3">
        <v>-4.1792680280609202</v>
      </c>
      <c r="E1846" s="3">
        <v>0.42573261489157599</v>
      </c>
      <c r="F1846" s="3" t="e">
        <f t="array" ref="F1846">#NAME?</f>
        <v>#NAME?</v>
      </c>
      <c r="G1846" s="3" t="s">
        <v>13111</v>
      </c>
      <c r="H1846" s="3" t="s">
        <v>19628</v>
      </c>
      <c r="I1846" s="3" t="s">
        <v>19629</v>
      </c>
      <c r="J1846" s="3"/>
      <c r="K1846" s="3"/>
      <c r="L1846" s="3"/>
      <c r="M1846" s="3"/>
      <c r="N1846" s="3"/>
      <c r="O1846" s="3"/>
      <c r="P1846" s="3"/>
      <c r="Q1846" s="3"/>
      <c r="R1846" s="3"/>
      <c r="S1846" s="3"/>
      <c r="T1846" s="3"/>
      <c r="U1846" s="3"/>
      <c r="V1846" s="3"/>
    </row>
    <row r="1847" spans="1:22" ht="16" x14ac:dyDescent="0.2">
      <c r="A1847" s="3" t="s">
        <v>13935</v>
      </c>
      <c r="B1847" s="3">
        <v>-1.8506937598118001</v>
      </c>
      <c r="C1847" s="3">
        <v>-5.1517330916773503</v>
      </c>
      <c r="D1847" s="3">
        <v>-4.1826396620586497</v>
      </c>
      <c r="E1847" s="3">
        <v>0.19744829144326101</v>
      </c>
      <c r="F1847" s="3" t="s">
        <v>718</v>
      </c>
      <c r="G1847" s="3" t="s">
        <v>13133</v>
      </c>
      <c r="H1847" s="3" t="s">
        <v>718</v>
      </c>
      <c r="I1847" s="3" t="s">
        <v>4907</v>
      </c>
      <c r="J1847" s="3"/>
      <c r="K1847" s="3"/>
      <c r="L1847" s="3"/>
      <c r="M1847" s="3"/>
      <c r="N1847" s="3"/>
      <c r="O1847" s="3"/>
      <c r="P1847" s="3"/>
      <c r="Q1847" s="3"/>
      <c r="R1847" s="3"/>
      <c r="S1847" s="3"/>
      <c r="T1847" s="3"/>
      <c r="U1847" s="3"/>
      <c r="V1847" s="3"/>
    </row>
    <row r="1848" spans="1:22" ht="16" x14ac:dyDescent="0.2">
      <c r="A1848" s="3" t="s">
        <v>19630</v>
      </c>
      <c r="B1848" s="3">
        <v>-0.611282399140468</v>
      </c>
      <c r="C1848" s="3">
        <v>-4.5275867591633396</v>
      </c>
      <c r="D1848" s="3">
        <v>-4.1873797996602198</v>
      </c>
      <c r="E1848" s="3">
        <v>0.182047666848345</v>
      </c>
      <c r="F1848" s="3" t="s">
        <v>1117</v>
      </c>
      <c r="G1848" s="3" t="s">
        <v>13139</v>
      </c>
      <c r="H1848" s="3" t="s">
        <v>1117</v>
      </c>
      <c r="I1848" s="3" t="s">
        <v>17518</v>
      </c>
      <c r="J1848" s="3"/>
      <c r="K1848" s="3"/>
      <c r="L1848" s="3"/>
      <c r="M1848" s="3"/>
      <c r="N1848" s="3"/>
      <c r="O1848" s="3"/>
      <c r="P1848" s="3"/>
      <c r="Q1848" s="3"/>
      <c r="R1848" s="3"/>
      <c r="S1848" s="3"/>
      <c r="T1848" s="3"/>
      <c r="U1848" s="3"/>
      <c r="V1848" s="3"/>
    </row>
    <row r="1849" spans="1:22" ht="16" x14ac:dyDescent="0.2">
      <c r="A1849" s="3" t="s">
        <v>19631</v>
      </c>
      <c r="B1849" s="3">
        <v>0.71404190999059602</v>
      </c>
      <c r="C1849" s="3">
        <v>-3.72788288996703</v>
      </c>
      <c r="D1849" s="3">
        <v>-4.1925458646381504</v>
      </c>
      <c r="E1849" s="3">
        <v>0.12472199476439</v>
      </c>
      <c r="F1849" s="3" t="s">
        <v>5110</v>
      </c>
      <c r="G1849" s="3" t="s">
        <v>13111</v>
      </c>
      <c r="H1849" s="3" t="s">
        <v>795</v>
      </c>
      <c r="I1849" s="3" t="s">
        <v>1932</v>
      </c>
      <c r="J1849" s="3"/>
      <c r="K1849" s="3"/>
      <c r="L1849" s="3"/>
      <c r="M1849" s="3"/>
      <c r="N1849" s="3"/>
      <c r="O1849" s="3"/>
      <c r="P1849" s="3"/>
      <c r="Q1849" s="3"/>
      <c r="R1849" s="3"/>
      <c r="S1849" s="3"/>
      <c r="T1849" s="3"/>
      <c r="U1849" s="3"/>
      <c r="V1849" s="3"/>
    </row>
    <row r="1850" spans="1:22" ht="16" x14ac:dyDescent="0.2">
      <c r="A1850" s="3" t="s">
        <v>19632</v>
      </c>
      <c r="B1850" s="3">
        <v>-1.6028903248256201</v>
      </c>
      <c r="C1850" s="3">
        <v>-7.0185716039377297</v>
      </c>
      <c r="D1850" s="3">
        <v>-4.2020856862120404</v>
      </c>
      <c r="E1850" s="3">
        <v>0.428007257527527</v>
      </c>
      <c r="F1850" s="3" t="s">
        <v>19633</v>
      </c>
      <c r="G1850" s="3" t="s">
        <v>13190</v>
      </c>
      <c r="H1850" s="3" t="s">
        <v>19634</v>
      </c>
      <c r="I1850" s="3" t="s">
        <v>19635</v>
      </c>
      <c r="J1850" s="3"/>
      <c r="K1850" s="3"/>
      <c r="L1850" s="3"/>
      <c r="M1850" s="3"/>
      <c r="N1850" s="3"/>
      <c r="O1850" s="3"/>
      <c r="P1850" s="3"/>
      <c r="Q1850" s="3"/>
      <c r="R1850" s="3"/>
      <c r="S1850" s="3"/>
      <c r="T1850" s="3"/>
      <c r="U1850" s="3"/>
      <c r="V1850" s="3"/>
    </row>
    <row r="1851" spans="1:22" ht="16" x14ac:dyDescent="0.2">
      <c r="A1851" s="3" t="s">
        <v>13624</v>
      </c>
      <c r="B1851" s="3">
        <v>-0.81635965285668199</v>
      </c>
      <c r="C1851" s="3">
        <v>-4.70322080093651</v>
      </c>
      <c r="D1851" s="3">
        <v>-4.2148108191390898</v>
      </c>
      <c r="E1851" s="3">
        <v>0.12545582326653101</v>
      </c>
      <c r="F1851" s="3" t="s">
        <v>1036</v>
      </c>
      <c r="G1851" s="3"/>
      <c r="H1851" s="3" t="s">
        <v>1036</v>
      </c>
      <c r="I1851" s="3" t="s">
        <v>3536</v>
      </c>
      <c r="J1851" s="3"/>
      <c r="K1851" s="3"/>
      <c r="L1851" s="3"/>
      <c r="M1851" s="3"/>
      <c r="N1851" s="3"/>
      <c r="O1851" s="3"/>
      <c r="P1851" s="3"/>
      <c r="Q1851" s="3"/>
      <c r="R1851" s="3"/>
      <c r="S1851" s="3"/>
      <c r="T1851" s="3"/>
      <c r="U1851" s="3"/>
      <c r="V1851" s="3"/>
    </row>
    <row r="1852" spans="1:22" ht="16" x14ac:dyDescent="0.2">
      <c r="A1852" s="3" t="s">
        <v>19636</v>
      </c>
      <c r="B1852" s="3">
        <v>-1.55435407662597</v>
      </c>
      <c r="C1852" s="3">
        <v>-6.6158390192076597</v>
      </c>
      <c r="D1852" s="3">
        <v>-4.2491809001546699</v>
      </c>
      <c r="E1852" s="3">
        <v>0.32591924042096398</v>
      </c>
      <c r="F1852" s="3" t="s">
        <v>3572</v>
      </c>
      <c r="G1852" s="3" t="s">
        <v>13124</v>
      </c>
      <c r="H1852" s="3" t="s">
        <v>19637</v>
      </c>
      <c r="I1852" s="3" t="s">
        <v>3574</v>
      </c>
      <c r="J1852" s="3"/>
      <c r="K1852" s="3"/>
      <c r="L1852" s="3"/>
      <c r="M1852" s="3"/>
      <c r="N1852" s="3"/>
      <c r="O1852" s="3"/>
      <c r="P1852" s="3"/>
      <c r="Q1852" s="3"/>
      <c r="R1852" s="3"/>
      <c r="S1852" s="3"/>
      <c r="T1852" s="3"/>
      <c r="U1852" s="3"/>
      <c r="V1852" s="3"/>
    </row>
    <row r="1853" spans="1:22" ht="16" x14ac:dyDescent="0.2">
      <c r="A1853" s="3" t="s">
        <v>19638</v>
      </c>
      <c r="B1853" s="3">
        <v>-1.4401994468239401</v>
      </c>
      <c r="C1853" s="3">
        <v>-5.1176176568735503</v>
      </c>
      <c r="D1853" s="3">
        <v>-4.2523095313759498</v>
      </c>
      <c r="E1853" s="3">
        <v>0.23395143824433001</v>
      </c>
      <c r="F1853" s="3" t="s">
        <v>19639</v>
      </c>
      <c r="G1853" s="3" t="s">
        <v>13944</v>
      </c>
      <c r="H1853" s="3" t="s">
        <v>718</v>
      </c>
      <c r="I1853" s="3" t="s">
        <v>2152</v>
      </c>
      <c r="J1853" s="3"/>
      <c r="K1853" s="3"/>
      <c r="L1853" s="3"/>
      <c r="M1853" s="3"/>
      <c r="N1853" s="3"/>
      <c r="O1853" s="3"/>
      <c r="P1853" s="3"/>
      <c r="Q1853" s="3"/>
      <c r="R1853" s="3"/>
      <c r="S1853" s="3"/>
      <c r="T1853" s="3"/>
      <c r="U1853" s="3"/>
      <c r="V1853" s="3"/>
    </row>
    <row r="1854" spans="1:22" ht="16" x14ac:dyDescent="0.2">
      <c r="A1854" s="3" t="s">
        <v>19640</v>
      </c>
      <c r="B1854" s="3">
        <v>-1.99650392915495</v>
      </c>
      <c r="C1854" s="3">
        <v>-5.3001962320643203</v>
      </c>
      <c r="D1854" s="3">
        <v>-4.2559297172717399</v>
      </c>
      <c r="E1854" s="3">
        <v>0.24280996337923599</v>
      </c>
      <c r="F1854" s="3" t="s">
        <v>1036</v>
      </c>
      <c r="G1854" s="3" t="s">
        <v>13190</v>
      </c>
      <c r="H1854" s="3" t="s">
        <v>1036</v>
      </c>
      <c r="I1854" s="3" t="s">
        <v>2066</v>
      </c>
      <c r="J1854" s="3"/>
      <c r="K1854" s="3"/>
      <c r="L1854" s="3"/>
      <c r="M1854" s="3"/>
      <c r="N1854" s="3"/>
      <c r="O1854" s="3"/>
      <c r="P1854" s="3"/>
      <c r="Q1854" s="3"/>
      <c r="R1854" s="3"/>
      <c r="S1854" s="3"/>
      <c r="T1854" s="3"/>
      <c r="U1854" s="3"/>
      <c r="V1854" s="3"/>
    </row>
    <row r="1855" spans="1:22" ht="16" x14ac:dyDescent="0.2">
      <c r="A1855" s="3" t="s">
        <v>19641</v>
      </c>
      <c r="B1855" s="3">
        <v>-1.7331694538072699</v>
      </c>
      <c r="C1855" s="3">
        <v>-5.0622213185265199</v>
      </c>
      <c r="D1855" s="3">
        <v>-4.2638333558029204</v>
      </c>
      <c r="E1855" s="3">
        <v>0.23930275375311699</v>
      </c>
      <c r="F1855" s="3" t="s">
        <v>18848</v>
      </c>
      <c r="G1855" s="3" t="s">
        <v>13893</v>
      </c>
      <c r="H1855" s="3" t="s">
        <v>18849</v>
      </c>
      <c r="I1855" s="3" t="s">
        <v>3302</v>
      </c>
      <c r="J1855" s="3"/>
      <c r="K1855" s="3"/>
      <c r="L1855" s="3"/>
      <c r="M1855" s="3"/>
      <c r="N1855" s="3"/>
      <c r="O1855" s="3"/>
      <c r="P1855" s="3"/>
      <c r="Q1855" s="3"/>
      <c r="R1855" s="3"/>
      <c r="S1855" s="3"/>
      <c r="T1855" s="3"/>
      <c r="U1855" s="3"/>
      <c r="V1855" s="3"/>
    </row>
    <row r="1856" spans="1:22" ht="16" x14ac:dyDescent="0.2">
      <c r="A1856" s="3" t="s">
        <v>19642</v>
      </c>
      <c r="B1856" s="3">
        <v>-1.38090740146946</v>
      </c>
      <c r="C1856" s="3">
        <v>-4.3329050951118502</v>
      </c>
      <c r="D1856" s="3">
        <v>-4.2654157735427001</v>
      </c>
      <c r="E1856" s="3">
        <v>0.202915694053448</v>
      </c>
      <c r="F1856" s="3" t="s">
        <v>19643</v>
      </c>
      <c r="G1856" s="3" t="s">
        <v>13210</v>
      </c>
      <c r="H1856" s="3" t="s">
        <v>19644</v>
      </c>
      <c r="I1856" s="3" t="s">
        <v>19161</v>
      </c>
      <c r="J1856" s="3"/>
      <c r="K1856" s="3"/>
      <c r="L1856" s="3"/>
      <c r="M1856" s="3"/>
      <c r="N1856" s="3"/>
      <c r="O1856" s="3"/>
      <c r="P1856" s="3"/>
      <c r="Q1856" s="3"/>
      <c r="R1856" s="3"/>
      <c r="S1856" s="3"/>
      <c r="T1856" s="3"/>
      <c r="U1856" s="3"/>
      <c r="V1856" s="3"/>
    </row>
    <row r="1857" spans="1:22" ht="16" x14ac:dyDescent="0.2">
      <c r="A1857" s="3" t="s">
        <v>19645</v>
      </c>
      <c r="B1857" s="3">
        <v>-1.4156779292496</v>
      </c>
      <c r="C1857" s="3">
        <v>-4.5561065019228604</v>
      </c>
      <c r="D1857" s="3">
        <v>-4.2662732545459798</v>
      </c>
      <c r="E1857" s="3">
        <v>0.322869411757639</v>
      </c>
      <c r="F1857" s="3" t="s">
        <v>2227</v>
      </c>
      <c r="G1857" s="3" t="s">
        <v>13729</v>
      </c>
      <c r="H1857" s="3" t="s">
        <v>2227</v>
      </c>
      <c r="I1857" s="3" t="s">
        <v>19433</v>
      </c>
      <c r="J1857" s="3"/>
      <c r="K1857" s="3"/>
      <c r="L1857" s="3"/>
      <c r="M1857" s="3"/>
      <c r="N1857" s="3"/>
      <c r="O1857" s="3"/>
      <c r="P1857" s="3"/>
      <c r="Q1857" s="3"/>
      <c r="R1857" s="3"/>
      <c r="S1857" s="3"/>
      <c r="T1857" s="3"/>
      <c r="U1857" s="3"/>
      <c r="V1857" s="3"/>
    </row>
    <row r="1858" spans="1:22" ht="16" x14ac:dyDescent="0.2">
      <c r="A1858" s="3" t="s">
        <v>19646</v>
      </c>
      <c r="B1858" s="3">
        <v>-0.78550632661883502</v>
      </c>
      <c r="C1858" s="3">
        <v>-4.4575309497333402</v>
      </c>
      <c r="D1858" s="3">
        <v>-4.2890889205283704</v>
      </c>
      <c r="E1858" s="3">
        <v>0.41720701590418302</v>
      </c>
      <c r="F1858" s="3" t="s">
        <v>19647</v>
      </c>
      <c r="G1858" s="3" t="s">
        <v>13111</v>
      </c>
      <c r="H1858" s="3"/>
      <c r="I1858" s="3"/>
      <c r="J1858" s="3"/>
      <c r="K1858" s="3"/>
      <c r="L1858" s="3"/>
      <c r="M1858" s="3"/>
      <c r="N1858" s="3"/>
      <c r="O1858" s="3"/>
      <c r="P1858" s="3"/>
      <c r="Q1858" s="3"/>
      <c r="R1858" s="3"/>
      <c r="S1858" s="3"/>
      <c r="T1858" s="3"/>
      <c r="U1858" s="3"/>
      <c r="V1858" s="3"/>
    </row>
    <row r="1859" spans="1:22" ht="16" x14ac:dyDescent="0.2">
      <c r="A1859" s="3" t="s">
        <v>19648</v>
      </c>
      <c r="B1859" s="3">
        <v>-1.44573117787489</v>
      </c>
      <c r="C1859" s="3">
        <v>-5.0537048112071004</v>
      </c>
      <c r="D1859" s="3">
        <v>-4.2901362397246698</v>
      </c>
      <c r="E1859" s="3">
        <v>0.199806974687952</v>
      </c>
      <c r="F1859" s="3" t="s">
        <v>9602</v>
      </c>
      <c r="G1859" s="3" t="s">
        <v>13944</v>
      </c>
      <c r="H1859" s="3"/>
      <c r="I1859" s="3"/>
      <c r="J1859" s="3"/>
      <c r="K1859" s="3"/>
      <c r="L1859" s="3"/>
      <c r="M1859" s="3"/>
      <c r="N1859" s="3"/>
      <c r="O1859" s="3"/>
      <c r="P1859" s="3"/>
      <c r="Q1859" s="3"/>
      <c r="R1859" s="3"/>
      <c r="S1859" s="3"/>
      <c r="T1859" s="3"/>
      <c r="U1859" s="3"/>
      <c r="V1859" s="3"/>
    </row>
    <row r="1860" spans="1:22" ht="16" x14ac:dyDescent="0.2">
      <c r="A1860" s="3" t="s">
        <v>19649</v>
      </c>
      <c r="B1860" s="3">
        <v>-1.4924825000306901</v>
      </c>
      <c r="C1860" s="3">
        <v>-5.5809850397584997</v>
      </c>
      <c r="D1860" s="3">
        <v>-4.2939079230631103</v>
      </c>
      <c r="E1860" s="3">
        <v>0.35885393639051399</v>
      </c>
      <c r="F1860" s="3" t="s">
        <v>18129</v>
      </c>
      <c r="G1860" s="3" t="s">
        <v>13111</v>
      </c>
      <c r="H1860" s="3"/>
      <c r="I1860" s="3"/>
      <c r="J1860" s="3"/>
      <c r="K1860" s="3"/>
      <c r="L1860" s="3"/>
      <c r="M1860" s="3"/>
      <c r="N1860" s="3"/>
      <c r="O1860" s="3"/>
      <c r="P1860" s="3"/>
      <c r="Q1860" s="3"/>
      <c r="R1860" s="3"/>
      <c r="S1860" s="3"/>
      <c r="T1860" s="3"/>
      <c r="U1860" s="3"/>
      <c r="V1860" s="3"/>
    </row>
    <row r="1861" spans="1:22" ht="16" x14ac:dyDescent="0.2">
      <c r="A1861" s="3" t="s">
        <v>11888</v>
      </c>
      <c r="B1861" s="3">
        <v>-1.6139808510549301</v>
      </c>
      <c r="C1861" s="3">
        <v>-5.2871884737408097</v>
      </c>
      <c r="D1861" s="3">
        <v>-4.30942051570171</v>
      </c>
      <c r="E1861" s="3">
        <v>0.22537138163946399</v>
      </c>
      <c r="F1861" s="3" t="s">
        <v>11756</v>
      </c>
      <c r="G1861" s="3" t="s">
        <v>13371</v>
      </c>
      <c r="H1861" s="3" t="s">
        <v>19650</v>
      </c>
      <c r="I1861" s="3" t="s">
        <v>11758</v>
      </c>
      <c r="J1861" s="3"/>
      <c r="K1861" s="3"/>
      <c r="L1861" s="3"/>
      <c r="M1861" s="3"/>
      <c r="N1861" s="3"/>
      <c r="O1861" s="3"/>
      <c r="P1861" s="3"/>
      <c r="Q1861" s="3"/>
      <c r="R1861" s="3"/>
      <c r="S1861" s="3"/>
      <c r="T1861" s="3"/>
      <c r="U1861" s="3"/>
      <c r="V1861" s="3"/>
    </row>
    <row r="1862" spans="1:22" ht="16" x14ac:dyDescent="0.2">
      <c r="A1862" s="3" t="s">
        <v>19651</v>
      </c>
      <c r="B1862" s="3">
        <v>-1.30492561008323</v>
      </c>
      <c r="C1862" s="3">
        <v>-5.0932077873336397</v>
      </c>
      <c r="D1862" s="3">
        <v>-4.3156169312766197</v>
      </c>
      <c r="E1862" s="3">
        <v>0.31758990772664503</v>
      </c>
      <c r="F1862" s="3" t="s">
        <v>19117</v>
      </c>
      <c r="G1862" s="3" t="s">
        <v>13124</v>
      </c>
      <c r="H1862" s="3" t="s">
        <v>821</v>
      </c>
      <c r="I1862" s="3" t="s">
        <v>7022</v>
      </c>
      <c r="J1862" s="3"/>
      <c r="K1862" s="3"/>
      <c r="L1862" s="3"/>
      <c r="M1862" s="3"/>
      <c r="N1862" s="3"/>
      <c r="O1862" s="3"/>
      <c r="P1862" s="3"/>
      <c r="Q1862" s="3"/>
      <c r="R1862" s="3"/>
      <c r="S1862" s="3"/>
      <c r="T1862" s="3"/>
      <c r="U1862" s="3"/>
      <c r="V1862" s="3"/>
    </row>
    <row r="1863" spans="1:22" ht="16" x14ac:dyDescent="0.2">
      <c r="A1863" s="3" t="s">
        <v>19652</v>
      </c>
      <c r="B1863" s="3">
        <v>-1.6063766568936499</v>
      </c>
      <c r="C1863" s="3">
        <v>-7.1351046213353904</v>
      </c>
      <c r="D1863" s="3">
        <v>-4.3348386584180503</v>
      </c>
      <c r="E1863" s="3">
        <v>0.417176495782899</v>
      </c>
      <c r="F1863" s="3" t="s">
        <v>9797</v>
      </c>
      <c r="G1863" s="3" t="s">
        <v>13371</v>
      </c>
      <c r="H1863" s="3" t="s">
        <v>1638</v>
      </c>
      <c r="I1863" s="3" t="s">
        <v>9798</v>
      </c>
      <c r="J1863" s="3"/>
      <c r="K1863" s="3"/>
      <c r="L1863" s="3"/>
      <c r="M1863" s="3"/>
      <c r="N1863" s="3"/>
      <c r="O1863" s="3"/>
      <c r="P1863" s="3"/>
      <c r="Q1863" s="3"/>
      <c r="R1863" s="3"/>
      <c r="S1863" s="3"/>
      <c r="T1863" s="3"/>
      <c r="U1863" s="3"/>
      <c r="V1863" s="3"/>
    </row>
    <row r="1864" spans="1:22" ht="16" x14ac:dyDescent="0.2">
      <c r="A1864" s="3" t="s">
        <v>19653</v>
      </c>
      <c r="B1864" s="3">
        <v>-1.53593361582597</v>
      </c>
      <c r="C1864" s="3">
        <v>-7.0115469688315901</v>
      </c>
      <c r="D1864" s="3">
        <v>-4.33763028350395</v>
      </c>
      <c r="E1864" s="3">
        <v>0.312230734558198</v>
      </c>
      <c r="F1864" s="3" t="s">
        <v>19654</v>
      </c>
      <c r="G1864" s="3" t="s">
        <v>13111</v>
      </c>
      <c r="H1864" s="3"/>
      <c r="I1864" s="3"/>
      <c r="J1864" s="3"/>
      <c r="K1864" s="3"/>
      <c r="L1864" s="3"/>
      <c r="M1864" s="3"/>
      <c r="N1864" s="3"/>
      <c r="O1864" s="3"/>
      <c r="P1864" s="3"/>
      <c r="Q1864" s="3"/>
      <c r="R1864" s="3"/>
      <c r="S1864" s="3"/>
      <c r="T1864" s="3"/>
      <c r="U1864" s="3"/>
      <c r="V1864" s="3"/>
    </row>
    <row r="1865" spans="1:22" ht="16" x14ac:dyDescent="0.2">
      <c r="A1865" s="3" t="s">
        <v>10762</v>
      </c>
      <c r="B1865" s="3">
        <v>-1.8207987630718601</v>
      </c>
      <c r="C1865" s="3">
        <v>-6.1508858395285504</v>
      </c>
      <c r="D1865" s="3">
        <v>-4.3408361227291703</v>
      </c>
      <c r="E1865" s="3">
        <v>0.26585453733074699</v>
      </c>
      <c r="F1865" s="3" t="s">
        <v>10763</v>
      </c>
      <c r="G1865" s="3" t="s">
        <v>13111</v>
      </c>
      <c r="H1865" s="3"/>
      <c r="I1865" s="3"/>
      <c r="J1865" s="3"/>
      <c r="K1865" s="3"/>
      <c r="L1865" s="3"/>
      <c r="M1865" s="3"/>
      <c r="N1865" s="3"/>
      <c r="O1865" s="3"/>
      <c r="P1865" s="3"/>
      <c r="Q1865" s="3"/>
      <c r="R1865" s="3"/>
      <c r="S1865" s="3"/>
      <c r="T1865" s="3"/>
      <c r="U1865" s="3"/>
      <c r="V1865" s="3"/>
    </row>
    <row r="1866" spans="1:22" ht="16" x14ac:dyDescent="0.2">
      <c r="A1866" s="3" t="s">
        <v>19655</v>
      </c>
      <c r="B1866" s="3">
        <v>-1.56336822118462</v>
      </c>
      <c r="C1866" s="3">
        <v>-5.9086698080981801</v>
      </c>
      <c r="D1866" s="3">
        <v>-4.3477106156557799</v>
      </c>
      <c r="E1866" s="3">
        <v>0.38028167562223197</v>
      </c>
      <c r="F1866" s="3" t="s">
        <v>3406</v>
      </c>
      <c r="G1866" s="3" t="s">
        <v>13190</v>
      </c>
      <c r="H1866" s="3" t="s">
        <v>1036</v>
      </c>
      <c r="I1866" s="3" t="s">
        <v>15141</v>
      </c>
      <c r="J1866" s="3"/>
      <c r="K1866" s="3"/>
      <c r="L1866" s="3"/>
      <c r="M1866" s="3"/>
      <c r="N1866" s="3"/>
      <c r="O1866" s="3"/>
      <c r="P1866" s="3"/>
      <c r="Q1866" s="3"/>
      <c r="R1866" s="3"/>
      <c r="S1866" s="3"/>
      <c r="T1866" s="3"/>
      <c r="U1866" s="3"/>
      <c r="V1866" s="3"/>
    </row>
    <row r="1867" spans="1:22" ht="16" x14ac:dyDescent="0.2">
      <c r="A1867" s="3" t="s">
        <v>19656</v>
      </c>
      <c r="B1867" s="3">
        <v>-1.8827957957219801</v>
      </c>
      <c r="C1867" s="3">
        <v>-6.7721584827473897</v>
      </c>
      <c r="D1867" s="3">
        <v>-4.3522160835539596</v>
      </c>
      <c r="E1867" s="3">
        <v>0.35178795614775099</v>
      </c>
      <c r="F1867" s="3"/>
      <c r="G1867" s="3" t="s">
        <v>13111</v>
      </c>
      <c r="H1867" s="3"/>
      <c r="I1867" s="3"/>
      <c r="J1867" s="3"/>
      <c r="K1867" s="3"/>
      <c r="L1867" s="3"/>
      <c r="M1867" s="3"/>
      <c r="N1867" s="3"/>
      <c r="O1867" s="3"/>
      <c r="P1867" s="3"/>
      <c r="Q1867" s="3"/>
      <c r="R1867" s="3"/>
      <c r="S1867" s="3"/>
      <c r="T1867" s="3"/>
      <c r="U1867" s="3"/>
      <c r="V1867" s="3"/>
    </row>
    <row r="1868" spans="1:22" ht="16" x14ac:dyDescent="0.2">
      <c r="A1868" s="3" t="s">
        <v>19657</v>
      </c>
      <c r="B1868" s="3">
        <v>-1.08621980130802</v>
      </c>
      <c r="C1868" s="3">
        <v>-5.9467903979591297</v>
      </c>
      <c r="D1868" s="3">
        <v>-4.3537571790485599</v>
      </c>
      <c r="E1868" s="3">
        <v>0.34256469787351401</v>
      </c>
      <c r="F1868" s="3"/>
      <c r="G1868" s="3" t="s">
        <v>13111</v>
      </c>
      <c r="H1868" s="3"/>
      <c r="I1868" s="3"/>
      <c r="J1868" s="3"/>
      <c r="K1868" s="3"/>
      <c r="L1868" s="3"/>
      <c r="M1868" s="3"/>
      <c r="N1868" s="3"/>
      <c r="O1868" s="3"/>
      <c r="P1868" s="3"/>
      <c r="Q1868" s="3"/>
      <c r="R1868" s="3"/>
      <c r="S1868" s="3"/>
      <c r="T1868" s="3"/>
      <c r="U1868" s="3"/>
      <c r="V1868" s="3"/>
    </row>
    <row r="1869" spans="1:22" ht="16" x14ac:dyDescent="0.2">
      <c r="A1869" s="3" t="s">
        <v>19658</v>
      </c>
      <c r="B1869" s="3">
        <v>-1.2019548378766101</v>
      </c>
      <c r="C1869" s="3">
        <v>-5.1884933533630102</v>
      </c>
      <c r="D1869" s="3">
        <v>-4.3648044838353597</v>
      </c>
      <c r="E1869" s="3">
        <v>0.32005136578642601</v>
      </c>
      <c r="F1869" s="3" t="s">
        <v>11137</v>
      </c>
      <c r="G1869" s="3" t="s">
        <v>13371</v>
      </c>
      <c r="H1869" s="3" t="s">
        <v>19659</v>
      </c>
      <c r="I1869" s="3" t="s">
        <v>10326</v>
      </c>
      <c r="J1869" s="3"/>
      <c r="K1869" s="3"/>
      <c r="L1869" s="3"/>
      <c r="M1869" s="3"/>
      <c r="N1869" s="3"/>
      <c r="O1869" s="3"/>
      <c r="P1869" s="3"/>
      <c r="Q1869" s="3"/>
      <c r="R1869" s="3"/>
      <c r="S1869" s="3"/>
      <c r="T1869" s="3"/>
      <c r="U1869" s="3"/>
      <c r="V1869" s="3"/>
    </row>
    <row r="1870" spans="1:22" ht="16" x14ac:dyDescent="0.2">
      <c r="A1870" s="3" t="s">
        <v>19660</v>
      </c>
      <c r="B1870" s="3">
        <v>-1.75718376803272</v>
      </c>
      <c r="C1870" s="3">
        <v>-6.4174924740214001</v>
      </c>
      <c r="D1870" s="3">
        <v>-4.3706267502528604</v>
      </c>
      <c r="E1870" s="3">
        <v>0.42165423548328501</v>
      </c>
      <c r="F1870" s="3" t="s">
        <v>19661</v>
      </c>
      <c r="G1870" s="3" t="s">
        <v>13545</v>
      </c>
      <c r="H1870" s="3" t="s">
        <v>1558</v>
      </c>
      <c r="I1870" s="3" t="s">
        <v>10636</v>
      </c>
      <c r="J1870" s="3"/>
      <c r="K1870" s="3"/>
      <c r="L1870" s="3"/>
      <c r="M1870" s="3"/>
      <c r="N1870" s="3"/>
      <c r="O1870" s="3"/>
      <c r="P1870" s="3"/>
      <c r="Q1870" s="3" t="s">
        <v>19208</v>
      </c>
      <c r="R1870" s="3"/>
      <c r="S1870" s="3"/>
      <c r="T1870" s="3"/>
      <c r="U1870" s="3" t="s">
        <v>19208</v>
      </c>
      <c r="V1870" s="3"/>
    </row>
    <row r="1871" spans="1:22" ht="16" x14ac:dyDescent="0.2">
      <c r="A1871" s="3" t="s">
        <v>19662</v>
      </c>
      <c r="B1871" s="3">
        <v>-1.91287807907247</v>
      </c>
      <c r="C1871" s="3">
        <v>-7.13787165763123</v>
      </c>
      <c r="D1871" s="3">
        <v>-4.3834819443062303</v>
      </c>
      <c r="E1871" s="3">
        <v>0.41062994980238399</v>
      </c>
      <c r="F1871" s="3"/>
      <c r="G1871" s="3"/>
      <c r="H1871" s="3"/>
      <c r="I1871" s="3"/>
      <c r="J1871" s="3"/>
      <c r="K1871" s="3"/>
      <c r="L1871" s="3"/>
      <c r="M1871" s="3"/>
      <c r="N1871" s="3"/>
      <c r="O1871" s="3"/>
      <c r="P1871" s="3"/>
      <c r="Q1871" s="3"/>
      <c r="R1871" s="3"/>
      <c r="S1871" s="3"/>
      <c r="T1871" s="3"/>
      <c r="U1871" s="3"/>
      <c r="V1871" s="3"/>
    </row>
    <row r="1872" spans="1:22" ht="16" x14ac:dyDescent="0.2">
      <c r="A1872" s="3" t="s">
        <v>19663</v>
      </c>
      <c r="B1872" s="3">
        <v>-1.7487441166812601</v>
      </c>
      <c r="C1872" s="3">
        <v>-6.7690202891058799</v>
      </c>
      <c r="D1872" s="3">
        <v>-4.3886227180626696</v>
      </c>
      <c r="E1872" s="3">
        <v>0.34516159378608702</v>
      </c>
      <c r="F1872" s="3" t="s">
        <v>849</v>
      </c>
      <c r="G1872" s="3" t="s">
        <v>13111</v>
      </c>
      <c r="H1872" s="3" t="s">
        <v>849</v>
      </c>
      <c r="I1872" s="3" t="s">
        <v>18761</v>
      </c>
      <c r="J1872" s="3"/>
      <c r="K1872" s="3"/>
      <c r="L1872" s="3"/>
      <c r="M1872" s="3"/>
      <c r="N1872" s="3"/>
      <c r="O1872" s="3"/>
      <c r="P1872" s="3"/>
      <c r="Q1872" s="3"/>
      <c r="R1872" s="3"/>
      <c r="S1872" s="3"/>
      <c r="T1872" s="3"/>
      <c r="U1872" s="3"/>
      <c r="V1872" s="3"/>
    </row>
    <row r="1873" spans="1:22" ht="16" x14ac:dyDescent="0.2">
      <c r="A1873" s="3" t="s">
        <v>19664</v>
      </c>
      <c r="B1873" s="3">
        <v>-0.696106294844831</v>
      </c>
      <c r="C1873" s="3">
        <v>-4.7270475066070601</v>
      </c>
      <c r="D1873" s="3">
        <v>-4.4042376170197599</v>
      </c>
      <c r="E1873" s="3">
        <v>8.7249559708149099E-2</v>
      </c>
      <c r="F1873" s="3" t="s">
        <v>19665</v>
      </c>
      <c r="G1873" s="3" t="s">
        <v>13111</v>
      </c>
      <c r="H1873" s="3"/>
      <c r="I1873" s="3"/>
      <c r="J1873" s="3"/>
      <c r="K1873" s="3"/>
      <c r="L1873" s="3"/>
      <c r="M1873" s="3"/>
      <c r="N1873" s="3"/>
      <c r="O1873" s="3"/>
      <c r="P1873" s="3"/>
      <c r="Q1873" s="3"/>
      <c r="R1873" s="3"/>
      <c r="S1873" s="3"/>
      <c r="T1873" s="3"/>
      <c r="U1873" s="3"/>
      <c r="V1873" s="3"/>
    </row>
    <row r="1874" spans="1:22" ht="16" x14ac:dyDescent="0.2">
      <c r="A1874" s="3" t="s">
        <v>19666</v>
      </c>
      <c r="B1874" s="3">
        <v>1.6729171458571701</v>
      </c>
      <c r="C1874" s="3">
        <v>-3.6682704599942602</v>
      </c>
      <c r="D1874" s="3">
        <v>-4.4050966520553398</v>
      </c>
      <c r="E1874" s="3">
        <v>0.234395490188022</v>
      </c>
      <c r="F1874" s="3" t="s">
        <v>7893</v>
      </c>
      <c r="G1874" s="3" t="s">
        <v>13111</v>
      </c>
      <c r="H1874" s="3" t="s">
        <v>999</v>
      </c>
      <c r="I1874" s="3" t="s">
        <v>7894</v>
      </c>
      <c r="J1874" s="3"/>
      <c r="K1874" s="3"/>
      <c r="L1874" s="3"/>
      <c r="M1874" s="3"/>
      <c r="N1874" s="3"/>
      <c r="O1874" s="3"/>
      <c r="P1874" s="3"/>
      <c r="Q1874" s="3"/>
      <c r="R1874" s="3"/>
      <c r="S1874" s="3"/>
      <c r="T1874" s="3"/>
      <c r="U1874" s="3"/>
      <c r="V1874" s="3"/>
    </row>
    <row r="1875" spans="1:22" ht="16" x14ac:dyDescent="0.2">
      <c r="A1875" s="3" t="s">
        <v>19667</v>
      </c>
      <c r="B1875" s="3">
        <v>1.6222353907389899</v>
      </c>
      <c r="C1875" s="3">
        <v>-2.5325400526486401</v>
      </c>
      <c r="D1875" s="3">
        <v>-4.40819210516465</v>
      </c>
      <c r="E1875" s="3">
        <v>0.28443425761219099</v>
      </c>
      <c r="F1875" s="3"/>
      <c r="G1875" s="3" t="s">
        <v>13210</v>
      </c>
      <c r="H1875" s="3"/>
      <c r="I1875" s="3"/>
      <c r="J1875" s="3"/>
      <c r="K1875" s="3"/>
      <c r="L1875" s="3"/>
      <c r="M1875" s="3"/>
      <c r="N1875" s="3"/>
      <c r="O1875" s="3"/>
      <c r="P1875" s="3"/>
      <c r="Q1875" s="3"/>
      <c r="R1875" s="3"/>
      <c r="S1875" s="3"/>
      <c r="T1875" s="3"/>
      <c r="U1875" s="3"/>
      <c r="V1875" s="3"/>
    </row>
    <row r="1876" spans="1:22" ht="16" x14ac:dyDescent="0.2">
      <c r="A1876" s="3" t="s">
        <v>19668</v>
      </c>
      <c r="B1876" s="3">
        <v>-1.89466667410808</v>
      </c>
      <c r="C1876" s="3">
        <v>-6.5801645264644701</v>
      </c>
      <c r="D1876" s="3">
        <v>-4.4117210709630399</v>
      </c>
      <c r="E1876" s="3">
        <v>0.46879348792476599</v>
      </c>
      <c r="F1876" s="3" t="s">
        <v>19669</v>
      </c>
      <c r="G1876" s="3" t="s">
        <v>13210</v>
      </c>
      <c r="H1876" s="3" t="s">
        <v>849</v>
      </c>
      <c r="I1876" s="3" t="s">
        <v>19670</v>
      </c>
      <c r="J1876" s="3"/>
      <c r="K1876" s="3"/>
      <c r="L1876" s="3"/>
      <c r="M1876" s="3"/>
      <c r="N1876" s="3"/>
      <c r="O1876" s="3"/>
      <c r="P1876" s="3"/>
      <c r="Q1876" s="3"/>
      <c r="R1876" s="3"/>
      <c r="S1876" s="3"/>
      <c r="T1876" s="3"/>
      <c r="U1876" s="3"/>
      <c r="V1876" s="3"/>
    </row>
    <row r="1877" spans="1:22" ht="16" x14ac:dyDescent="0.2">
      <c r="A1877" s="3" t="s">
        <v>4930</v>
      </c>
      <c r="B1877" s="3">
        <v>-1.3146482174785299</v>
      </c>
      <c r="C1877" s="3">
        <v>-6.8198090777998699</v>
      </c>
      <c r="D1877" s="3">
        <v>-4.4129736601254299</v>
      </c>
      <c r="E1877" s="3">
        <v>0.41005032258495</v>
      </c>
      <c r="F1877" s="3" t="s">
        <v>20035</v>
      </c>
      <c r="G1877" s="3" t="s">
        <v>13111</v>
      </c>
      <c r="H1877" s="3"/>
      <c r="I1877" s="3"/>
      <c r="J1877" s="3"/>
      <c r="K1877" s="3"/>
      <c r="L1877" s="3"/>
      <c r="M1877" s="3"/>
      <c r="N1877" s="3"/>
      <c r="O1877" s="3"/>
      <c r="P1877" s="3"/>
      <c r="Q1877" s="3"/>
      <c r="R1877" s="3"/>
      <c r="S1877" s="3"/>
      <c r="T1877" s="3"/>
      <c r="U1877" s="3"/>
      <c r="V1877" s="3"/>
    </row>
    <row r="1878" spans="1:22" ht="16" x14ac:dyDescent="0.2">
      <c r="A1878" s="3" t="s">
        <v>19671</v>
      </c>
      <c r="B1878" s="3">
        <v>-1.4076492785055501</v>
      </c>
      <c r="C1878" s="3">
        <v>-5.5591174211017496</v>
      </c>
      <c r="D1878" s="3">
        <v>-4.4273422573116497</v>
      </c>
      <c r="E1878" s="3">
        <v>0.276787721512813</v>
      </c>
      <c r="F1878" s="3"/>
      <c r="G1878" s="3" t="s">
        <v>13371</v>
      </c>
      <c r="H1878" s="3"/>
      <c r="I1878" s="3"/>
      <c r="J1878" s="3"/>
      <c r="K1878" s="3"/>
      <c r="L1878" s="3"/>
      <c r="M1878" s="3"/>
      <c r="N1878" s="3"/>
      <c r="O1878" s="3"/>
      <c r="P1878" s="3"/>
      <c r="Q1878" s="3"/>
      <c r="R1878" s="3"/>
      <c r="S1878" s="3"/>
      <c r="T1878" s="3"/>
      <c r="U1878" s="3"/>
      <c r="V1878" s="3"/>
    </row>
    <row r="1879" spans="1:22" ht="16" x14ac:dyDescent="0.2">
      <c r="A1879" s="3" t="s">
        <v>3155</v>
      </c>
      <c r="B1879" s="3">
        <v>0.36324182181481401</v>
      </c>
      <c r="C1879" s="3">
        <v>-4.7651939465083002</v>
      </c>
      <c r="D1879" s="3">
        <v>-4.4279184952042598</v>
      </c>
      <c r="E1879" s="3">
        <v>0.260199915510753</v>
      </c>
      <c r="F1879" s="3" t="s">
        <v>3156</v>
      </c>
      <c r="G1879" s="3" t="s">
        <v>13210</v>
      </c>
      <c r="H1879" s="3" t="s">
        <v>19672</v>
      </c>
      <c r="I1879" s="3" t="s">
        <v>3158</v>
      </c>
      <c r="J1879" s="3"/>
      <c r="K1879" s="3"/>
      <c r="L1879" s="3"/>
      <c r="M1879" s="3"/>
      <c r="N1879" s="3"/>
      <c r="O1879" s="3"/>
      <c r="P1879" s="3"/>
      <c r="Q1879" s="3"/>
      <c r="R1879" s="3"/>
      <c r="S1879" s="3"/>
      <c r="T1879" s="3"/>
      <c r="U1879" s="3"/>
      <c r="V1879" s="3"/>
    </row>
    <row r="1880" spans="1:22" ht="16" x14ac:dyDescent="0.2">
      <c r="A1880" s="3" t="s">
        <v>19673</v>
      </c>
      <c r="B1880" s="3">
        <v>-1.70167694809204</v>
      </c>
      <c r="C1880" s="3">
        <v>-6.8849556258589102</v>
      </c>
      <c r="D1880" s="3">
        <v>-4.4448552308962004</v>
      </c>
      <c r="E1880" s="3">
        <v>0.33948464841267101</v>
      </c>
      <c r="F1880" s="3" t="s">
        <v>19674</v>
      </c>
      <c r="G1880" s="3" t="s">
        <v>13124</v>
      </c>
      <c r="H1880" s="3"/>
      <c r="I1880" s="3"/>
      <c r="J1880" s="3"/>
      <c r="K1880" s="3"/>
      <c r="L1880" s="3"/>
      <c r="M1880" s="3"/>
      <c r="N1880" s="3"/>
      <c r="O1880" s="3"/>
      <c r="P1880" s="3"/>
      <c r="Q1880" s="3"/>
      <c r="R1880" s="3"/>
      <c r="S1880" s="3"/>
      <c r="T1880" s="3"/>
      <c r="U1880" s="3"/>
      <c r="V1880" s="3"/>
    </row>
    <row r="1881" spans="1:22" ht="16" x14ac:dyDescent="0.2">
      <c r="A1881" s="3" t="s">
        <v>3144</v>
      </c>
      <c r="B1881" s="3">
        <v>9.1228113758271306E-2</v>
      </c>
      <c r="C1881" s="3">
        <v>-4.3953900649373301</v>
      </c>
      <c r="D1881" s="3">
        <v>-4.4477793784330899</v>
      </c>
      <c r="E1881" s="3">
        <v>0.12143187800067599</v>
      </c>
      <c r="F1881" s="3" t="s">
        <v>3145</v>
      </c>
      <c r="G1881" s="3" t="s">
        <v>13111</v>
      </c>
      <c r="H1881" s="3" t="s">
        <v>19675</v>
      </c>
      <c r="I1881" s="3" t="s">
        <v>19676</v>
      </c>
      <c r="J1881" s="3"/>
      <c r="K1881" s="3"/>
      <c r="L1881" s="3"/>
      <c r="M1881" s="3"/>
      <c r="N1881" s="3"/>
      <c r="O1881" s="3"/>
      <c r="P1881" s="3"/>
      <c r="Q1881" s="3"/>
      <c r="R1881" s="3"/>
      <c r="S1881" s="3"/>
      <c r="T1881" s="3"/>
      <c r="U1881" s="3"/>
      <c r="V1881" s="3"/>
    </row>
    <row r="1882" spans="1:22" ht="16" x14ac:dyDescent="0.2">
      <c r="A1882" s="3" t="s">
        <v>11910</v>
      </c>
      <c r="B1882" s="3">
        <v>-1.5682010857164199</v>
      </c>
      <c r="C1882" s="3">
        <v>-6.8357412634157999</v>
      </c>
      <c r="D1882" s="3">
        <v>-4.4507828683435804</v>
      </c>
      <c r="E1882" s="3">
        <v>0.40169669249704498</v>
      </c>
      <c r="F1882" s="3" t="s">
        <v>3595</v>
      </c>
      <c r="G1882" s="3" t="s">
        <v>13371</v>
      </c>
      <c r="H1882" s="3"/>
      <c r="I1882" s="3"/>
      <c r="J1882" s="3"/>
      <c r="K1882" s="3"/>
      <c r="L1882" s="3"/>
      <c r="M1882" s="3"/>
      <c r="N1882" s="3"/>
      <c r="O1882" s="3"/>
      <c r="P1882" s="3"/>
      <c r="Q1882" s="3"/>
      <c r="R1882" s="3"/>
      <c r="S1882" s="3"/>
      <c r="T1882" s="3"/>
      <c r="U1882" s="3"/>
      <c r="V1882" s="3"/>
    </row>
    <row r="1883" spans="1:22" ht="16" x14ac:dyDescent="0.2">
      <c r="A1883" s="3" t="s">
        <v>19677</v>
      </c>
      <c r="B1883" s="3">
        <v>-1.5645756178233201</v>
      </c>
      <c r="C1883" s="3">
        <v>-6.8356947311074396</v>
      </c>
      <c r="D1883" s="3">
        <v>-4.4513053963365499</v>
      </c>
      <c r="E1883" s="3">
        <v>0.275076264750932</v>
      </c>
      <c r="F1883" s="3" t="s">
        <v>19678</v>
      </c>
      <c r="G1883" s="3" t="s">
        <v>13371</v>
      </c>
      <c r="H1883" s="3" t="s">
        <v>999</v>
      </c>
      <c r="I1883" s="3" t="s">
        <v>1367</v>
      </c>
      <c r="J1883" s="3"/>
      <c r="K1883" s="3"/>
      <c r="L1883" s="3"/>
      <c r="M1883" s="3"/>
      <c r="N1883" s="3"/>
      <c r="O1883" s="3"/>
      <c r="P1883" s="3"/>
      <c r="Q1883" s="3"/>
      <c r="R1883" s="3"/>
      <c r="S1883" s="3"/>
      <c r="T1883" s="3"/>
      <c r="U1883" s="3"/>
      <c r="V1883" s="3"/>
    </row>
    <row r="1884" spans="1:22" ht="16" x14ac:dyDescent="0.2">
      <c r="A1884" s="3" t="s">
        <v>19679</v>
      </c>
      <c r="B1884" s="3">
        <v>-0.85352862324103596</v>
      </c>
      <c r="C1884" s="3">
        <v>-4.2487111801304502</v>
      </c>
      <c r="D1884" s="3">
        <v>-4.46493608476771</v>
      </c>
      <c r="E1884" s="3">
        <v>0.13743507314932599</v>
      </c>
      <c r="F1884" s="3" t="s">
        <v>19680</v>
      </c>
      <c r="G1884" s="3" t="s">
        <v>13111</v>
      </c>
      <c r="H1884" s="3" t="s">
        <v>19681</v>
      </c>
      <c r="I1884" s="3" t="s">
        <v>19682</v>
      </c>
      <c r="J1884" s="3"/>
      <c r="K1884" s="3"/>
      <c r="L1884" s="3"/>
      <c r="M1884" s="3"/>
      <c r="N1884" s="3"/>
      <c r="O1884" s="3"/>
      <c r="P1884" s="3"/>
      <c r="Q1884" s="3"/>
      <c r="R1884" s="3"/>
      <c r="S1884" s="3"/>
      <c r="T1884" s="3"/>
      <c r="U1884" s="3"/>
      <c r="V1884" s="3"/>
    </row>
    <row r="1885" spans="1:22" ht="16" x14ac:dyDescent="0.2">
      <c r="A1885" s="3" t="s">
        <v>19683</v>
      </c>
      <c r="B1885" s="3">
        <v>-1.3620772526590299</v>
      </c>
      <c r="C1885" s="3">
        <v>-6.3555601788146499</v>
      </c>
      <c r="D1885" s="3">
        <v>-4.4653748879836801</v>
      </c>
      <c r="E1885" s="3">
        <v>0.22333106071203401</v>
      </c>
      <c r="F1885" s="3" t="s">
        <v>19684</v>
      </c>
      <c r="G1885" s="3" t="s">
        <v>13111</v>
      </c>
      <c r="H1885" s="3"/>
      <c r="I1885" s="3"/>
      <c r="J1885" s="3"/>
      <c r="K1885" s="3"/>
      <c r="L1885" s="3"/>
      <c r="M1885" s="3"/>
      <c r="N1885" s="3"/>
      <c r="O1885" s="3"/>
      <c r="P1885" s="3"/>
      <c r="Q1885" s="3"/>
      <c r="R1885" s="3"/>
      <c r="S1885" s="3"/>
      <c r="T1885" s="3"/>
      <c r="U1885" s="3"/>
      <c r="V1885" s="3"/>
    </row>
    <row r="1886" spans="1:22" ht="16" x14ac:dyDescent="0.2">
      <c r="A1886" s="3" t="s">
        <v>19685</v>
      </c>
      <c r="B1886" s="3">
        <v>-1.29016909093259</v>
      </c>
      <c r="C1886" s="3">
        <v>-4.5640110138234702</v>
      </c>
      <c r="D1886" s="3">
        <v>-4.4668758759661102</v>
      </c>
      <c r="E1886" s="3">
        <v>0.13510359465858701</v>
      </c>
      <c r="F1886" s="3" t="s">
        <v>19686</v>
      </c>
      <c r="G1886" s="3" t="s">
        <v>13260</v>
      </c>
      <c r="H1886" s="3" t="s">
        <v>1638</v>
      </c>
      <c r="I1886" s="3" t="s">
        <v>10434</v>
      </c>
      <c r="J1886" s="3"/>
      <c r="K1886" s="3"/>
      <c r="L1886" s="3"/>
      <c r="M1886" s="3"/>
      <c r="N1886" s="3"/>
      <c r="O1886" s="3"/>
      <c r="P1886" s="3"/>
      <c r="Q1886" s="3"/>
      <c r="R1886" s="3"/>
      <c r="S1886" s="3"/>
      <c r="T1886" s="3"/>
      <c r="U1886" s="3"/>
      <c r="V1886" s="3"/>
    </row>
    <row r="1887" spans="1:22" ht="16" x14ac:dyDescent="0.2">
      <c r="A1887" s="3" t="s">
        <v>11389</v>
      </c>
      <c r="B1887" s="3">
        <v>-1.61831010462623</v>
      </c>
      <c r="C1887" s="3">
        <v>-6.6311984022856603</v>
      </c>
      <c r="D1887" s="3">
        <v>-4.4860482964674597</v>
      </c>
      <c r="E1887" s="3">
        <v>0.44803636611383402</v>
      </c>
      <c r="F1887" s="3" t="s">
        <v>11390</v>
      </c>
      <c r="G1887" s="3" t="s">
        <v>13371</v>
      </c>
      <c r="H1887" s="3"/>
      <c r="I1887" s="3"/>
      <c r="J1887" s="3"/>
      <c r="K1887" s="3"/>
      <c r="L1887" s="3"/>
      <c r="M1887" s="3"/>
      <c r="N1887" s="3"/>
      <c r="O1887" s="3"/>
      <c r="P1887" s="3"/>
      <c r="Q1887" s="3"/>
      <c r="R1887" s="3"/>
      <c r="S1887" s="3"/>
      <c r="T1887" s="3"/>
      <c r="U1887" s="3"/>
      <c r="V1887" s="3"/>
    </row>
    <row r="1888" spans="1:22" ht="16" x14ac:dyDescent="0.2">
      <c r="A1888" s="3" t="s">
        <v>19687</v>
      </c>
      <c r="B1888" s="3">
        <v>-1.3489428250909801</v>
      </c>
      <c r="C1888" s="3">
        <v>-5.6317155585403302</v>
      </c>
      <c r="D1888" s="3">
        <v>-4.4874530074370602</v>
      </c>
      <c r="E1888" s="3">
        <v>0.198130382757393</v>
      </c>
      <c r="F1888" s="3" t="s">
        <v>11155</v>
      </c>
      <c r="G1888" s="3" t="s">
        <v>13111</v>
      </c>
      <c r="H1888" s="3"/>
      <c r="I1888" s="3"/>
      <c r="J1888" s="3"/>
      <c r="K1888" s="3"/>
      <c r="L1888" s="3"/>
      <c r="M1888" s="3"/>
      <c r="N1888" s="3"/>
      <c r="O1888" s="3"/>
      <c r="P1888" s="3"/>
      <c r="Q1888" s="3"/>
      <c r="R1888" s="3"/>
      <c r="S1888" s="3"/>
      <c r="T1888" s="3"/>
      <c r="U1888" s="3"/>
      <c r="V1888" s="3"/>
    </row>
    <row r="1889" spans="1:22" ht="16" x14ac:dyDescent="0.2">
      <c r="A1889" s="3" t="s">
        <v>15491</v>
      </c>
      <c r="B1889" s="3">
        <v>-1.51404090654282</v>
      </c>
      <c r="C1889" s="3">
        <v>-6.6590382147812903</v>
      </c>
      <c r="D1889" s="3">
        <v>-4.4964840467343103</v>
      </c>
      <c r="E1889" s="3">
        <v>0.444952515488721</v>
      </c>
      <c r="F1889" s="3" t="s">
        <v>9448</v>
      </c>
      <c r="G1889" s="3" t="s">
        <v>13371</v>
      </c>
      <c r="H1889" s="3" t="s">
        <v>1638</v>
      </c>
      <c r="I1889" s="3" t="s">
        <v>9874</v>
      </c>
      <c r="J1889" s="3"/>
      <c r="K1889" s="3"/>
      <c r="L1889" s="3"/>
      <c r="M1889" s="3"/>
      <c r="N1889" s="3"/>
      <c r="O1889" s="3"/>
      <c r="P1889" s="3"/>
      <c r="Q1889" s="3"/>
      <c r="R1889" s="3"/>
      <c r="S1889" s="3"/>
      <c r="T1889" s="3"/>
      <c r="U1889" s="3"/>
      <c r="V1889" s="3"/>
    </row>
    <row r="1890" spans="1:22" ht="16" x14ac:dyDescent="0.2">
      <c r="A1890" s="3" t="s">
        <v>19688</v>
      </c>
      <c r="B1890" s="3">
        <v>2.96847242116695</v>
      </c>
      <c r="C1890" s="3">
        <v>-1.68305315563571</v>
      </c>
      <c r="D1890" s="3">
        <v>-4.4970585750602297</v>
      </c>
      <c r="E1890" s="3">
        <v>0.25504075124949399</v>
      </c>
      <c r="F1890" s="3"/>
      <c r="G1890" s="3" t="s">
        <v>13111</v>
      </c>
      <c r="H1890" s="3"/>
      <c r="I1890" s="3"/>
      <c r="J1890" s="3"/>
      <c r="K1890" s="3"/>
      <c r="L1890" s="3"/>
      <c r="M1890" s="3"/>
      <c r="N1890" s="3"/>
      <c r="O1890" s="3"/>
      <c r="P1890" s="3"/>
      <c r="Q1890" s="3"/>
      <c r="R1890" s="3"/>
      <c r="S1890" s="3"/>
      <c r="T1890" s="3"/>
      <c r="U1890" s="3"/>
      <c r="V1890" s="3"/>
    </row>
    <row r="1891" spans="1:22" ht="16" x14ac:dyDescent="0.2">
      <c r="A1891" s="3" t="s">
        <v>19689</v>
      </c>
      <c r="B1891" s="3">
        <v>0.22215979562645</v>
      </c>
      <c r="C1891" s="3">
        <v>-4.7144308558937897</v>
      </c>
      <c r="D1891" s="3">
        <v>-4.51577236311583</v>
      </c>
      <c r="E1891" s="3">
        <v>0.116014386916995</v>
      </c>
      <c r="F1891" s="3" t="s">
        <v>19285</v>
      </c>
      <c r="G1891" s="3" t="s">
        <v>14129</v>
      </c>
      <c r="H1891" s="3" t="s">
        <v>19690</v>
      </c>
      <c r="I1891" s="3" t="s">
        <v>2599</v>
      </c>
      <c r="J1891" s="3"/>
      <c r="K1891" s="3"/>
      <c r="L1891" s="3"/>
      <c r="M1891" s="3"/>
      <c r="N1891" s="3"/>
      <c r="O1891" s="3" t="s">
        <v>17294</v>
      </c>
      <c r="P1891" s="3"/>
      <c r="Q1891" s="3" t="s">
        <v>17294</v>
      </c>
      <c r="R1891" s="3"/>
      <c r="S1891" s="3"/>
      <c r="T1891" s="3"/>
      <c r="U1891" s="3"/>
      <c r="V1891" s="3"/>
    </row>
    <row r="1892" spans="1:22" ht="16" x14ac:dyDescent="0.2">
      <c r="A1892" s="3" t="s">
        <v>19691</v>
      </c>
      <c r="B1892" s="3">
        <v>-1.06938663919776</v>
      </c>
      <c r="C1892" s="3">
        <v>-4.8526556621431798</v>
      </c>
      <c r="D1892" s="3">
        <v>-4.5264966309900503</v>
      </c>
      <c r="E1892" s="3">
        <v>9.9618835373803602E-2</v>
      </c>
      <c r="F1892" s="3"/>
      <c r="G1892" s="3" t="s">
        <v>13111</v>
      </c>
      <c r="H1892" s="3"/>
      <c r="I1892" s="3"/>
      <c r="J1892" s="3"/>
      <c r="K1892" s="3"/>
      <c r="L1892" s="3"/>
      <c r="M1892" s="3"/>
      <c r="N1892" s="3"/>
      <c r="O1892" s="3"/>
      <c r="P1892" s="3"/>
      <c r="Q1892" s="3"/>
      <c r="R1892" s="3"/>
      <c r="S1892" s="3"/>
      <c r="T1892" s="3"/>
      <c r="U1892" s="3"/>
      <c r="V1892" s="3"/>
    </row>
    <row r="1893" spans="1:22" ht="16" x14ac:dyDescent="0.2">
      <c r="A1893" s="3" t="s">
        <v>19692</v>
      </c>
      <c r="B1893" s="3">
        <v>-1.5673054522352801</v>
      </c>
      <c r="C1893" s="3">
        <v>-5.3006160319264701</v>
      </c>
      <c r="D1893" s="3">
        <v>-4.5298023342534197</v>
      </c>
      <c r="E1893" s="3">
        <v>0.19095184360352599</v>
      </c>
      <c r="F1893" s="3"/>
      <c r="G1893" s="3" t="s">
        <v>13111</v>
      </c>
      <c r="H1893" s="3"/>
      <c r="I1893" s="3"/>
      <c r="J1893" s="3"/>
      <c r="K1893" s="3"/>
      <c r="L1893" s="3"/>
      <c r="M1893" s="3"/>
      <c r="N1893" s="3"/>
      <c r="O1893" s="3"/>
      <c r="P1893" s="3"/>
      <c r="Q1893" s="3"/>
      <c r="R1893" s="3"/>
      <c r="S1893" s="3"/>
      <c r="T1893" s="3"/>
      <c r="U1893" s="3"/>
      <c r="V1893" s="3"/>
    </row>
    <row r="1894" spans="1:22" ht="16" x14ac:dyDescent="0.2">
      <c r="A1894" s="3" t="s">
        <v>19693</v>
      </c>
      <c r="B1894" s="3">
        <v>-1.49630259321028</v>
      </c>
      <c r="C1894" s="3">
        <v>-6.8985122707470303</v>
      </c>
      <c r="D1894" s="3">
        <v>-4.5368309546784999</v>
      </c>
      <c r="E1894" s="3">
        <v>0.30554067320358802</v>
      </c>
      <c r="F1894" s="3"/>
      <c r="G1894" s="3"/>
      <c r="H1894" s="3"/>
      <c r="I1894" s="3"/>
      <c r="J1894" s="3"/>
      <c r="K1894" s="3"/>
      <c r="L1894" s="3"/>
      <c r="M1894" s="3"/>
      <c r="N1894" s="3"/>
      <c r="O1894" s="3"/>
      <c r="P1894" s="3"/>
      <c r="Q1894" s="3"/>
      <c r="R1894" s="3"/>
      <c r="S1894" s="3"/>
      <c r="T1894" s="3"/>
      <c r="U1894" s="3"/>
      <c r="V1894" s="3"/>
    </row>
    <row r="1895" spans="1:22" ht="16" x14ac:dyDescent="0.2">
      <c r="A1895" s="3" t="s">
        <v>19694</v>
      </c>
      <c r="B1895" s="3">
        <v>-0.98008732837493595</v>
      </c>
      <c r="C1895" s="3">
        <v>-5.9666929764917898</v>
      </c>
      <c r="D1895" s="3">
        <v>-4.5403984633055003</v>
      </c>
      <c r="E1895" s="3">
        <v>0.31008990512985601</v>
      </c>
      <c r="F1895" s="3" t="s">
        <v>19695</v>
      </c>
      <c r="G1895" s="3" t="s">
        <v>13111</v>
      </c>
      <c r="H1895" s="3" t="s">
        <v>19696</v>
      </c>
      <c r="I1895" s="3" t="s">
        <v>19697</v>
      </c>
      <c r="J1895" s="3"/>
      <c r="K1895" s="3"/>
      <c r="L1895" s="3"/>
      <c r="M1895" s="3"/>
      <c r="N1895" s="3"/>
      <c r="O1895" s="3"/>
      <c r="P1895" s="3"/>
      <c r="Q1895" s="3"/>
      <c r="R1895" s="3"/>
      <c r="S1895" s="3"/>
      <c r="T1895" s="3"/>
      <c r="U1895" s="3"/>
      <c r="V1895" s="3"/>
    </row>
    <row r="1896" spans="1:22" ht="16" x14ac:dyDescent="0.2">
      <c r="A1896" s="3" t="s">
        <v>19698</v>
      </c>
      <c r="B1896" s="3">
        <v>-1.76678008705437</v>
      </c>
      <c r="C1896" s="3">
        <v>-6.8745633319283099</v>
      </c>
      <c r="D1896" s="3">
        <v>-4.5566299527448999</v>
      </c>
      <c r="E1896" s="3">
        <v>0.40616559929092899</v>
      </c>
      <c r="F1896" s="3" t="s">
        <v>11356</v>
      </c>
      <c r="G1896" s="3" t="s">
        <v>13371</v>
      </c>
      <c r="H1896" s="3"/>
      <c r="I1896" s="3"/>
      <c r="J1896" s="3"/>
      <c r="K1896" s="3"/>
      <c r="L1896" s="3"/>
      <c r="M1896" s="3"/>
      <c r="N1896" s="3"/>
      <c r="O1896" s="3"/>
      <c r="P1896" s="3"/>
      <c r="Q1896" s="3"/>
      <c r="R1896" s="3"/>
      <c r="S1896" s="3"/>
      <c r="T1896" s="3"/>
      <c r="U1896" s="3"/>
      <c r="V1896" s="3"/>
    </row>
    <row r="1897" spans="1:22" ht="16" x14ac:dyDescent="0.2">
      <c r="A1897" s="3" t="s">
        <v>7420</v>
      </c>
      <c r="B1897" s="3">
        <v>6.3949103394292504</v>
      </c>
      <c r="C1897" s="3">
        <v>1.75738507783166</v>
      </c>
      <c r="D1897" s="3">
        <v>-4.5636552742847503</v>
      </c>
      <c r="E1897" s="3">
        <v>8.38684420497261E-2</v>
      </c>
      <c r="F1897" s="3" t="s">
        <v>6508</v>
      </c>
      <c r="G1897" s="3" t="s">
        <v>13893</v>
      </c>
      <c r="H1897" s="3" t="s">
        <v>7421</v>
      </c>
      <c r="I1897" s="3" t="s">
        <v>6510</v>
      </c>
      <c r="J1897" s="3"/>
      <c r="K1897" s="3"/>
      <c r="L1897" s="3"/>
      <c r="M1897" s="3"/>
      <c r="N1897" s="3"/>
      <c r="O1897" s="3"/>
      <c r="P1897" s="3"/>
      <c r="Q1897" s="3"/>
      <c r="R1897" s="3"/>
      <c r="S1897" s="3"/>
      <c r="T1897" s="3"/>
      <c r="U1897" s="3"/>
      <c r="V1897" s="3"/>
    </row>
    <row r="1898" spans="1:22" ht="16" x14ac:dyDescent="0.2">
      <c r="A1898" s="3" t="s">
        <v>10718</v>
      </c>
      <c r="B1898" s="3">
        <v>-1.76212100654134</v>
      </c>
      <c r="C1898" s="3">
        <v>-5.9342531175096704</v>
      </c>
      <c r="D1898" s="3">
        <v>-4.5665504811320998</v>
      </c>
      <c r="E1898" s="3">
        <v>0.43579475559286501</v>
      </c>
      <c r="F1898" s="3" t="s">
        <v>10719</v>
      </c>
      <c r="G1898" s="3" t="s">
        <v>13111</v>
      </c>
      <c r="H1898" s="3" t="s">
        <v>19699</v>
      </c>
      <c r="I1898" s="3" t="s">
        <v>10721</v>
      </c>
      <c r="J1898" s="3"/>
      <c r="K1898" s="3"/>
      <c r="L1898" s="3"/>
      <c r="M1898" s="3"/>
      <c r="N1898" s="3"/>
      <c r="O1898" s="3"/>
      <c r="P1898" s="3"/>
      <c r="Q1898" s="3"/>
      <c r="R1898" s="3"/>
      <c r="S1898" s="3"/>
      <c r="T1898" s="3"/>
      <c r="U1898" s="3"/>
      <c r="V1898" s="3"/>
    </row>
    <row r="1899" spans="1:22" ht="16" x14ac:dyDescent="0.2">
      <c r="A1899" s="3" t="s">
        <v>19700</v>
      </c>
      <c r="B1899" s="3">
        <v>-1.26423948336629</v>
      </c>
      <c r="C1899" s="3">
        <v>-5.7732115804699804</v>
      </c>
      <c r="D1899" s="3">
        <v>-4.5685309444104201</v>
      </c>
      <c r="E1899" s="3">
        <v>0.37463584212054402</v>
      </c>
      <c r="F1899" s="3" t="s">
        <v>3595</v>
      </c>
      <c r="G1899" s="3" t="s">
        <v>13371</v>
      </c>
      <c r="H1899" s="3" t="s">
        <v>1638</v>
      </c>
      <c r="I1899" s="3" t="s">
        <v>9874</v>
      </c>
      <c r="J1899" s="3"/>
      <c r="K1899" s="3"/>
      <c r="L1899" s="3"/>
      <c r="M1899" s="3"/>
      <c r="N1899" s="3"/>
      <c r="O1899" s="3"/>
      <c r="P1899" s="3"/>
      <c r="Q1899" s="3"/>
      <c r="R1899" s="3"/>
      <c r="S1899" s="3"/>
      <c r="T1899" s="3"/>
      <c r="U1899" s="3"/>
      <c r="V1899" s="3"/>
    </row>
    <row r="1900" spans="1:22" ht="16" x14ac:dyDescent="0.2">
      <c r="A1900" s="3" t="s">
        <v>19701</v>
      </c>
      <c r="B1900" s="3">
        <v>-1.92477150560873</v>
      </c>
      <c r="C1900" s="3">
        <v>-5.6769531714688402</v>
      </c>
      <c r="D1900" s="3">
        <v>-4.57336651974021</v>
      </c>
      <c r="E1900" s="3">
        <v>0.27159778405121099</v>
      </c>
      <c r="F1900" s="3" t="s">
        <v>1117</v>
      </c>
      <c r="G1900" s="3" t="s">
        <v>13124</v>
      </c>
      <c r="H1900" s="3" t="s">
        <v>1117</v>
      </c>
      <c r="I1900" s="3" t="s">
        <v>19583</v>
      </c>
      <c r="J1900" s="3"/>
      <c r="K1900" s="3"/>
      <c r="L1900" s="3"/>
      <c r="M1900" s="3"/>
      <c r="N1900" s="3"/>
      <c r="O1900" s="3"/>
      <c r="P1900" s="3"/>
      <c r="Q1900" s="3" t="s">
        <v>19584</v>
      </c>
      <c r="R1900" s="3"/>
      <c r="S1900" s="3"/>
      <c r="T1900" s="3"/>
      <c r="U1900" s="3"/>
      <c r="V1900" s="3"/>
    </row>
    <row r="1901" spans="1:22" ht="16" x14ac:dyDescent="0.2">
      <c r="A1901" s="3" t="s">
        <v>19702</v>
      </c>
      <c r="B1901" s="3">
        <v>-1.6241549881038</v>
      </c>
      <c r="C1901" s="3">
        <v>-5.9516811734677599</v>
      </c>
      <c r="D1901" s="3">
        <v>-4.6017444367888301</v>
      </c>
      <c r="E1901" s="3">
        <v>0.162066287962147</v>
      </c>
      <c r="F1901" s="3" t="s">
        <v>19703</v>
      </c>
      <c r="G1901" s="3" t="s">
        <v>13111</v>
      </c>
      <c r="H1901" s="3" t="s">
        <v>849</v>
      </c>
      <c r="I1901" s="3" t="s">
        <v>18761</v>
      </c>
      <c r="J1901" s="3"/>
      <c r="K1901" s="3"/>
      <c r="L1901" s="3"/>
      <c r="M1901" s="3"/>
      <c r="N1901" s="3"/>
      <c r="O1901" s="3"/>
      <c r="P1901" s="3"/>
      <c r="Q1901" s="3"/>
      <c r="R1901" s="3"/>
      <c r="S1901" s="3"/>
      <c r="T1901" s="3"/>
      <c r="U1901" s="3"/>
      <c r="V1901" s="3"/>
    </row>
    <row r="1902" spans="1:22" ht="16" x14ac:dyDescent="0.2">
      <c r="A1902" s="3" t="s">
        <v>19704</v>
      </c>
      <c r="B1902" s="3">
        <v>-1.0249639500055601</v>
      </c>
      <c r="C1902" s="3">
        <v>-6.55386417188216</v>
      </c>
      <c r="D1902" s="3">
        <v>-4.6114811848533099</v>
      </c>
      <c r="E1902" s="3">
        <v>0.38933244040559301</v>
      </c>
      <c r="F1902" s="3" t="s">
        <v>1348</v>
      </c>
      <c r="G1902" s="3" t="s">
        <v>13403</v>
      </c>
      <c r="H1902" s="3" t="s">
        <v>762</v>
      </c>
      <c r="I1902" s="3" t="s">
        <v>760</v>
      </c>
      <c r="J1902" s="3"/>
      <c r="K1902" s="3"/>
      <c r="L1902" s="3"/>
      <c r="M1902" s="3"/>
      <c r="N1902" s="3"/>
      <c r="O1902" s="3"/>
      <c r="P1902" s="3"/>
      <c r="Q1902" s="3"/>
      <c r="R1902" s="3"/>
      <c r="S1902" s="3"/>
      <c r="T1902" s="3"/>
      <c r="U1902" s="3"/>
      <c r="V1902" s="3"/>
    </row>
    <row r="1903" spans="1:22" ht="16" x14ac:dyDescent="0.2">
      <c r="A1903" s="3" t="s">
        <v>19705</v>
      </c>
      <c r="B1903" s="3">
        <v>-1.25250640335414</v>
      </c>
      <c r="C1903" s="3">
        <v>-5.3449912591973403</v>
      </c>
      <c r="D1903" s="3">
        <v>-4.6137689530222499</v>
      </c>
      <c r="E1903" s="3">
        <v>0.19233450880799899</v>
      </c>
      <c r="F1903" s="3" t="s">
        <v>18129</v>
      </c>
      <c r="G1903" s="3" t="s">
        <v>13111</v>
      </c>
      <c r="H1903" s="3"/>
      <c r="I1903" s="3"/>
      <c r="J1903" s="3"/>
      <c r="K1903" s="3"/>
      <c r="L1903" s="3"/>
      <c r="M1903" s="3"/>
      <c r="N1903" s="3"/>
      <c r="O1903" s="3"/>
      <c r="P1903" s="3"/>
      <c r="Q1903" s="3"/>
      <c r="R1903" s="3"/>
      <c r="S1903" s="3"/>
      <c r="T1903" s="3"/>
      <c r="U1903" s="3"/>
      <c r="V1903" s="3"/>
    </row>
    <row r="1904" spans="1:22" ht="16" x14ac:dyDescent="0.2">
      <c r="A1904" s="3" t="s">
        <v>14797</v>
      </c>
      <c r="B1904" s="3">
        <v>-1.41877961887608</v>
      </c>
      <c r="C1904" s="3">
        <v>-5.37865208851027</v>
      </c>
      <c r="D1904" s="3">
        <v>-4.6209672061480296</v>
      </c>
      <c r="E1904" s="3">
        <v>0.17034589785031901</v>
      </c>
      <c r="F1904" s="3" t="s">
        <v>1036</v>
      </c>
      <c r="G1904" s="3" t="s">
        <v>13448</v>
      </c>
      <c r="H1904" s="3" t="s">
        <v>1036</v>
      </c>
      <c r="I1904" s="3" t="s">
        <v>7365</v>
      </c>
      <c r="J1904" s="3"/>
      <c r="K1904" s="3"/>
      <c r="L1904" s="3"/>
      <c r="M1904" s="3"/>
      <c r="N1904" s="3"/>
      <c r="O1904" s="3"/>
      <c r="P1904" s="3"/>
      <c r="Q1904" s="3"/>
      <c r="R1904" s="3"/>
      <c r="S1904" s="3"/>
      <c r="T1904" s="3"/>
      <c r="U1904" s="3"/>
      <c r="V1904" s="3"/>
    </row>
    <row r="1905" spans="1:22" ht="16" x14ac:dyDescent="0.2">
      <c r="A1905" s="3" t="s">
        <v>19706</v>
      </c>
      <c r="B1905" s="3">
        <v>-1.3961952155547199</v>
      </c>
      <c r="C1905" s="3">
        <v>-6.0942863467850801</v>
      </c>
      <c r="D1905" s="3">
        <v>-4.6242121642410403</v>
      </c>
      <c r="E1905" s="3">
        <v>0.232152970127912</v>
      </c>
      <c r="F1905" s="3"/>
      <c r="G1905" s="3" t="s">
        <v>13111</v>
      </c>
      <c r="H1905" s="3"/>
      <c r="I1905" s="3"/>
      <c r="J1905" s="3"/>
      <c r="K1905" s="3"/>
      <c r="L1905" s="3"/>
      <c r="M1905" s="3"/>
      <c r="N1905" s="3"/>
      <c r="O1905" s="3"/>
      <c r="P1905" s="3"/>
      <c r="Q1905" s="3"/>
      <c r="R1905" s="3"/>
      <c r="S1905" s="3"/>
      <c r="T1905" s="3"/>
      <c r="U1905" s="3"/>
      <c r="V1905" s="3"/>
    </row>
    <row r="1906" spans="1:22" ht="16" x14ac:dyDescent="0.2">
      <c r="A1906" s="3" t="s">
        <v>19707</v>
      </c>
      <c r="B1906" s="3">
        <v>-1.4038003403691801</v>
      </c>
      <c r="C1906" s="3">
        <v>-5.4792131697221098</v>
      </c>
      <c r="D1906" s="3">
        <v>-4.6275196194201502</v>
      </c>
      <c r="E1906" s="3">
        <v>0.31133299592020702</v>
      </c>
      <c r="F1906" s="3" t="s">
        <v>19708</v>
      </c>
      <c r="G1906" s="3" t="s">
        <v>13210</v>
      </c>
      <c r="H1906" s="3" t="s">
        <v>19709</v>
      </c>
      <c r="I1906" s="3" t="s">
        <v>16077</v>
      </c>
      <c r="J1906" s="3"/>
      <c r="K1906" s="3"/>
      <c r="L1906" s="3"/>
      <c r="M1906" s="3"/>
      <c r="N1906" s="3"/>
      <c r="O1906" s="3"/>
      <c r="P1906" s="3"/>
      <c r="Q1906" s="3"/>
      <c r="R1906" s="3"/>
      <c r="S1906" s="3"/>
      <c r="T1906" s="3"/>
      <c r="U1906" s="3"/>
      <c r="V1906" s="3"/>
    </row>
    <row r="1907" spans="1:22" ht="16" x14ac:dyDescent="0.2">
      <c r="A1907" s="3" t="s">
        <v>19710</v>
      </c>
      <c r="B1907" s="3">
        <v>-1.4259251738023899</v>
      </c>
      <c r="C1907" s="3">
        <v>-4.99715375920968</v>
      </c>
      <c r="D1907" s="3">
        <v>-4.6423237273000604</v>
      </c>
      <c r="E1907" s="3">
        <v>0.11060323523848201</v>
      </c>
      <c r="F1907" s="3" t="s">
        <v>10353</v>
      </c>
      <c r="G1907" s="3" t="s">
        <v>13893</v>
      </c>
      <c r="H1907" s="3"/>
      <c r="I1907" s="3"/>
      <c r="J1907" s="3"/>
      <c r="K1907" s="3"/>
      <c r="L1907" s="3"/>
      <c r="M1907" s="3"/>
      <c r="N1907" s="3"/>
      <c r="O1907" s="3"/>
      <c r="P1907" s="3"/>
      <c r="Q1907" s="3"/>
      <c r="R1907" s="3"/>
      <c r="S1907" s="3"/>
      <c r="T1907" s="3"/>
      <c r="U1907" s="3"/>
      <c r="V1907" s="3"/>
    </row>
    <row r="1908" spans="1:22" ht="16" x14ac:dyDescent="0.2">
      <c r="A1908" s="3" t="s">
        <v>14514</v>
      </c>
      <c r="B1908" s="3">
        <v>-1.2655549513545701</v>
      </c>
      <c r="C1908" s="3">
        <v>-6.2076702272326498</v>
      </c>
      <c r="D1908" s="3">
        <v>-4.6643656975417302</v>
      </c>
      <c r="E1908" s="3">
        <v>0.42703614694672198</v>
      </c>
      <c r="F1908" s="3" t="s">
        <v>2227</v>
      </c>
      <c r="G1908" s="3" t="s">
        <v>13260</v>
      </c>
      <c r="H1908" s="3" t="s">
        <v>2227</v>
      </c>
      <c r="I1908" s="3" t="s">
        <v>18349</v>
      </c>
      <c r="J1908" s="3"/>
      <c r="K1908" s="3"/>
      <c r="L1908" s="3"/>
      <c r="M1908" s="3"/>
      <c r="N1908" s="3"/>
      <c r="O1908" s="3"/>
      <c r="P1908" s="3"/>
      <c r="Q1908" s="3"/>
      <c r="R1908" s="3"/>
      <c r="S1908" s="3"/>
      <c r="T1908" s="3"/>
      <c r="U1908" s="3"/>
      <c r="V1908" s="3"/>
    </row>
    <row r="1909" spans="1:22" ht="16" x14ac:dyDescent="0.2">
      <c r="A1909" s="3" t="s">
        <v>19711</v>
      </c>
      <c r="B1909" s="3">
        <v>-1.39303512895033</v>
      </c>
      <c r="C1909" s="3">
        <v>-6.8470534983862903</v>
      </c>
      <c r="D1909" s="3">
        <v>-4.6729593429392402</v>
      </c>
      <c r="E1909" s="3">
        <v>0.344229029874633</v>
      </c>
      <c r="F1909" s="3"/>
      <c r="G1909" s="3" t="s">
        <v>13133</v>
      </c>
      <c r="H1909" s="3"/>
      <c r="I1909" s="3"/>
      <c r="J1909" s="3"/>
      <c r="K1909" s="3"/>
      <c r="L1909" s="3"/>
      <c r="M1909" s="3"/>
      <c r="N1909" s="3"/>
      <c r="O1909" s="3"/>
      <c r="P1909" s="3"/>
      <c r="Q1909" s="3"/>
      <c r="R1909" s="3"/>
      <c r="S1909" s="3"/>
      <c r="T1909" s="3"/>
      <c r="U1909" s="3"/>
      <c r="V1909" s="3"/>
    </row>
    <row r="1910" spans="1:22" ht="16" x14ac:dyDescent="0.2">
      <c r="A1910" s="3" t="s">
        <v>11779</v>
      </c>
      <c r="B1910" s="3">
        <v>-1.5217053045930899</v>
      </c>
      <c r="C1910" s="3">
        <v>-5.9826129528167398</v>
      </c>
      <c r="D1910" s="3">
        <v>-4.6732386456071602</v>
      </c>
      <c r="E1910" s="3">
        <v>0.204414611712328</v>
      </c>
      <c r="F1910" s="3" t="s">
        <v>11780</v>
      </c>
      <c r="G1910" s="3" t="s">
        <v>13316</v>
      </c>
      <c r="H1910" s="3" t="s">
        <v>19712</v>
      </c>
      <c r="I1910" s="3" t="s">
        <v>11782</v>
      </c>
      <c r="J1910" s="3"/>
      <c r="K1910" s="3"/>
      <c r="L1910" s="3"/>
      <c r="M1910" s="3"/>
      <c r="N1910" s="3"/>
      <c r="O1910" s="3"/>
      <c r="P1910" s="3"/>
      <c r="Q1910" s="3"/>
      <c r="R1910" s="3"/>
      <c r="S1910" s="3"/>
      <c r="T1910" s="3"/>
      <c r="U1910" s="3"/>
      <c r="V1910" s="3"/>
    </row>
    <row r="1911" spans="1:22" ht="16" x14ac:dyDescent="0.2">
      <c r="A1911" s="3" t="s">
        <v>19713</v>
      </c>
      <c r="B1911" s="3">
        <v>-2.1107378792204101</v>
      </c>
      <c r="C1911" s="3">
        <v>-7.4198498480216601</v>
      </c>
      <c r="D1911" s="3">
        <v>-4.6769604377228102</v>
      </c>
      <c r="E1911" s="3">
        <v>0.37033688123847103</v>
      </c>
      <c r="F1911" s="3"/>
      <c r="G1911" s="3" t="s">
        <v>13111</v>
      </c>
      <c r="H1911" s="3"/>
      <c r="I1911" s="3"/>
      <c r="J1911" s="3"/>
      <c r="K1911" s="3"/>
      <c r="L1911" s="3"/>
      <c r="M1911" s="3"/>
      <c r="N1911" s="3"/>
      <c r="O1911" s="3"/>
      <c r="P1911" s="3"/>
      <c r="Q1911" s="3"/>
      <c r="R1911" s="3"/>
      <c r="S1911" s="3"/>
      <c r="T1911" s="3"/>
      <c r="U1911" s="3"/>
      <c r="V1911" s="3"/>
    </row>
    <row r="1912" spans="1:22" ht="16" x14ac:dyDescent="0.2">
      <c r="A1912" s="3" t="s">
        <v>19714</v>
      </c>
      <c r="B1912" s="3">
        <v>-1.3450457279232899</v>
      </c>
      <c r="C1912" s="3">
        <v>-6.5748159549391199</v>
      </c>
      <c r="D1912" s="3">
        <v>-4.7005446401904996</v>
      </c>
      <c r="E1912" s="3">
        <v>0.41748166819886001</v>
      </c>
      <c r="F1912" s="3" t="s">
        <v>20048</v>
      </c>
      <c r="G1912" s="3" t="s">
        <v>13111</v>
      </c>
      <c r="H1912" s="3"/>
      <c r="I1912" s="3"/>
      <c r="J1912" s="3"/>
      <c r="K1912" s="3"/>
      <c r="L1912" s="3"/>
      <c r="M1912" s="3"/>
      <c r="N1912" s="3"/>
      <c r="O1912" s="3"/>
      <c r="P1912" s="3"/>
      <c r="Q1912" s="3"/>
      <c r="R1912" s="3"/>
      <c r="S1912" s="3"/>
      <c r="T1912" s="3"/>
      <c r="U1912" s="3"/>
      <c r="V1912" s="3"/>
    </row>
    <row r="1913" spans="1:22" ht="16" x14ac:dyDescent="0.2">
      <c r="A1913" s="3" t="s">
        <v>19715</v>
      </c>
      <c r="B1913" s="3">
        <v>-1.5165719982568999</v>
      </c>
      <c r="C1913" s="3">
        <v>-5.7199171934045498</v>
      </c>
      <c r="D1913" s="3">
        <v>-4.7041460232177101</v>
      </c>
      <c r="E1913" s="3">
        <v>0.33019718568251299</v>
      </c>
      <c r="F1913" s="3" t="s">
        <v>19716</v>
      </c>
      <c r="G1913" s="3" t="s">
        <v>13111</v>
      </c>
      <c r="H1913" s="3" t="s">
        <v>19717</v>
      </c>
      <c r="I1913" s="3" t="s">
        <v>12789</v>
      </c>
      <c r="J1913" s="3"/>
      <c r="K1913" s="3"/>
      <c r="L1913" s="3"/>
      <c r="M1913" s="3"/>
      <c r="N1913" s="3"/>
      <c r="O1913" s="3"/>
      <c r="P1913" s="3"/>
      <c r="Q1913" s="3"/>
      <c r="R1913" s="3"/>
      <c r="S1913" s="3"/>
      <c r="T1913" s="3"/>
      <c r="U1913" s="3"/>
      <c r="V1913" s="3"/>
    </row>
    <row r="1914" spans="1:22" ht="16" x14ac:dyDescent="0.2">
      <c r="A1914" s="3" t="s">
        <v>19718</v>
      </c>
      <c r="B1914" s="3">
        <v>-0.97403526738530499</v>
      </c>
      <c r="C1914" s="3">
        <v>-5.4043732904291097</v>
      </c>
      <c r="D1914" s="3">
        <v>-4.7086378892400802</v>
      </c>
      <c r="E1914" s="3">
        <v>0.196744984034015</v>
      </c>
      <c r="F1914" s="3" t="s">
        <v>19719</v>
      </c>
      <c r="G1914" s="3" t="s">
        <v>13111</v>
      </c>
      <c r="H1914" s="3" t="s">
        <v>19522</v>
      </c>
      <c r="I1914" s="3" t="s">
        <v>10047</v>
      </c>
      <c r="J1914" s="3"/>
      <c r="K1914" s="3"/>
      <c r="L1914" s="3"/>
      <c r="M1914" s="3"/>
      <c r="N1914" s="3"/>
      <c r="O1914" s="3"/>
      <c r="P1914" s="3"/>
      <c r="Q1914" s="3"/>
      <c r="R1914" s="3" t="s">
        <v>19523</v>
      </c>
      <c r="S1914" s="3"/>
      <c r="T1914" s="3"/>
      <c r="U1914" s="3"/>
      <c r="V1914" s="3"/>
    </row>
    <row r="1915" spans="1:22" ht="16" x14ac:dyDescent="0.2">
      <c r="A1915" s="3" t="s">
        <v>14067</v>
      </c>
      <c r="B1915" s="3">
        <v>-1.5568359194443799</v>
      </c>
      <c r="C1915" s="3">
        <v>-5.8446137123825599</v>
      </c>
      <c r="D1915" s="3">
        <v>-4.7120679745426601</v>
      </c>
      <c r="E1915" s="3">
        <v>0.24443453000102899</v>
      </c>
      <c r="F1915" s="3" t="s">
        <v>916</v>
      </c>
      <c r="G1915" s="3" t="s">
        <v>13124</v>
      </c>
      <c r="H1915" s="3" t="s">
        <v>916</v>
      </c>
      <c r="I1915" s="3" t="s">
        <v>15727</v>
      </c>
      <c r="J1915" s="3"/>
      <c r="K1915" s="3"/>
      <c r="L1915" s="3"/>
      <c r="M1915" s="3"/>
      <c r="N1915" s="3"/>
      <c r="O1915" s="3"/>
      <c r="P1915" s="3"/>
      <c r="Q1915" s="3"/>
      <c r="R1915" s="3"/>
      <c r="S1915" s="3"/>
      <c r="T1915" s="3"/>
      <c r="U1915" s="3"/>
      <c r="V1915" s="3"/>
    </row>
    <row r="1916" spans="1:22" ht="16" x14ac:dyDescent="0.2">
      <c r="A1916" s="3" t="s">
        <v>13344</v>
      </c>
      <c r="B1916" s="3">
        <v>-1.0920149973390101</v>
      </c>
      <c r="C1916" s="3">
        <v>-5.1611678679346902</v>
      </c>
      <c r="D1916" s="3">
        <v>-4.7130072363939801</v>
      </c>
      <c r="E1916" s="3">
        <v>0.16279013905770201</v>
      </c>
      <c r="F1916" s="3" t="s">
        <v>999</v>
      </c>
      <c r="G1916" s="3" t="s">
        <v>13210</v>
      </c>
      <c r="H1916" s="3" t="s">
        <v>999</v>
      </c>
      <c r="I1916" s="3" t="s">
        <v>13345</v>
      </c>
      <c r="J1916" s="3"/>
      <c r="K1916" s="3"/>
      <c r="L1916" s="3"/>
      <c r="M1916" s="3"/>
      <c r="N1916" s="3"/>
      <c r="O1916" s="3"/>
      <c r="P1916" s="3"/>
      <c r="Q1916" s="3"/>
      <c r="R1916" s="3"/>
      <c r="S1916" s="3"/>
      <c r="T1916" s="3"/>
      <c r="U1916" s="3"/>
      <c r="V1916" s="3"/>
    </row>
    <row r="1917" spans="1:22" ht="16" x14ac:dyDescent="0.2">
      <c r="A1917" s="3" t="s">
        <v>19720</v>
      </c>
      <c r="B1917" s="3">
        <v>1.5243183579885899</v>
      </c>
      <c r="C1917" s="3">
        <v>-3.8372844387170799</v>
      </c>
      <c r="D1917" s="3">
        <v>-4.7505547214380499</v>
      </c>
      <c r="E1917" s="3">
        <v>0.14115429115880601</v>
      </c>
      <c r="F1917" s="3"/>
      <c r="G1917" s="3" t="s">
        <v>13111</v>
      </c>
      <c r="H1917" s="3"/>
      <c r="I1917" s="3"/>
      <c r="J1917" s="3"/>
      <c r="K1917" s="3"/>
      <c r="L1917" s="3"/>
      <c r="M1917" s="3"/>
      <c r="N1917" s="3"/>
      <c r="O1917" s="3"/>
      <c r="P1917" s="3"/>
      <c r="Q1917" s="3"/>
      <c r="R1917" s="3"/>
      <c r="S1917" s="3"/>
      <c r="T1917" s="3"/>
      <c r="U1917" s="3"/>
      <c r="V1917" s="3"/>
    </row>
    <row r="1918" spans="1:22" ht="16" x14ac:dyDescent="0.2">
      <c r="A1918" s="3" t="s">
        <v>19721</v>
      </c>
      <c r="B1918" s="3">
        <v>-1.5871142982769399</v>
      </c>
      <c r="C1918" s="3">
        <v>-5.2662964498219003</v>
      </c>
      <c r="D1918" s="3">
        <v>-4.7575791907898504</v>
      </c>
      <c r="E1918" s="3">
        <v>0.18079454310590101</v>
      </c>
      <c r="F1918" s="3"/>
      <c r="G1918" s="3" t="s">
        <v>13111</v>
      </c>
      <c r="H1918" s="3"/>
      <c r="I1918" s="3"/>
      <c r="J1918" s="3"/>
      <c r="K1918" s="3"/>
      <c r="L1918" s="3"/>
      <c r="M1918" s="3"/>
      <c r="N1918" s="3"/>
      <c r="O1918" s="3"/>
      <c r="P1918" s="3"/>
      <c r="Q1918" s="3"/>
      <c r="R1918" s="3"/>
      <c r="S1918" s="3"/>
      <c r="T1918" s="3"/>
      <c r="U1918" s="3"/>
      <c r="V1918" s="3"/>
    </row>
    <row r="1919" spans="1:22" ht="16" x14ac:dyDescent="0.2">
      <c r="A1919" s="3" t="s">
        <v>19722</v>
      </c>
      <c r="B1919" s="3">
        <v>-1.64356577996341</v>
      </c>
      <c r="C1919" s="3">
        <v>-6.9931443738261398</v>
      </c>
      <c r="D1919" s="3">
        <v>-4.8007966392226598</v>
      </c>
      <c r="E1919" s="3">
        <v>0.28635529545416899</v>
      </c>
      <c r="F1919" s="3" t="s">
        <v>19723</v>
      </c>
      <c r="G1919" s="3" t="s">
        <v>13111</v>
      </c>
      <c r="H1919" s="3" t="s">
        <v>19724</v>
      </c>
      <c r="I1919" s="3" t="s">
        <v>11249</v>
      </c>
      <c r="J1919" s="3"/>
      <c r="K1919" s="3"/>
      <c r="L1919" s="3"/>
      <c r="M1919" s="3"/>
      <c r="N1919" s="3"/>
      <c r="O1919" s="3"/>
      <c r="P1919" s="3"/>
      <c r="Q1919" s="3"/>
      <c r="R1919" s="3"/>
      <c r="S1919" s="3"/>
      <c r="T1919" s="3"/>
      <c r="U1919" s="3"/>
      <c r="V1919" s="3"/>
    </row>
    <row r="1920" spans="1:22" ht="16" x14ac:dyDescent="0.2">
      <c r="A1920" s="3" t="s">
        <v>15470</v>
      </c>
      <c r="B1920" s="3">
        <v>-1.36142088414212</v>
      </c>
      <c r="C1920" s="3">
        <v>-6.9166251018189797</v>
      </c>
      <c r="D1920" s="3">
        <v>-4.80124942669599</v>
      </c>
      <c r="E1920" s="3">
        <v>0.31098017560018598</v>
      </c>
      <c r="F1920" s="3" t="s">
        <v>795</v>
      </c>
      <c r="G1920" s="3" t="s">
        <v>13124</v>
      </c>
      <c r="H1920" s="3" t="s">
        <v>795</v>
      </c>
      <c r="I1920" s="3" t="s">
        <v>11071</v>
      </c>
      <c r="J1920" s="3"/>
      <c r="K1920" s="3"/>
      <c r="L1920" s="3"/>
      <c r="M1920" s="3"/>
      <c r="N1920" s="3"/>
      <c r="O1920" s="3"/>
      <c r="P1920" s="3"/>
      <c r="Q1920" s="3"/>
      <c r="R1920" s="3"/>
      <c r="S1920" s="3"/>
      <c r="T1920" s="3"/>
      <c r="U1920" s="3"/>
      <c r="V1920" s="3"/>
    </row>
    <row r="1921" spans="1:22" ht="16" x14ac:dyDescent="0.2">
      <c r="A1921" s="3" t="s">
        <v>19725</v>
      </c>
      <c r="B1921" s="3">
        <v>-0.26740658536989298</v>
      </c>
      <c r="C1921" s="3">
        <v>-4.1164042567161001</v>
      </c>
      <c r="D1921" s="3">
        <v>-4.8077132620070202</v>
      </c>
      <c r="E1921" s="3">
        <v>8.2209147931246604E-2</v>
      </c>
      <c r="F1921" s="3"/>
      <c r="G1921" s="3" t="s">
        <v>13111</v>
      </c>
      <c r="H1921" s="3"/>
      <c r="I1921" s="3"/>
      <c r="J1921" s="3"/>
      <c r="K1921" s="3"/>
      <c r="L1921" s="3"/>
      <c r="M1921" s="3"/>
      <c r="N1921" s="3"/>
      <c r="O1921" s="3"/>
      <c r="P1921" s="3"/>
      <c r="Q1921" s="3"/>
      <c r="R1921" s="3"/>
      <c r="S1921" s="3"/>
      <c r="T1921" s="3"/>
      <c r="U1921" s="3"/>
      <c r="V1921" s="3"/>
    </row>
    <row r="1922" spans="1:22" ht="16" x14ac:dyDescent="0.2">
      <c r="A1922" s="3" t="s">
        <v>2596</v>
      </c>
      <c r="B1922" s="3">
        <v>-1.01513845822758</v>
      </c>
      <c r="C1922" s="3">
        <v>-4.7749178620025203</v>
      </c>
      <c r="D1922" s="3">
        <v>-4.8197896512327603</v>
      </c>
      <c r="E1922" s="3">
        <v>0.11504010575108201</v>
      </c>
      <c r="F1922" s="3" t="s">
        <v>2597</v>
      </c>
      <c r="G1922" s="3" t="s">
        <v>14129</v>
      </c>
      <c r="H1922" s="3" t="s">
        <v>19591</v>
      </c>
      <c r="I1922" s="3" t="s">
        <v>19592</v>
      </c>
      <c r="J1922" s="3"/>
      <c r="K1922" s="3"/>
      <c r="L1922" s="3"/>
      <c r="M1922" s="3"/>
      <c r="N1922" s="3"/>
      <c r="O1922" s="3" t="s">
        <v>19593</v>
      </c>
      <c r="P1922" s="3"/>
      <c r="Q1922" s="3" t="s">
        <v>19593</v>
      </c>
      <c r="R1922" s="3"/>
      <c r="S1922" s="3"/>
      <c r="T1922" s="3"/>
      <c r="U1922" s="3"/>
      <c r="V1922" s="3"/>
    </row>
    <row r="1923" spans="1:22" ht="16" x14ac:dyDescent="0.2">
      <c r="A1923" s="3" t="s">
        <v>14922</v>
      </c>
      <c r="B1923" s="3">
        <v>-1.4063875627956399</v>
      </c>
      <c r="C1923" s="3">
        <v>-6.3126718316246304</v>
      </c>
      <c r="D1923" s="3">
        <v>-4.8209765565094997</v>
      </c>
      <c r="E1923" s="3">
        <v>0.20913013121118501</v>
      </c>
      <c r="F1923" s="3" t="s">
        <v>999</v>
      </c>
      <c r="G1923" s="3" t="s">
        <v>13210</v>
      </c>
      <c r="H1923" s="3" t="s">
        <v>999</v>
      </c>
      <c r="I1923" s="3" t="s">
        <v>8036</v>
      </c>
      <c r="J1923" s="3"/>
      <c r="K1923" s="3"/>
      <c r="L1923" s="3"/>
      <c r="M1923" s="3"/>
      <c r="N1923" s="3"/>
      <c r="O1923" s="3"/>
      <c r="P1923" s="3"/>
      <c r="Q1923" s="3"/>
      <c r="R1923" s="3"/>
      <c r="S1923" s="3"/>
      <c r="T1923" s="3"/>
      <c r="U1923" s="3"/>
      <c r="V1923" s="3"/>
    </row>
    <row r="1924" spans="1:22" ht="16" x14ac:dyDescent="0.2">
      <c r="A1924" s="3" t="s">
        <v>19726</v>
      </c>
      <c r="B1924" s="3">
        <v>0.70983058024415302</v>
      </c>
      <c r="C1924" s="3">
        <v>-4.0517489845415904</v>
      </c>
      <c r="D1924" s="3">
        <v>-4.8354939173774696</v>
      </c>
      <c r="E1924" s="3">
        <v>9.0063053238527702E-2</v>
      </c>
      <c r="F1924" s="3" t="s">
        <v>19727</v>
      </c>
      <c r="G1924" s="3" t="s">
        <v>13111</v>
      </c>
      <c r="H1924" s="3" t="s">
        <v>19728</v>
      </c>
      <c r="I1924" s="3" t="s">
        <v>7973</v>
      </c>
      <c r="J1924" s="3"/>
      <c r="K1924" s="3"/>
      <c r="L1924" s="3"/>
      <c r="M1924" s="3"/>
      <c r="N1924" s="3"/>
      <c r="O1924" s="3"/>
      <c r="P1924" s="3"/>
      <c r="Q1924" s="3"/>
      <c r="R1924" s="3"/>
      <c r="S1924" s="3"/>
      <c r="T1924" s="3"/>
      <c r="U1924" s="3"/>
      <c r="V1924" s="3"/>
    </row>
    <row r="1925" spans="1:22" ht="16" x14ac:dyDescent="0.2">
      <c r="A1925" s="3" t="s">
        <v>4285</v>
      </c>
      <c r="B1925" s="3">
        <v>-1.3847875815895301</v>
      </c>
      <c r="C1925" s="3">
        <v>-5.6516376497085297</v>
      </c>
      <c r="D1925" s="3">
        <v>-4.8506880334126699</v>
      </c>
      <c r="E1925" s="3">
        <v>0.16710302986512099</v>
      </c>
      <c r="F1925" s="3" t="s">
        <v>4286</v>
      </c>
      <c r="G1925" s="3" t="s">
        <v>13139</v>
      </c>
      <c r="H1925" s="3" t="s">
        <v>19729</v>
      </c>
      <c r="I1925" s="3" t="s">
        <v>1118</v>
      </c>
      <c r="J1925" s="3"/>
      <c r="K1925" s="3"/>
      <c r="L1925" s="3"/>
      <c r="M1925" s="3"/>
      <c r="N1925" s="3"/>
      <c r="O1925" s="3"/>
      <c r="P1925" s="3"/>
      <c r="Q1925" s="3"/>
      <c r="R1925" s="3"/>
      <c r="S1925" s="3"/>
      <c r="T1925" s="3"/>
      <c r="U1925" s="3"/>
      <c r="V1925" s="3"/>
    </row>
    <row r="1926" spans="1:22" ht="16" x14ac:dyDescent="0.2">
      <c r="A1926" s="3" t="s">
        <v>11425</v>
      </c>
      <c r="B1926" s="3">
        <v>-1.9194560489427199</v>
      </c>
      <c r="C1926" s="3">
        <v>-6.9077010418131</v>
      </c>
      <c r="D1926" s="3">
        <v>-4.8554184730949697</v>
      </c>
      <c r="E1926" s="3">
        <v>0.286541704713832</v>
      </c>
      <c r="F1926" s="3" t="s">
        <v>11426</v>
      </c>
      <c r="G1926" s="3" t="s">
        <v>13371</v>
      </c>
      <c r="H1926" s="3" t="s">
        <v>19730</v>
      </c>
      <c r="I1926" s="3" t="s">
        <v>11427</v>
      </c>
      <c r="J1926" s="3"/>
      <c r="K1926" s="3"/>
      <c r="L1926" s="3"/>
      <c r="M1926" s="3"/>
      <c r="N1926" s="3"/>
      <c r="O1926" s="3"/>
      <c r="P1926" s="3"/>
      <c r="Q1926" s="3"/>
      <c r="R1926" s="3"/>
      <c r="S1926" s="3"/>
      <c r="T1926" s="3"/>
      <c r="U1926" s="3"/>
      <c r="V1926" s="3"/>
    </row>
    <row r="1927" spans="1:22" ht="16" x14ac:dyDescent="0.2">
      <c r="A1927" s="3" t="s">
        <v>10988</v>
      </c>
      <c r="B1927" s="3">
        <v>-2.1811507896486302</v>
      </c>
      <c r="C1927" s="3">
        <v>-6.3590419318039304</v>
      </c>
      <c r="D1927" s="3">
        <v>-4.8558503652604301</v>
      </c>
      <c r="E1927" s="3">
        <v>0.18794260645876701</v>
      </c>
      <c r="F1927" s="3" t="s">
        <v>10460</v>
      </c>
      <c r="G1927" s="3" t="s">
        <v>13545</v>
      </c>
      <c r="H1927" s="3" t="s">
        <v>19731</v>
      </c>
      <c r="I1927" s="3" t="s">
        <v>10462</v>
      </c>
      <c r="J1927" s="3"/>
      <c r="K1927" s="3"/>
      <c r="L1927" s="3"/>
      <c r="M1927" s="3"/>
      <c r="N1927" s="3"/>
      <c r="O1927" s="3"/>
      <c r="P1927" s="3"/>
      <c r="Q1927" s="3"/>
      <c r="R1927" s="3"/>
      <c r="S1927" s="3"/>
      <c r="T1927" s="3"/>
      <c r="U1927" s="3"/>
      <c r="V1927" s="3"/>
    </row>
    <row r="1928" spans="1:22" ht="16" x14ac:dyDescent="0.2">
      <c r="A1928" s="3" t="s">
        <v>11915</v>
      </c>
      <c r="B1928" s="3">
        <v>-0.12667587709945399</v>
      </c>
      <c r="C1928" s="3">
        <v>-5.5596390081444396</v>
      </c>
      <c r="D1928" s="3">
        <v>-4.8675379623111503</v>
      </c>
      <c r="E1928" s="3">
        <v>0.20393867085683201</v>
      </c>
      <c r="F1928" s="3" t="s">
        <v>11916</v>
      </c>
      <c r="G1928" s="3" t="s">
        <v>13371</v>
      </c>
      <c r="H1928" s="3"/>
      <c r="I1928" s="3"/>
      <c r="J1928" s="3"/>
      <c r="K1928" s="3"/>
      <c r="L1928" s="3"/>
      <c r="M1928" s="3"/>
      <c r="N1928" s="3"/>
      <c r="O1928" s="3"/>
      <c r="P1928" s="3"/>
      <c r="Q1928" s="3"/>
      <c r="R1928" s="3"/>
      <c r="S1928" s="3"/>
      <c r="T1928" s="3"/>
      <c r="U1928" s="3"/>
      <c r="V1928" s="3"/>
    </row>
    <row r="1929" spans="1:22" ht="16" x14ac:dyDescent="0.2">
      <c r="A1929" s="3" t="s">
        <v>19732</v>
      </c>
      <c r="B1929" s="3">
        <v>-1.63200637427663</v>
      </c>
      <c r="C1929" s="3">
        <v>-6.6043902671328496</v>
      </c>
      <c r="D1929" s="3">
        <v>-4.8943180666332999</v>
      </c>
      <c r="E1929" s="3">
        <v>0.39884397053103599</v>
      </c>
      <c r="F1929" s="3" t="s">
        <v>19733</v>
      </c>
      <c r="G1929" s="3" t="s">
        <v>13190</v>
      </c>
      <c r="H1929" s="3" t="s">
        <v>849</v>
      </c>
      <c r="I1929" s="3" t="s">
        <v>850</v>
      </c>
      <c r="J1929" s="3"/>
      <c r="K1929" s="3"/>
      <c r="L1929" s="3"/>
      <c r="M1929" s="3"/>
      <c r="N1929" s="3"/>
      <c r="O1929" s="3"/>
      <c r="P1929" s="3"/>
      <c r="Q1929" s="3"/>
      <c r="R1929" s="3"/>
      <c r="S1929" s="3"/>
      <c r="T1929" s="3"/>
      <c r="U1929" s="3"/>
      <c r="V1929" s="3"/>
    </row>
    <row r="1930" spans="1:22" ht="16" x14ac:dyDescent="0.2">
      <c r="A1930" s="3" t="s">
        <v>19734</v>
      </c>
      <c r="B1930" s="3">
        <v>0.35295716391357201</v>
      </c>
      <c r="C1930" s="3">
        <v>-4.3810624896587598</v>
      </c>
      <c r="D1930" s="3">
        <v>-4.9061577352803596</v>
      </c>
      <c r="E1930" s="3">
        <v>0.53221484280562004</v>
      </c>
      <c r="F1930" s="3" t="s">
        <v>1036</v>
      </c>
      <c r="G1930" s="3"/>
      <c r="H1930" s="3" t="s">
        <v>1036</v>
      </c>
      <c r="I1930" s="3" t="s">
        <v>7170</v>
      </c>
      <c r="J1930" s="3"/>
      <c r="K1930" s="3"/>
      <c r="L1930" s="3"/>
      <c r="M1930" s="3"/>
      <c r="N1930" s="3"/>
      <c r="O1930" s="3"/>
      <c r="P1930" s="3"/>
      <c r="Q1930" s="3"/>
      <c r="R1930" s="3"/>
      <c r="S1930" s="3"/>
      <c r="T1930" s="3"/>
      <c r="U1930" s="3"/>
      <c r="V1930" s="3"/>
    </row>
    <row r="1931" spans="1:22" ht="16" x14ac:dyDescent="0.2">
      <c r="A1931" s="3" t="s">
        <v>19735</v>
      </c>
      <c r="B1931" s="3">
        <v>0.73525277805970202</v>
      </c>
      <c r="C1931" s="3">
        <v>-4.1001022818830402</v>
      </c>
      <c r="D1931" s="3">
        <v>-4.9211753586459901</v>
      </c>
      <c r="E1931" s="3">
        <v>0.101037077135867</v>
      </c>
      <c r="F1931" s="3" t="s">
        <v>849</v>
      </c>
      <c r="G1931" s="3" t="s">
        <v>13133</v>
      </c>
      <c r="H1931" s="3" t="s">
        <v>849</v>
      </c>
      <c r="I1931" s="3" t="s">
        <v>3074</v>
      </c>
      <c r="J1931" s="3"/>
      <c r="K1931" s="3"/>
      <c r="L1931" s="3"/>
      <c r="M1931" s="3"/>
      <c r="N1931" s="3"/>
      <c r="O1931" s="3"/>
      <c r="P1931" s="3"/>
      <c r="Q1931" s="3"/>
      <c r="R1931" s="3"/>
      <c r="S1931" s="3"/>
      <c r="T1931" s="3"/>
      <c r="U1931" s="3"/>
      <c r="V1931" s="3"/>
    </row>
    <row r="1932" spans="1:22" ht="16" x14ac:dyDescent="0.2">
      <c r="A1932" s="3" t="s">
        <v>11477</v>
      </c>
      <c r="B1932" s="3">
        <v>-1.2841883221848001</v>
      </c>
      <c r="C1932" s="3">
        <v>-6.6335325785803603</v>
      </c>
      <c r="D1932" s="3">
        <v>-4.9308416516982998</v>
      </c>
      <c r="E1932" s="3">
        <v>0.42530640077491</v>
      </c>
      <c r="F1932" s="3" t="s">
        <v>11478</v>
      </c>
      <c r="G1932" s="3" t="s">
        <v>13111</v>
      </c>
      <c r="H1932" s="3" t="s">
        <v>19736</v>
      </c>
      <c r="I1932" s="3" t="s">
        <v>11480</v>
      </c>
      <c r="J1932" s="3"/>
      <c r="K1932" s="3"/>
      <c r="L1932" s="3"/>
      <c r="M1932" s="3"/>
      <c r="N1932" s="3"/>
      <c r="O1932" s="3"/>
      <c r="P1932" s="3"/>
      <c r="Q1932" s="3"/>
      <c r="R1932" s="3"/>
      <c r="S1932" s="3"/>
      <c r="T1932" s="3"/>
      <c r="U1932" s="3"/>
      <c r="V1932" s="3"/>
    </row>
    <row r="1933" spans="1:22" ht="16" x14ac:dyDescent="0.2">
      <c r="A1933" s="3" t="s">
        <v>13249</v>
      </c>
      <c r="B1933" s="3">
        <v>-1.41892353520472</v>
      </c>
      <c r="C1933" s="3">
        <v>-7.3945331229388298</v>
      </c>
      <c r="D1933" s="3">
        <v>-4.9314525435144096</v>
      </c>
      <c r="E1933" s="3">
        <v>0.42252957156078003</v>
      </c>
      <c r="F1933" s="3"/>
      <c r="G1933" s="3" t="s">
        <v>13111</v>
      </c>
      <c r="H1933" s="3"/>
      <c r="I1933" s="3"/>
      <c r="J1933" s="3"/>
      <c r="K1933" s="3"/>
      <c r="L1933" s="3"/>
      <c r="M1933" s="3"/>
      <c r="N1933" s="3"/>
      <c r="O1933" s="3"/>
      <c r="P1933" s="3"/>
      <c r="Q1933" s="3"/>
      <c r="R1933" s="3"/>
      <c r="S1933" s="3"/>
      <c r="T1933" s="3"/>
      <c r="U1933" s="3"/>
      <c r="V1933" s="3"/>
    </row>
    <row r="1934" spans="1:22" ht="16" x14ac:dyDescent="0.2">
      <c r="A1934" s="3" t="s">
        <v>19737</v>
      </c>
      <c r="B1934" s="3">
        <v>-1.48029634664593</v>
      </c>
      <c r="C1934" s="3">
        <v>-5.6222590907288499</v>
      </c>
      <c r="D1934" s="3">
        <v>-4.93742004128754</v>
      </c>
      <c r="E1934" s="3">
        <v>0.182132642857851</v>
      </c>
      <c r="F1934" s="3"/>
      <c r="G1934" s="3" t="s">
        <v>13111</v>
      </c>
      <c r="H1934" s="3"/>
      <c r="I1934" s="3"/>
      <c r="J1934" s="3"/>
      <c r="K1934" s="3"/>
      <c r="L1934" s="3"/>
      <c r="M1934" s="3"/>
      <c r="N1934" s="3"/>
      <c r="O1934" s="3"/>
      <c r="P1934" s="3"/>
      <c r="Q1934" s="3"/>
      <c r="R1934" s="3"/>
      <c r="S1934" s="3"/>
      <c r="T1934" s="3"/>
      <c r="U1934" s="3"/>
      <c r="V1934" s="3"/>
    </row>
    <row r="1935" spans="1:22" ht="16" x14ac:dyDescent="0.2">
      <c r="A1935" s="3" t="s">
        <v>19738</v>
      </c>
      <c r="B1935" s="3">
        <v>-1.27393696267187</v>
      </c>
      <c r="C1935" s="3">
        <v>-5.7196394096746204</v>
      </c>
      <c r="D1935" s="3">
        <v>-4.94171069383414</v>
      </c>
      <c r="E1935" s="3">
        <v>0.16061425698040999</v>
      </c>
      <c r="F1935" s="3" t="s">
        <v>20061</v>
      </c>
      <c r="G1935" s="3" t="s">
        <v>13111</v>
      </c>
      <c r="H1935" s="3"/>
      <c r="I1935" s="3"/>
      <c r="J1935" s="3"/>
      <c r="K1935" s="3"/>
      <c r="L1935" s="3"/>
      <c r="M1935" s="3"/>
      <c r="N1935" s="3"/>
      <c r="O1935" s="3"/>
      <c r="P1935" s="3"/>
      <c r="Q1935" s="3"/>
      <c r="R1935" s="3"/>
      <c r="S1935" s="3"/>
      <c r="T1935" s="3"/>
      <c r="U1935" s="3"/>
      <c r="V1935" s="3"/>
    </row>
    <row r="1936" spans="1:22" ht="16" x14ac:dyDescent="0.2">
      <c r="A1936" s="3" t="s">
        <v>14284</v>
      </c>
      <c r="B1936" s="3">
        <v>-1.61387587891069</v>
      </c>
      <c r="C1936" s="3">
        <v>-6.1059249999465797</v>
      </c>
      <c r="D1936" s="3">
        <v>-4.9595544874497897</v>
      </c>
      <c r="E1936" s="3">
        <v>0.30220356800412701</v>
      </c>
      <c r="F1936" s="3" t="s">
        <v>821</v>
      </c>
      <c r="G1936" s="3" t="s">
        <v>13111</v>
      </c>
      <c r="H1936" s="3" t="s">
        <v>19739</v>
      </c>
      <c r="I1936" s="3" t="s">
        <v>14285</v>
      </c>
      <c r="J1936" s="3"/>
      <c r="K1936" s="3"/>
      <c r="L1936" s="3"/>
      <c r="M1936" s="3"/>
      <c r="N1936" s="3"/>
      <c r="O1936" s="3"/>
      <c r="P1936" s="3"/>
      <c r="Q1936" s="3"/>
      <c r="R1936" s="3"/>
      <c r="S1936" s="3"/>
      <c r="T1936" s="3"/>
      <c r="U1936" s="3"/>
      <c r="V1936" s="3"/>
    </row>
    <row r="1937" spans="1:22" ht="16" x14ac:dyDescent="0.2">
      <c r="A1937" s="3" t="s">
        <v>19740</v>
      </c>
      <c r="B1937" s="3">
        <v>-0.516842828009899</v>
      </c>
      <c r="C1937" s="3">
        <v>-4.7585062795353599</v>
      </c>
      <c r="D1937" s="3">
        <v>-4.96388245781257</v>
      </c>
      <c r="E1937" s="3">
        <v>0.16762715622198399</v>
      </c>
      <c r="F1937" s="3"/>
      <c r="G1937" s="3" t="s">
        <v>13111</v>
      </c>
      <c r="H1937" s="3"/>
      <c r="I1937" s="3"/>
      <c r="J1937" s="3"/>
      <c r="K1937" s="3"/>
      <c r="L1937" s="3"/>
      <c r="M1937" s="3"/>
      <c r="N1937" s="3"/>
      <c r="O1937" s="3"/>
      <c r="P1937" s="3"/>
      <c r="Q1937" s="3"/>
      <c r="R1937" s="3"/>
      <c r="S1937" s="3"/>
      <c r="T1937" s="3"/>
      <c r="U1937" s="3"/>
      <c r="V1937" s="3"/>
    </row>
    <row r="1938" spans="1:22" ht="16" x14ac:dyDescent="0.2">
      <c r="A1938" s="3" t="s">
        <v>19741</v>
      </c>
      <c r="B1938" s="3">
        <v>-1.2546841312807899</v>
      </c>
      <c r="C1938" s="3">
        <v>-6.1160713551282502</v>
      </c>
      <c r="D1938" s="3">
        <v>-5.0107410765400298</v>
      </c>
      <c r="E1938" s="3">
        <v>0.153977244847877</v>
      </c>
      <c r="F1938" s="3" t="s">
        <v>3300</v>
      </c>
      <c r="G1938" s="3" t="s">
        <v>13893</v>
      </c>
      <c r="H1938" s="3" t="s">
        <v>19514</v>
      </c>
      <c r="I1938" s="3" t="s">
        <v>19515</v>
      </c>
      <c r="J1938" s="3"/>
      <c r="K1938" s="3"/>
      <c r="L1938" s="3"/>
      <c r="M1938" s="3"/>
      <c r="N1938" s="3"/>
      <c r="O1938" s="3"/>
      <c r="P1938" s="3"/>
      <c r="Q1938" s="3"/>
      <c r="R1938" s="3"/>
      <c r="S1938" s="3"/>
      <c r="T1938" s="3"/>
      <c r="U1938" s="3"/>
      <c r="V1938" s="3"/>
    </row>
    <row r="1939" spans="1:22" ht="16" x14ac:dyDescent="0.2">
      <c r="A1939" s="3" t="s">
        <v>19742</v>
      </c>
      <c r="B1939" s="3">
        <v>-0.25147908725583801</v>
      </c>
      <c r="C1939" s="3">
        <v>-5.5941319358027899</v>
      </c>
      <c r="D1939" s="3">
        <v>-5.0122111965029204</v>
      </c>
      <c r="E1939" s="3">
        <v>0.19885807484726001</v>
      </c>
      <c r="F1939" s="3" t="s">
        <v>19743</v>
      </c>
      <c r="G1939" s="3" t="s">
        <v>13210</v>
      </c>
      <c r="H1939" s="3" t="s">
        <v>19744</v>
      </c>
      <c r="I1939" s="3" t="s">
        <v>9238</v>
      </c>
      <c r="J1939" s="3"/>
      <c r="K1939" s="3"/>
      <c r="L1939" s="3"/>
      <c r="M1939" s="3"/>
      <c r="N1939" s="3"/>
      <c r="O1939" s="3"/>
      <c r="P1939" s="3"/>
      <c r="Q1939" s="3"/>
      <c r="R1939" s="3"/>
      <c r="S1939" s="3"/>
      <c r="T1939" s="3"/>
      <c r="U1939" s="3"/>
      <c r="V1939" s="3"/>
    </row>
    <row r="1940" spans="1:22" ht="16" x14ac:dyDescent="0.2">
      <c r="A1940" s="3" t="s">
        <v>19745</v>
      </c>
      <c r="B1940" s="3">
        <v>-1.36780800371447</v>
      </c>
      <c r="C1940" s="3">
        <v>-5.3659423316948001</v>
      </c>
      <c r="D1940" s="3">
        <v>-5.0425370602582298</v>
      </c>
      <c r="E1940" s="3">
        <v>0.11900718885221601</v>
      </c>
      <c r="F1940" s="3" t="s">
        <v>19746</v>
      </c>
      <c r="G1940" s="3" t="s">
        <v>13316</v>
      </c>
      <c r="H1940" s="3"/>
      <c r="I1940" s="3"/>
      <c r="J1940" s="3"/>
      <c r="K1940" s="3"/>
      <c r="L1940" s="3"/>
      <c r="M1940" s="3"/>
      <c r="N1940" s="3"/>
      <c r="O1940" s="3"/>
      <c r="P1940" s="3"/>
      <c r="Q1940" s="3"/>
      <c r="R1940" s="3"/>
      <c r="S1940" s="3"/>
      <c r="T1940" s="3"/>
      <c r="U1940" s="3"/>
      <c r="V1940" s="3"/>
    </row>
    <row r="1941" spans="1:22" ht="16" x14ac:dyDescent="0.2">
      <c r="A1941" s="3" t="s">
        <v>19747</v>
      </c>
      <c r="B1941" s="3">
        <v>1.07298532244262</v>
      </c>
      <c r="C1941" s="3">
        <v>-3.5560174806889702</v>
      </c>
      <c r="D1941" s="3">
        <v>-5.0552151474013796</v>
      </c>
      <c r="E1941" s="3">
        <v>0.10361080284980199</v>
      </c>
      <c r="F1941" s="3"/>
      <c r="G1941" s="3" t="s">
        <v>13111</v>
      </c>
      <c r="H1941" s="3"/>
      <c r="I1941" s="3"/>
      <c r="J1941" s="3"/>
      <c r="K1941" s="3"/>
      <c r="L1941" s="3"/>
      <c r="M1941" s="3"/>
      <c r="N1941" s="3"/>
      <c r="O1941" s="3"/>
      <c r="P1941" s="3"/>
      <c r="Q1941" s="3"/>
      <c r="R1941" s="3"/>
      <c r="S1941" s="3"/>
      <c r="T1941" s="3"/>
      <c r="U1941" s="3"/>
      <c r="V1941" s="3"/>
    </row>
    <row r="1942" spans="1:22" ht="16" x14ac:dyDescent="0.2">
      <c r="A1942" s="3" t="s">
        <v>19748</v>
      </c>
      <c r="B1942" s="3">
        <v>-1.2527149453301001</v>
      </c>
      <c r="C1942" s="3">
        <v>-7.0030228100071898</v>
      </c>
      <c r="D1942" s="3">
        <v>-5.0899490754290504</v>
      </c>
      <c r="E1942" s="3">
        <v>0.38149028486654402</v>
      </c>
      <c r="F1942" s="3"/>
      <c r="G1942" s="3" t="s">
        <v>13111</v>
      </c>
      <c r="H1942" s="3"/>
      <c r="I1942" s="3"/>
      <c r="J1942" s="3"/>
      <c r="K1942" s="3"/>
      <c r="L1942" s="3"/>
      <c r="M1942" s="3"/>
      <c r="N1942" s="3"/>
      <c r="O1942" s="3"/>
      <c r="P1942" s="3"/>
      <c r="Q1942" s="3"/>
      <c r="R1942" s="3"/>
      <c r="S1942" s="3"/>
      <c r="T1942" s="3"/>
      <c r="U1942" s="3"/>
      <c r="V1942" s="3"/>
    </row>
    <row r="1943" spans="1:22" ht="16" x14ac:dyDescent="0.2">
      <c r="A1943" s="3" t="s">
        <v>19749</v>
      </c>
      <c r="B1943" s="3">
        <v>1.58699980999946</v>
      </c>
      <c r="C1943" s="3">
        <v>-3.4671414504165798</v>
      </c>
      <c r="D1943" s="3">
        <v>-5.0919706983099404</v>
      </c>
      <c r="E1943" s="3">
        <v>0.16073779752892101</v>
      </c>
      <c r="F1943" s="3" t="s">
        <v>19750</v>
      </c>
      <c r="G1943" s="3" t="s">
        <v>13210</v>
      </c>
      <c r="H1943" s="3" t="s">
        <v>999</v>
      </c>
      <c r="I1943" s="3" t="s">
        <v>4656</v>
      </c>
      <c r="J1943" s="3"/>
      <c r="K1943" s="3"/>
      <c r="L1943" s="3"/>
      <c r="M1943" s="3"/>
      <c r="N1943" s="3"/>
      <c r="O1943" s="3"/>
      <c r="P1943" s="3"/>
      <c r="Q1943" s="3"/>
      <c r="R1943" s="3"/>
      <c r="S1943" s="3"/>
      <c r="T1943" s="3"/>
      <c r="U1943" s="3"/>
      <c r="V1943" s="3"/>
    </row>
    <row r="1944" spans="1:22" ht="16" x14ac:dyDescent="0.2">
      <c r="A1944" s="3" t="s">
        <v>7803</v>
      </c>
      <c r="B1944" s="3">
        <v>-1.7644479655933401</v>
      </c>
      <c r="C1944" s="3">
        <v>-6.8335463221704504</v>
      </c>
      <c r="D1944" s="3">
        <v>-5.0948043388280402</v>
      </c>
      <c r="E1944" s="3">
        <v>0.20328926141009801</v>
      </c>
      <c r="F1944" s="3" t="s">
        <v>1117</v>
      </c>
      <c r="G1944" s="3" t="s">
        <v>15349</v>
      </c>
      <c r="H1944" s="3" t="s">
        <v>1117</v>
      </c>
      <c r="I1944" s="3" t="s">
        <v>8842</v>
      </c>
      <c r="J1944" s="3"/>
      <c r="K1944" s="3"/>
      <c r="L1944" s="3"/>
      <c r="M1944" s="3"/>
      <c r="N1944" s="3"/>
      <c r="O1944" s="3"/>
      <c r="P1944" s="3"/>
      <c r="Q1944" s="3"/>
      <c r="R1944" s="3"/>
      <c r="S1944" s="3"/>
      <c r="T1944" s="3"/>
      <c r="U1944" s="3"/>
      <c r="V1944" s="3"/>
    </row>
    <row r="1945" spans="1:22" ht="16" x14ac:dyDescent="0.2">
      <c r="A1945" s="3" t="s">
        <v>7608</v>
      </c>
      <c r="B1945" s="3">
        <v>-1.63752394518712</v>
      </c>
      <c r="C1945" s="3">
        <v>-5.8978471370768197</v>
      </c>
      <c r="D1945" s="3">
        <v>-5.0993084721316997</v>
      </c>
      <c r="E1945" s="3">
        <v>0.14861129510207799</v>
      </c>
      <c r="F1945" s="3" t="s">
        <v>7609</v>
      </c>
      <c r="G1945" s="3" t="s">
        <v>13893</v>
      </c>
      <c r="H1945" s="3" t="s">
        <v>19751</v>
      </c>
      <c r="I1945" s="3" t="s">
        <v>7611</v>
      </c>
      <c r="J1945" s="3"/>
      <c r="K1945" s="3"/>
      <c r="L1945" s="3"/>
      <c r="M1945" s="3"/>
      <c r="N1945" s="3"/>
      <c r="O1945" s="3"/>
      <c r="P1945" s="3"/>
      <c r="Q1945" s="3"/>
      <c r="R1945" s="3"/>
      <c r="S1945" s="3"/>
      <c r="T1945" s="3"/>
      <c r="U1945" s="3"/>
      <c r="V1945" s="3"/>
    </row>
    <row r="1946" spans="1:22" ht="16" x14ac:dyDescent="0.2">
      <c r="A1946" s="3" t="s">
        <v>19752</v>
      </c>
      <c r="B1946" s="3">
        <v>-0.87189871194770696</v>
      </c>
      <c r="C1946" s="3">
        <v>-5.1663738624284603</v>
      </c>
      <c r="D1946" s="3">
        <v>-5.0999582434017396</v>
      </c>
      <c r="E1946" s="3">
        <v>7.9833024023548499E-2</v>
      </c>
      <c r="F1946" s="3" t="s">
        <v>3623</v>
      </c>
      <c r="G1946" s="3" t="s">
        <v>13944</v>
      </c>
      <c r="H1946" s="3"/>
      <c r="I1946" s="3"/>
      <c r="J1946" s="3"/>
      <c r="K1946" s="3"/>
      <c r="L1946" s="3"/>
      <c r="M1946" s="3"/>
      <c r="N1946" s="3"/>
      <c r="O1946" s="3"/>
      <c r="P1946" s="3"/>
      <c r="Q1946" s="3"/>
      <c r="R1946" s="3"/>
      <c r="S1946" s="3"/>
      <c r="T1946" s="3"/>
      <c r="U1946" s="3"/>
      <c r="V1946" s="3"/>
    </row>
    <row r="1947" spans="1:22" ht="16" x14ac:dyDescent="0.2">
      <c r="A1947" s="3" t="s">
        <v>19753</v>
      </c>
      <c r="B1947" s="3">
        <v>-1.46224223239632</v>
      </c>
      <c r="C1947" s="3">
        <v>-7.3025241472311198</v>
      </c>
      <c r="D1947" s="3">
        <v>-5.1093698339291498</v>
      </c>
      <c r="E1947" s="3">
        <v>0.360644808035814</v>
      </c>
      <c r="F1947" s="3"/>
      <c r="G1947" s="3" t="s">
        <v>13111</v>
      </c>
      <c r="H1947" s="3"/>
      <c r="I1947" s="3"/>
      <c r="J1947" s="3"/>
      <c r="K1947" s="3"/>
      <c r="L1947" s="3"/>
      <c r="M1947" s="3"/>
      <c r="N1947" s="3"/>
      <c r="O1947" s="3"/>
      <c r="P1947" s="3"/>
      <c r="Q1947" s="3"/>
      <c r="R1947" s="3"/>
      <c r="S1947" s="3"/>
      <c r="T1947" s="3"/>
      <c r="U1947" s="3"/>
      <c r="V1947" s="3"/>
    </row>
    <row r="1948" spans="1:22" ht="16" x14ac:dyDescent="0.2">
      <c r="A1948" s="3" t="s">
        <v>19754</v>
      </c>
      <c r="B1948" s="3">
        <v>-1.0355266767411599</v>
      </c>
      <c r="C1948" s="3">
        <v>-6.14285888473841</v>
      </c>
      <c r="D1948" s="3">
        <v>-5.1160903035068497</v>
      </c>
      <c r="E1948" s="3">
        <v>0.33522930052759198</v>
      </c>
      <c r="F1948" s="3" t="s">
        <v>19755</v>
      </c>
      <c r="G1948" s="3" t="s">
        <v>13111</v>
      </c>
      <c r="H1948" s="3" t="s">
        <v>19756</v>
      </c>
      <c r="I1948" s="3" t="s">
        <v>19757</v>
      </c>
      <c r="J1948" s="3"/>
      <c r="K1948" s="3"/>
      <c r="L1948" s="3"/>
      <c r="M1948" s="3"/>
      <c r="N1948" s="3"/>
      <c r="O1948" s="3"/>
      <c r="P1948" s="3"/>
      <c r="Q1948" s="3"/>
      <c r="R1948" s="3"/>
      <c r="S1948" s="3"/>
      <c r="T1948" s="3"/>
      <c r="U1948" s="3"/>
      <c r="V1948" s="3"/>
    </row>
    <row r="1949" spans="1:22" ht="16" x14ac:dyDescent="0.2">
      <c r="A1949" s="3" t="s">
        <v>19758</v>
      </c>
      <c r="B1949" s="3">
        <v>-1.65540710282966</v>
      </c>
      <c r="C1949" s="3">
        <v>-6.5128359135854099</v>
      </c>
      <c r="D1949" s="3">
        <v>-5.1167560051049303</v>
      </c>
      <c r="E1949" s="3">
        <v>0.39454576140234898</v>
      </c>
      <c r="F1949" s="3" t="s">
        <v>19759</v>
      </c>
      <c r="G1949" s="3" t="s">
        <v>13316</v>
      </c>
      <c r="H1949" s="3" t="s">
        <v>1320</v>
      </c>
      <c r="I1949" s="3" t="s">
        <v>17832</v>
      </c>
      <c r="J1949" s="3"/>
      <c r="K1949" s="3"/>
      <c r="L1949" s="3"/>
      <c r="M1949" s="3"/>
      <c r="N1949" s="3"/>
      <c r="O1949" s="3"/>
      <c r="P1949" s="3"/>
      <c r="Q1949" s="3"/>
      <c r="R1949" s="3"/>
      <c r="S1949" s="3"/>
      <c r="T1949" s="3"/>
      <c r="U1949" s="3"/>
      <c r="V1949" s="3"/>
    </row>
    <row r="1950" spans="1:22" ht="16" x14ac:dyDescent="0.2">
      <c r="A1950" s="3" t="s">
        <v>19760</v>
      </c>
      <c r="B1950" s="3">
        <v>-1.0482750572896</v>
      </c>
      <c r="C1950" s="3">
        <v>-7.3804477117209499</v>
      </c>
      <c r="D1950" s="3">
        <v>-5.1211911384970996</v>
      </c>
      <c r="E1950" s="3">
        <v>0.403962486748769</v>
      </c>
      <c r="F1950" s="3"/>
      <c r="G1950" s="3" t="s">
        <v>13111</v>
      </c>
      <c r="H1950" s="3"/>
      <c r="I1950" s="3"/>
      <c r="J1950" s="3"/>
      <c r="K1950" s="3"/>
      <c r="L1950" s="3"/>
      <c r="M1950" s="3"/>
      <c r="N1950" s="3"/>
      <c r="O1950" s="3"/>
      <c r="P1950" s="3"/>
      <c r="Q1950" s="3"/>
      <c r="R1950" s="3"/>
      <c r="S1950" s="3"/>
      <c r="T1950" s="3"/>
      <c r="U1950" s="3"/>
      <c r="V1950" s="3"/>
    </row>
    <row r="1951" spans="1:22" ht="16" x14ac:dyDescent="0.2">
      <c r="A1951" s="3" t="s">
        <v>19761</v>
      </c>
      <c r="B1951" s="3">
        <v>-1.6438367200850299</v>
      </c>
      <c r="C1951" s="3">
        <v>-5.6884860496836698</v>
      </c>
      <c r="D1951" s="3">
        <v>-5.13978374121948</v>
      </c>
      <c r="E1951" s="3">
        <v>0.16238140027617401</v>
      </c>
      <c r="F1951" s="3"/>
      <c r="G1951" s="3" t="s">
        <v>13111</v>
      </c>
      <c r="H1951" s="3"/>
      <c r="I1951" s="3"/>
      <c r="J1951" s="3"/>
      <c r="K1951" s="3"/>
      <c r="L1951" s="3"/>
      <c r="M1951" s="3"/>
      <c r="N1951" s="3"/>
      <c r="O1951" s="3"/>
      <c r="P1951" s="3"/>
      <c r="Q1951" s="3"/>
      <c r="R1951" s="3"/>
      <c r="S1951" s="3"/>
      <c r="T1951" s="3"/>
      <c r="U1951" s="3"/>
      <c r="V1951" s="3"/>
    </row>
    <row r="1952" spans="1:22" ht="16" x14ac:dyDescent="0.2">
      <c r="A1952" s="3" t="s">
        <v>19762</v>
      </c>
      <c r="B1952" s="3">
        <v>0.41888568472172999</v>
      </c>
      <c r="C1952" s="3">
        <v>-5.9156033975871196</v>
      </c>
      <c r="D1952" s="3">
        <v>-5.1490240800795402</v>
      </c>
      <c r="E1952" s="3">
        <v>0.240971895066831</v>
      </c>
      <c r="F1952" s="3" t="s">
        <v>5594</v>
      </c>
      <c r="G1952" s="3" t="s">
        <v>13210</v>
      </c>
      <c r="H1952" s="3" t="s">
        <v>849</v>
      </c>
      <c r="I1952" s="3" t="s">
        <v>5595</v>
      </c>
      <c r="J1952" s="3"/>
      <c r="K1952" s="3"/>
      <c r="L1952" s="3"/>
      <c r="M1952" s="3"/>
      <c r="N1952" s="3"/>
      <c r="O1952" s="3"/>
      <c r="P1952" s="3"/>
      <c r="Q1952" s="3"/>
      <c r="R1952" s="3"/>
      <c r="S1952" s="3"/>
      <c r="T1952" s="3"/>
      <c r="U1952" s="3"/>
      <c r="V1952" s="3"/>
    </row>
    <row r="1953" spans="1:22" ht="16" x14ac:dyDescent="0.2">
      <c r="A1953" s="3" t="s">
        <v>19763</v>
      </c>
      <c r="B1953" s="3">
        <v>-1.2818681601959301</v>
      </c>
      <c r="C1953" s="3">
        <v>-5.8432520160086199</v>
      </c>
      <c r="D1953" s="3">
        <v>-5.1501122237887902</v>
      </c>
      <c r="E1953" s="3">
        <v>0.14265439160951399</v>
      </c>
      <c r="F1953" s="3" t="s">
        <v>804</v>
      </c>
      <c r="G1953" s="3" t="s">
        <v>13260</v>
      </c>
      <c r="H1953" s="3"/>
      <c r="I1953" s="3"/>
      <c r="J1953" s="3"/>
      <c r="K1953" s="3"/>
      <c r="L1953" s="3"/>
      <c r="M1953" s="3"/>
      <c r="N1953" s="3"/>
      <c r="O1953" s="3"/>
      <c r="P1953" s="3"/>
      <c r="Q1953" s="3"/>
      <c r="R1953" s="3"/>
      <c r="S1953" s="3"/>
      <c r="T1953" s="3"/>
      <c r="U1953" s="3"/>
      <c r="V1953" s="3"/>
    </row>
    <row r="1954" spans="1:22" ht="16" x14ac:dyDescent="0.2">
      <c r="A1954" s="3" t="s">
        <v>19764</v>
      </c>
      <c r="B1954" s="3">
        <v>-1.68394923904297</v>
      </c>
      <c r="C1954" s="3">
        <v>-6.9325196881962201</v>
      </c>
      <c r="D1954" s="3">
        <v>-5.1865745676761996</v>
      </c>
      <c r="E1954" s="3">
        <v>0.39706791269950398</v>
      </c>
      <c r="F1954" s="3" t="s">
        <v>2306</v>
      </c>
      <c r="G1954" s="3" t="s">
        <v>13111</v>
      </c>
      <c r="H1954" s="3" t="s">
        <v>718</v>
      </c>
      <c r="I1954" s="3" t="s">
        <v>19765</v>
      </c>
      <c r="J1954" s="3"/>
      <c r="K1954" s="3"/>
      <c r="L1954" s="3"/>
      <c r="M1954" s="3"/>
      <c r="N1954" s="3"/>
      <c r="O1954" s="3"/>
      <c r="P1954" s="3"/>
      <c r="Q1954" s="3"/>
      <c r="R1954" s="3"/>
      <c r="S1954" s="3"/>
      <c r="T1954" s="3"/>
      <c r="U1954" s="3"/>
      <c r="V1954" s="3"/>
    </row>
    <row r="1955" spans="1:22" ht="16" x14ac:dyDescent="0.2">
      <c r="A1955" s="3" t="s">
        <v>19766</v>
      </c>
      <c r="B1955" s="3">
        <v>-1.5852335449267201</v>
      </c>
      <c r="C1955" s="3">
        <v>-7.4567262107524899</v>
      </c>
      <c r="D1955" s="3">
        <v>-5.18890500306044</v>
      </c>
      <c r="E1955" s="3">
        <v>0.34124277875258102</v>
      </c>
      <c r="F1955" s="3" t="s">
        <v>19767</v>
      </c>
      <c r="G1955" s="3" t="s">
        <v>13403</v>
      </c>
      <c r="H1955" s="3" t="s">
        <v>19768</v>
      </c>
      <c r="I1955" s="3" t="s">
        <v>15537</v>
      </c>
      <c r="J1955" s="3"/>
      <c r="K1955" s="3"/>
      <c r="L1955" s="3"/>
      <c r="M1955" s="3"/>
      <c r="N1955" s="3"/>
      <c r="O1955" s="3"/>
      <c r="P1955" s="3"/>
      <c r="Q1955" s="3"/>
      <c r="R1955" s="3"/>
      <c r="S1955" s="3"/>
      <c r="T1955" s="3"/>
      <c r="U1955" s="3"/>
      <c r="V1955" s="3"/>
    </row>
    <row r="1956" spans="1:22" ht="16" x14ac:dyDescent="0.2">
      <c r="A1956" s="3" t="s">
        <v>19769</v>
      </c>
      <c r="B1956" s="3">
        <v>3.89537473137527</v>
      </c>
      <c r="C1956" s="3">
        <v>-0.97648245780876797</v>
      </c>
      <c r="D1956" s="3">
        <v>-5.1892853668083196</v>
      </c>
      <c r="E1956" s="3">
        <v>0.27472010631766502</v>
      </c>
      <c r="F1956" s="3" t="s">
        <v>3046</v>
      </c>
      <c r="G1956" s="3" t="s">
        <v>13210</v>
      </c>
      <c r="H1956" s="3" t="s">
        <v>821</v>
      </c>
      <c r="I1956" s="3" t="s">
        <v>3047</v>
      </c>
      <c r="J1956" s="3"/>
      <c r="K1956" s="3"/>
      <c r="L1956" s="3"/>
      <c r="M1956" s="3"/>
      <c r="N1956" s="3"/>
      <c r="O1956" s="3"/>
      <c r="P1956" s="3"/>
      <c r="Q1956" s="3"/>
      <c r="R1956" s="3"/>
      <c r="S1956" s="3"/>
      <c r="T1956" s="3"/>
      <c r="U1956" s="3"/>
      <c r="V1956" s="3"/>
    </row>
    <row r="1957" spans="1:22" ht="16" x14ac:dyDescent="0.2">
      <c r="A1957" s="3" t="s">
        <v>19770</v>
      </c>
      <c r="B1957" s="3">
        <v>-1.7731381844098999</v>
      </c>
      <c r="C1957" s="3">
        <v>-7.2637343763557602</v>
      </c>
      <c r="D1957" s="3">
        <v>-5.1920405909319198</v>
      </c>
      <c r="E1957" s="3">
        <v>0.362557135793032</v>
      </c>
      <c r="F1957" s="3" t="s">
        <v>821</v>
      </c>
      <c r="G1957" s="3"/>
      <c r="H1957" s="3" t="s">
        <v>821</v>
      </c>
      <c r="I1957" s="3" t="s">
        <v>9906</v>
      </c>
      <c r="J1957" s="3"/>
      <c r="K1957" s="3"/>
      <c r="L1957" s="3"/>
      <c r="M1957" s="3"/>
      <c r="N1957" s="3"/>
      <c r="O1957" s="3"/>
      <c r="P1957" s="3"/>
      <c r="Q1957" s="3"/>
      <c r="R1957" s="3"/>
      <c r="S1957" s="3"/>
      <c r="T1957" s="3"/>
      <c r="U1957" s="3"/>
      <c r="V1957" s="3"/>
    </row>
    <row r="1958" spans="1:22" ht="16" x14ac:dyDescent="0.2">
      <c r="A1958" s="3" t="s">
        <v>19771</v>
      </c>
      <c r="B1958" s="3">
        <v>-1.70194778723572</v>
      </c>
      <c r="C1958" s="3">
        <v>-5.6433581380142304</v>
      </c>
      <c r="D1958" s="3">
        <v>-5.2087253526481296</v>
      </c>
      <c r="E1958" s="3">
        <v>7.6721614351669395E-2</v>
      </c>
      <c r="F1958" s="3" t="s">
        <v>19772</v>
      </c>
      <c r="G1958" s="3" t="s">
        <v>14129</v>
      </c>
      <c r="H1958" s="3" t="s">
        <v>19773</v>
      </c>
      <c r="I1958" s="3" t="s">
        <v>19774</v>
      </c>
      <c r="J1958" s="3"/>
      <c r="K1958" s="3"/>
      <c r="L1958" s="3"/>
      <c r="M1958" s="3"/>
      <c r="N1958" s="3"/>
      <c r="O1958" s="3"/>
      <c r="P1958" s="3"/>
      <c r="Q1958" s="3"/>
      <c r="R1958" s="3"/>
      <c r="S1958" s="3"/>
      <c r="T1958" s="3"/>
      <c r="U1958" s="3"/>
      <c r="V1958" s="3"/>
    </row>
    <row r="1959" spans="1:22" ht="16" x14ac:dyDescent="0.2">
      <c r="A1959" s="3" t="s">
        <v>19775</v>
      </c>
      <c r="B1959" s="3">
        <v>-1.72949717323656</v>
      </c>
      <c r="C1959" s="3">
        <v>-6.9183604613732497</v>
      </c>
      <c r="D1959" s="3">
        <v>-5.2211887746391401</v>
      </c>
      <c r="E1959" s="3">
        <v>0.24765129072401701</v>
      </c>
      <c r="F1959" s="3"/>
      <c r="G1959" s="3" t="s">
        <v>13124</v>
      </c>
      <c r="H1959" s="3"/>
      <c r="I1959" s="3"/>
      <c r="J1959" s="3"/>
      <c r="K1959" s="3"/>
      <c r="L1959" s="3"/>
      <c r="M1959" s="3"/>
      <c r="N1959" s="3"/>
      <c r="O1959" s="3"/>
      <c r="P1959" s="3"/>
      <c r="Q1959" s="3"/>
      <c r="R1959" s="3"/>
      <c r="S1959" s="3"/>
      <c r="T1959" s="3"/>
      <c r="U1959" s="3"/>
      <c r="V1959" s="3"/>
    </row>
    <row r="1960" spans="1:22" ht="16" x14ac:dyDescent="0.2">
      <c r="A1960" s="3" t="s">
        <v>11438</v>
      </c>
      <c r="B1960" s="3">
        <v>-1.8699828560182801</v>
      </c>
      <c r="C1960" s="3">
        <v>-7.3981611552055497</v>
      </c>
      <c r="D1960" s="3">
        <v>-5.2270586325780597</v>
      </c>
      <c r="E1960" s="3">
        <v>0.25072445819102401</v>
      </c>
      <c r="F1960" s="3" t="s">
        <v>11439</v>
      </c>
      <c r="G1960" s="3" t="s">
        <v>13111</v>
      </c>
      <c r="H1960" s="3" t="s">
        <v>19776</v>
      </c>
      <c r="I1960" s="3" t="s">
        <v>11441</v>
      </c>
      <c r="J1960" s="3"/>
      <c r="K1960" s="3"/>
      <c r="L1960" s="3"/>
      <c r="M1960" s="3"/>
      <c r="N1960" s="3"/>
      <c r="O1960" s="3"/>
      <c r="P1960" s="3"/>
      <c r="Q1960" s="3"/>
      <c r="R1960" s="3"/>
      <c r="S1960" s="3"/>
      <c r="T1960" s="3"/>
      <c r="U1960" s="3"/>
      <c r="V1960" s="3"/>
    </row>
    <row r="1961" spans="1:22" ht="16" x14ac:dyDescent="0.2">
      <c r="A1961" s="3" t="s">
        <v>19777</v>
      </c>
      <c r="B1961" s="3">
        <v>-1.57185060336658</v>
      </c>
      <c r="C1961" s="3">
        <v>-6.7762613896783304</v>
      </c>
      <c r="D1961" s="3">
        <v>-5.2322484037152499</v>
      </c>
      <c r="E1961" s="3">
        <v>0.15977349638208599</v>
      </c>
      <c r="F1961" s="3" t="s">
        <v>999</v>
      </c>
      <c r="G1961" s="3" t="s">
        <v>13210</v>
      </c>
      <c r="H1961" s="3" t="s">
        <v>999</v>
      </c>
      <c r="I1961" s="3" t="s">
        <v>9238</v>
      </c>
      <c r="J1961" s="3"/>
      <c r="K1961" s="3"/>
      <c r="L1961" s="3"/>
      <c r="M1961" s="3"/>
      <c r="N1961" s="3"/>
      <c r="O1961" s="3"/>
      <c r="P1961" s="3"/>
      <c r="Q1961" s="3"/>
      <c r="R1961" s="3"/>
      <c r="S1961" s="3"/>
      <c r="T1961" s="3"/>
      <c r="U1961" s="3"/>
      <c r="V1961" s="3"/>
    </row>
    <row r="1962" spans="1:22" ht="16" x14ac:dyDescent="0.2">
      <c r="A1962" s="3" t="s">
        <v>19778</v>
      </c>
      <c r="B1962" s="3">
        <v>-0.88515558120318505</v>
      </c>
      <c r="C1962" s="3">
        <v>-5.3928560431154597</v>
      </c>
      <c r="D1962" s="3">
        <v>-5.2647329561665996</v>
      </c>
      <c r="E1962" s="3">
        <v>9.9679474485691894E-2</v>
      </c>
      <c r="F1962" s="3" t="s">
        <v>19779</v>
      </c>
      <c r="G1962" s="3" t="s">
        <v>13448</v>
      </c>
      <c r="H1962" s="3" t="s">
        <v>19780</v>
      </c>
      <c r="I1962" s="3" t="s">
        <v>19781</v>
      </c>
      <c r="J1962" s="3"/>
      <c r="K1962" s="3"/>
      <c r="L1962" s="3"/>
      <c r="M1962" s="3"/>
      <c r="N1962" s="3"/>
      <c r="O1962" s="3"/>
      <c r="P1962" s="3"/>
      <c r="Q1962" s="3"/>
      <c r="R1962" s="3"/>
      <c r="S1962" s="3"/>
      <c r="T1962" s="3"/>
      <c r="U1962" s="3"/>
      <c r="V1962" s="3"/>
    </row>
    <row r="1963" spans="1:22" ht="16" x14ac:dyDescent="0.2">
      <c r="A1963" s="3" t="s">
        <v>19782</v>
      </c>
      <c r="B1963" s="3">
        <v>-1.55818641849258</v>
      </c>
      <c r="C1963" s="3">
        <v>-7.3697662933778796</v>
      </c>
      <c r="D1963" s="3">
        <v>-5.2729284599855903</v>
      </c>
      <c r="E1963" s="3">
        <v>0.270392555473145</v>
      </c>
      <c r="F1963" s="3" t="s">
        <v>849</v>
      </c>
      <c r="G1963" s="3" t="s">
        <v>13190</v>
      </c>
      <c r="H1963" s="3" t="s">
        <v>849</v>
      </c>
      <c r="I1963" s="3" t="s">
        <v>18761</v>
      </c>
      <c r="J1963" s="3"/>
      <c r="K1963" s="3"/>
      <c r="L1963" s="3"/>
      <c r="M1963" s="3"/>
      <c r="N1963" s="3"/>
      <c r="O1963" s="3"/>
      <c r="P1963" s="3"/>
      <c r="Q1963" s="3"/>
      <c r="R1963" s="3"/>
      <c r="S1963" s="3"/>
      <c r="T1963" s="3"/>
      <c r="U1963" s="3"/>
      <c r="V1963" s="3"/>
    </row>
    <row r="1964" spans="1:22" ht="16" x14ac:dyDescent="0.2">
      <c r="A1964" s="3" t="s">
        <v>19783</v>
      </c>
      <c r="B1964" s="3">
        <v>-0.93722680197795905</v>
      </c>
      <c r="C1964" s="3">
        <v>-6.0239216862948703</v>
      </c>
      <c r="D1964" s="3">
        <v>-5.27580481068855</v>
      </c>
      <c r="E1964" s="3">
        <v>0.315245212783691</v>
      </c>
      <c r="F1964" s="3" t="s">
        <v>18659</v>
      </c>
      <c r="G1964" s="3" t="s">
        <v>13403</v>
      </c>
      <c r="H1964" s="3" t="s">
        <v>18660</v>
      </c>
      <c r="I1964" s="3" t="s">
        <v>4702</v>
      </c>
      <c r="J1964" s="3"/>
      <c r="K1964" s="3"/>
      <c r="L1964" s="3"/>
      <c r="M1964" s="3"/>
      <c r="N1964" s="3"/>
      <c r="O1964" s="3"/>
      <c r="P1964" s="3"/>
      <c r="Q1964" s="3"/>
      <c r="R1964" s="3"/>
      <c r="S1964" s="3"/>
      <c r="T1964" s="3"/>
      <c r="U1964" s="3"/>
      <c r="V1964" s="3"/>
    </row>
    <row r="1965" spans="1:22" ht="16" x14ac:dyDescent="0.2">
      <c r="A1965" s="3" t="s">
        <v>19784</v>
      </c>
      <c r="B1965" s="3">
        <v>-1.0884051352353901</v>
      </c>
      <c r="C1965" s="3">
        <v>-6.6654204485328101</v>
      </c>
      <c r="D1965" s="3">
        <v>-5.3078636221136399</v>
      </c>
      <c r="E1965" s="3">
        <v>0.175320102061224</v>
      </c>
      <c r="F1965" s="3"/>
      <c r="G1965" s="3" t="s">
        <v>13139</v>
      </c>
      <c r="H1965" s="3"/>
      <c r="I1965" s="3"/>
      <c r="J1965" s="3"/>
      <c r="K1965" s="3"/>
      <c r="L1965" s="3"/>
      <c r="M1965" s="3"/>
      <c r="N1965" s="3"/>
      <c r="O1965" s="3"/>
      <c r="P1965" s="3"/>
      <c r="Q1965" s="3"/>
      <c r="R1965" s="3"/>
      <c r="S1965" s="3"/>
      <c r="T1965" s="3"/>
      <c r="U1965" s="3"/>
      <c r="V1965" s="3"/>
    </row>
    <row r="1966" spans="1:22" ht="16" x14ac:dyDescent="0.2">
      <c r="A1966" s="3" t="s">
        <v>19785</v>
      </c>
      <c r="B1966" s="3">
        <v>-1.6041024115484801</v>
      </c>
      <c r="C1966" s="3">
        <v>-7.4064171219275803</v>
      </c>
      <c r="D1966" s="3">
        <v>-5.3192806902720697</v>
      </c>
      <c r="E1966" s="3">
        <v>0.34365472597455599</v>
      </c>
      <c r="F1966" s="3" t="s">
        <v>20069</v>
      </c>
      <c r="G1966" s="3" t="s">
        <v>13111</v>
      </c>
      <c r="H1966" s="3"/>
      <c r="I1966" s="3"/>
      <c r="J1966" s="3"/>
      <c r="K1966" s="3"/>
      <c r="L1966" s="3"/>
      <c r="M1966" s="3"/>
      <c r="N1966" s="3"/>
      <c r="O1966" s="3"/>
      <c r="P1966" s="3"/>
      <c r="Q1966" s="3"/>
      <c r="R1966" s="3"/>
      <c r="S1966" s="3"/>
      <c r="T1966" s="3"/>
      <c r="U1966" s="3"/>
      <c r="V1966" s="3"/>
    </row>
    <row r="1967" spans="1:22" ht="16" x14ac:dyDescent="0.2">
      <c r="A1967" s="3" t="s">
        <v>19786</v>
      </c>
      <c r="B1967" s="3">
        <v>-1.19711409798958</v>
      </c>
      <c r="C1967" s="3">
        <v>-6.7823224128840502</v>
      </c>
      <c r="D1967" s="3">
        <v>-5.3369238837974198</v>
      </c>
      <c r="E1967" s="3">
        <v>0.16617874385582099</v>
      </c>
      <c r="F1967" s="3" t="s">
        <v>19787</v>
      </c>
      <c r="G1967" s="3" t="s">
        <v>13371</v>
      </c>
      <c r="H1967" s="3" t="s">
        <v>19788</v>
      </c>
      <c r="I1967" s="3" t="s">
        <v>19789</v>
      </c>
      <c r="J1967" s="3"/>
      <c r="K1967" s="3"/>
      <c r="L1967" s="3"/>
      <c r="M1967" s="3"/>
      <c r="N1967" s="3"/>
      <c r="O1967" s="3"/>
      <c r="P1967" s="3"/>
      <c r="Q1967" s="3" t="s">
        <v>19790</v>
      </c>
      <c r="R1967" s="3"/>
      <c r="S1967" s="3"/>
      <c r="T1967" s="3"/>
      <c r="U1967" s="3" t="s">
        <v>19790</v>
      </c>
      <c r="V1967" s="3"/>
    </row>
    <row r="1968" spans="1:22" ht="16" x14ac:dyDescent="0.2">
      <c r="A1968" s="3" t="s">
        <v>19791</v>
      </c>
      <c r="B1968" s="3">
        <v>7.8567409425088094E-2</v>
      </c>
      <c r="C1968" s="3">
        <v>-5.1668973261744702</v>
      </c>
      <c r="D1968" s="3">
        <v>-5.34815254934413</v>
      </c>
      <c r="E1968" s="3">
        <v>7.7496409165532895E-2</v>
      </c>
      <c r="F1968" s="3" t="s">
        <v>19792</v>
      </c>
      <c r="G1968" s="3" t="s">
        <v>13111</v>
      </c>
      <c r="H1968" s="3" t="s">
        <v>18842</v>
      </c>
      <c r="I1968" s="3" t="s">
        <v>15774</v>
      </c>
      <c r="J1968" s="3"/>
      <c r="K1968" s="3"/>
      <c r="L1968" s="3"/>
      <c r="M1968" s="3"/>
      <c r="N1968" s="3"/>
      <c r="O1968" s="3"/>
      <c r="P1968" s="3"/>
      <c r="Q1968" s="3"/>
      <c r="R1968" s="3"/>
      <c r="S1968" s="3"/>
      <c r="T1968" s="3"/>
      <c r="U1968" s="3"/>
      <c r="V1968" s="3"/>
    </row>
    <row r="1969" spans="1:22" ht="16" x14ac:dyDescent="0.2">
      <c r="A1969" s="3" t="s">
        <v>19793</v>
      </c>
      <c r="B1969" s="3">
        <v>-1.5121063017308001</v>
      </c>
      <c r="C1969" s="3">
        <v>-7.0217630228800703</v>
      </c>
      <c r="D1969" s="3">
        <v>-5.3605864877870104</v>
      </c>
      <c r="E1969" s="3">
        <v>0.17233454467232101</v>
      </c>
      <c r="F1969" s="3" t="s">
        <v>19794</v>
      </c>
      <c r="G1969" s="3" t="s">
        <v>13371</v>
      </c>
      <c r="H1969" s="3" t="s">
        <v>1638</v>
      </c>
      <c r="I1969" s="3" t="s">
        <v>9166</v>
      </c>
      <c r="J1969" s="3"/>
      <c r="K1969" s="3"/>
      <c r="L1969" s="3"/>
      <c r="M1969" s="3"/>
      <c r="N1969" s="3"/>
      <c r="O1969" s="3"/>
      <c r="P1969" s="3"/>
      <c r="Q1969" s="3"/>
      <c r="R1969" s="3"/>
      <c r="S1969" s="3"/>
      <c r="T1969" s="3"/>
      <c r="U1969" s="3"/>
      <c r="V1969" s="3"/>
    </row>
    <row r="1970" spans="1:22" ht="16" x14ac:dyDescent="0.2">
      <c r="A1970" s="3" t="s">
        <v>19795</v>
      </c>
      <c r="B1970" s="3">
        <v>-1.5843965877294801</v>
      </c>
      <c r="C1970" s="3">
        <v>-6.4878678197282698</v>
      </c>
      <c r="D1970" s="3">
        <v>-5.3637767732867898</v>
      </c>
      <c r="E1970" s="3">
        <v>9.9555283355393306E-2</v>
      </c>
      <c r="F1970" s="3" t="s">
        <v>2424</v>
      </c>
      <c r="G1970" s="3" t="s">
        <v>13139</v>
      </c>
      <c r="H1970" s="3"/>
      <c r="I1970" s="3"/>
      <c r="J1970" s="3"/>
      <c r="K1970" s="3"/>
      <c r="L1970" s="3"/>
      <c r="M1970" s="3"/>
      <c r="N1970" s="3"/>
      <c r="O1970" s="3"/>
      <c r="P1970" s="3"/>
      <c r="Q1970" s="3"/>
      <c r="R1970" s="3"/>
      <c r="S1970" s="3"/>
      <c r="T1970" s="3"/>
      <c r="U1970" s="3"/>
      <c r="V1970" s="3"/>
    </row>
    <row r="1971" spans="1:22" ht="16" x14ac:dyDescent="0.2">
      <c r="A1971" s="3" t="s">
        <v>19796</v>
      </c>
      <c r="B1971" s="3">
        <v>0.55698867704869803</v>
      </c>
      <c r="C1971" s="3">
        <v>-5.6853689581509199</v>
      </c>
      <c r="D1971" s="3">
        <v>-5.3653774850270599</v>
      </c>
      <c r="E1971" s="3">
        <v>0.110963458422128</v>
      </c>
      <c r="F1971" s="3" t="s">
        <v>19005</v>
      </c>
      <c r="G1971" s="3" t="s">
        <v>13371</v>
      </c>
      <c r="H1971" s="3" t="s">
        <v>849</v>
      </c>
      <c r="I1971" s="3" t="s">
        <v>19797</v>
      </c>
      <c r="J1971" s="3"/>
      <c r="K1971" s="3"/>
      <c r="L1971" s="3"/>
      <c r="M1971" s="3"/>
      <c r="N1971" s="3"/>
      <c r="O1971" s="3"/>
      <c r="P1971" s="3"/>
      <c r="Q1971" s="3"/>
      <c r="R1971" s="3"/>
      <c r="S1971" s="3"/>
      <c r="T1971" s="3"/>
      <c r="U1971" s="3"/>
      <c r="V1971" s="3"/>
    </row>
    <row r="1972" spans="1:22" ht="16" x14ac:dyDescent="0.2">
      <c r="A1972" s="3" t="s">
        <v>19798</v>
      </c>
      <c r="B1972" s="3">
        <v>-1.4903010082627199</v>
      </c>
      <c r="C1972" s="3">
        <v>-6.9264841337101304</v>
      </c>
      <c r="D1972" s="3">
        <v>-5.3842930117044503</v>
      </c>
      <c r="E1972" s="3">
        <v>0.23332810954889799</v>
      </c>
      <c r="F1972" s="3" t="s">
        <v>18223</v>
      </c>
      <c r="G1972" s="3" t="s">
        <v>13111</v>
      </c>
      <c r="H1972" s="3"/>
      <c r="I1972" s="3"/>
      <c r="J1972" s="3"/>
      <c r="K1972" s="3"/>
      <c r="L1972" s="3"/>
      <c r="M1972" s="3"/>
      <c r="N1972" s="3"/>
      <c r="O1972" s="3"/>
      <c r="P1972" s="3"/>
      <c r="Q1972" s="3"/>
      <c r="R1972" s="3"/>
      <c r="S1972" s="3"/>
      <c r="T1972" s="3"/>
      <c r="U1972" s="3"/>
      <c r="V1972" s="3"/>
    </row>
    <row r="1973" spans="1:22" ht="16" x14ac:dyDescent="0.2">
      <c r="A1973" s="3" t="s">
        <v>19799</v>
      </c>
      <c r="B1973" s="3">
        <v>-1.63428663604929</v>
      </c>
      <c r="C1973" s="3">
        <v>-6.9003870057297396</v>
      </c>
      <c r="D1973" s="3">
        <v>-5.3869952581574001</v>
      </c>
      <c r="E1973" s="3">
        <v>0.251043786012834</v>
      </c>
      <c r="F1973" s="3"/>
      <c r="G1973" s="3" t="s">
        <v>13111</v>
      </c>
      <c r="H1973" s="3" t="s">
        <v>1638</v>
      </c>
      <c r="I1973" s="3" t="s">
        <v>14443</v>
      </c>
      <c r="J1973" s="3"/>
      <c r="K1973" s="3"/>
      <c r="L1973" s="3"/>
      <c r="M1973" s="3"/>
      <c r="N1973" s="3"/>
      <c r="O1973" s="3"/>
      <c r="P1973" s="3"/>
      <c r="Q1973" s="3"/>
      <c r="R1973" s="3"/>
      <c r="S1973" s="3"/>
      <c r="T1973" s="3"/>
      <c r="U1973" s="3"/>
      <c r="V1973" s="3"/>
    </row>
    <row r="1974" spans="1:22" ht="16" x14ac:dyDescent="0.2">
      <c r="A1974" s="3" t="s">
        <v>19800</v>
      </c>
      <c r="B1974" s="3">
        <v>-1.3223365816764401</v>
      </c>
      <c r="C1974" s="3">
        <v>-6.9336718733304599</v>
      </c>
      <c r="D1974" s="3">
        <v>-5.4011593116012397</v>
      </c>
      <c r="E1974" s="3">
        <v>0.23489577459844299</v>
      </c>
      <c r="F1974" s="3"/>
      <c r="G1974" s="3" t="s">
        <v>13210</v>
      </c>
      <c r="H1974" s="3"/>
      <c r="I1974" s="3"/>
      <c r="J1974" s="3"/>
      <c r="K1974" s="3"/>
      <c r="L1974" s="3"/>
      <c r="M1974" s="3"/>
      <c r="N1974" s="3"/>
      <c r="O1974" s="3"/>
      <c r="P1974" s="3"/>
      <c r="Q1974" s="3"/>
      <c r="R1974" s="3"/>
      <c r="S1974" s="3"/>
      <c r="T1974" s="3"/>
      <c r="U1974" s="3"/>
      <c r="V1974" s="3"/>
    </row>
    <row r="1975" spans="1:22" ht="16" x14ac:dyDescent="0.2">
      <c r="A1975" s="3" t="s">
        <v>19801</v>
      </c>
      <c r="B1975" s="3">
        <v>-1.61852663037208</v>
      </c>
      <c r="C1975" s="3">
        <v>-6.6461152191613104</v>
      </c>
      <c r="D1975" s="3">
        <v>-5.4066995183786197</v>
      </c>
      <c r="E1975" s="3">
        <v>0.132696517606918</v>
      </c>
      <c r="F1975" s="3" t="s">
        <v>8225</v>
      </c>
      <c r="G1975" s="3" t="s">
        <v>13111</v>
      </c>
      <c r="H1975" s="3" t="s">
        <v>19802</v>
      </c>
      <c r="I1975" s="3" t="s">
        <v>8227</v>
      </c>
      <c r="J1975" s="3"/>
      <c r="K1975" s="3"/>
      <c r="L1975" s="3"/>
      <c r="M1975" s="3"/>
      <c r="N1975" s="3"/>
      <c r="O1975" s="3"/>
      <c r="P1975" s="3"/>
      <c r="Q1975" s="3"/>
      <c r="R1975" s="3"/>
      <c r="S1975" s="3"/>
      <c r="T1975" s="3"/>
      <c r="U1975" s="3" t="s">
        <v>18384</v>
      </c>
      <c r="V1975" s="3"/>
    </row>
    <row r="1976" spans="1:22" ht="16" x14ac:dyDescent="0.2">
      <c r="A1976" s="3" t="s">
        <v>19803</v>
      </c>
      <c r="B1976" s="3">
        <v>7.6382125292716401</v>
      </c>
      <c r="C1976" s="3">
        <v>2.04294696853181</v>
      </c>
      <c r="D1976" s="3">
        <v>-5.4156726378448701</v>
      </c>
      <c r="E1976" s="3">
        <v>0.177596392701561</v>
      </c>
      <c r="F1976" s="3" t="s">
        <v>19804</v>
      </c>
      <c r="G1976" s="3" t="s">
        <v>13316</v>
      </c>
      <c r="H1976" s="3" t="s">
        <v>19805</v>
      </c>
      <c r="I1976" s="3" t="s">
        <v>7581</v>
      </c>
      <c r="J1976" s="3"/>
      <c r="K1976" s="3"/>
      <c r="L1976" s="3"/>
      <c r="M1976" s="3"/>
      <c r="N1976" s="3"/>
      <c r="O1976" s="3"/>
      <c r="P1976" s="3"/>
      <c r="Q1976" s="3"/>
      <c r="R1976" s="3"/>
      <c r="S1976" s="3"/>
      <c r="T1976" s="3"/>
      <c r="U1976" s="3"/>
      <c r="V1976" s="3"/>
    </row>
    <row r="1977" spans="1:22" ht="16" x14ac:dyDescent="0.2">
      <c r="A1977" s="3" t="s">
        <v>19806</v>
      </c>
      <c r="B1977" s="3">
        <v>-1.5223354121524599</v>
      </c>
      <c r="C1977" s="3">
        <v>-6.1737568993552498</v>
      </c>
      <c r="D1977" s="3">
        <v>-5.4290069349568002</v>
      </c>
      <c r="E1977" s="3">
        <v>0.139142509213945</v>
      </c>
      <c r="F1977" s="3"/>
      <c r="G1977" s="3" t="s">
        <v>13111</v>
      </c>
      <c r="H1977" s="3" t="s">
        <v>19807</v>
      </c>
      <c r="I1977" s="3" t="s">
        <v>1974</v>
      </c>
      <c r="J1977" s="3"/>
      <c r="K1977" s="3"/>
      <c r="L1977" s="3"/>
      <c r="M1977" s="3"/>
      <c r="N1977" s="3"/>
      <c r="O1977" s="3"/>
      <c r="P1977" s="3"/>
      <c r="Q1977" s="3"/>
      <c r="R1977" s="3"/>
      <c r="S1977" s="3"/>
      <c r="T1977" s="3"/>
      <c r="U1977" s="3"/>
      <c r="V1977" s="3"/>
    </row>
    <row r="1978" spans="1:22" ht="16" x14ac:dyDescent="0.2">
      <c r="A1978" s="3" t="s">
        <v>19808</v>
      </c>
      <c r="B1978" s="3">
        <v>-1.2773532355244499</v>
      </c>
      <c r="C1978" s="3">
        <v>-6.81293048585602</v>
      </c>
      <c r="D1978" s="3">
        <v>-5.4381195166916596</v>
      </c>
      <c r="E1978" s="3">
        <v>0.21913773706400899</v>
      </c>
      <c r="F1978" s="3" t="s">
        <v>10418</v>
      </c>
      <c r="G1978" s="3" t="s">
        <v>13210</v>
      </c>
      <c r="H1978" s="3" t="s">
        <v>17758</v>
      </c>
      <c r="I1978" s="3" t="s">
        <v>7868</v>
      </c>
      <c r="J1978" s="3"/>
      <c r="K1978" s="3"/>
      <c r="L1978" s="3"/>
      <c r="M1978" s="3"/>
      <c r="N1978" s="3"/>
      <c r="O1978" s="3"/>
      <c r="P1978" s="3"/>
      <c r="Q1978" s="3"/>
      <c r="R1978" s="3"/>
      <c r="S1978" s="3"/>
      <c r="T1978" s="3"/>
      <c r="U1978" s="3"/>
      <c r="V1978" s="3"/>
    </row>
    <row r="1979" spans="1:22" ht="16" x14ac:dyDescent="0.2">
      <c r="A1979" s="3" t="s">
        <v>19809</v>
      </c>
      <c r="B1979" s="3">
        <v>-0.40936906763476699</v>
      </c>
      <c r="C1979" s="3">
        <v>-5.4390037334898897</v>
      </c>
      <c r="D1979" s="3">
        <v>-5.4612544805144703</v>
      </c>
      <c r="E1979" s="3">
        <v>6.55886454006471E-2</v>
      </c>
      <c r="F1979" s="3" t="s">
        <v>19810</v>
      </c>
      <c r="G1979" s="3" t="s">
        <v>13111</v>
      </c>
      <c r="H1979" s="3"/>
      <c r="I1979" s="3"/>
      <c r="J1979" s="3"/>
      <c r="K1979" s="3"/>
      <c r="L1979" s="3"/>
      <c r="M1979" s="3"/>
      <c r="N1979" s="3"/>
      <c r="O1979" s="3"/>
      <c r="P1979" s="3"/>
      <c r="Q1979" s="3"/>
      <c r="R1979" s="3"/>
      <c r="S1979" s="3"/>
      <c r="T1979" s="3"/>
      <c r="U1979" s="3"/>
      <c r="V1979" s="3"/>
    </row>
    <row r="1980" spans="1:22" ht="16" x14ac:dyDescent="0.2">
      <c r="A1980" s="3" t="s">
        <v>19811</v>
      </c>
      <c r="B1980" s="3">
        <v>-1.45098163341565</v>
      </c>
      <c r="C1980" s="3">
        <v>-6.3828111576521502</v>
      </c>
      <c r="D1980" s="3">
        <v>-5.4768647328515501</v>
      </c>
      <c r="E1980" s="3">
        <v>0.113997300858708</v>
      </c>
      <c r="F1980" s="3" t="s">
        <v>19812</v>
      </c>
      <c r="G1980" s="3" t="s">
        <v>13111</v>
      </c>
      <c r="H1980" s="3" t="s">
        <v>19813</v>
      </c>
      <c r="I1980" s="3" t="s">
        <v>19814</v>
      </c>
      <c r="J1980" s="3"/>
      <c r="K1980" s="3"/>
      <c r="L1980" s="3"/>
      <c r="M1980" s="3"/>
      <c r="N1980" s="3"/>
      <c r="O1980" s="3"/>
      <c r="P1980" s="3"/>
      <c r="Q1980" s="3"/>
      <c r="R1980" s="3"/>
      <c r="S1980" s="3"/>
      <c r="T1980" s="3"/>
      <c r="U1980" s="3"/>
      <c r="V1980" s="3"/>
    </row>
    <row r="1981" spans="1:22" ht="16" x14ac:dyDescent="0.2">
      <c r="A1981" s="3" t="s">
        <v>16236</v>
      </c>
      <c r="B1981" s="3">
        <v>-0.176564213595651</v>
      </c>
      <c r="C1981" s="3">
        <v>-5.4540468960594701</v>
      </c>
      <c r="D1981" s="3">
        <v>-5.5142749344478403</v>
      </c>
      <c r="E1981" s="3">
        <v>6.20005693277558E-2</v>
      </c>
      <c r="F1981" s="3" t="s">
        <v>19815</v>
      </c>
      <c r="G1981" s="3" t="s">
        <v>13111</v>
      </c>
      <c r="H1981" s="3" t="s">
        <v>19816</v>
      </c>
      <c r="I1981" s="3" t="s">
        <v>16237</v>
      </c>
      <c r="J1981" s="3"/>
      <c r="K1981" s="3"/>
      <c r="L1981" s="3"/>
      <c r="M1981" s="3"/>
      <c r="N1981" s="3"/>
      <c r="O1981" s="3"/>
      <c r="P1981" s="3"/>
      <c r="Q1981" s="3"/>
      <c r="R1981" s="3"/>
      <c r="S1981" s="3"/>
      <c r="T1981" s="3"/>
      <c r="U1981" s="3"/>
      <c r="V1981" s="3"/>
    </row>
    <row r="1982" spans="1:22" ht="16" x14ac:dyDescent="0.2">
      <c r="A1982" s="3" t="s">
        <v>19817</v>
      </c>
      <c r="B1982" s="3">
        <v>-1.4925659689525601</v>
      </c>
      <c r="C1982" s="3">
        <v>-6.8488552108177698</v>
      </c>
      <c r="D1982" s="3">
        <v>-5.5222182477007298</v>
      </c>
      <c r="E1982" s="3">
        <v>0.18680506157291299</v>
      </c>
      <c r="F1982" s="3" t="s">
        <v>20070</v>
      </c>
      <c r="G1982" s="3" t="s">
        <v>13111</v>
      </c>
      <c r="H1982" s="3"/>
      <c r="I1982" s="3"/>
      <c r="J1982" s="3"/>
      <c r="K1982" s="3"/>
      <c r="L1982" s="3"/>
      <c r="M1982" s="3"/>
      <c r="N1982" s="3"/>
      <c r="O1982" s="3"/>
      <c r="P1982" s="3"/>
      <c r="Q1982" s="3"/>
      <c r="R1982" s="3"/>
      <c r="S1982" s="3"/>
      <c r="T1982" s="3"/>
      <c r="U1982" s="3"/>
      <c r="V1982" s="3"/>
    </row>
    <row r="1983" spans="1:22" ht="16" x14ac:dyDescent="0.2">
      <c r="A1983" s="3" t="s">
        <v>11863</v>
      </c>
      <c r="B1983" s="3">
        <v>-1.5179009342204799</v>
      </c>
      <c r="C1983" s="3">
        <v>-6.6623361247125601</v>
      </c>
      <c r="D1983" s="3">
        <v>-5.5275730556170197</v>
      </c>
      <c r="E1983" s="3">
        <v>0.120149358938774</v>
      </c>
      <c r="F1983" s="3" t="s">
        <v>11864</v>
      </c>
      <c r="G1983" s="3" t="s">
        <v>13316</v>
      </c>
      <c r="H1983" s="3" t="s">
        <v>19818</v>
      </c>
      <c r="I1983" s="3" t="s">
        <v>11866</v>
      </c>
      <c r="J1983" s="3"/>
      <c r="K1983" s="3"/>
      <c r="L1983" s="3"/>
      <c r="M1983" s="3"/>
      <c r="N1983" s="3"/>
      <c r="O1983" s="3"/>
      <c r="P1983" s="3"/>
      <c r="Q1983" s="3"/>
      <c r="R1983" s="3"/>
      <c r="S1983" s="3"/>
      <c r="T1983" s="3"/>
      <c r="U1983" s="3"/>
      <c r="V1983" s="3"/>
    </row>
    <row r="1984" spans="1:22" ht="16" x14ac:dyDescent="0.2">
      <c r="A1984" s="3" t="s">
        <v>19819</v>
      </c>
      <c r="B1984" s="3">
        <v>-2.03697506798258</v>
      </c>
      <c r="C1984" s="3">
        <v>-6.1924883798566199</v>
      </c>
      <c r="D1984" s="3">
        <v>-5.5328041696138497</v>
      </c>
      <c r="E1984" s="3">
        <v>8.7152243941137006E-2</v>
      </c>
      <c r="F1984" s="3" t="s">
        <v>18848</v>
      </c>
      <c r="G1984" s="3" t="s">
        <v>13893</v>
      </c>
      <c r="H1984" s="3" t="s">
        <v>18849</v>
      </c>
      <c r="I1984" s="3" t="s">
        <v>3302</v>
      </c>
      <c r="J1984" s="3"/>
      <c r="K1984" s="3"/>
      <c r="L1984" s="3"/>
      <c r="M1984" s="3"/>
      <c r="N1984" s="3"/>
      <c r="O1984" s="3"/>
      <c r="P1984" s="3"/>
      <c r="Q1984" s="3"/>
      <c r="R1984" s="3"/>
      <c r="S1984" s="3"/>
      <c r="T1984" s="3"/>
      <c r="U1984" s="3"/>
      <c r="V1984" s="3"/>
    </row>
    <row r="1985" spans="1:22" ht="16" x14ac:dyDescent="0.2">
      <c r="A1985" s="3" t="s">
        <v>14180</v>
      </c>
      <c r="B1985" s="3">
        <v>-1.71865537629701</v>
      </c>
      <c r="C1985" s="3">
        <v>-6.6455772543837401</v>
      </c>
      <c r="D1985" s="3">
        <v>-5.5536435280503698</v>
      </c>
      <c r="E1985" s="3">
        <v>0.25298455160259897</v>
      </c>
      <c r="F1985" s="3" t="s">
        <v>821</v>
      </c>
      <c r="G1985" s="3" t="s">
        <v>13124</v>
      </c>
      <c r="H1985" s="3" t="s">
        <v>821</v>
      </c>
      <c r="I1985" s="3" t="s">
        <v>12221</v>
      </c>
      <c r="J1985" s="3"/>
      <c r="K1985" s="3"/>
      <c r="L1985" s="3"/>
      <c r="M1985" s="3"/>
      <c r="N1985" s="3"/>
      <c r="O1985" s="3"/>
      <c r="P1985" s="3"/>
      <c r="Q1985" s="3"/>
      <c r="R1985" s="3"/>
      <c r="S1985" s="3"/>
      <c r="T1985" s="3"/>
      <c r="U1985" s="3"/>
      <c r="V1985" s="3"/>
    </row>
    <row r="1986" spans="1:22" ht="16" x14ac:dyDescent="0.2">
      <c r="A1986" s="3" t="s">
        <v>19820</v>
      </c>
      <c r="B1986" s="3">
        <v>-0.739907788948448</v>
      </c>
      <c r="C1986" s="3">
        <v>-6.2403770612168596</v>
      </c>
      <c r="D1986" s="3">
        <v>-5.6271132360251102</v>
      </c>
      <c r="E1986" s="3">
        <v>0.176965854661363</v>
      </c>
      <c r="F1986" s="3" t="s">
        <v>19821</v>
      </c>
      <c r="G1986" s="3" t="s">
        <v>13139</v>
      </c>
      <c r="H1986" s="3" t="s">
        <v>19822</v>
      </c>
      <c r="I1986" s="3" t="s">
        <v>12753</v>
      </c>
      <c r="J1986" s="3"/>
      <c r="K1986" s="3"/>
      <c r="L1986" s="3"/>
      <c r="M1986" s="3"/>
      <c r="N1986" s="3"/>
      <c r="O1986" s="3"/>
      <c r="P1986" s="3"/>
      <c r="Q1986" s="3"/>
      <c r="R1986" s="3"/>
      <c r="S1986" s="3"/>
      <c r="T1986" s="3"/>
      <c r="U1986" s="3"/>
      <c r="V1986" s="3"/>
    </row>
    <row r="1987" spans="1:22" ht="16" x14ac:dyDescent="0.2">
      <c r="A1987" s="3" t="s">
        <v>19823</v>
      </c>
      <c r="B1987" s="3">
        <v>-0.83396127074752902</v>
      </c>
      <c r="C1987" s="3">
        <v>-6.1480785350606597</v>
      </c>
      <c r="D1987" s="3">
        <v>-5.6345441225169299</v>
      </c>
      <c r="E1987" s="3">
        <v>9.3506134936577098E-2</v>
      </c>
      <c r="F1987" s="3" t="s">
        <v>19824</v>
      </c>
      <c r="G1987" s="3" t="s">
        <v>14129</v>
      </c>
      <c r="H1987" s="3" t="s">
        <v>19825</v>
      </c>
      <c r="I1987" s="3" t="s">
        <v>19826</v>
      </c>
      <c r="J1987" s="3"/>
      <c r="K1987" s="3"/>
      <c r="L1987" s="3"/>
      <c r="M1987" s="3"/>
      <c r="N1987" s="3"/>
      <c r="O1987" s="3"/>
      <c r="P1987" s="3"/>
      <c r="Q1987" s="3" t="s">
        <v>19827</v>
      </c>
      <c r="R1987" s="3"/>
      <c r="S1987" s="3"/>
      <c r="T1987" s="3"/>
      <c r="U1987" s="3" t="s">
        <v>19827</v>
      </c>
      <c r="V1987" s="3"/>
    </row>
    <row r="1988" spans="1:22" ht="16" x14ac:dyDescent="0.2">
      <c r="A1988" s="3" t="s">
        <v>13985</v>
      </c>
      <c r="B1988" s="3">
        <v>1.42462543466752</v>
      </c>
      <c r="C1988" s="3">
        <v>-4.40025447258461</v>
      </c>
      <c r="D1988" s="3">
        <v>-5.6525719625756299</v>
      </c>
      <c r="E1988" s="3">
        <v>8.9491868244968797E-2</v>
      </c>
      <c r="F1988" s="3"/>
      <c r="G1988" s="3"/>
      <c r="H1988" s="3"/>
      <c r="I1988" s="3"/>
      <c r="J1988" s="3"/>
      <c r="K1988" s="3"/>
      <c r="L1988" s="3"/>
      <c r="M1988" s="3"/>
      <c r="N1988" s="3"/>
      <c r="O1988" s="3"/>
      <c r="P1988" s="3"/>
      <c r="Q1988" s="3"/>
      <c r="R1988" s="3"/>
      <c r="S1988" s="3"/>
      <c r="T1988" s="3"/>
      <c r="U1988" s="3"/>
      <c r="V1988" s="3"/>
    </row>
    <row r="1989" spans="1:22" ht="16" x14ac:dyDescent="0.2">
      <c r="A1989" s="3" t="s">
        <v>19828</v>
      </c>
      <c r="B1989" s="3">
        <v>-0.36399863943393901</v>
      </c>
      <c r="C1989" s="3">
        <v>-5.5369869285994202</v>
      </c>
      <c r="D1989" s="3">
        <v>-5.6619450646768499</v>
      </c>
      <c r="E1989" s="3">
        <v>6.9855617662179806E-2</v>
      </c>
      <c r="F1989" s="3"/>
      <c r="G1989" s="3" t="s">
        <v>13111</v>
      </c>
      <c r="H1989" s="3"/>
      <c r="I1989" s="3"/>
      <c r="J1989" s="3"/>
      <c r="K1989" s="3"/>
      <c r="L1989" s="3"/>
      <c r="M1989" s="3"/>
      <c r="N1989" s="3"/>
      <c r="O1989" s="3"/>
      <c r="P1989" s="3"/>
      <c r="Q1989" s="3"/>
      <c r="R1989" s="3"/>
      <c r="S1989" s="3"/>
      <c r="T1989" s="3"/>
      <c r="U1989" s="3"/>
      <c r="V1989" s="3"/>
    </row>
    <row r="1990" spans="1:22" ht="16" x14ac:dyDescent="0.2">
      <c r="A1990" s="3" t="s">
        <v>19829</v>
      </c>
      <c r="B1990" s="3">
        <v>-1.35455039270971</v>
      </c>
      <c r="C1990" s="3">
        <v>-6.8347838411834898</v>
      </c>
      <c r="D1990" s="3">
        <v>-5.6715214714101396</v>
      </c>
      <c r="E1990" s="3">
        <v>0.13885723964475</v>
      </c>
      <c r="F1990" s="3" t="s">
        <v>7990</v>
      </c>
      <c r="G1990" s="3" t="s">
        <v>13729</v>
      </c>
      <c r="H1990" s="3" t="s">
        <v>795</v>
      </c>
      <c r="I1990" s="3" t="s">
        <v>1932</v>
      </c>
      <c r="J1990" s="3"/>
      <c r="K1990" s="3"/>
      <c r="L1990" s="3"/>
      <c r="M1990" s="3"/>
      <c r="N1990" s="3"/>
      <c r="O1990" s="3"/>
      <c r="P1990" s="3"/>
      <c r="Q1990" s="3"/>
      <c r="R1990" s="3"/>
      <c r="S1990" s="3"/>
      <c r="T1990" s="3"/>
      <c r="U1990" s="3"/>
      <c r="V1990" s="3"/>
    </row>
    <row r="1991" spans="1:22" ht="16" x14ac:dyDescent="0.2">
      <c r="A1991" s="3" t="s">
        <v>19830</v>
      </c>
      <c r="B1991" s="3">
        <v>-1.2573972027495599</v>
      </c>
      <c r="C1991" s="3">
        <v>-6.9466136208859401</v>
      </c>
      <c r="D1991" s="3">
        <v>-5.6729687757936604</v>
      </c>
      <c r="E1991" s="3">
        <v>0.12710653590259899</v>
      </c>
      <c r="F1991" s="3"/>
      <c r="G1991" s="3" t="s">
        <v>13111</v>
      </c>
      <c r="H1991" s="3"/>
      <c r="I1991" s="3"/>
      <c r="J1991" s="3"/>
      <c r="K1991" s="3"/>
      <c r="L1991" s="3"/>
      <c r="M1991" s="3"/>
      <c r="N1991" s="3"/>
      <c r="O1991" s="3"/>
      <c r="P1991" s="3"/>
      <c r="Q1991" s="3"/>
      <c r="R1991" s="3"/>
      <c r="S1991" s="3"/>
      <c r="T1991" s="3"/>
      <c r="U1991" s="3"/>
      <c r="V1991" s="3"/>
    </row>
    <row r="1992" spans="1:22" ht="16" x14ac:dyDescent="0.2">
      <c r="A1992" s="3" t="s">
        <v>19831</v>
      </c>
      <c r="B1992" s="3">
        <v>-1.19512152962437</v>
      </c>
      <c r="C1992" s="3">
        <v>-6.1191561284413396</v>
      </c>
      <c r="D1992" s="3">
        <v>-5.6757286674381104</v>
      </c>
      <c r="E1992" s="3">
        <v>6.00050560508886E-2</v>
      </c>
      <c r="F1992" s="3"/>
      <c r="G1992" s="3" t="s">
        <v>13111</v>
      </c>
      <c r="H1992" s="3"/>
      <c r="I1992" s="3"/>
      <c r="J1992" s="3"/>
      <c r="K1992" s="3"/>
      <c r="L1992" s="3"/>
      <c r="M1992" s="3"/>
      <c r="N1992" s="3"/>
      <c r="O1992" s="3"/>
      <c r="P1992" s="3"/>
      <c r="Q1992" s="3"/>
      <c r="R1992" s="3"/>
      <c r="S1992" s="3"/>
      <c r="T1992" s="3"/>
      <c r="U1992" s="3"/>
      <c r="V1992" s="3"/>
    </row>
    <row r="1993" spans="1:22" ht="16" x14ac:dyDescent="0.2">
      <c r="A1993" s="3" t="s">
        <v>15071</v>
      </c>
      <c r="B1993" s="3">
        <v>-1.55403433505602</v>
      </c>
      <c r="C1993" s="3">
        <v>-6.4322732605752204</v>
      </c>
      <c r="D1993" s="3">
        <v>-5.6786016850293404</v>
      </c>
      <c r="E1993" s="3">
        <v>0.10238017708391001</v>
      </c>
      <c r="F1993" s="3" t="s">
        <v>1036</v>
      </c>
      <c r="G1993" s="3" t="s">
        <v>15072</v>
      </c>
      <c r="H1993" s="3" t="s">
        <v>1036</v>
      </c>
      <c r="I1993" s="3" t="s">
        <v>8391</v>
      </c>
      <c r="J1993" s="3"/>
      <c r="K1993" s="3"/>
      <c r="L1993" s="3"/>
      <c r="M1993" s="3"/>
      <c r="N1993" s="3"/>
      <c r="O1993" s="3"/>
      <c r="P1993" s="3"/>
      <c r="Q1993" s="3"/>
      <c r="R1993" s="3"/>
      <c r="S1993" s="3"/>
      <c r="T1993" s="3"/>
      <c r="U1993" s="3"/>
      <c r="V1993" s="3"/>
    </row>
    <row r="1994" spans="1:22" ht="16" x14ac:dyDescent="0.2">
      <c r="A1994" s="3" t="s">
        <v>9984</v>
      </c>
      <c r="B1994" s="3">
        <v>0.86509288517842697</v>
      </c>
      <c r="C1994" s="3">
        <v>-4.9111921288226998</v>
      </c>
      <c r="D1994" s="3">
        <v>-5.6823072028629902</v>
      </c>
      <c r="E1994" s="3">
        <v>7.8981897200466E-2</v>
      </c>
      <c r="F1994" s="3" t="s">
        <v>9662</v>
      </c>
      <c r="G1994" s="3" t="s">
        <v>13729</v>
      </c>
      <c r="H1994" s="3" t="s">
        <v>19832</v>
      </c>
      <c r="I1994" s="3" t="s">
        <v>9664</v>
      </c>
      <c r="J1994" s="3"/>
      <c r="K1994" s="3"/>
      <c r="L1994" s="3"/>
      <c r="M1994" s="3"/>
      <c r="N1994" s="3"/>
      <c r="O1994" s="3"/>
      <c r="P1994" s="3"/>
      <c r="Q1994" s="3"/>
      <c r="R1994" s="3"/>
      <c r="S1994" s="3"/>
      <c r="T1994" s="3"/>
      <c r="U1994" s="3"/>
      <c r="V1994" s="3"/>
    </row>
    <row r="1995" spans="1:22" ht="16" x14ac:dyDescent="0.2">
      <c r="A1995" s="3" t="s">
        <v>19833</v>
      </c>
      <c r="B1995" s="3">
        <v>-0.64835392959968496</v>
      </c>
      <c r="C1995" s="3">
        <v>-6.9217737243968003</v>
      </c>
      <c r="D1995" s="3">
        <v>-5.6982354641790796</v>
      </c>
      <c r="E1995" s="3">
        <v>0.27871743057497</v>
      </c>
      <c r="F1995" s="3"/>
      <c r="G1995" s="3" t="s">
        <v>13111</v>
      </c>
      <c r="H1995" s="3"/>
      <c r="I1995" s="3"/>
      <c r="J1995" s="3"/>
      <c r="K1995" s="3"/>
      <c r="L1995" s="3"/>
      <c r="M1995" s="3"/>
      <c r="N1995" s="3"/>
      <c r="O1995" s="3"/>
      <c r="P1995" s="3"/>
      <c r="Q1995" s="3"/>
      <c r="R1995" s="3"/>
      <c r="S1995" s="3"/>
      <c r="T1995" s="3"/>
      <c r="U1995" s="3"/>
      <c r="V1995" s="3"/>
    </row>
    <row r="1996" spans="1:22" ht="16" x14ac:dyDescent="0.2">
      <c r="A1996" s="3" t="s">
        <v>19834</v>
      </c>
      <c r="B1996" s="3">
        <v>-1.6684012693477499</v>
      </c>
      <c r="C1996" s="3">
        <v>-6.91994931283923</v>
      </c>
      <c r="D1996" s="3">
        <v>-5.7062356444487499</v>
      </c>
      <c r="E1996" s="3">
        <v>0.154674057538294</v>
      </c>
      <c r="F1996" s="3"/>
      <c r="G1996" s="3" t="s">
        <v>13111</v>
      </c>
      <c r="H1996" s="3"/>
      <c r="I1996" s="3"/>
      <c r="J1996" s="3"/>
      <c r="K1996" s="3"/>
      <c r="L1996" s="3"/>
      <c r="M1996" s="3"/>
      <c r="N1996" s="3"/>
      <c r="O1996" s="3"/>
      <c r="P1996" s="3"/>
      <c r="Q1996" s="3"/>
      <c r="R1996" s="3"/>
      <c r="S1996" s="3"/>
      <c r="T1996" s="3"/>
      <c r="U1996" s="3"/>
      <c r="V1996" s="3"/>
    </row>
    <row r="1997" spans="1:22" ht="16" x14ac:dyDescent="0.2">
      <c r="A1997" s="3" t="s">
        <v>19835</v>
      </c>
      <c r="B1997" s="3">
        <v>1.7085702481089999E-2</v>
      </c>
      <c r="C1997" s="3">
        <v>-5.9087635012720803</v>
      </c>
      <c r="D1997" s="3">
        <v>-5.7295599157834296</v>
      </c>
      <c r="E1997" s="3">
        <v>0.42560967893482998</v>
      </c>
      <c r="F1997" s="3" t="s">
        <v>2649</v>
      </c>
      <c r="G1997" s="3" t="s">
        <v>13139</v>
      </c>
      <c r="H1997" s="3" t="s">
        <v>19836</v>
      </c>
      <c r="I1997" s="3" t="s">
        <v>19837</v>
      </c>
      <c r="J1997" s="3"/>
      <c r="K1997" s="3"/>
      <c r="L1997" s="3"/>
      <c r="M1997" s="3"/>
      <c r="N1997" s="3"/>
      <c r="O1997" s="3"/>
      <c r="P1997" s="3"/>
      <c r="Q1997" s="3"/>
      <c r="R1997" s="3"/>
      <c r="S1997" s="3"/>
      <c r="T1997" s="3"/>
      <c r="U1997" s="3"/>
      <c r="V1997" s="3"/>
    </row>
    <row r="1998" spans="1:22" ht="16" x14ac:dyDescent="0.2">
      <c r="A1998" s="3" t="s">
        <v>19838</v>
      </c>
      <c r="B1998" s="3">
        <v>-0.85793603049344502</v>
      </c>
      <c r="C1998" s="3">
        <v>-6.7598219048095096</v>
      </c>
      <c r="D1998" s="3">
        <v>-5.7508409838259098</v>
      </c>
      <c r="E1998" s="3">
        <v>0.25516639287496201</v>
      </c>
      <c r="F1998" s="3" t="s">
        <v>7569</v>
      </c>
      <c r="G1998" s="3" t="s">
        <v>13403</v>
      </c>
      <c r="H1998" s="3"/>
      <c r="I1998" s="3"/>
      <c r="J1998" s="3"/>
      <c r="K1998" s="3"/>
      <c r="L1998" s="3"/>
      <c r="M1998" s="3"/>
      <c r="N1998" s="3"/>
      <c r="O1998" s="3"/>
      <c r="P1998" s="3"/>
      <c r="Q1998" s="3"/>
      <c r="R1998" s="3"/>
      <c r="S1998" s="3"/>
      <c r="T1998" s="3"/>
      <c r="U1998" s="3"/>
      <c r="V1998" s="3"/>
    </row>
    <row r="1999" spans="1:22" ht="16" x14ac:dyDescent="0.2">
      <c r="A1999" s="3" t="s">
        <v>19839</v>
      </c>
      <c r="B1999" s="3">
        <v>-1.4740629977458899</v>
      </c>
      <c r="C1999" s="3">
        <v>-7.3291062698314002</v>
      </c>
      <c r="D1999" s="3">
        <v>-5.7871259742479202</v>
      </c>
      <c r="E1999" s="3">
        <v>0.218642360266525</v>
      </c>
      <c r="F1999" s="3" t="s">
        <v>812</v>
      </c>
      <c r="G1999" s="3" t="s">
        <v>13403</v>
      </c>
      <c r="H1999" s="3" t="s">
        <v>812</v>
      </c>
      <c r="I1999" s="3" t="s">
        <v>3975</v>
      </c>
      <c r="J1999" s="3"/>
      <c r="K1999" s="3"/>
      <c r="L1999" s="3"/>
      <c r="M1999" s="3"/>
      <c r="N1999" s="3"/>
      <c r="O1999" s="3"/>
      <c r="P1999" s="3"/>
      <c r="Q1999" s="3"/>
      <c r="R1999" s="3"/>
      <c r="S1999" s="3"/>
      <c r="T1999" s="3"/>
      <c r="U1999" s="3"/>
      <c r="V1999" s="3"/>
    </row>
    <row r="2000" spans="1:22" ht="16" x14ac:dyDescent="0.2">
      <c r="A2000" s="3" t="s">
        <v>19840</v>
      </c>
      <c r="B2000" s="3">
        <v>-0.68989117526897303</v>
      </c>
      <c r="C2000" s="3">
        <v>-6.2804227737660003</v>
      </c>
      <c r="D2000" s="3">
        <v>-5.7916092623080599</v>
      </c>
      <c r="E2000" s="3">
        <v>0.149266641493079</v>
      </c>
      <c r="F2000" s="3" t="s">
        <v>1746</v>
      </c>
      <c r="G2000" s="3" t="s">
        <v>13124</v>
      </c>
      <c r="H2000" s="3" t="s">
        <v>718</v>
      </c>
      <c r="I2000" s="3" t="s">
        <v>1684</v>
      </c>
      <c r="J2000" s="3"/>
      <c r="K2000" s="3"/>
      <c r="L2000" s="3"/>
      <c r="M2000" s="3"/>
      <c r="N2000" s="3"/>
      <c r="O2000" s="3"/>
      <c r="P2000" s="3"/>
      <c r="Q2000" s="3"/>
      <c r="R2000" s="3"/>
      <c r="S2000" s="3"/>
      <c r="T2000" s="3"/>
      <c r="U2000" s="3"/>
      <c r="V2000" s="3"/>
    </row>
    <row r="2001" spans="1:22" ht="16" x14ac:dyDescent="0.2">
      <c r="A2001" s="3" t="s">
        <v>15403</v>
      </c>
      <c r="B2001" s="3">
        <v>0.73319285967759695</v>
      </c>
      <c r="C2001" s="3">
        <v>-5.9593283822068503</v>
      </c>
      <c r="D2001" s="3">
        <v>-5.7930633099504698</v>
      </c>
      <c r="E2001" s="3">
        <v>0.13305781678187001</v>
      </c>
      <c r="F2001" s="3" t="s">
        <v>1320</v>
      </c>
      <c r="G2001" s="3" t="s">
        <v>13316</v>
      </c>
      <c r="H2001" s="3" t="s">
        <v>1320</v>
      </c>
      <c r="I2001" s="3" t="s">
        <v>9870</v>
      </c>
      <c r="J2001" s="3"/>
      <c r="K2001" s="3"/>
      <c r="L2001" s="3"/>
      <c r="M2001" s="3"/>
      <c r="N2001" s="3"/>
      <c r="O2001" s="3"/>
      <c r="P2001" s="3"/>
      <c r="Q2001" s="3"/>
      <c r="R2001" s="3"/>
      <c r="S2001" s="3"/>
      <c r="T2001" s="3"/>
      <c r="U2001" s="3"/>
      <c r="V2001" s="3"/>
    </row>
    <row r="2002" spans="1:22" ht="16" x14ac:dyDescent="0.2">
      <c r="A2002" s="3" t="s">
        <v>19841</v>
      </c>
      <c r="B2002" s="3">
        <v>-1.39436597794577</v>
      </c>
      <c r="C2002" s="3">
        <v>-7.1687698689758097</v>
      </c>
      <c r="D2002" s="3">
        <v>-5.8223867202844097</v>
      </c>
      <c r="E2002" s="3">
        <v>0.12872392681904801</v>
      </c>
      <c r="F2002" s="3" t="s">
        <v>19842</v>
      </c>
      <c r="G2002" s="3" t="s">
        <v>13111</v>
      </c>
      <c r="H2002" s="3" t="s">
        <v>19843</v>
      </c>
      <c r="I2002" s="3" t="s">
        <v>4032</v>
      </c>
      <c r="J2002" s="3"/>
      <c r="K2002" s="3"/>
      <c r="L2002" s="3"/>
      <c r="M2002" s="3"/>
      <c r="N2002" s="3"/>
      <c r="O2002" s="3"/>
      <c r="P2002" s="3"/>
      <c r="Q2002" s="3"/>
      <c r="R2002" s="3"/>
      <c r="S2002" s="3"/>
      <c r="T2002" s="3"/>
      <c r="U2002" s="3"/>
      <c r="V2002" s="3"/>
    </row>
    <row r="2003" spans="1:22" ht="16" x14ac:dyDescent="0.2">
      <c r="A2003" s="3" t="s">
        <v>19844</v>
      </c>
      <c r="B2003" s="3">
        <v>-1.57541614527158</v>
      </c>
      <c r="C2003" s="3">
        <v>-6.7932771819961202</v>
      </c>
      <c r="D2003" s="3">
        <v>-5.8514001048606596</v>
      </c>
      <c r="E2003" s="3">
        <v>0.124333728682761</v>
      </c>
      <c r="F2003" s="3" t="s">
        <v>821</v>
      </c>
      <c r="G2003" s="3" t="s">
        <v>13111</v>
      </c>
      <c r="H2003" s="3" t="s">
        <v>821</v>
      </c>
      <c r="I2003" s="3" t="s">
        <v>19845</v>
      </c>
      <c r="J2003" s="3"/>
      <c r="K2003" s="3"/>
      <c r="L2003" s="3"/>
      <c r="M2003" s="3"/>
      <c r="N2003" s="3"/>
      <c r="O2003" s="3"/>
      <c r="P2003" s="3"/>
      <c r="Q2003" s="3"/>
      <c r="R2003" s="3"/>
      <c r="S2003" s="3"/>
      <c r="T2003" s="3"/>
      <c r="U2003" s="3"/>
      <c r="V2003" s="3"/>
    </row>
    <row r="2004" spans="1:22" ht="16" x14ac:dyDescent="0.2">
      <c r="A2004" s="3" t="s">
        <v>13809</v>
      </c>
      <c r="B2004" s="3">
        <v>-0.96424771701372003</v>
      </c>
      <c r="C2004" s="3">
        <v>-6.9560180364594997</v>
      </c>
      <c r="D2004" s="3">
        <v>-5.85226432277857</v>
      </c>
      <c r="E2004" s="3">
        <v>0.24624900126501001</v>
      </c>
      <c r="F2004" s="3" t="s">
        <v>4677</v>
      </c>
      <c r="G2004" s="3" t="s">
        <v>13133</v>
      </c>
      <c r="H2004" s="3" t="s">
        <v>4677</v>
      </c>
      <c r="I2004" s="3" t="s">
        <v>3959</v>
      </c>
      <c r="J2004" s="3"/>
      <c r="K2004" s="3"/>
      <c r="L2004" s="3"/>
      <c r="M2004" s="3"/>
      <c r="N2004" s="3"/>
      <c r="O2004" s="3"/>
      <c r="P2004" s="3"/>
      <c r="Q2004" s="3"/>
      <c r="R2004" s="3"/>
      <c r="S2004" s="3"/>
      <c r="T2004" s="3"/>
      <c r="U2004" s="3"/>
      <c r="V2004" s="3"/>
    </row>
    <row r="2005" spans="1:22" ht="16" x14ac:dyDescent="0.2">
      <c r="A2005" s="3" t="s">
        <v>19846</v>
      </c>
      <c r="B2005" s="3">
        <v>-1.41441604708478</v>
      </c>
      <c r="C2005" s="3">
        <v>-7.2310284359883301</v>
      </c>
      <c r="D2005" s="3">
        <v>-5.85759708895114</v>
      </c>
      <c r="E2005" s="3">
        <v>0.14866561879145301</v>
      </c>
      <c r="F2005" s="3"/>
      <c r="G2005" s="3" t="s">
        <v>13111</v>
      </c>
      <c r="H2005" s="3"/>
      <c r="I2005" s="3"/>
      <c r="J2005" s="3"/>
      <c r="K2005" s="3"/>
      <c r="L2005" s="3"/>
      <c r="M2005" s="3"/>
      <c r="N2005" s="3"/>
      <c r="O2005" s="3"/>
      <c r="P2005" s="3"/>
      <c r="Q2005" s="3"/>
      <c r="R2005" s="3"/>
      <c r="S2005" s="3"/>
      <c r="T2005" s="3"/>
      <c r="U2005" s="3"/>
      <c r="V2005" s="3"/>
    </row>
    <row r="2006" spans="1:22" ht="16" x14ac:dyDescent="0.2">
      <c r="A2006" s="3" t="s">
        <v>19847</v>
      </c>
      <c r="B2006" s="3">
        <v>-1.01538609601816</v>
      </c>
      <c r="C2006" s="3">
        <v>-6.5697381175661302</v>
      </c>
      <c r="D2006" s="3">
        <v>-5.8810256296633003</v>
      </c>
      <c r="E2006" s="3">
        <v>6.37235499170275E-2</v>
      </c>
      <c r="F2006" s="3" t="s">
        <v>19848</v>
      </c>
      <c r="G2006" s="3" t="s">
        <v>13403</v>
      </c>
      <c r="H2006" s="3" t="s">
        <v>19849</v>
      </c>
      <c r="I2006" s="3" t="s">
        <v>9340</v>
      </c>
      <c r="J2006" s="3"/>
      <c r="K2006" s="3"/>
      <c r="L2006" s="3"/>
      <c r="M2006" s="3"/>
      <c r="N2006" s="3"/>
      <c r="O2006" s="3"/>
      <c r="P2006" s="3"/>
      <c r="Q2006" s="3"/>
      <c r="R2006" s="3"/>
      <c r="S2006" s="3"/>
      <c r="T2006" s="3"/>
      <c r="U2006" s="3"/>
      <c r="V2006" s="3"/>
    </row>
    <row r="2007" spans="1:22" ht="16" x14ac:dyDescent="0.2">
      <c r="A2007" s="3" t="s">
        <v>12226</v>
      </c>
      <c r="B2007" s="3">
        <v>-1.7314855859041001</v>
      </c>
      <c r="C2007" s="3">
        <v>-7.2155530733935498</v>
      </c>
      <c r="D2007" s="3">
        <v>-5.9072043984074103</v>
      </c>
      <c r="E2007" s="3">
        <v>7.6366021326129893E-2</v>
      </c>
      <c r="F2007" s="3" t="s">
        <v>12227</v>
      </c>
      <c r="G2007" s="3" t="s">
        <v>13729</v>
      </c>
      <c r="H2007" s="3"/>
      <c r="I2007" s="3"/>
      <c r="J2007" s="3"/>
      <c r="K2007" s="3"/>
      <c r="L2007" s="3"/>
      <c r="M2007" s="3"/>
      <c r="N2007" s="3"/>
      <c r="O2007" s="3"/>
      <c r="P2007" s="3"/>
      <c r="Q2007" s="3"/>
      <c r="R2007" s="3"/>
      <c r="S2007" s="3"/>
      <c r="T2007" s="3"/>
      <c r="U2007" s="3"/>
      <c r="V2007" s="3"/>
    </row>
    <row r="2008" spans="1:22" ht="16" x14ac:dyDescent="0.2">
      <c r="A2008" s="3" t="s">
        <v>19850</v>
      </c>
      <c r="B2008" s="3">
        <v>-0.59637748716136896</v>
      </c>
      <c r="C2008" s="3">
        <v>-6.5679769373547003</v>
      </c>
      <c r="D2008" s="3">
        <v>-5.9080858649498103</v>
      </c>
      <c r="E2008" s="3">
        <v>0.26015574828447702</v>
      </c>
      <c r="F2008" s="3" t="s">
        <v>18223</v>
      </c>
      <c r="G2008" s="3" t="s">
        <v>13111</v>
      </c>
      <c r="H2008" s="3"/>
      <c r="I2008" s="3"/>
      <c r="J2008" s="3"/>
      <c r="K2008" s="3"/>
      <c r="L2008" s="3"/>
      <c r="M2008" s="3"/>
      <c r="N2008" s="3"/>
      <c r="O2008" s="3"/>
      <c r="P2008" s="3"/>
      <c r="Q2008" s="3"/>
      <c r="R2008" s="3"/>
      <c r="S2008" s="3"/>
      <c r="T2008" s="3"/>
      <c r="U2008" s="3"/>
      <c r="V2008" s="3"/>
    </row>
    <row r="2009" spans="1:22" ht="16" x14ac:dyDescent="0.2">
      <c r="A2009" s="3" t="s">
        <v>11817</v>
      </c>
      <c r="B2009" s="3">
        <v>-1.5587587903095901</v>
      </c>
      <c r="C2009" s="3">
        <v>-6.8400290950567797</v>
      </c>
      <c r="D2009" s="3">
        <v>-5.9177178737338396</v>
      </c>
      <c r="E2009" s="3">
        <v>8.9485070790098695E-2</v>
      </c>
      <c r="F2009" s="3" t="s">
        <v>11818</v>
      </c>
      <c r="G2009" s="3" t="s">
        <v>13545</v>
      </c>
      <c r="H2009" s="3" t="s">
        <v>19851</v>
      </c>
      <c r="I2009" s="3" t="s">
        <v>11820</v>
      </c>
      <c r="J2009" s="3"/>
      <c r="K2009" s="3"/>
      <c r="L2009" s="3"/>
      <c r="M2009" s="3"/>
      <c r="N2009" s="3"/>
      <c r="O2009" s="3"/>
      <c r="P2009" s="3"/>
      <c r="Q2009" s="3"/>
      <c r="R2009" s="3"/>
      <c r="S2009" s="3"/>
      <c r="T2009" s="3"/>
      <c r="U2009" s="3"/>
      <c r="V2009" s="3"/>
    </row>
    <row r="2010" spans="1:22" ht="16" x14ac:dyDescent="0.2">
      <c r="A2010" s="3" t="s">
        <v>19852</v>
      </c>
      <c r="B2010" s="3">
        <v>-1.42779813144352</v>
      </c>
      <c r="C2010" s="3">
        <v>-7.3187999507750101</v>
      </c>
      <c r="D2010" s="3">
        <v>-5.9268996544964203</v>
      </c>
      <c r="E2010" s="3">
        <v>0.185769036438999</v>
      </c>
      <c r="F2010" s="3"/>
      <c r="G2010" s="3" t="s">
        <v>13371</v>
      </c>
      <c r="H2010" s="3"/>
      <c r="I2010" s="3"/>
      <c r="J2010" s="3"/>
      <c r="K2010" s="3"/>
      <c r="L2010" s="3"/>
      <c r="M2010" s="3"/>
      <c r="N2010" s="3"/>
      <c r="O2010" s="3"/>
      <c r="P2010" s="3"/>
      <c r="Q2010" s="3"/>
      <c r="R2010" s="3"/>
      <c r="S2010" s="3"/>
      <c r="T2010" s="3"/>
      <c r="U2010" s="3"/>
      <c r="V2010" s="3"/>
    </row>
    <row r="2011" spans="1:22" ht="16" x14ac:dyDescent="0.2">
      <c r="A2011" s="3" t="s">
        <v>19853</v>
      </c>
      <c r="B2011" s="3">
        <v>-0.68449879439915096</v>
      </c>
      <c r="C2011" s="3">
        <v>-6.86255581848219</v>
      </c>
      <c r="D2011" s="3">
        <v>-6.0051419801358596</v>
      </c>
      <c r="E2011" s="3">
        <v>0.14966678519141799</v>
      </c>
      <c r="F2011" s="3"/>
      <c r="G2011" s="3" t="s">
        <v>13403</v>
      </c>
      <c r="H2011" s="3"/>
      <c r="I2011" s="3"/>
      <c r="J2011" s="3"/>
      <c r="K2011" s="3"/>
      <c r="L2011" s="3"/>
      <c r="M2011" s="3"/>
      <c r="N2011" s="3"/>
      <c r="O2011" s="3"/>
      <c r="P2011" s="3"/>
      <c r="Q2011" s="3"/>
      <c r="R2011" s="3"/>
      <c r="S2011" s="3"/>
      <c r="T2011" s="3"/>
      <c r="U2011" s="3"/>
      <c r="V2011" s="3"/>
    </row>
    <row r="2012" spans="1:22" ht="16" x14ac:dyDescent="0.2">
      <c r="A2012" s="3" t="s">
        <v>19854</v>
      </c>
      <c r="B2012" s="3">
        <v>-0.91340518247704605</v>
      </c>
      <c r="C2012" s="3">
        <v>-6.9630153634398004</v>
      </c>
      <c r="D2012" s="3">
        <v>-6.0099094749905202</v>
      </c>
      <c r="E2012" s="3">
        <v>8.9774096227902403E-2</v>
      </c>
      <c r="F2012" s="3" t="s">
        <v>19855</v>
      </c>
      <c r="G2012" s="3" t="s">
        <v>13111</v>
      </c>
      <c r="H2012" s="3"/>
      <c r="I2012" s="3"/>
      <c r="J2012" s="3"/>
      <c r="K2012" s="3"/>
      <c r="L2012" s="3"/>
      <c r="M2012" s="3"/>
      <c r="N2012" s="3"/>
      <c r="O2012" s="3"/>
      <c r="P2012" s="3"/>
      <c r="Q2012" s="3"/>
      <c r="R2012" s="3"/>
      <c r="S2012" s="3"/>
      <c r="T2012" s="3"/>
      <c r="U2012" s="3"/>
      <c r="V2012" s="3"/>
    </row>
    <row r="2013" spans="1:22" ht="16" x14ac:dyDescent="0.2">
      <c r="A2013" s="3" t="s">
        <v>15280</v>
      </c>
      <c r="B2013" s="3">
        <v>-1.16869053332329</v>
      </c>
      <c r="C2013" s="3">
        <v>-6.8121811619000399</v>
      </c>
      <c r="D2013" s="3">
        <v>-6.0170665945776696</v>
      </c>
      <c r="E2013" s="3">
        <v>0.152415763360154</v>
      </c>
      <c r="F2013" s="3" t="s">
        <v>10919</v>
      </c>
      <c r="G2013" s="3" t="s">
        <v>13111</v>
      </c>
      <c r="H2013" s="3" t="s">
        <v>718</v>
      </c>
      <c r="I2013" s="3" t="s">
        <v>15281</v>
      </c>
      <c r="J2013" s="3"/>
      <c r="K2013" s="3"/>
      <c r="L2013" s="3"/>
      <c r="M2013" s="3"/>
      <c r="N2013" s="3"/>
      <c r="O2013" s="3"/>
      <c r="P2013" s="3"/>
      <c r="Q2013" s="3"/>
      <c r="R2013" s="3"/>
      <c r="S2013" s="3"/>
      <c r="T2013" s="3"/>
      <c r="U2013" s="3"/>
      <c r="V2013" s="3"/>
    </row>
    <row r="2014" spans="1:22" ht="16" x14ac:dyDescent="0.2">
      <c r="A2014" s="3" t="s">
        <v>9635</v>
      </c>
      <c r="B2014" s="3">
        <v>5.6675582342901603</v>
      </c>
      <c r="C2014" s="3">
        <v>-0.62187358738552101</v>
      </c>
      <c r="D2014" s="3">
        <v>-6.0216207126788097</v>
      </c>
      <c r="E2014" s="3">
        <v>0.38617409759120302</v>
      </c>
      <c r="F2014" s="3" t="s">
        <v>9636</v>
      </c>
      <c r="G2014" s="3" t="s">
        <v>19856</v>
      </c>
      <c r="H2014" s="3"/>
      <c r="I2014" s="3"/>
      <c r="J2014" s="3"/>
      <c r="K2014" s="3"/>
      <c r="L2014" s="3"/>
      <c r="M2014" s="3"/>
      <c r="N2014" s="3"/>
      <c r="O2014" s="3"/>
      <c r="P2014" s="3"/>
      <c r="Q2014" s="3"/>
      <c r="R2014" s="3"/>
      <c r="S2014" s="3"/>
      <c r="T2014" s="3"/>
      <c r="U2014" s="3"/>
      <c r="V2014" s="3"/>
    </row>
    <row r="2015" spans="1:22" ht="16" x14ac:dyDescent="0.2">
      <c r="A2015" s="3" t="s">
        <v>19857</v>
      </c>
      <c r="B2015" s="3">
        <v>-1.29734585297159</v>
      </c>
      <c r="C2015" s="3">
        <v>-6.7326379250714696</v>
      </c>
      <c r="D2015" s="3">
        <v>-6.0714529956973298</v>
      </c>
      <c r="E2015" s="3">
        <v>7.5828677495647506E-2</v>
      </c>
      <c r="F2015" s="3" t="s">
        <v>5310</v>
      </c>
      <c r="G2015" s="3" t="s">
        <v>13210</v>
      </c>
      <c r="H2015" s="3" t="s">
        <v>718</v>
      </c>
      <c r="I2015" s="3" t="s">
        <v>19858</v>
      </c>
      <c r="J2015" s="3"/>
      <c r="K2015" s="3"/>
      <c r="L2015" s="3"/>
      <c r="M2015" s="3"/>
      <c r="N2015" s="3"/>
      <c r="O2015" s="3"/>
      <c r="P2015" s="3"/>
      <c r="Q2015" s="3"/>
      <c r="R2015" s="3"/>
      <c r="S2015" s="3"/>
      <c r="T2015" s="3"/>
      <c r="U2015" s="3"/>
      <c r="V2015" s="3"/>
    </row>
    <row r="2016" spans="1:22" ht="16" x14ac:dyDescent="0.2">
      <c r="A2016" s="3" t="s">
        <v>16045</v>
      </c>
      <c r="B2016" s="3">
        <v>-0.46811506074223103</v>
      </c>
      <c r="C2016" s="3">
        <v>-7.0066047236158298</v>
      </c>
      <c r="D2016" s="3">
        <v>-6.1033453569290002</v>
      </c>
      <c r="E2016" s="3">
        <v>0.13619070034573799</v>
      </c>
      <c r="F2016" s="3" t="s">
        <v>1638</v>
      </c>
      <c r="G2016" s="3" t="s">
        <v>13371</v>
      </c>
      <c r="H2016" s="3" t="s">
        <v>1638</v>
      </c>
      <c r="I2016" s="3" t="s">
        <v>11610</v>
      </c>
      <c r="J2016" s="3"/>
      <c r="K2016" s="3"/>
      <c r="L2016" s="3"/>
      <c r="M2016" s="3"/>
      <c r="N2016" s="3"/>
      <c r="O2016" s="3"/>
      <c r="P2016" s="3"/>
      <c r="Q2016" s="3"/>
      <c r="R2016" s="3"/>
      <c r="S2016" s="3"/>
      <c r="T2016" s="3"/>
      <c r="U2016" s="3"/>
      <c r="V2016" s="3"/>
    </row>
    <row r="2017" spans="1:22" ht="16" x14ac:dyDescent="0.2">
      <c r="A2017" s="3" t="s">
        <v>19859</v>
      </c>
      <c r="B2017" s="3">
        <v>-0.71798242541665802</v>
      </c>
      <c r="C2017" s="3">
        <v>-6.9044641935804298</v>
      </c>
      <c r="D2017" s="3">
        <v>-6.1118132355364496</v>
      </c>
      <c r="E2017" s="3">
        <v>8.1601291409045096E-2</v>
      </c>
      <c r="F2017" s="3" t="s">
        <v>10883</v>
      </c>
      <c r="G2017" s="3" t="s">
        <v>13210</v>
      </c>
      <c r="H2017" s="3"/>
      <c r="I2017" s="3"/>
      <c r="J2017" s="3"/>
      <c r="K2017" s="3"/>
      <c r="L2017" s="3"/>
      <c r="M2017" s="3"/>
      <c r="N2017" s="3"/>
      <c r="O2017" s="3"/>
      <c r="P2017" s="3"/>
      <c r="Q2017" s="3"/>
      <c r="R2017" s="3"/>
      <c r="S2017" s="3"/>
      <c r="T2017" s="3"/>
      <c r="U2017" s="3"/>
      <c r="V2017" s="3"/>
    </row>
    <row r="2018" spans="1:22" ht="16" x14ac:dyDescent="0.2">
      <c r="A2018" s="3" t="s">
        <v>3319</v>
      </c>
      <c r="B2018" s="3">
        <v>-1.48568667399962</v>
      </c>
      <c r="C2018" s="3">
        <v>-7.1507280214333804</v>
      </c>
      <c r="D2018" s="3">
        <v>-6.1142471836858903</v>
      </c>
      <c r="E2018" s="3">
        <v>0.103681528077644</v>
      </c>
      <c r="F2018" s="3" t="s">
        <v>3320</v>
      </c>
      <c r="G2018" s="3" t="s">
        <v>13403</v>
      </c>
      <c r="H2018" s="3" t="s">
        <v>19860</v>
      </c>
      <c r="I2018" s="3" t="s">
        <v>3219</v>
      </c>
      <c r="J2018" s="3"/>
      <c r="K2018" s="3"/>
      <c r="L2018" s="3"/>
      <c r="M2018" s="3"/>
      <c r="N2018" s="3"/>
      <c r="O2018" s="3"/>
      <c r="P2018" s="3"/>
      <c r="Q2018" s="3"/>
      <c r="R2018" s="3"/>
      <c r="S2018" s="3"/>
      <c r="T2018" s="3"/>
      <c r="U2018" s="3"/>
      <c r="V2018" s="3"/>
    </row>
    <row r="2019" spans="1:22" ht="16" x14ac:dyDescent="0.2">
      <c r="A2019" s="3" t="s">
        <v>19861</v>
      </c>
      <c r="B2019" s="3">
        <v>0.83124511899025999</v>
      </c>
      <c r="C2019" s="3">
        <v>-5.7905044182313903</v>
      </c>
      <c r="D2019" s="3">
        <v>-6.1187874147465404</v>
      </c>
      <c r="E2019" s="3">
        <v>9.6146080558516506E-2</v>
      </c>
      <c r="F2019" s="3" t="s">
        <v>3046</v>
      </c>
      <c r="G2019" s="3" t="s">
        <v>13210</v>
      </c>
      <c r="H2019" s="3"/>
      <c r="I2019" s="3"/>
      <c r="J2019" s="3"/>
      <c r="K2019" s="3"/>
      <c r="L2019" s="3"/>
      <c r="M2019" s="3"/>
      <c r="N2019" s="3"/>
      <c r="O2019" s="3"/>
      <c r="P2019" s="3"/>
      <c r="Q2019" s="3"/>
      <c r="R2019" s="3"/>
      <c r="S2019" s="3"/>
      <c r="T2019" s="3"/>
      <c r="U2019" s="3"/>
      <c r="V2019" s="3"/>
    </row>
    <row r="2020" spans="1:22" ht="16" x14ac:dyDescent="0.2">
      <c r="A2020" s="3" t="s">
        <v>14089</v>
      </c>
      <c r="B2020" s="3">
        <v>-1.2039333677738799</v>
      </c>
      <c r="C2020" s="3">
        <v>-6.4376735539208996</v>
      </c>
      <c r="D2020" s="3">
        <v>-6.1273138855999898</v>
      </c>
      <c r="E2020" s="3">
        <v>4.6668385183264001E-2</v>
      </c>
      <c r="F2020" s="3"/>
      <c r="G2020" s="3"/>
      <c r="H2020" s="3"/>
      <c r="I2020" s="3"/>
      <c r="J2020" s="3"/>
      <c r="K2020" s="3"/>
      <c r="L2020" s="3"/>
      <c r="M2020" s="3"/>
      <c r="N2020" s="3"/>
      <c r="O2020" s="3"/>
      <c r="P2020" s="3"/>
      <c r="Q2020" s="3"/>
      <c r="R2020" s="3"/>
      <c r="S2020" s="3"/>
      <c r="T2020" s="3"/>
      <c r="U2020" s="3"/>
      <c r="V2020" s="3"/>
    </row>
    <row r="2021" spans="1:22" ht="16" x14ac:dyDescent="0.2">
      <c r="A2021" s="3" t="s">
        <v>19862</v>
      </c>
      <c r="B2021" s="3">
        <v>-0.91976741410446206</v>
      </c>
      <c r="C2021" s="3">
        <v>-6.7341407041863199</v>
      </c>
      <c r="D2021" s="3">
        <v>-6.1994627224268299</v>
      </c>
      <c r="E2021" s="3">
        <v>0.190824481466732</v>
      </c>
      <c r="F2021" s="3" t="s">
        <v>19863</v>
      </c>
      <c r="G2021" s="3" t="s">
        <v>13190</v>
      </c>
      <c r="H2021" s="3"/>
      <c r="I2021" s="3"/>
      <c r="J2021" s="3"/>
      <c r="K2021" s="3"/>
      <c r="L2021" s="3"/>
      <c r="M2021" s="3"/>
      <c r="N2021" s="3"/>
      <c r="O2021" s="3"/>
      <c r="P2021" s="3"/>
      <c r="Q2021" s="3"/>
      <c r="R2021" s="3"/>
      <c r="S2021" s="3"/>
      <c r="T2021" s="3"/>
      <c r="U2021" s="3"/>
      <c r="V2021" s="3"/>
    </row>
    <row r="2022" spans="1:22" ht="16" x14ac:dyDescent="0.2">
      <c r="A2022" s="3" t="s">
        <v>19864</v>
      </c>
      <c r="B2022" s="3">
        <v>-0.56889273913766203</v>
      </c>
      <c r="C2022" s="3">
        <v>-6.3169555519947602</v>
      </c>
      <c r="D2022" s="3">
        <v>-6.2190215705690104</v>
      </c>
      <c r="E2022" s="3">
        <v>5.53391511203064E-2</v>
      </c>
      <c r="F2022" s="3" t="s">
        <v>19865</v>
      </c>
      <c r="G2022" s="3" t="s">
        <v>13729</v>
      </c>
      <c r="H2022" s="3" t="s">
        <v>19866</v>
      </c>
      <c r="I2022" s="3" t="s">
        <v>19867</v>
      </c>
      <c r="J2022" s="3"/>
      <c r="K2022" s="3"/>
      <c r="L2022" s="3"/>
      <c r="M2022" s="3"/>
      <c r="N2022" s="3"/>
      <c r="O2022" s="3"/>
      <c r="P2022" s="3"/>
      <c r="Q2022" s="3"/>
      <c r="R2022" s="3"/>
      <c r="S2022" s="3"/>
      <c r="T2022" s="3"/>
      <c r="U2022" s="3"/>
      <c r="V2022" s="3"/>
    </row>
    <row r="2023" spans="1:22" ht="16" x14ac:dyDescent="0.2">
      <c r="A2023" s="3" t="s">
        <v>19868</v>
      </c>
      <c r="B2023" s="3">
        <v>-1.52486732255</v>
      </c>
      <c r="C2023" s="3">
        <v>-7.31041046573187</v>
      </c>
      <c r="D2023" s="3">
        <v>-6.22083624951944</v>
      </c>
      <c r="E2023" s="3">
        <v>9.8480944647140897E-2</v>
      </c>
      <c r="F2023" s="3"/>
      <c r="G2023" s="3" t="s">
        <v>13111</v>
      </c>
      <c r="H2023" s="3"/>
      <c r="I2023" s="3"/>
      <c r="J2023" s="3"/>
      <c r="K2023" s="3"/>
      <c r="L2023" s="3"/>
      <c r="M2023" s="3"/>
      <c r="N2023" s="3"/>
      <c r="O2023" s="3"/>
      <c r="P2023" s="3"/>
      <c r="Q2023" s="3"/>
      <c r="R2023" s="3"/>
      <c r="S2023" s="3"/>
      <c r="T2023" s="3"/>
      <c r="U2023" s="3"/>
      <c r="V2023" s="3"/>
    </row>
    <row r="2024" spans="1:22" ht="16" x14ac:dyDescent="0.2">
      <c r="A2024" s="3" t="s">
        <v>12741</v>
      </c>
      <c r="B2024" s="3">
        <v>-1.09452538789144</v>
      </c>
      <c r="C2024" s="3">
        <v>-7.6187032380935999</v>
      </c>
      <c r="D2024" s="3">
        <v>-6.2377901793449197</v>
      </c>
      <c r="E2024" s="3">
        <v>0.14475722799634599</v>
      </c>
      <c r="F2024" s="3"/>
      <c r="G2024" s="3" t="s">
        <v>13111</v>
      </c>
      <c r="H2024" s="3"/>
      <c r="I2024" s="3"/>
      <c r="J2024" s="3"/>
      <c r="K2024" s="3"/>
      <c r="L2024" s="3"/>
      <c r="M2024" s="3"/>
      <c r="N2024" s="3"/>
      <c r="O2024" s="3"/>
      <c r="P2024" s="3"/>
      <c r="Q2024" s="3"/>
      <c r="R2024" s="3"/>
      <c r="S2024" s="3"/>
      <c r="T2024" s="3"/>
      <c r="U2024" s="3"/>
      <c r="V2024" s="3"/>
    </row>
    <row r="2025" spans="1:22" ht="16" x14ac:dyDescent="0.2">
      <c r="A2025" s="3" t="s">
        <v>19869</v>
      </c>
      <c r="B2025" s="3">
        <v>0.13435062527644101</v>
      </c>
      <c r="C2025" s="3">
        <v>-6.9075246267223704</v>
      </c>
      <c r="D2025" s="3">
        <v>-6.2381783318185002</v>
      </c>
      <c r="E2025" s="3">
        <v>0.15036034753538999</v>
      </c>
      <c r="F2025" s="3" t="s">
        <v>5132</v>
      </c>
      <c r="G2025" s="3" t="s">
        <v>13371</v>
      </c>
      <c r="H2025" s="3"/>
      <c r="I2025" s="3"/>
      <c r="J2025" s="3"/>
      <c r="K2025" s="3"/>
      <c r="L2025" s="3"/>
      <c r="M2025" s="3"/>
      <c r="N2025" s="3"/>
      <c r="O2025" s="3"/>
      <c r="P2025" s="3"/>
      <c r="Q2025" s="3"/>
      <c r="R2025" s="3"/>
      <c r="S2025" s="3"/>
      <c r="T2025" s="3"/>
      <c r="U2025" s="3"/>
      <c r="V2025" s="3"/>
    </row>
    <row r="2026" spans="1:22" ht="16" x14ac:dyDescent="0.2">
      <c r="A2026" s="3" t="s">
        <v>8117</v>
      </c>
      <c r="B2026" s="3">
        <v>9.8732577910274202</v>
      </c>
      <c r="C2026" s="3">
        <v>3.7678211836781799</v>
      </c>
      <c r="D2026" s="3">
        <v>-6.2813045652053496</v>
      </c>
      <c r="E2026" s="3">
        <v>0.43628979541009499</v>
      </c>
      <c r="F2026" s="3" t="s">
        <v>8118</v>
      </c>
      <c r="G2026" s="3" t="s">
        <v>13260</v>
      </c>
      <c r="H2026" s="3" t="s">
        <v>19870</v>
      </c>
      <c r="I2026" s="3" t="s">
        <v>8119</v>
      </c>
      <c r="J2026" s="3"/>
      <c r="K2026" s="3"/>
      <c r="L2026" s="3"/>
      <c r="M2026" s="3"/>
      <c r="N2026" s="3"/>
      <c r="O2026" s="3"/>
      <c r="P2026" s="3"/>
      <c r="Q2026" s="3"/>
      <c r="R2026" s="3"/>
      <c r="S2026" s="3"/>
      <c r="T2026" s="3"/>
      <c r="U2026" s="3"/>
      <c r="V2026" s="3"/>
    </row>
    <row r="2027" spans="1:22" ht="16" x14ac:dyDescent="0.2">
      <c r="A2027" s="3" t="s">
        <v>19871</v>
      </c>
      <c r="B2027" s="3">
        <v>-1.2821152720462501</v>
      </c>
      <c r="C2027" s="3">
        <v>-7.32634468151132</v>
      </c>
      <c r="D2027" s="3">
        <v>-6.2828583162535203</v>
      </c>
      <c r="E2027" s="3">
        <v>0.115669324864193</v>
      </c>
      <c r="F2027" s="3"/>
      <c r="G2027" s="3" t="s">
        <v>13111</v>
      </c>
      <c r="H2027" s="3"/>
      <c r="I2027" s="3"/>
      <c r="J2027" s="3"/>
      <c r="K2027" s="3"/>
      <c r="L2027" s="3"/>
      <c r="M2027" s="3"/>
      <c r="N2027" s="3"/>
      <c r="O2027" s="3"/>
      <c r="P2027" s="3"/>
      <c r="Q2027" s="3"/>
      <c r="R2027" s="3"/>
      <c r="S2027" s="3"/>
      <c r="T2027" s="3"/>
      <c r="U2027" s="3"/>
      <c r="V2027" s="3"/>
    </row>
    <row r="2028" spans="1:22" ht="16" x14ac:dyDescent="0.2">
      <c r="A2028" s="3" t="s">
        <v>19872</v>
      </c>
      <c r="B2028" s="3">
        <v>-1.4609359378801801</v>
      </c>
      <c r="C2028" s="3">
        <v>-7.7357307612963897</v>
      </c>
      <c r="D2028" s="3">
        <v>-6.3026517731811396</v>
      </c>
      <c r="E2028" s="3">
        <v>9.4902216837074699E-2</v>
      </c>
      <c r="F2028" s="3" t="s">
        <v>19873</v>
      </c>
      <c r="G2028" s="3" t="s">
        <v>13403</v>
      </c>
      <c r="H2028" s="3" t="s">
        <v>1117</v>
      </c>
      <c r="I2028" s="3" t="s">
        <v>2839</v>
      </c>
      <c r="J2028" s="3"/>
      <c r="K2028" s="3"/>
      <c r="L2028" s="3"/>
      <c r="M2028" s="3"/>
      <c r="N2028" s="3"/>
      <c r="O2028" s="3"/>
      <c r="P2028" s="3"/>
      <c r="Q2028" s="3"/>
      <c r="R2028" s="3"/>
      <c r="S2028" s="3"/>
      <c r="T2028" s="3"/>
      <c r="U2028" s="3"/>
      <c r="V2028" s="3"/>
    </row>
    <row r="2029" spans="1:22" ht="16" x14ac:dyDescent="0.2">
      <c r="A2029" s="3" t="s">
        <v>19874</v>
      </c>
      <c r="B2029" s="3">
        <v>0.75121771099205303</v>
      </c>
      <c r="C2029" s="3">
        <v>-5.8308261127235497</v>
      </c>
      <c r="D2029" s="3">
        <v>-6.3188020347640403</v>
      </c>
      <c r="E2029" s="3">
        <v>6.6519961517149701E-2</v>
      </c>
      <c r="F2029" s="3" t="s">
        <v>2522</v>
      </c>
      <c r="G2029" s="3" t="s">
        <v>13111</v>
      </c>
      <c r="H2029" s="3" t="s">
        <v>2522</v>
      </c>
      <c r="I2029" s="3" t="s">
        <v>19875</v>
      </c>
      <c r="J2029" s="3"/>
      <c r="K2029" s="3"/>
      <c r="L2029" s="3"/>
      <c r="M2029" s="3"/>
      <c r="N2029" s="3"/>
      <c r="O2029" s="3"/>
      <c r="P2029" s="3"/>
      <c r="Q2029" s="3"/>
      <c r="R2029" s="3"/>
      <c r="S2029" s="3"/>
      <c r="T2029" s="3"/>
      <c r="U2029" s="3"/>
      <c r="V2029" s="3"/>
    </row>
    <row r="2030" spans="1:22" ht="16" x14ac:dyDescent="0.2">
      <c r="A2030" s="3" t="s">
        <v>19876</v>
      </c>
      <c r="B2030" s="3">
        <v>-1.7113533973042401</v>
      </c>
      <c r="C2030" s="3">
        <v>-7.2775331186010401</v>
      </c>
      <c r="D2030" s="3">
        <v>-6.3197517882330398</v>
      </c>
      <c r="E2030" s="3">
        <v>7.7516121745486596E-2</v>
      </c>
      <c r="F2030" s="3" t="s">
        <v>3595</v>
      </c>
      <c r="G2030" s="3" t="s">
        <v>13371</v>
      </c>
      <c r="H2030" s="3" t="s">
        <v>1638</v>
      </c>
      <c r="I2030" s="3" t="s">
        <v>18390</v>
      </c>
      <c r="J2030" s="3"/>
      <c r="K2030" s="3"/>
      <c r="L2030" s="3"/>
      <c r="M2030" s="3"/>
      <c r="N2030" s="3"/>
      <c r="O2030" s="3"/>
      <c r="P2030" s="3"/>
      <c r="Q2030" s="3"/>
      <c r="R2030" s="3"/>
      <c r="S2030" s="3"/>
      <c r="T2030" s="3"/>
      <c r="U2030" s="3"/>
      <c r="V2030" s="3"/>
    </row>
    <row r="2031" spans="1:22" ht="16" x14ac:dyDescent="0.2">
      <c r="A2031" s="3" t="s">
        <v>19877</v>
      </c>
      <c r="B2031" s="3">
        <v>-0.57358115756104</v>
      </c>
      <c r="C2031" s="3">
        <v>-6.8938925237751603</v>
      </c>
      <c r="D2031" s="3">
        <v>-6.3238601683571698</v>
      </c>
      <c r="E2031" s="3">
        <v>6.2583182915723595E-2</v>
      </c>
      <c r="F2031" s="3" t="s">
        <v>19878</v>
      </c>
      <c r="G2031" s="3" t="s">
        <v>13403</v>
      </c>
      <c r="H2031" s="3" t="s">
        <v>2710</v>
      </c>
      <c r="I2031" s="3" t="s">
        <v>8194</v>
      </c>
      <c r="J2031" s="3"/>
      <c r="K2031" s="3"/>
      <c r="L2031" s="3"/>
      <c r="M2031" s="3"/>
      <c r="N2031" s="3"/>
      <c r="O2031" s="3"/>
      <c r="P2031" s="3"/>
      <c r="Q2031" s="3"/>
      <c r="R2031" s="3"/>
      <c r="S2031" s="3"/>
      <c r="T2031" s="3"/>
      <c r="U2031" s="3"/>
      <c r="V2031" s="3"/>
    </row>
    <row r="2032" spans="1:22" ht="16" x14ac:dyDescent="0.2">
      <c r="A2032" s="3" t="s">
        <v>19879</v>
      </c>
      <c r="B2032" s="3">
        <v>-0.78372756661840504</v>
      </c>
      <c r="C2032" s="3">
        <v>-6.9206492929223797</v>
      </c>
      <c r="D2032" s="3">
        <v>-6.3445276764121799</v>
      </c>
      <c r="E2032" s="3">
        <v>0.173453882663373</v>
      </c>
      <c r="F2032" s="3" t="s">
        <v>5790</v>
      </c>
      <c r="G2032" s="3" t="s">
        <v>13124</v>
      </c>
      <c r="H2032" s="3" t="s">
        <v>5790</v>
      </c>
      <c r="I2032" s="3" t="s">
        <v>17884</v>
      </c>
      <c r="J2032" s="3"/>
      <c r="K2032" s="3"/>
      <c r="L2032" s="3"/>
      <c r="M2032" s="3"/>
      <c r="N2032" s="3"/>
      <c r="O2032" s="3"/>
      <c r="P2032" s="3"/>
      <c r="Q2032" s="3"/>
      <c r="R2032" s="3"/>
      <c r="S2032" s="3"/>
      <c r="T2032" s="3"/>
      <c r="U2032" s="3"/>
      <c r="V2032" s="3"/>
    </row>
    <row r="2033" spans="1:22" ht="16" x14ac:dyDescent="0.2">
      <c r="A2033" s="3" t="s">
        <v>19880</v>
      </c>
      <c r="B2033" s="3">
        <v>1.85670353611735E-2</v>
      </c>
      <c r="C2033" s="3">
        <v>-6.8429757236296904</v>
      </c>
      <c r="D2033" s="3">
        <v>-6.3498476501528103</v>
      </c>
      <c r="E2033" s="3">
        <v>0.14149389603082299</v>
      </c>
      <c r="F2033" s="3" t="s">
        <v>718</v>
      </c>
      <c r="G2033" s="3" t="s">
        <v>13133</v>
      </c>
      <c r="H2033" s="3" t="s">
        <v>718</v>
      </c>
      <c r="I2033" s="3" t="s">
        <v>19367</v>
      </c>
      <c r="J2033" s="3"/>
      <c r="K2033" s="3"/>
      <c r="L2033" s="3"/>
      <c r="M2033" s="3"/>
      <c r="N2033" s="3"/>
      <c r="O2033" s="3"/>
      <c r="P2033" s="3"/>
      <c r="Q2033" s="3"/>
      <c r="R2033" s="3"/>
      <c r="S2033" s="3"/>
      <c r="T2033" s="3"/>
      <c r="U2033" s="3"/>
      <c r="V2033" s="3"/>
    </row>
    <row r="2034" spans="1:22" ht="16" x14ac:dyDescent="0.2">
      <c r="A2034" s="3" t="s">
        <v>3956</v>
      </c>
      <c r="B2034" s="3">
        <v>-1.34862174112218E-2</v>
      </c>
      <c r="C2034" s="3">
        <v>-6.7876426237467999</v>
      </c>
      <c r="D2034" s="3">
        <v>-6.3620355268440898</v>
      </c>
      <c r="E2034" s="3">
        <v>0.28754872288918598</v>
      </c>
      <c r="F2034" s="3" t="s">
        <v>3957</v>
      </c>
      <c r="G2034" s="3" t="s">
        <v>13729</v>
      </c>
      <c r="H2034" s="3" t="s">
        <v>3958</v>
      </c>
      <c r="I2034" s="3" t="s">
        <v>3959</v>
      </c>
      <c r="J2034" s="3"/>
      <c r="K2034" s="3"/>
      <c r="L2034" s="3"/>
      <c r="M2034" s="3"/>
      <c r="N2034" s="3"/>
      <c r="O2034" s="3"/>
      <c r="P2034" s="3"/>
      <c r="Q2034" s="3"/>
      <c r="R2034" s="3"/>
      <c r="S2034" s="3"/>
      <c r="T2034" s="3"/>
      <c r="U2034" s="3"/>
      <c r="V2034" s="3"/>
    </row>
    <row r="2035" spans="1:22" ht="16" x14ac:dyDescent="0.2">
      <c r="A2035" s="3" t="s">
        <v>19881</v>
      </c>
      <c r="B2035" s="3">
        <v>-1.24354929264389</v>
      </c>
      <c r="C2035" s="3">
        <v>-7.1984898232333601</v>
      </c>
      <c r="D2035" s="3">
        <v>-6.3646294535158399</v>
      </c>
      <c r="E2035" s="3">
        <v>0.128487746944007</v>
      </c>
      <c r="F2035" s="3"/>
      <c r="G2035" s="3" t="s">
        <v>14129</v>
      </c>
      <c r="H2035" s="3"/>
      <c r="I2035" s="3"/>
      <c r="J2035" s="3"/>
      <c r="K2035" s="3"/>
      <c r="L2035" s="3"/>
      <c r="M2035" s="3"/>
      <c r="N2035" s="3"/>
      <c r="O2035" s="3"/>
      <c r="P2035" s="3"/>
      <c r="Q2035" s="3"/>
      <c r="R2035" s="3"/>
      <c r="S2035" s="3"/>
      <c r="T2035" s="3"/>
      <c r="U2035" s="3"/>
      <c r="V2035" s="3"/>
    </row>
    <row r="2036" spans="1:22" ht="16" x14ac:dyDescent="0.2">
      <c r="A2036" s="3" t="s">
        <v>19882</v>
      </c>
      <c r="B2036" s="3">
        <v>-1.5470398453562999</v>
      </c>
      <c r="C2036" s="3">
        <v>-7.7663780554341004</v>
      </c>
      <c r="D2036" s="3">
        <v>-6.3649475960055</v>
      </c>
      <c r="E2036" s="3">
        <v>0.179538390157883</v>
      </c>
      <c r="F2036" s="3"/>
      <c r="G2036" s="3" t="s">
        <v>13210</v>
      </c>
      <c r="H2036" s="3"/>
      <c r="I2036" s="3"/>
      <c r="J2036" s="3"/>
      <c r="K2036" s="3"/>
      <c r="L2036" s="3"/>
      <c r="M2036" s="3"/>
      <c r="N2036" s="3"/>
      <c r="O2036" s="3"/>
      <c r="P2036" s="3"/>
      <c r="Q2036" s="3"/>
      <c r="R2036" s="3"/>
      <c r="S2036" s="3"/>
      <c r="T2036" s="3"/>
      <c r="U2036" s="3"/>
      <c r="V2036" s="3"/>
    </row>
    <row r="2037" spans="1:22" ht="16" x14ac:dyDescent="0.2">
      <c r="A2037" s="3" t="s">
        <v>7324</v>
      </c>
      <c r="B2037" s="3">
        <v>-1.45987173435428</v>
      </c>
      <c r="C2037" s="3">
        <v>-7.3870614196945903</v>
      </c>
      <c r="D2037" s="3">
        <v>-6.3744770645252604</v>
      </c>
      <c r="E2037" s="3">
        <v>9.0422743777203801E-2</v>
      </c>
      <c r="F2037" s="3" t="s">
        <v>1638</v>
      </c>
      <c r="G2037" s="3" t="s">
        <v>13371</v>
      </c>
      <c r="H2037" s="3" t="s">
        <v>1638</v>
      </c>
      <c r="I2037" s="3" t="s">
        <v>5570</v>
      </c>
      <c r="J2037" s="3"/>
      <c r="K2037" s="3"/>
      <c r="L2037" s="3"/>
      <c r="M2037" s="3"/>
      <c r="N2037" s="3"/>
      <c r="O2037" s="3"/>
      <c r="P2037" s="3"/>
      <c r="Q2037" s="3"/>
      <c r="R2037" s="3"/>
      <c r="S2037" s="3"/>
      <c r="T2037" s="3"/>
      <c r="U2037" s="3"/>
      <c r="V2037" s="3"/>
    </row>
    <row r="2038" spans="1:22" ht="16" x14ac:dyDescent="0.2">
      <c r="A2038" s="3" t="s">
        <v>14092</v>
      </c>
      <c r="B2038" s="3">
        <v>-0.65752772294137096</v>
      </c>
      <c r="C2038" s="3">
        <v>-6.9303509126958502</v>
      </c>
      <c r="D2038" s="3">
        <v>-6.3864486278124604</v>
      </c>
      <c r="E2038" s="3">
        <v>0.112474530293379</v>
      </c>
      <c r="F2038" s="3"/>
      <c r="G2038" s="3" t="s">
        <v>13111</v>
      </c>
      <c r="H2038" s="3"/>
      <c r="I2038" s="3"/>
      <c r="J2038" s="3"/>
      <c r="K2038" s="3"/>
      <c r="L2038" s="3"/>
      <c r="M2038" s="3"/>
      <c r="N2038" s="3"/>
      <c r="O2038" s="3"/>
      <c r="P2038" s="3"/>
      <c r="Q2038" s="3"/>
      <c r="R2038" s="3"/>
      <c r="S2038" s="3"/>
      <c r="T2038" s="3"/>
      <c r="U2038" s="3"/>
      <c r="V2038" s="3"/>
    </row>
    <row r="2039" spans="1:22" ht="16" x14ac:dyDescent="0.2">
      <c r="A2039" s="3" t="s">
        <v>19883</v>
      </c>
      <c r="B2039" s="3">
        <v>-1.2073402649690901</v>
      </c>
      <c r="C2039" s="3">
        <v>-6.9441406449074199</v>
      </c>
      <c r="D2039" s="3">
        <v>-6.4193435998433204</v>
      </c>
      <c r="E2039" s="3">
        <v>5.5430314243242101E-2</v>
      </c>
      <c r="F2039" s="3" t="s">
        <v>11356</v>
      </c>
      <c r="G2039" s="3" t="s">
        <v>13371</v>
      </c>
      <c r="H2039" s="3"/>
      <c r="I2039" s="3"/>
      <c r="J2039" s="3"/>
      <c r="K2039" s="3"/>
      <c r="L2039" s="3"/>
      <c r="M2039" s="3"/>
      <c r="N2039" s="3"/>
      <c r="O2039" s="3"/>
      <c r="P2039" s="3"/>
      <c r="Q2039" s="3"/>
      <c r="R2039" s="3"/>
      <c r="S2039" s="3"/>
      <c r="T2039" s="3"/>
      <c r="U2039" s="3"/>
      <c r="V2039" s="3"/>
    </row>
    <row r="2040" spans="1:22" ht="16" x14ac:dyDescent="0.2">
      <c r="A2040" s="3" t="s">
        <v>7201</v>
      </c>
      <c r="B2040" s="3">
        <v>7.9251530106565404</v>
      </c>
      <c r="C2040" s="3">
        <v>1.54682069993867</v>
      </c>
      <c r="D2040" s="3">
        <v>-6.4236143390861402</v>
      </c>
      <c r="E2040" s="3">
        <v>0.18500757565949699</v>
      </c>
      <c r="F2040" s="3" t="s">
        <v>7202</v>
      </c>
      <c r="G2040" s="3" t="s">
        <v>13403</v>
      </c>
      <c r="H2040" s="3" t="s">
        <v>19884</v>
      </c>
      <c r="I2040" s="3" t="s">
        <v>7204</v>
      </c>
      <c r="J2040" s="3"/>
      <c r="K2040" s="3"/>
      <c r="L2040" s="3"/>
      <c r="M2040" s="3"/>
      <c r="N2040" s="3" t="s">
        <v>17316</v>
      </c>
      <c r="O2040" s="3"/>
      <c r="P2040" s="3"/>
      <c r="Q2040" s="3" t="s">
        <v>17316</v>
      </c>
      <c r="R2040" s="3"/>
      <c r="S2040" s="3"/>
      <c r="T2040" s="3"/>
      <c r="U2040" s="3"/>
      <c r="V2040" s="3"/>
    </row>
    <row r="2041" spans="1:22" ht="16" x14ac:dyDescent="0.2">
      <c r="A2041" s="3" t="s">
        <v>19885</v>
      </c>
      <c r="B2041" s="3">
        <v>-1.50251116461753</v>
      </c>
      <c r="C2041" s="3">
        <v>-7.7537592224256899</v>
      </c>
      <c r="D2041" s="3">
        <v>-6.4444538425049203</v>
      </c>
      <c r="E2041" s="3">
        <v>7.5850940825181901E-2</v>
      </c>
      <c r="F2041" s="3"/>
      <c r="G2041" s="3" t="s">
        <v>13111</v>
      </c>
      <c r="H2041" s="3"/>
      <c r="I2041" s="3"/>
      <c r="J2041" s="3"/>
      <c r="K2041" s="3"/>
      <c r="L2041" s="3"/>
      <c r="M2041" s="3"/>
      <c r="N2041" s="3"/>
      <c r="O2041" s="3"/>
      <c r="P2041" s="3"/>
      <c r="Q2041" s="3"/>
      <c r="R2041" s="3"/>
      <c r="S2041" s="3"/>
      <c r="T2041" s="3"/>
      <c r="U2041" s="3"/>
      <c r="V2041" s="3"/>
    </row>
    <row r="2042" spans="1:22" ht="16" x14ac:dyDescent="0.2">
      <c r="A2042" s="3" t="s">
        <v>14406</v>
      </c>
      <c r="B2042" s="3">
        <v>-0.74289100981969902</v>
      </c>
      <c r="C2042" s="3">
        <v>-6.8231432378935901</v>
      </c>
      <c r="D2042" s="3">
        <v>-6.4685097863321497</v>
      </c>
      <c r="E2042" s="3">
        <v>0.21523519577810701</v>
      </c>
      <c r="F2042" s="3" t="s">
        <v>2227</v>
      </c>
      <c r="G2042" s="3"/>
      <c r="H2042" s="3" t="s">
        <v>2227</v>
      </c>
      <c r="I2042" s="3" t="s">
        <v>3432</v>
      </c>
      <c r="J2042" s="3"/>
      <c r="K2042" s="3"/>
      <c r="L2042" s="3"/>
      <c r="M2042" s="3"/>
      <c r="N2042" s="3"/>
      <c r="O2042" s="3"/>
      <c r="P2042" s="3"/>
      <c r="Q2042" s="3"/>
      <c r="R2042" s="3"/>
      <c r="S2042" s="3"/>
      <c r="T2042" s="3"/>
      <c r="U2042" s="3"/>
      <c r="V2042" s="3"/>
    </row>
    <row r="2043" spans="1:22" ht="16" x14ac:dyDescent="0.2">
      <c r="A2043" s="3" t="s">
        <v>19886</v>
      </c>
      <c r="B2043" s="3">
        <v>-0.69794289455160696</v>
      </c>
      <c r="C2043" s="3">
        <v>-7.0847751860632</v>
      </c>
      <c r="D2043" s="3">
        <v>-6.4724669603956002</v>
      </c>
      <c r="E2043" s="3">
        <v>0.19341204459195199</v>
      </c>
      <c r="F2043" s="3"/>
      <c r="G2043" s="3" t="s">
        <v>13111</v>
      </c>
      <c r="H2043" s="3"/>
      <c r="I2043" s="3"/>
      <c r="J2043" s="3"/>
      <c r="K2043" s="3"/>
      <c r="L2043" s="3"/>
      <c r="M2043" s="3"/>
      <c r="N2043" s="3"/>
      <c r="O2043" s="3"/>
      <c r="P2043" s="3"/>
      <c r="Q2043" s="3"/>
      <c r="R2043" s="3"/>
      <c r="S2043" s="3"/>
      <c r="T2043" s="3"/>
      <c r="U2043" s="3"/>
      <c r="V2043" s="3"/>
    </row>
    <row r="2044" spans="1:22" ht="16" x14ac:dyDescent="0.2">
      <c r="A2044" s="3" t="s">
        <v>19887</v>
      </c>
      <c r="B2044" s="3">
        <v>0.49912626805919202</v>
      </c>
      <c r="C2044" s="3">
        <v>-6.7194594995522801</v>
      </c>
      <c r="D2044" s="3">
        <v>-6.4874426073023104</v>
      </c>
      <c r="E2044" s="3">
        <v>0.13507711437075401</v>
      </c>
      <c r="F2044" s="3" t="s">
        <v>821</v>
      </c>
      <c r="G2044" s="3" t="s">
        <v>15858</v>
      </c>
      <c r="H2044" s="3" t="s">
        <v>821</v>
      </c>
      <c r="I2044" s="3" t="s">
        <v>2754</v>
      </c>
      <c r="J2044" s="3"/>
      <c r="K2044" s="3"/>
      <c r="L2044" s="3"/>
      <c r="M2044" s="3"/>
      <c r="N2044" s="3"/>
      <c r="O2044" s="3"/>
      <c r="P2044" s="3"/>
      <c r="Q2044" s="3"/>
      <c r="R2044" s="3"/>
      <c r="S2044" s="3"/>
      <c r="T2044" s="3"/>
      <c r="U2044" s="3"/>
      <c r="V2044" s="3"/>
    </row>
    <row r="2045" spans="1:22" ht="16" x14ac:dyDescent="0.2">
      <c r="A2045" s="3" t="s">
        <v>19888</v>
      </c>
      <c r="B2045" s="3">
        <v>0.55361107583033697</v>
      </c>
      <c r="C2045" s="3">
        <v>-6.8452491139243703</v>
      </c>
      <c r="D2045" s="3">
        <v>-6.5150876829518802</v>
      </c>
      <c r="E2045" s="3">
        <v>0.23253563540979999</v>
      </c>
      <c r="F2045" s="3" t="s">
        <v>19889</v>
      </c>
      <c r="G2045" s="3" t="s">
        <v>13111</v>
      </c>
      <c r="H2045" s="3"/>
      <c r="I2045" s="3"/>
      <c r="J2045" s="3"/>
      <c r="K2045" s="3"/>
      <c r="L2045" s="3"/>
      <c r="M2045" s="3"/>
      <c r="N2045" s="3"/>
      <c r="O2045" s="3"/>
      <c r="P2045" s="3"/>
      <c r="Q2045" s="3"/>
      <c r="R2045" s="3"/>
      <c r="S2045" s="3"/>
      <c r="T2045" s="3"/>
      <c r="U2045" s="3"/>
      <c r="V2045" s="3"/>
    </row>
    <row r="2046" spans="1:22" ht="16" x14ac:dyDescent="0.2">
      <c r="A2046" s="3" t="s">
        <v>19890</v>
      </c>
      <c r="B2046" s="3">
        <v>0.660720111583605</v>
      </c>
      <c r="C2046" s="3">
        <v>-6.9349004106064402</v>
      </c>
      <c r="D2046" s="3">
        <v>-6.5321390875835599</v>
      </c>
      <c r="E2046" s="3">
        <v>0.14768933457053199</v>
      </c>
      <c r="F2046" s="3"/>
      <c r="G2046" s="3" t="s">
        <v>13111</v>
      </c>
      <c r="H2046" s="3"/>
      <c r="I2046" s="3"/>
      <c r="J2046" s="3"/>
      <c r="K2046" s="3"/>
      <c r="L2046" s="3"/>
      <c r="M2046" s="3"/>
      <c r="N2046" s="3"/>
      <c r="O2046" s="3"/>
      <c r="P2046" s="3"/>
      <c r="Q2046" s="3"/>
      <c r="R2046" s="3"/>
      <c r="S2046" s="3"/>
      <c r="T2046" s="3"/>
      <c r="U2046" s="3"/>
      <c r="V2046" s="3"/>
    </row>
    <row r="2047" spans="1:22" ht="16" x14ac:dyDescent="0.2">
      <c r="A2047" s="3" t="s">
        <v>14198</v>
      </c>
      <c r="B2047" s="3">
        <v>-0.87862181914416704</v>
      </c>
      <c r="C2047" s="3">
        <v>-6.7496696630053004</v>
      </c>
      <c r="D2047" s="3">
        <v>-6.5427861665871196</v>
      </c>
      <c r="E2047" s="3">
        <v>0.22523275441927701</v>
      </c>
      <c r="F2047" s="3"/>
      <c r="G2047" s="3"/>
      <c r="H2047" s="3"/>
      <c r="I2047" s="3"/>
      <c r="J2047" s="3"/>
      <c r="K2047" s="3"/>
      <c r="L2047" s="3"/>
      <c r="M2047" s="3"/>
      <c r="N2047" s="3"/>
      <c r="O2047" s="3"/>
      <c r="P2047" s="3"/>
      <c r="Q2047" s="3"/>
      <c r="R2047" s="3"/>
      <c r="S2047" s="3"/>
      <c r="T2047" s="3"/>
      <c r="U2047" s="3"/>
      <c r="V2047" s="3"/>
    </row>
    <row r="2048" spans="1:22" ht="16" x14ac:dyDescent="0.2">
      <c r="A2048" s="3" t="s">
        <v>19891</v>
      </c>
      <c r="B2048" s="3">
        <v>-1.2224172557905699</v>
      </c>
      <c r="C2048" s="3">
        <v>-7.7301152899788201</v>
      </c>
      <c r="D2048" s="3">
        <v>-6.5428154821300302</v>
      </c>
      <c r="E2048" s="3">
        <v>0.16900768832778401</v>
      </c>
      <c r="F2048" s="3"/>
      <c r="G2048" s="3" t="s">
        <v>13111</v>
      </c>
      <c r="H2048" s="3"/>
      <c r="I2048" s="3"/>
      <c r="J2048" s="3"/>
      <c r="K2048" s="3"/>
      <c r="L2048" s="3"/>
      <c r="M2048" s="3"/>
      <c r="N2048" s="3"/>
      <c r="O2048" s="3"/>
      <c r="P2048" s="3"/>
      <c r="Q2048" s="3"/>
      <c r="R2048" s="3"/>
      <c r="S2048" s="3"/>
      <c r="T2048" s="3"/>
      <c r="U2048" s="3"/>
      <c r="V2048" s="3"/>
    </row>
    <row r="2049" spans="1:22" ht="16" x14ac:dyDescent="0.2">
      <c r="A2049" s="3" t="s">
        <v>19892</v>
      </c>
      <c r="B2049" s="3">
        <v>-1.07146061656838</v>
      </c>
      <c r="C2049" s="3">
        <v>-7.31680947031247</v>
      </c>
      <c r="D2049" s="3">
        <v>-6.5630423889858003</v>
      </c>
      <c r="E2049" s="3">
        <v>7.0597950218108704E-2</v>
      </c>
      <c r="F2049" s="3" t="s">
        <v>5805</v>
      </c>
      <c r="G2049" s="3" t="s">
        <v>13139</v>
      </c>
      <c r="H2049" s="3"/>
      <c r="I2049" s="3"/>
      <c r="J2049" s="3"/>
      <c r="K2049" s="3"/>
      <c r="L2049" s="3"/>
      <c r="M2049" s="3"/>
      <c r="N2049" s="3"/>
      <c r="O2049" s="3"/>
      <c r="P2049" s="3"/>
      <c r="Q2049" s="3"/>
      <c r="R2049" s="3"/>
      <c r="S2049" s="3"/>
      <c r="T2049" s="3"/>
      <c r="U2049" s="3"/>
      <c r="V2049" s="3"/>
    </row>
    <row r="2050" spans="1:22" ht="16" x14ac:dyDescent="0.2">
      <c r="A2050" s="3" t="s">
        <v>19893</v>
      </c>
      <c r="B2050" s="3">
        <v>-1.3600043065098699</v>
      </c>
      <c r="C2050" s="3">
        <v>-7.6339852389285099</v>
      </c>
      <c r="D2050" s="3">
        <v>-6.5690523321005401</v>
      </c>
      <c r="E2050" s="3">
        <v>8.4831939743124904E-2</v>
      </c>
      <c r="F2050" s="3" t="s">
        <v>18645</v>
      </c>
      <c r="G2050" s="3" t="s">
        <v>13139</v>
      </c>
      <c r="H2050" s="3" t="s">
        <v>1117</v>
      </c>
      <c r="I2050" s="3" t="s">
        <v>2147</v>
      </c>
      <c r="J2050" s="3"/>
      <c r="K2050" s="3"/>
      <c r="L2050" s="3"/>
      <c r="M2050" s="3"/>
      <c r="N2050" s="3"/>
      <c r="O2050" s="3"/>
      <c r="P2050" s="3"/>
      <c r="Q2050" s="3"/>
      <c r="R2050" s="3"/>
      <c r="S2050" s="3"/>
      <c r="T2050" s="3"/>
      <c r="U2050" s="3"/>
      <c r="V2050" s="3"/>
    </row>
    <row r="2051" spans="1:22" ht="16" x14ac:dyDescent="0.2">
      <c r="A2051" s="3" t="s">
        <v>9834</v>
      </c>
      <c r="B2051" s="3">
        <v>6.7087412560315798</v>
      </c>
      <c r="C2051" s="3">
        <v>9.5415677065915395E-3</v>
      </c>
      <c r="D2051" s="3">
        <v>-6.5736186191885198</v>
      </c>
      <c r="E2051" s="3">
        <v>0.47093254310706101</v>
      </c>
      <c r="F2051" s="3" t="s">
        <v>9797</v>
      </c>
      <c r="G2051" s="3" t="s">
        <v>13371</v>
      </c>
      <c r="H2051" s="3" t="s">
        <v>19894</v>
      </c>
      <c r="I2051" s="3" t="s">
        <v>9836</v>
      </c>
      <c r="J2051" s="3"/>
      <c r="K2051" s="3"/>
      <c r="L2051" s="3"/>
      <c r="M2051" s="3"/>
      <c r="N2051" s="3"/>
      <c r="O2051" s="3"/>
      <c r="P2051" s="3"/>
      <c r="Q2051" s="3"/>
      <c r="R2051" s="3"/>
      <c r="S2051" s="3"/>
      <c r="T2051" s="3"/>
      <c r="U2051" s="3"/>
      <c r="V2051" s="3"/>
    </row>
    <row r="2052" spans="1:22" ht="16" x14ac:dyDescent="0.2">
      <c r="A2052" s="3" t="s">
        <v>14874</v>
      </c>
      <c r="B2052" s="3">
        <v>0.39060952751585698</v>
      </c>
      <c r="C2052" s="3">
        <v>-6.9690508201772801</v>
      </c>
      <c r="D2052" s="3">
        <v>-6.5780373078328402</v>
      </c>
      <c r="E2052" s="3">
        <v>9.3587959252022193E-2</v>
      </c>
      <c r="F2052" s="3"/>
      <c r="G2052" s="3"/>
      <c r="H2052" s="3"/>
      <c r="I2052" s="3"/>
      <c r="J2052" s="3"/>
      <c r="K2052" s="3"/>
      <c r="L2052" s="3"/>
      <c r="M2052" s="3"/>
      <c r="N2052" s="3"/>
      <c r="O2052" s="3"/>
      <c r="P2052" s="3"/>
      <c r="Q2052" s="3"/>
      <c r="R2052" s="3"/>
      <c r="S2052" s="3"/>
      <c r="T2052" s="3"/>
      <c r="U2052" s="3"/>
      <c r="V2052" s="3"/>
    </row>
    <row r="2053" spans="1:22" ht="16" x14ac:dyDescent="0.2">
      <c r="A2053" s="3" t="s">
        <v>19895</v>
      </c>
      <c r="B2053" s="3">
        <v>0.76051284638892802</v>
      </c>
      <c r="C2053" s="3">
        <v>-6.1908014745848696</v>
      </c>
      <c r="D2053" s="3">
        <v>-6.62362101360495</v>
      </c>
      <c r="E2053" s="3">
        <v>8.4252927577154593E-2</v>
      </c>
      <c r="F2053" s="3" t="s">
        <v>19896</v>
      </c>
      <c r="G2053" s="3" t="s">
        <v>13456</v>
      </c>
      <c r="H2053" s="3" t="s">
        <v>849</v>
      </c>
      <c r="I2053" s="3" t="s">
        <v>4292</v>
      </c>
      <c r="J2053" s="3"/>
      <c r="K2053" s="3"/>
      <c r="L2053" s="3"/>
      <c r="M2053" s="3"/>
      <c r="N2053" s="3"/>
      <c r="O2053" s="3"/>
      <c r="P2053" s="3"/>
      <c r="Q2053" s="3"/>
      <c r="R2053" s="3"/>
      <c r="S2053" s="3"/>
      <c r="T2053" s="3"/>
      <c r="U2053" s="3"/>
      <c r="V2053" s="3"/>
    </row>
    <row r="2054" spans="1:22" ht="16" x14ac:dyDescent="0.2">
      <c r="A2054" s="3" t="s">
        <v>19897</v>
      </c>
      <c r="B2054" s="3">
        <v>1.62904480659788</v>
      </c>
      <c r="C2054" s="3">
        <v>-4.4134711370978703</v>
      </c>
      <c r="D2054" s="3">
        <v>-6.6446857340518504</v>
      </c>
      <c r="E2054" s="3">
        <v>6.8672746541099006E-2</v>
      </c>
      <c r="F2054" s="3" t="s">
        <v>19898</v>
      </c>
      <c r="G2054" s="3" t="s">
        <v>13448</v>
      </c>
      <c r="H2054" s="3" t="s">
        <v>19899</v>
      </c>
      <c r="I2054" s="3" t="s">
        <v>19900</v>
      </c>
      <c r="J2054" s="3"/>
      <c r="K2054" s="3"/>
      <c r="L2054" s="3"/>
      <c r="M2054" s="3"/>
      <c r="N2054" s="3"/>
      <c r="O2054" s="3"/>
      <c r="P2054" s="3"/>
      <c r="Q2054" s="3"/>
      <c r="R2054" s="3"/>
      <c r="S2054" s="3"/>
      <c r="T2054" s="3"/>
      <c r="U2054" s="3"/>
      <c r="V2054" s="3"/>
    </row>
    <row r="2055" spans="1:22" ht="16" x14ac:dyDescent="0.2">
      <c r="A2055" s="3" t="s">
        <v>19901</v>
      </c>
      <c r="B2055" s="3">
        <v>0.16463726899107001</v>
      </c>
      <c r="C2055" s="3">
        <v>-6.9516452245562403</v>
      </c>
      <c r="D2055" s="3">
        <v>-6.67687121242919</v>
      </c>
      <c r="E2055" s="3">
        <v>8.6718615733782603E-2</v>
      </c>
      <c r="F2055" s="3" t="s">
        <v>19902</v>
      </c>
      <c r="G2055" s="3" t="s">
        <v>13124</v>
      </c>
      <c r="H2055" s="3" t="s">
        <v>916</v>
      </c>
      <c r="I2055" s="3" t="s">
        <v>15336</v>
      </c>
      <c r="J2055" s="3"/>
      <c r="K2055" s="3"/>
      <c r="L2055" s="3"/>
      <c r="M2055" s="3"/>
      <c r="N2055" s="3"/>
      <c r="O2055" s="3"/>
      <c r="P2055" s="3"/>
      <c r="Q2055" s="3"/>
      <c r="R2055" s="3"/>
      <c r="S2055" s="3"/>
      <c r="T2055" s="3"/>
      <c r="U2055" s="3"/>
      <c r="V2055" s="3"/>
    </row>
    <row r="2056" spans="1:22" ht="16" x14ac:dyDescent="0.2">
      <c r="A2056" s="3" t="s">
        <v>19903</v>
      </c>
      <c r="B2056" s="3">
        <v>0.46306775958240698</v>
      </c>
      <c r="C2056" s="3">
        <v>-6.9244364219349803</v>
      </c>
      <c r="D2056" s="3">
        <v>-6.6791764289352402</v>
      </c>
      <c r="E2056" s="3">
        <v>0.14691482435293399</v>
      </c>
      <c r="F2056" s="3"/>
      <c r="G2056" s="3" t="s">
        <v>13111</v>
      </c>
      <c r="H2056" s="3" t="s">
        <v>1036</v>
      </c>
      <c r="I2056" s="3" t="s">
        <v>1974</v>
      </c>
      <c r="J2056" s="3"/>
      <c r="K2056" s="3"/>
      <c r="L2056" s="3"/>
      <c r="M2056" s="3"/>
      <c r="N2056" s="3"/>
      <c r="O2056" s="3"/>
      <c r="P2056" s="3"/>
      <c r="Q2056" s="3"/>
      <c r="R2056" s="3"/>
      <c r="S2056" s="3"/>
      <c r="T2056" s="3"/>
      <c r="U2056" s="3"/>
      <c r="V2056" s="3"/>
    </row>
    <row r="2057" spans="1:22" ht="16" x14ac:dyDescent="0.2">
      <c r="A2057" s="3" t="s">
        <v>19904</v>
      </c>
      <c r="B2057" s="3">
        <v>-1.12396058067907</v>
      </c>
      <c r="C2057" s="3">
        <v>-6.9477960216813397</v>
      </c>
      <c r="D2057" s="3">
        <v>-6.6824441739481202</v>
      </c>
      <c r="E2057" s="3">
        <v>5.4348012498035697E-2</v>
      </c>
      <c r="F2057" s="3" t="s">
        <v>19905</v>
      </c>
      <c r="G2057" s="3" t="s">
        <v>13371</v>
      </c>
      <c r="H2057" s="3" t="s">
        <v>1638</v>
      </c>
      <c r="I2057" s="3" t="s">
        <v>19906</v>
      </c>
      <c r="J2057" s="3"/>
      <c r="K2057" s="3"/>
      <c r="L2057" s="3"/>
      <c r="M2057" s="3"/>
      <c r="N2057" s="3"/>
      <c r="O2057" s="3"/>
      <c r="P2057" s="3"/>
      <c r="Q2057" s="3"/>
      <c r="R2057" s="3"/>
      <c r="S2057" s="3"/>
      <c r="T2057" s="3"/>
      <c r="U2057" s="3"/>
      <c r="V2057" s="3"/>
    </row>
    <row r="2058" spans="1:22" ht="16" x14ac:dyDescent="0.2">
      <c r="A2058" s="3" t="s">
        <v>19907</v>
      </c>
      <c r="B2058" s="3">
        <v>0.47403163792379499</v>
      </c>
      <c r="C2058" s="3">
        <v>-6.8623485147150101</v>
      </c>
      <c r="D2058" s="3">
        <v>-6.7111748773597304</v>
      </c>
      <c r="E2058" s="3">
        <v>0.114558721447771</v>
      </c>
      <c r="F2058" s="3" t="s">
        <v>19908</v>
      </c>
      <c r="G2058" s="3" t="s">
        <v>13111</v>
      </c>
      <c r="H2058" s="3" t="s">
        <v>1117</v>
      </c>
      <c r="I2058" s="3" t="s">
        <v>13521</v>
      </c>
      <c r="J2058" s="3"/>
      <c r="K2058" s="3"/>
      <c r="L2058" s="3"/>
      <c r="M2058" s="3"/>
      <c r="N2058" s="3"/>
      <c r="O2058" s="3"/>
      <c r="P2058" s="3"/>
      <c r="Q2058" s="3"/>
      <c r="R2058" s="3"/>
      <c r="S2058" s="3"/>
      <c r="T2058" s="3"/>
      <c r="U2058" s="3"/>
      <c r="V2058" s="3"/>
    </row>
    <row r="2059" spans="1:22" ht="16" x14ac:dyDescent="0.2">
      <c r="A2059" s="3" t="s">
        <v>1887</v>
      </c>
      <c r="B2059" s="3">
        <v>0.59884030657852805</v>
      </c>
      <c r="C2059" s="3">
        <v>-6.9518998088826303</v>
      </c>
      <c r="D2059" s="3">
        <v>-6.7531000058237396</v>
      </c>
      <c r="E2059" s="3">
        <v>0.11328995365904999</v>
      </c>
      <c r="F2059" s="3" t="s">
        <v>795</v>
      </c>
      <c r="G2059" s="3" t="s">
        <v>13448</v>
      </c>
      <c r="H2059" s="3" t="s">
        <v>795</v>
      </c>
      <c r="I2059" s="3" t="s">
        <v>2551</v>
      </c>
      <c r="J2059" s="3"/>
      <c r="K2059" s="3"/>
      <c r="L2059" s="3"/>
      <c r="M2059" s="3"/>
      <c r="N2059" s="3"/>
      <c r="O2059" s="3"/>
      <c r="P2059" s="3"/>
      <c r="Q2059" s="3"/>
      <c r="R2059" s="3"/>
      <c r="S2059" s="3"/>
      <c r="T2059" s="3"/>
      <c r="U2059" s="3"/>
      <c r="V2059" s="3"/>
    </row>
    <row r="2060" spans="1:22" ht="16" x14ac:dyDescent="0.2">
      <c r="A2060" s="3" t="s">
        <v>19909</v>
      </c>
      <c r="B2060" s="3">
        <v>1.80138371412911</v>
      </c>
      <c r="C2060" s="3">
        <v>-5.6838264907526899</v>
      </c>
      <c r="D2060" s="3">
        <v>-6.7721931746304804</v>
      </c>
      <c r="E2060" s="3">
        <v>9.3677427214338305E-2</v>
      </c>
      <c r="F2060" s="3" t="s">
        <v>19898</v>
      </c>
      <c r="G2060" s="3" t="s">
        <v>13448</v>
      </c>
      <c r="H2060" s="3" t="s">
        <v>19910</v>
      </c>
      <c r="I2060" s="3" t="s">
        <v>19911</v>
      </c>
      <c r="J2060" s="3"/>
      <c r="K2060" s="3"/>
      <c r="L2060" s="3"/>
      <c r="M2060" s="3"/>
      <c r="N2060" s="3"/>
      <c r="O2060" s="3"/>
      <c r="P2060" s="3"/>
      <c r="Q2060" s="3"/>
      <c r="R2060" s="3"/>
      <c r="S2060" s="3"/>
      <c r="T2060" s="3"/>
      <c r="U2060" s="3"/>
      <c r="V2060" s="3"/>
    </row>
    <row r="2061" spans="1:22" ht="16" x14ac:dyDescent="0.2">
      <c r="A2061" s="3" t="s">
        <v>19912</v>
      </c>
      <c r="B2061" s="3">
        <v>0.51569441623914103</v>
      </c>
      <c r="C2061" s="3">
        <v>-6.8253470792812596</v>
      </c>
      <c r="D2061" s="3">
        <v>-6.8091790755270001</v>
      </c>
      <c r="E2061" s="3">
        <v>0.127236630638215</v>
      </c>
      <c r="F2061" s="3" t="s">
        <v>11176</v>
      </c>
      <c r="G2061" s="3" t="s">
        <v>13111</v>
      </c>
      <c r="H2061" s="3" t="s">
        <v>19913</v>
      </c>
      <c r="I2061" s="3" t="s">
        <v>11669</v>
      </c>
      <c r="J2061" s="3"/>
      <c r="K2061" s="3"/>
      <c r="L2061" s="3"/>
      <c r="M2061" s="3"/>
      <c r="N2061" s="3"/>
      <c r="O2061" s="3"/>
      <c r="P2061" s="3"/>
      <c r="Q2061" s="3"/>
      <c r="R2061" s="3"/>
      <c r="S2061" s="3"/>
      <c r="T2061" s="3"/>
      <c r="U2061" s="3"/>
      <c r="V2061" s="3"/>
    </row>
    <row r="2062" spans="1:22" ht="16" x14ac:dyDescent="0.2">
      <c r="A2062" s="3" t="s">
        <v>19914</v>
      </c>
      <c r="B2062" s="3">
        <v>-0.56602135597763403</v>
      </c>
      <c r="C2062" s="3">
        <v>-7.3465693848581104</v>
      </c>
      <c r="D2062" s="3">
        <v>-6.8467068764351904</v>
      </c>
      <c r="E2062" s="3">
        <v>5.6930597056665901E-2</v>
      </c>
      <c r="F2062" s="3"/>
      <c r="G2062" s="3" t="s">
        <v>13111</v>
      </c>
      <c r="H2062" s="3"/>
      <c r="I2062" s="3"/>
      <c r="J2062" s="3"/>
      <c r="K2062" s="3"/>
      <c r="L2062" s="3"/>
      <c r="M2062" s="3"/>
      <c r="N2062" s="3"/>
      <c r="O2062" s="3"/>
      <c r="P2062" s="3"/>
      <c r="Q2062" s="3"/>
      <c r="R2062" s="3"/>
      <c r="S2062" s="3"/>
      <c r="T2062" s="3"/>
      <c r="U2062" s="3"/>
      <c r="V2062" s="3"/>
    </row>
    <row r="2063" spans="1:22" ht="16" x14ac:dyDescent="0.2">
      <c r="A2063" s="3" t="s">
        <v>19915</v>
      </c>
      <c r="B2063" s="3">
        <v>-1.82679950140005</v>
      </c>
      <c r="C2063" s="3">
        <v>-7.7145534244540501</v>
      </c>
      <c r="D2063" s="3">
        <v>-6.8762098475822899</v>
      </c>
      <c r="E2063" s="3">
        <v>4.3805717551680598E-2</v>
      </c>
      <c r="F2063" s="3" t="s">
        <v>849</v>
      </c>
      <c r="G2063" s="3"/>
      <c r="H2063" s="3" t="s">
        <v>849</v>
      </c>
      <c r="I2063" s="3" t="s">
        <v>850</v>
      </c>
      <c r="J2063" s="3"/>
      <c r="K2063" s="3"/>
      <c r="L2063" s="3"/>
      <c r="M2063" s="3"/>
      <c r="N2063" s="3"/>
      <c r="O2063" s="3"/>
      <c r="P2063" s="3"/>
      <c r="Q2063" s="3"/>
      <c r="R2063" s="3"/>
      <c r="S2063" s="3"/>
      <c r="T2063" s="3"/>
      <c r="U2063" s="3"/>
      <c r="V2063" s="3"/>
    </row>
    <row r="2064" spans="1:22" ht="16" x14ac:dyDescent="0.2">
      <c r="A2064" s="3" t="s">
        <v>12515</v>
      </c>
      <c r="B2064" s="3">
        <v>-1.24625884852548</v>
      </c>
      <c r="C2064" s="3">
        <v>-7.5104790378061299</v>
      </c>
      <c r="D2064" s="3">
        <v>-6.8962784572075604</v>
      </c>
      <c r="E2064" s="3">
        <v>7.7126575618102003E-2</v>
      </c>
      <c r="F2064" s="3" t="s">
        <v>12516</v>
      </c>
      <c r="G2064" s="3" t="s">
        <v>13111</v>
      </c>
      <c r="H2064" s="3"/>
      <c r="I2064" s="3"/>
      <c r="J2064" s="3"/>
      <c r="K2064" s="3"/>
      <c r="L2064" s="3"/>
      <c r="M2064" s="3"/>
      <c r="N2064" s="3"/>
      <c r="O2064" s="3"/>
      <c r="P2064" s="3"/>
      <c r="Q2064" s="3"/>
      <c r="R2064" s="3"/>
      <c r="S2064" s="3"/>
      <c r="T2064" s="3"/>
      <c r="U2064" s="3"/>
      <c r="V2064" s="3"/>
    </row>
    <row r="2065" spans="1:22" ht="16" x14ac:dyDescent="0.2">
      <c r="A2065" s="3" t="s">
        <v>19916</v>
      </c>
      <c r="B2065" s="3">
        <v>0.44731548205351102</v>
      </c>
      <c r="C2065" s="3">
        <v>-6.6818671312566904</v>
      </c>
      <c r="D2065" s="3">
        <v>-6.9018064969808304</v>
      </c>
      <c r="E2065" s="3">
        <v>6.0609303188721902E-2</v>
      </c>
      <c r="F2065" s="3" t="e">
        <f t="array" ref="F2065">#NAME?</f>
        <v>#NAME?</v>
      </c>
      <c r="G2065" s="3" t="s">
        <v>13139</v>
      </c>
      <c r="H2065" s="3" t="s">
        <v>19917</v>
      </c>
      <c r="I2065" s="3" t="s">
        <v>8277</v>
      </c>
      <c r="J2065" s="3"/>
      <c r="K2065" s="3"/>
      <c r="L2065" s="3"/>
      <c r="M2065" s="3"/>
      <c r="N2065" s="3"/>
      <c r="O2065" s="3"/>
      <c r="P2065" s="3"/>
      <c r="Q2065" s="3"/>
      <c r="R2065" s="3"/>
      <c r="S2065" s="3"/>
      <c r="T2065" s="3"/>
      <c r="U2065" s="3"/>
      <c r="V2065" s="3"/>
    </row>
    <row r="2066" spans="1:22" ht="16" x14ac:dyDescent="0.2">
      <c r="A2066" s="3" t="s">
        <v>19918</v>
      </c>
      <c r="B2066" s="3">
        <v>0.73798205808983497</v>
      </c>
      <c r="C2066" s="3">
        <v>-6.5874308961435499</v>
      </c>
      <c r="D2066" s="3">
        <v>-6.9046908795320503</v>
      </c>
      <c r="E2066" s="3">
        <v>6.8898399800252697E-2</v>
      </c>
      <c r="F2066" s="3"/>
      <c r="G2066" s="3" t="s">
        <v>13111</v>
      </c>
      <c r="H2066" s="3"/>
      <c r="I2066" s="3"/>
      <c r="J2066" s="3"/>
      <c r="K2066" s="3"/>
      <c r="L2066" s="3"/>
      <c r="M2066" s="3"/>
      <c r="N2066" s="3"/>
      <c r="O2066" s="3"/>
      <c r="P2066" s="3"/>
      <c r="Q2066" s="3"/>
      <c r="R2066" s="3"/>
      <c r="S2066" s="3"/>
      <c r="T2066" s="3"/>
      <c r="U2066" s="3"/>
      <c r="V2066" s="3"/>
    </row>
    <row r="2067" spans="1:22" ht="16" x14ac:dyDescent="0.2">
      <c r="A2067" s="3" t="s">
        <v>14629</v>
      </c>
      <c r="B2067" s="3">
        <v>-1.2881440602355401</v>
      </c>
      <c r="C2067" s="3">
        <v>-7.3429463191531203</v>
      </c>
      <c r="D2067" s="3">
        <v>-6.9262305879728601</v>
      </c>
      <c r="E2067" s="3">
        <v>5.6110483664365197E-2</v>
      </c>
      <c r="F2067" s="3" t="s">
        <v>718</v>
      </c>
      <c r="G2067" s="3" t="s">
        <v>13133</v>
      </c>
      <c r="H2067" s="3" t="s">
        <v>718</v>
      </c>
      <c r="I2067" s="3" t="s">
        <v>14630</v>
      </c>
      <c r="J2067" s="3"/>
      <c r="K2067" s="3"/>
      <c r="L2067" s="3"/>
      <c r="M2067" s="3"/>
      <c r="N2067" s="3"/>
      <c r="O2067" s="3"/>
      <c r="P2067" s="3"/>
      <c r="Q2067" s="3"/>
      <c r="R2067" s="3"/>
      <c r="S2067" s="3"/>
      <c r="T2067" s="3"/>
      <c r="U2067" s="3"/>
      <c r="V2067" s="3"/>
    </row>
    <row r="2068" spans="1:22" ht="16" x14ac:dyDescent="0.2">
      <c r="A2068" s="3" t="s">
        <v>19919</v>
      </c>
      <c r="B2068" s="3">
        <v>-0.61821744143884105</v>
      </c>
      <c r="C2068" s="3">
        <v>-8.0004726315158692</v>
      </c>
      <c r="D2068" s="3">
        <v>-6.9270835349366999</v>
      </c>
      <c r="E2068" s="3">
        <v>0.25928048106304602</v>
      </c>
      <c r="F2068" s="3" t="s">
        <v>19920</v>
      </c>
      <c r="G2068" s="3" t="s">
        <v>13190</v>
      </c>
      <c r="H2068" s="3" t="s">
        <v>19921</v>
      </c>
      <c r="I2068" s="3" t="s">
        <v>14295</v>
      </c>
      <c r="J2068" s="3"/>
      <c r="K2068" s="3"/>
      <c r="L2068" s="3"/>
      <c r="M2068" s="3"/>
      <c r="N2068" s="3"/>
      <c r="O2068" s="3"/>
      <c r="P2068" s="3"/>
      <c r="Q2068" s="3"/>
      <c r="R2068" s="3"/>
      <c r="S2068" s="3"/>
      <c r="T2068" s="3"/>
      <c r="U2068" s="3"/>
      <c r="V2068" s="3"/>
    </row>
    <row r="2069" spans="1:22" ht="16" x14ac:dyDescent="0.2">
      <c r="A2069" s="3" t="s">
        <v>19922</v>
      </c>
      <c r="B2069" s="3">
        <v>-0.251725719742243</v>
      </c>
      <c r="C2069" s="3">
        <v>-7.3162805032648404</v>
      </c>
      <c r="D2069" s="3">
        <v>-6.93206626579145</v>
      </c>
      <c r="E2069" s="3">
        <v>5.2583916763638397E-2</v>
      </c>
      <c r="F2069" s="3"/>
      <c r="G2069" s="3" t="s">
        <v>13111</v>
      </c>
      <c r="H2069" s="3"/>
      <c r="I2069" s="3"/>
      <c r="J2069" s="3"/>
      <c r="K2069" s="3"/>
      <c r="L2069" s="3"/>
      <c r="M2069" s="3"/>
      <c r="N2069" s="3"/>
      <c r="O2069" s="3"/>
      <c r="P2069" s="3"/>
      <c r="Q2069" s="3"/>
      <c r="R2069" s="3"/>
      <c r="S2069" s="3"/>
      <c r="T2069" s="3"/>
      <c r="U2069" s="3"/>
      <c r="V2069" s="3"/>
    </row>
    <row r="2070" spans="1:22" ht="16" x14ac:dyDescent="0.2">
      <c r="A2070" s="3" t="s">
        <v>10901</v>
      </c>
      <c r="B2070" s="3">
        <v>0.61902430749446802</v>
      </c>
      <c r="C2070" s="3">
        <v>-6.76457216854641</v>
      </c>
      <c r="D2070" s="3">
        <v>-6.9420891084006202</v>
      </c>
      <c r="E2070" s="3">
        <v>0.15885288035494699</v>
      </c>
      <c r="F2070" s="3" t="s">
        <v>3595</v>
      </c>
      <c r="G2070" s="3" t="s">
        <v>13371</v>
      </c>
      <c r="H2070" s="3"/>
      <c r="I2070" s="3"/>
      <c r="J2070" s="3"/>
      <c r="K2070" s="3"/>
      <c r="L2070" s="3"/>
      <c r="M2070" s="3"/>
      <c r="N2070" s="3"/>
      <c r="O2070" s="3"/>
      <c r="P2070" s="3"/>
      <c r="Q2070" s="3"/>
      <c r="R2070" s="3"/>
      <c r="S2070" s="3"/>
      <c r="T2070" s="3"/>
      <c r="U2070" s="3"/>
      <c r="V2070" s="3"/>
    </row>
    <row r="2071" spans="1:22" ht="16" x14ac:dyDescent="0.2">
      <c r="A2071" s="3" t="s">
        <v>10810</v>
      </c>
      <c r="B2071" s="3">
        <v>-0.132043330168329</v>
      </c>
      <c r="C2071" s="3">
        <v>-6.7983534578365896</v>
      </c>
      <c r="D2071" s="3">
        <v>-6.9561181917453903</v>
      </c>
      <c r="E2071" s="3">
        <v>4.7290674583930298E-2</v>
      </c>
      <c r="F2071" s="3"/>
      <c r="G2071" s="3" t="s">
        <v>13111</v>
      </c>
      <c r="H2071" s="3"/>
      <c r="I2071" s="3"/>
      <c r="J2071" s="3"/>
      <c r="K2071" s="3"/>
      <c r="L2071" s="3"/>
      <c r="M2071" s="3"/>
      <c r="N2071" s="3"/>
      <c r="O2071" s="3"/>
      <c r="P2071" s="3"/>
      <c r="Q2071" s="3"/>
      <c r="R2071" s="3"/>
      <c r="S2071" s="3"/>
      <c r="T2071" s="3"/>
      <c r="U2071" s="3"/>
      <c r="V2071" s="3"/>
    </row>
    <row r="2072" spans="1:22" ht="16" x14ac:dyDescent="0.2">
      <c r="A2072" s="3" t="s">
        <v>7647</v>
      </c>
      <c r="B2072" s="3">
        <v>1.10798626513432</v>
      </c>
      <c r="C2072" s="3">
        <v>-6.27708249539634</v>
      </c>
      <c r="D2072" s="3">
        <v>-6.9840462866203596</v>
      </c>
      <c r="E2072" s="3">
        <v>7.8426814440239703E-2</v>
      </c>
      <c r="F2072" s="3" t="s">
        <v>7648</v>
      </c>
      <c r="G2072" s="3" t="s">
        <v>13139</v>
      </c>
      <c r="H2072" s="3" t="s">
        <v>19923</v>
      </c>
      <c r="I2072" s="3" t="s">
        <v>7650</v>
      </c>
      <c r="J2072" s="3"/>
      <c r="K2072" s="3"/>
      <c r="L2072" s="3"/>
      <c r="M2072" s="3"/>
      <c r="N2072" s="3"/>
      <c r="O2072" s="3"/>
      <c r="P2072" s="3"/>
      <c r="Q2072" s="3"/>
      <c r="R2072" s="3"/>
      <c r="S2072" s="3"/>
      <c r="T2072" s="3"/>
      <c r="U2072" s="3"/>
      <c r="V2072" s="3"/>
    </row>
    <row r="2073" spans="1:22" ht="16" x14ac:dyDescent="0.2">
      <c r="A2073" s="3" t="s">
        <v>19924</v>
      </c>
      <c r="B2073" s="3">
        <v>0.73495940437069596</v>
      </c>
      <c r="C2073" s="3">
        <v>-6.7332484236989796</v>
      </c>
      <c r="D2073" s="3">
        <v>-7.0141616447331501</v>
      </c>
      <c r="E2073" s="3">
        <v>0.37841767735473397</v>
      </c>
      <c r="F2073" s="3" t="s">
        <v>19925</v>
      </c>
      <c r="G2073" s="3" t="s">
        <v>13403</v>
      </c>
      <c r="H2073" s="3" t="s">
        <v>17819</v>
      </c>
      <c r="I2073" s="3" t="s">
        <v>3749</v>
      </c>
      <c r="J2073" s="3"/>
      <c r="K2073" s="3"/>
      <c r="L2073" s="3"/>
      <c r="M2073" s="3"/>
      <c r="N2073" s="3"/>
      <c r="O2073" s="3"/>
      <c r="P2073" s="3"/>
      <c r="Q2073" s="3"/>
      <c r="R2073" s="3"/>
      <c r="S2073" s="3"/>
      <c r="T2073" s="3"/>
      <c r="U2073" s="3"/>
      <c r="V2073" s="3"/>
    </row>
    <row r="2074" spans="1:22" ht="16" x14ac:dyDescent="0.2">
      <c r="A2074" s="3" t="s">
        <v>19926</v>
      </c>
      <c r="B2074" s="3">
        <v>-0.44480110637817699</v>
      </c>
      <c r="C2074" s="3">
        <v>-7.4159363690664</v>
      </c>
      <c r="D2074" s="3">
        <v>-7.0671007504435801</v>
      </c>
      <c r="E2074" s="3">
        <v>5.8514003149315201E-2</v>
      </c>
      <c r="F2074" s="3" t="s">
        <v>19927</v>
      </c>
      <c r="G2074" s="3" t="s">
        <v>13124</v>
      </c>
      <c r="H2074" s="3" t="s">
        <v>1117</v>
      </c>
      <c r="I2074" s="3" t="s">
        <v>2999</v>
      </c>
      <c r="J2074" s="3"/>
      <c r="K2074" s="3"/>
      <c r="L2074" s="3"/>
      <c r="M2074" s="3"/>
      <c r="N2074" s="3"/>
      <c r="O2074" s="3"/>
      <c r="P2074" s="3"/>
      <c r="Q2074" s="3"/>
      <c r="R2074" s="3"/>
      <c r="S2074" s="3"/>
      <c r="T2074" s="3"/>
      <c r="U2074" s="3"/>
      <c r="V2074" s="3"/>
    </row>
    <row r="2075" spans="1:22" ht="16" x14ac:dyDescent="0.2">
      <c r="A2075" s="3" t="s">
        <v>19928</v>
      </c>
      <c r="B2075" s="3">
        <v>-0.45985446565425597</v>
      </c>
      <c r="C2075" s="3">
        <v>-7.4449921202603102</v>
      </c>
      <c r="D2075" s="3">
        <v>-7.0893981113768998</v>
      </c>
      <c r="E2075" s="3">
        <v>7.8179113336682204E-2</v>
      </c>
      <c r="F2075" s="3" t="s">
        <v>3595</v>
      </c>
      <c r="G2075" s="3" t="s">
        <v>13371</v>
      </c>
      <c r="H2075" s="3" t="s">
        <v>1638</v>
      </c>
      <c r="I2075" s="3" t="s">
        <v>15125</v>
      </c>
      <c r="J2075" s="3"/>
      <c r="K2075" s="3"/>
      <c r="L2075" s="3"/>
      <c r="M2075" s="3"/>
      <c r="N2075" s="3"/>
      <c r="O2075" s="3"/>
      <c r="P2075" s="3"/>
      <c r="Q2075" s="3"/>
      <c r="R2075" s="3"/>
      <c r="S2075" s="3"/>
      <c r="T2075" s="3"/>
      <c r="U2075" s="3"/>
      <c r="V2075" s="3"/>
    </row>
    <row r="2076" spans="1:22" ht="16" x14ac:dyDescent="0.2">
      <c r="A2076" s="3" t="s">
        <v>5184</v>
      </c>
      <c r="B2076" s="3">
        <v>0.34051902196919698</v>
      </c>
      <c r="C2076" s="3">
        <v>-6.8780555473360598</v>
      </c>
      <c r="D2076" s="3">
        <v>-7.1051171176038901</v>
      </c>
      <c r="E2076" s="3">
        <v>5.9317993120665699E-2</v>
      </c>
      <c r="F2076" s="3" t="s">
        <v>804</v>
      </c>
      <c r="G2076" s="3" t="s">
        <v>13260</v>
      </c>
      <c r="H2076" s="3" t="s">
        <v>795</v>
      </c>
      <c r="I2076" s="3" t="s">
        <v>805</v>
      </c>
      <c r="J2076" s="3"/>
      <c r="K2076" s="3"/>
      <c r="L2076" s="3"/>
      <c r="M2076" s="3"/>
      <c r="N2076" s="3"/>
      <c r="O2076" s="3"/>
      <c r="P2076" s="3"/>
      <c r="Q2076" s="3"/>
      <c r="R2076" s="3"/>
      <c r="S2076" s="3"/>
      <c r="T2076" s="3"/>
      <c r="U2076" s="3"/>
      <c r="V2076" s="3"/>
    </row>
    <row r="2077" spans="1:22" ht="16" x14ac:dyDescent="0.2">
      <c r="A2077" s="3" t="s">
        <v>19929</v>
      </c>
      <c r="B2077" s="3">
        <v>6.8138809612789801</v>
      </c>
      <c r="C2077" s="3">
        <v>-0.11646676279387</v>
      </c>
      <c r="D2077" s="3">
        <v>-7.10546654714173</v>
      </c>
      <c r="E2077" s="3">
        <v>0.125129463326937</v>
      </c>
      <c r="F2077" s="3" t="s">
        <v>19220</v>
      </c>
      <c r="G2077" s="3" t="s">
        <v>13210</v>
      </c>
      <c r="H2077" s="3"/>
      <c r="I2077" s="3"/>
      <c r="J2077" s="3"/>
      <c r="K2077" s="3"/>
      <c r="L2077" s="3"/>
      <c r="M2077" s="3"/>
      <c r="N2077" s="3"/>
      <c r="O2077" s="3"/>
      <c r="P2077" s="3"/>
      <c r="Q2077" s="3"/>
      <c r="R2077" s="3"/>
      <c r="S2077" s="3"/>
      <c r="T2077" s="3"/>
      <c r="U2077" s="3"/>
      <c r="V2077" s="3"/>
    </row>
    <row r="2078" spans="1:22" ht="16" x14ac:dyDescent="0.2">
      <c r="A2078" s="3" t="s">
        <v>4824</v>
      </c>
      <c r="B2078" s="3">
        <v>-0.105183247344296</v>
      </c>
      <c r="C2078" s="3">
        <v>-7.3042214429247796</v>
      </c>
      <c r="D2078" s="3">
        <v>-7.12383441834805</v>
      </c>
      <c r="E2078" s="3">
        <v>5.3616579895287203E-2</v>
      </c>
      <c r="F2078" s="3" t="s">
        <v>4825</v>
      </c>
      <c r="G2078" s="3" t="s">
        <v>13139</v>
      </c>
      <c r="H2078" s="3" t="s">
        <v>1036</v>
      </c>
      <c r="I2078" s="3" t="s">
        <v>6109</v>
      </c>
      <c r="J2078" s="3"/>
      <c r="K2078" s="3"/>
      <c r="L2078" s="3"/>
      <c r="M2078" s="3"/>
      <c r="N2078" s="3"/>
      <c r="O2078" s="3"/>
      <c r="P2078" s="3"/>
      <c r="Q2078" s="3"/>
      <c r="R2078" s="3"/>
      <c r="S2078" s="3"/>
      <c r="T2078" s="3"/>
      <c r="U2078" s="3"/>
      <c r="V2078" s="3"/>
    </row>
    <row r="2079" spans="1:22" ht="16" x14ac:dyDescent="0.2">
      <c r="A2079" s="3" t="s">
        <v>19930</v>
      </c>
      <c r="B2079" s="3">
        <v>0.50036078330532496</v>
      </c>
      <c r="C2079" s="3">
        <v>-6.6944291034735199</v>
      </c>
      <c r="D2079" s="3">
        <v>-7.1307856250503896</v>
      </c>
      <c r="E2079" s="3">
        <v>6.5191076517836899E-2</v>
      </c>
      <c r="F2079" s="3"/>
      <c r="G2079" s="3" t="s">
        <v>13111</v>
      </c>
      <c r="H2079" s="3"/>
      <c r="I2079" s="3"/>
      <c r="J2079" s="3"/>
      <c r="K2079" s="3"/>
      <c r="L2079" s="3"/>
      <c r="M2079" s="3"/>
      <c r="N2079" s="3"/>
      <c r="O2079" s="3"/>
      <c r="P2079" s="3"/>
      <c r="Q2079" s="3"/>
      <c r="R2079" s="3"/>
      <c r="S2079" s="3"/>
      <c r="T2079" s="3"/>
      <c r="U2079" s="3"/>
      <c r="V2079" s="3"/>
    </row>
    <row r="2080" spans="1:22" ht="16" x14ac:dyDescent="0.2">
      <c r="A2080" s="3" t="s">
        <v>5427</v>
      </c>
      <c r="B2080" s="3">
        <v>-0.14789522766107199</v>
      </c>
      <c r="C2080" s="3">
        <v>-7.7697942267193696</v>
      </c>
      <c r="D2080" s="3">
        <v>-7.14952846578311</v>
      </c>
      <c r="E2080" s="3">
        <v>0.13594669036004201</v>
      </c>
      <c r="F2080" s="3" t="s">
        <v>1203</v>
      </c>
      <c r="G2080" s="3" t="s">
        <v>13448</v>
      </c>
      <c r="H2080" s="3" t="s">
        <v>1036</v>
      </c>
      <c r="I2080" s="3" t="s">
        <v>5428</v>
      </c>
      <c r="J2080" s="3"/>
      <c r="K2080" s="3"/>
      <c r="L2080" s="3"/>
      <c r="M2080" s="3"/>
      <c r="N2080" s="3"/>
      <c r="O2080" s="3"/>
      <c r="P2080" s="3"/>
      <c r="Q2080" s="3"/>
      <c r="R2080" s="3"/>
      <c r="S2080" s="3"/>
      <c r="T2080" s="3"/>
      <c r="U2080" s="3"/>
      <c r="V2080" s="3"/>
    </row>
    <row r="2081" spans="1:22" ht="16" x14ac:dyDescent="0.2">
      <c r="A2081" s="3" t="s">
        <v>19931</v>
      </c>
      <c r="B2081" s="3">
        <v>-1.5149876457320399</v>
      </c>
      <c r="C2081" s="3">
        <v>-7.79225089053757</v>
      </c>
      <c r="D2081" s="3">
        <v>-7.1773658468974197</v>
      </c>
      <c r="E2081" s="3">
        <v>5.2651193989690599E-2</v>
      </c>
      <c r="F2081" s="3" t="s">
        <v>19932</v>
      </c>
      <c r="G2081" s="3" t="s">
        <v>13137</v>
      </c>
      <c r="H2081" s="3"/>
      <c r="I2081" s="3"/>
      <c r="J2081" s="3"/>
      <c r="K2081" s="3"/>
      <c r="L2081" s="3"/>
      <c r="M2081" s="3"/>
      <c r="N2081" s="3"/>
      <c r="O2081" s="3"/>
      <c r="P2081" s="3"/>
      <c r="Q2081" s="3"/>
      <c r="R2081" s="3"/>
      <c r="S2081" s="3"/>
      <c r="T2081" s="3"/>
      <c r="U2081" s="3"/>
      <c r="V2081" s="3"/>
    </row>
    <row r="2082" spans="1:22" ht="16" x14ac:dyDescent="0.2">
      <c r="A2082" s="3" t="s">
        <v>19933</v>
      </c>
      <c r="B2082" s="3">
        <v>0.65494522700232105</v>
      </c>
      <c r="C2082" s="3">
        <v>-6.8264973497160701</v>
      </c>
      <c r="D2082" s="3">
        <v>-7.1778557542866999</v>
      </c>
      <c r="E2082" s="3">
        <v>0.19596138556027301</v>
      </c>
      <c r="F2082" s="3"/>
      <c r="G2082" s="3" t="s">
        <v>13111</v>
      </c>
      <c r="H2082" s="3"/>
      <c r="I2082" s="3"/>
      <c r="J2082" s="3"/>
      <c r="K2082" s="3"/>
      <c r="L2082" s="3"/>
      <c r="M2082" s="3"/>
      <c r="N2082" s="3"/>
      <c r="O2082" s="3"/>
      <c r="P2082" s="3"/>
      <c r="Q2082" s="3"/>
      <c r="R2082" s="3"/>
      <c r="S2082" s="3"/>
      <c r="T2082" s="3"/>
      <c r="U2082" s="3"/>
      <c r="V2082" s="3"/>
    </row>
    <row r="2083" spans="1:22" ht="16" x14ac:dyDescent="0.2">
      <c r="A2083" s="3" t="s">
        <v>19934</v>
      </c>
      <c r="B2083" s="3">
        <v>0.905515768168633</v>
      </c>
      <c r="C2083" s="3">
        <v>-6.7286363655264996</v>
      </c>
      <c r="D2083" s="3">
        <v>-7.2009528520931001</v>
      </c>
      <c r="E2083" s="3">
        <v>0.16814977266300399</v>
      </c>
      <c r="F2083" s="3" t="s">
        <v>4842</v>
      </c>
      <c r="G2083" s="3" t="s">
        <v>13403</v>
      </c>
      <c r="H2083" s="3"/>
      <c r="I2083" s="3"/>
      <c r="J2083" s="3"/>
      <c r="K2083" s="3"/>
      <c r="L2083" s="3"/>
      <c r="M2083" s="3"/>
      <c r="N2083" s="3"/>
      <c r="O2083" s="3"/>
      <c r="P2083" s="3"/>
      <c r="Q2083" s="3"/>
      <c r="R2083" s="3"/>
      <c r="S2083" s="3"/>
      <c r="T2083" s="3"/>
      <c r="U2083" s="3"/>
      <c r="V2083" s="3"/>
    </row>
    <row r="2084" spans="1:22" ht="16" x14ac:dyDescent="0.2">
      <c r="A2084" s="3" t="s">
        <v>19935</v>
      </c>
      <c r="B2084" s="3">
        <v>0.54950336016797596</v>
      </c>
      <c r="C2084" s="3">
        <v>-7.0339165128372496</v>
      </c>
      <c r="D2084" s="3">
        <v>-7.2296542361903597</v>
      </c>
      <c r="E2084" s="3">
        <v>8.4830695368172906E-2</v>
      </c>
      <c r="F2084" s="3" t="s">
        <v>19936</v>
      </c>
      <c r="G2084" s="3" t="s">
        <v>13139</v>
      </c>
      <c r="H2084" s="3" t="s">
        <v>19937</v>
      </c>
      <c r="I2084" s="3" t="s">
        <v>19938</v>
      </c>
      <c r="J2084" s="3"/>
      <c r="K2084" s="3"/>
      <c r="L2084" s="3"/>
      <c r="M2084" s="3"/>
      <c r="N2084" s="3"/>
      <c r="O2084" s="3"/>
      <c r="P2084" s="3"/>
      <c r="Q2084" s="3"/>
      <c r="R2084" s="3"/>
      <c r="S2084" s="3"/>
      <c r="T2084" s="3"/>
      <c r="U2084" s="3"/>
      <c r="V2084" s="3"/>
    </row>
    <row r="2085" spans="1:22" ht="16" x14ac:dyDescent="0.2">
      <c r="A2085" s="3" t="s">
        <v>13049</v>
      </c>
      <c r="B2085" s="3">
        <v>0.633568559213043</v>
      </c>
      <c r="C2085" s="3">
        <v>-6.8917367458013503</v>
      </c>
      <c r="D2085" s="3">
        <v>-7.2302261283706697</v>
      </c>
      <c r="E2085" s="3">
        <v>0.425673231612615</v>
      </c>
      <c r="F2085" s="3" t="s">
        <v>3595</v>
      </c>
      <c r="G2085" s="3" t="s">
        <v>13371</v>
      </c>
      <c r="H2085" s="3" t="s">
        <v>13050</v>
      </c>
      <c r="I2085" s="3" t="s">
        <v>13051</v>
      </c>
      <c r="J2085" s="3"/>
      <c r="K2085" s="3"/>
      <c r="L2085" s="3"/>
      <c r="M2085" s="3"/>
      <c r="N2085" s="3"/>
      <c r="O2085" s="3"/>
      <c r="P2085" s="3"/>
      <c r="Q2085" s="3"/>
      <c r="R2085" s="3"/>
      <c r="S2085" s="3"/>
      <c r="T2085" s="3"/>
      <c r="U2085" s="3"/>
      <c r="V2085" s="3"/>
    </row>
    <row r="2086" spans="1:22" ht="16" x14ac:dyDescent="0.2">
      <c r="A2086" s="3" t="s">
        <v>8975</v>
      </c>
      <c r="B2086" s="3">
        <v>0.73025303097324701</v>
      </c>
      <c r="C2086" s="3">
        <v>-6.8818504843261197</v>
      </c>
      <c r="D2086" s="3">
        <v>-7.2365579975934997</v>
      </c>
      <c r="E2086" s="3">
        <v>0.112148197883211</v>
      </c>
      <c r="F2086" s="3" t="s">
        <v>3595</v>
      </c>
      <c r="G2086" s="3" t="s">
        <v>13371</v>
      </c>
      <c r="H2086" s="3" t="s">
        <v>1638</v>
      </c>
      <c r="I2086" s="3" t="s">
        <v>8892</v>
      </c>
      <c r="J2086" s="3"/>
      <c r="K2086" s="3"/>
      <c r="L2086" s="3"/>
      <c r="M2086" s="3"/>
      <c r="N2086" s="3"/>
      <c r="O2086" s="3"/>
      <c r="P2086" s="3"/>
      <c r="Q2086" s="3"/>
      <c r="R2086" s="3"/>
      <c r="S2086" s="3"/>
      <c r="T2086" s="3"/>
      <c r="U2086" s="3"/>
      <c r="V2086" s="3"/>
    </row>
    <row r="2087" spans="1:22" ht="16" x14ac:dyDescent="0.2">
      <c r="A2087" s="3" t="s">
        <v>6698</v>
      </c>
      <c r="B2087" s="3">
        <v>0.52758861272904101</v>
      </c>
      <c r="C2087" s="3">
        <v>-7.0291755517060004</v>
      </c>
      <c r="D2087" s="3">
        <v>-7.2475427801633296</v>
      </c>
      <c r="E2087" s="3">
        <v>8.4949381274967997E-2</v>
      </c>
      <c r="F2087" s="3" t="s">
        <v>20037</v>
      </c>
      <c r="G2087" s="3" t="s">
        <v>13139</v>
      </c>
      <c r="H2087" s="3" t="s">
        <v>19939</v>
      </c>
      <c r="I2087" s="3" t="s">
        <v>6651</v>
      </c>
      <c r="J2087" s="3"/>
      <c r="K2087" s="3"/>
      <c r="L2087" s="3"/>
      <c r="M2087" s="3"/>
      <c r="N2087" s="3"/>
      <c r="O2087" s="3"/>
      <c r="P2087" s="3"/>
      <c r="Q2087" s="3"/>
      <c r="R2087" s="3"/>
      <c r="S2087" s="3"/>
      <c r="T2087" s="3"/>
      <c r="U2087" s="3"/>
      <c r="V2087" s="3"/>
    </row>
    <row r="2088" spans="1:22" ht="16" x14ac:dyDescent="0.2">
      <c r="A2088" s="3" t="s">
        <v>19940</v>
      </c>
      <c r="B2088" s="3">
        <v>-1.1788946117321999</v>
      </c>
      <c r="C2088" s="3">
        <v>-7.7887515183753298</v>
      </c>
      <c r="D2088" s="3">
        <v>-7.2492550239205</v>
      </c>
      <c r="E2088" s="3">
        <v>4.3717141103266501E-2</v>
      </c>
      <c r="F2088" s="3" t="s">
        <v>19941</v>
      </c>
      <c r="G2088" s="3" t="s">
        <v>13139</v>
      </c>
      <c r="H2088" s="3" t="s">
        <v>19942</v>
      </c>
      <c r="I2088" s="3" t="s">
        <v>19943</v>
      </c>
      <c r="J2088" s="3"/>
      <c r="K2088" s="3"/>
      <c r="L2088" s="3"/>
      <c r="M2088" s="3"/>
      <c r="N2088" s="3"/>
      <c r="O2088" s="3"/>
      <c r="P2088" s="3"/>
      <c r="Q2088" s="3"/>
      <c r="R2088" s="3"/>
      <c r="S2088" s="3"/>
      <c r="T2088" s="3"/>
      <c r="U2088" s="3"/>
      <c r="V2088" s="3"/>
    </row>
    <row r="2089" spans="1:22" ht="16" x14ac:dyDescent="0.2">
      <c r="A2089" s="3" t="s">
        <v>19944</v>
      </c>
      <c r="B2089" s="3">
        <v>1.0348769225683001</v>
      </c>
      <c r="C2089" s="3">
        <v>-6.7570715898787297</v>
      </c>
      <c r="D2089" s="3">
        <v>-7.2633775055893803</v>
      </c>
      <c r="E2089" s="3">
        <v>0.11348830134703999</v>
      </c>
      <c r="F2089" s="3" t="s">
        <v>2177</v>
      </c>
      <c r="G2089" s="3" t="s">
        <v>13260</v>
      </c>
      <c r="H2089" s="3" t="s">
        <v>2227</v>
      </c>
      <c r="I2089" s="3" t="s">
        <v>19945</v>
      </c>
      <c r="J2089" s="3"/>
      <c r="K2089" s="3"/>
      <c r="L2089" s="3"/>
      <c r="M2089" s="3"/>
      <c r="N2089" s="3"/>
      <c r="O2089" s="3"/>
      <c r="P2089" s="3"/>
      <c r="Q2089" s="3"/>
      <c r="R2089" s="3"/>
      <c r="S2089" s="3"/>
      <c r="T2089" s="3"/>
      <c r="U2089" s="3"/>
      <c r="V2089" s="3"/>
    </row>
    <row r="2090" spans="1:22" ht="16" x14ac:dyDescent="0.2">
      <c r="A2090" s="3" t="s">
        <v>19946</v>
      </c>
      <c r="B2090" s="3">
        <v>-1.12093066908259</v>
      </c>
      <c r="C2090" s="3">
        <v>-7.6738818301593401</v>
      </c>
      <c r="D2090" s="3">
        <v>-7.2655950835268399</v>
      </c>
      <c r="E2090" s="3">
        <v>4.6002343770668697E-2</v>
      </c>
      <c r="F2090" s="3"/>
      <c r="G2090" s="3" t="s">
        <v>13111</v>
      </c>
      <c r="H2090" s="3"/>
      <c r="I2090" s="3"/>
      <c r="J2090" s="3"/>
      <c r="K2090" s="3"/>
      <c r="L2090" s="3"/>
      <c r="M2090" s="3"/>
      <c r="N2090" s="3"/>
      <c r="O2090" s="3"/>
      <c r="P2090" s="3"/>
      <c r="Q2090" s="3"/>
      <c r="R2090" s="3"/>
      <c r="S2090" s="3"/>
      <c r="T2090" s="3"/>
      <c r="U2090" s="3"/>
      <c r="V2090" s="3"/>
    </row>
    <row r="2091" spans="1:22" ht="16" x14ac:dyDescent="0.2">
      <c r="A2091" s="3" t="s">
        <v>19947</v>
      </c>
      <c r="B2091" s="3">
        <v>-0.121769204007195</v>
      </c>
      <c r="C2091" s="3">
        <v>-7.4300642778528099</v>
      </c>
      <c r="D2091" s="3">
        <v>-7.2669182631897797</v>
      </c>
      <c r="E2091" s="3">
        <v>4.5006102834295701E-2</v>
      </c>
      <c r="F2091" s="3"/>
      <c r="G2091" s="3" t="s">
        <v>13111</v>
      </c>
      <c r="H2091" s="3"/>
      <c r="I2091" s="3"/>
      <c r="J2091" s="3"/>
      <c r="K2091" s="3"/>
      <c r="L2091" s="3"/>
      <c r="M2091" s="3"/>
      <c r="N2091" s="3"/>
      <c r="O2091" s="3"/>
      <c r="P2091" s="3"/>
      <c r="Q2091" s="3"/>
      <c r="R2091" s="3"/>
      <c r="S2091" s="3"/>
      <c r="T2091" s="3"/>
      <c r="U2091" s="3"/>
      <c r="V2091" s="3"/>
    </row>
    <row r="2092" spans="1:22" ht="16" x14ac:dyDescent="0.2">
      <c r="A2092" s="3" t="s">
        <v>14459</v>
      </c>
      <c r="B2092" s="3">
        <v>-5.2244077132196601E-2</v>
      </c>
      <c r="C2092" s="3">
        <v>-7.3064047547143502</v>
      </c>
      <c r="D2092" s="3">
        <v>-7.2711912808094503</v>
      </c>
      <c r="E2092" s="3">
        <v>4.6438138191075097E-2</v>
      </c>
      <c r="F2092" s="3" t="s">
        <v>849</v>
      </c>
      <c r="G2092" s="3" t="s">
        <v>13210</v>
      </c>
      <c r="H2092" s="3" t="s">
        <v>849</v>
      </c>
      <c r="I2092" s="3" t="s">
        <v>5912</v>
      </c>
      <c r="J2092" s="3"/>
      <c r="K2092" s="3"/>
      <c r="L2092" s="3"/>
      <c r="M2092" s="3"/>
      <c r="N2092" s="3"/>
      <c r="O2092" s="3"/>
      <c r="P2092" s="3"/>
      <c r="Q2092" s="3"/>
      <c r="R2092" s="3"/>
      <c r="S2092" s="3"/>
      <c r="T2092" s="3"/>
      <c r="U2092" s="3"/>
      <c r="V2092" s="3"/>
    </row>
    <row r="2093" spans="1:22" ht="16" x14ac:dyDescent="0.2">
      <c r="A2093" s="3" t="s">
        <v>19948</v>
      </c>
      <c r="B2093" s="3">
        <v>0.93051692904205496</v>
      </c>
      <c r="C2093" s="3">
        <v>-7.0049646803006604</v>
      </c>
      <c r="D2093" s="3">
        <v>-7.3025057359714802</v>
      </c>
      <c r="E2093" s="3">
        <v>8.7229186127004102E-2</v>
      </c>
      <c r="F2093" s="3" t="s">
        <v>9507</v>
      </c>
      <c r="G2093" s="3" t="s">
        <v>13111</v>
      </c>
      <c r="H2093" s="3" t="s">
        <v>718</v>
      </c>
      <c r="I2093" s="3" t="s">
        <v>13778</v>
      </c>
      <c r="J2093" s="3"/>
      <c r="K2093" s="3"/>
      <c r="L2093" s="3"/>
      <c r="M2093" s="3"/>
      <c r="N2093" s="3"/>
      <c r="O2093" s="3"/>
      <c r="P2093" s="3"/>
      <c r="Q2093" s="3"/>
      <c r="R2093" s="3"/>
      <c r="S2093" s="3"/>
      <c r="T2093" s="3"/>
      <c r="U2093" s="3"/>
      <c r="V2093" s="3"/>
    </row>
    <row r="2094" spans="1:22" ht="16" x14ac:dyDescent="0.2">
      <c r="A2094" s="3" t="s">
        <v>19949</v>
      </c>
      <c r="B2094" s="3">
        <v>-0.83128608311591401</v>
      </c>
      <c r="C2094" s="3">
        <v>-7.6022482092038803</v>
      </c>
      <c r="D2094" s="3">
        <v>-7.3263286005903403</v>
      </c>
      <c r="E2094" s="3">
        <v>4.3468602723544303E-2</v>
      </c>
      <c r="F2094" s="3" t="s">
        <v>19950</v>
      </c>
      <c r="G2094" s="3" t="s">
        <v>13111</v>
      </c>
      <c r="H2094" s="3" t="s">
        <v>19951</v>
      </c>
      <c r="I2094" s="3" t="s">
        <v>19952</v>
      </c>
      <c r="J2094" s="3"/>
      <c r="K2094" s="3"/>
      <c r="L2094" s="3"/>
      <c r="M2094" s="3"/>
      <c r="N2094" s="3"/>
      <c r="O2094" s="3"/>
      <c r="P2094" s="3"/>
      <c r="Q2094" s="3"/>
      <c r="R2094" s="3"/>
      <c r="S2094" s="3"/>
      <c r="T2094" s="3"/>
      <c r="U2094" s="3"/>
      <c r="V2094" s="3"/>
    </row>
    <row r="2095" spans="1:22" ht="16" x14ac:dyDescent="0.2">
      <c r="A2095" s="3" t="s">
        <v>19953</v>
      </c>
      <c r="B2095" s="3">
        <v>-0.83241677613024001</v>
      </c>
      <c r="C2095" s="3">
        <v>-7.6071542203818296</v>
      </c>
      <c r="D2095" s="3">
        <v>-7.3325959552228097</v>
      </c>
      <c r="E2095" s="3">
        <v>4.33430920637436E-2</v>
      </c>
      <c r="F2095" s="3" t="s">
        <v>4599</v>
      </c>
      <c r="G2095" s="3" t="s">
        <v>13190</v>
      </c>
      <c r="H2095" s="3"/>
      <c r="I2095" s="3"/>
      <c r="J2095" s="3"/>
      <c r="K2095" s="3"/>
      <c r="L2095" s="3"/>
      <c r="M2095" s="3"/>
      <c r="N2095" s="3"/>
      <c r="O2095" s="3"/>
      <c r="P2095" s="3"/>
      <c r="Q2095" s="3"/>
      <c r="R2095" s="3"/>
      <c r="S2095" s="3"/>
      <c r="T2095" s="3"/>
      <c r="U2095" s="3"/>
      <c r="V2095" s="3"/>
    </row>
    <row r="2096" spans="1:22" ht="16" x14ac:dyDescent="0.2">
      <c r="A2096" s="3" t="s">
        <v>19954</v>
      </c>
      <c r="B2096" s="3">
        <v>3.7691479902339502</v>
      </c>
      <c r="C2096" s="3">
        <v>-4.0574402037877801</v>
      </c>
      <c r="D2096" s="3">
        <v>-7.3338342402357801</v>
      </c>
      <c r="E2096" s="3">
        <v>0.23516873074846001</v>
      </c>
      <c r="F2096" s="3" t="s">
        <v>9507</v>
      </c>
      <c r="G2096" s="3" t="s">
        <v>13210</v>
      </c>
      <c r="H2096" s="3"/>
      <c r="I2096" s="3"/>
      <c r="J2096" s="3"/>
      <c r="K2096" s="3"/>
      <c r="L2096" s="3"/>
      <c r="M2096" s="3"/>
      <c r="N2096" s="3"/>
      <c r="O2096" s="3"/>
      <c r="P2096" s="3"/>
      <c r="Q2096" s="3"/>
      <c r="R2096" s="3"/>
      <c r="S2096" s="3"/>
      <c r="T2096" s="3"/>
      <c r="U2096" s="3"/>
      <c r="V2096" s="3"/>
    </row>
    <row r="2097" spans="1:22" ht="16" x14ac:dyDescent="0.2">
      <c r="A2097" s="3" t="s">
        <v>7115</v>
      </c>
      <c r="B2097" s="3">
        <v>-1.2663858965591099</v>
      </c>
      <c r="C2097" s="3">
        <v>-7.6611267772334104</v>
      </c>
      <c r="D2097" s="3">
        <v>-7.3485037322899096</v>
      </c>
      <c r="E2097" s="3">
        <v>4.5071956022133999E-2</v>
      </c>
      <c r="F2097" s="3"/>
      <c r="G2097" s="3" t="s">
        <v>13111</v>
      </c>
      <c r="H2097" s="3" t="s">
        <v>4677</v>
      </c>
      <c r="I2097" s="3" t="s">
        <v>7116</v>
      </c>
      <c r="J2097" s="3"/>
      <c r="K2097" s="3"/>
      <c r="L2097" s="3"/>
      <c r="M2097" s="3"/>
      <c r="N2097" s="3"/>
      <c r="O2097" s="3"/>
      <c r="P2097" s="3"/>
      <c r="Q2097" s="3"/>
      <c r="R2097" s="3"/>
      <c r="S2097" s="3"/>
      <c r="T2097" s="3"/>
      <c r="U2097" s="3"/>
      <c r="V2097" s="3"/>
    </row>
    <row r="2098" spans="1:22" ht="16" x14ac:dyDescent="0.2">
      <c r="A2098" s="3" t="s">
        <v>19955</v>
      </c>
      <c r="B2098" s="3">
        <v>0.64975226159205801</v>
      </c>
      <c r="C2098" s="3">
        <v>-6.7899589510306599</v>
      </c>
      <c r="D2098" s="3">
        <v>-7.3535619483327404</v>
      </c>
      <c r="E2098" s="3">
        <v>0.13470066169202</v>
      </c>
      <c r="F2098" s="3" t="s">
        <v>19956</v>
      </c>
      <c r="G2098" s="3" t="s">
        <v>13944</v>
      </c>
      <c r="H2098" s="3" t="s">
        <v>19957</v>
      </c>
      <c r="I2098" s="3" t="s">
        <v>19958</v>
      </c>
      <c r="J2098" s="3"/>
      <c r="K2098" s="3"/>
      <c r="L2098" s="3"/>
      <c r="M2098" s="3"/>
      <c r="N2098" s="3"/>
      <c r="O2098" s="3"/>
      <c r="P2098" s="3"/>
      <c r="Q2098" s="3"/>
      <c r="R2098" s="3"/>
      <c r="S2098" s="3"/>
      <c r="T2098" s="3"/>
      <c r="U2098" s="3"/>
      <c r="V2098" s="3"/>
    </row>
    <row r="2099" spans="1:22" ht="16" x14ac:dyDescent="0.2">
      <c r="A2099" s="3" t="s">
        <v>19959</v>
      </c>
      <c r="B2099" s="3">
        <v>-0.62020865939387104</v>
      </c>
      <c r="C2099" s="3">
        <v>-7.7581443952394098</v>
      </c>
      <c r="D2099" s="3">
        <v>-7.3550251675265903</v>
      </c>
      <c r="E2099" s="3">
        <v>0.10853837395886</v>
      </c>
      <c r="F2099" s="3" t="s">
        <v>19960</v>
      </c>
      <c r="G2099" s="3" t="s">
        <v>13139</v>
      </c>
      <c r="H2099" s="3"/>
      <c r="I2099" s="3"/>
      <c r="J2099" s="3"/>
      <c r="K2099" s="3"/>
      <c r="L2099" s="3"/>
      <c r="M2099" s="3"/>
      <c r="N2099" s="3"/>
      <c r="O2099" s="3"/>
      <c r="P2099" s="3"/>
      <c r="Q2099" s="3"/>
      <c r="R2099" s="3"/>
      <c r="S2099" s="3"/>
      <c r="T2099" s="3"/>
      <c r="U2099" s="3"/>
      <c r="V2099" s="3"/>
    </row>
    <row r="2100" spans="1:22" ht="16" x14ac:dyDescent="0.2">
      <c r="A2100" s="3" t="s">
        <v>19961</v>
      </c>
      <c r="B2100" s="3">
        <v>0.614862132952671</v>
      </c>
      <c r="C2100" s="3">
        <v>-6.9060748029449801</v>
      </c>
      <c r="D2100" s="3">
        <v>-7.3562814317797098</v>
      </c>
      <c r="E2100" s="3">
        <v>5.4482963620523503E-2</v>
      </c>
      <c r="F2100" s="3"/>
      <c r="G2100" s="3" t="s">
        <v>13111</v>
      </c>
      <c r="H2100" s="3"/>
      <c r="I2100" s="3"/>
      <c r="J2100" s="3"/>
      <c r="K2100" s="3"/>
      <c r="L2100" s="3"/>
      <c r="M2100" s="3"/>
      <c r="N2100" s="3"/>
      <c r="O2100" s="3"/>
      <c r="P2100" s="3"/>
      <c r="Q2100" s="3"/>
      <c r="R2100" s="3"/>
      <c r="S2100" s="3"/>
      <c r="T2100" s="3"/>
      <c r="U2100" s="3"/>
      <c r="V2100" s="3"/>
    </row>
    <row r="2101" spans="1:22" ht="16" x14ac:dyDescent="0.2">
      <c r="A2101" s="3" t="s">
        <v>19962</v>
      </c>
      <c r="B2101" s="3">
        <v>0.75225342424919195</v>
      </c>
      <c r="C2101" s="3">
        <v>-6.7898751188037503</v>
      </c>
      <c r="D2101" s="3">
        <v>-7.3577441430907697</v>
      </c>
      <c r="E2101" s="3">
        <v>0.16008326718507901</v>
      </c>
      <c r="F2101" s="3" t="s">
        <v>999</v>
      </c>
      <c r="G2101" s="3" t="s">
        <v>13371</v>
      </c>
      <c r="H2101" s="3" t="s">
        <v>999</v>
      </c>
      <c r="I2101" s="3" t="s">
        <v>1367</v>
      </c>
      <c r="J2101" s="3"/>
      <c r="K2101" s="3"/>
      <c r="L2101" s="3"/>
      <c r="M2101" s="3"/>
      <c r="N2101" s="3"/>
      <c r="O2101" s="3"/>
      <c r="P2101" s="3"/>
      <c r="Q2101" s="3"/>
      <c r="R2101" s="3"/>
      <c r="S2101" s="3"/>
      <c r="T2101" s="3"/>
      <c r="U2101" s="3"/>
      <c r="V2101" s="3"/>
    </row>
    <row r="2102" spans="1:22" ht="16" x14ac:dyDescent="0.2">
      <c r="A2102" s="3" t="s">
        <v>12245</v>
      </c>
      <c r="B2102" s="3">
        <v>0.44416966718935302</v>
      </c>
      <c r="C2102" s="3">
        <v>-6.9630959336709699</v>
      </c>
      <c r="D2102" s="3">
        <v>-7.3588998828286698</v>
      </c>
      <c r="E2102" s="3">
        <v>6.1657087511884097E-2</v>
      </c>
      <c r="F2102" s="3" t="s">
        <v>12246</v>
      </c>
      <c r="G2102" s="3" t="s">
        <v>13111</v>
      </c>
      <c r="H2102" s="3" t="s">
        <v>19963</v>
      </c>
      <c r="I2102" s="3" t="s">
        <v>12248</v>
      </c>
      <c r="J2102" s="3"/>
      <c r="K2102" s="3"/>
      <c r="L2102" s="3"/>
      <c r="M2102" s="3"/>
      <c r="N2102" s="3"/>
      <c r="O2102" s="3"/>
      <c r="P2102" s="3"/>
      <c r="Q2102" s="3"/>
      <c r="R2102" s="3"/>
      <c r="S2102" s="3"/>
      <c r="T2102" s="3"/>
      <c r="U2102" s="3"/>
      <c r="V2102" s="3"/>
    </row>
    <row r="2103" spans="1:22" ht="16" x14ac:dyDescent="0.2">
      <c r="A2103" s="3" t="s">
        <v>15328</v>
      </c>
      <c r="B2103" s="3">
        <v>-6.2304798510232302E-2</v>
      </c>
      <c r="C2103" s="3">
        <v>-7.4036122004365801</v>
      </c>
      <c r="D2103" s="3">
        <v>-7.3660764715688796</v>
      </c>
      <c r="E2103" s="3">
        <v>9.8125880174622399E-2</v>
      </c>
      <c r="F2103" s="3" t="s">
        <v>2272</v>
      </c>
      <c r="G2103" s="3" t="s">
        <v>14129</v>
      </c>
      <c r="H2103" s="3" t="s">
        <v>2272</v>
      </c>
      <c r="I2103" s="3" t="s">
        <v>8496</v>
      </c>
      <c r="J2103" s="3"/>
      <c r="K2103" s="3"/>
      <c r="L2103" s="3"/>
      <c r="M2103" s="3"/>
      <c r="N2103" s="3"/>
      <c r="O2103" s="3"/>
      <c r="P2103" s="3"/>
      <c r="Q2103" s="3" t="s">
        <v>18664</v>
      </c>
      <c r="R2103" s="3"/>
      <c r="S2103" s="3"/>
      <c r="T2103" s="3"/>
      <c r="U2103" s="3"/>
      <c r="V2103" s="3"/>
    </row>
    <row r="2104" spans="1:22" ht="16" x14ac:dyDescent="0.2">
      <c r="A2104" s="3" t="s">
        <v>14877</v>
      </c>
      <c r="B2104" s="3">
        <v>0.28547559024383901</v>
      </c>
      <c r="C2104" s="3">
        <v>-6.8503500498266101</v>
      </c>
      <c r="D2104" s="3">
        <v>-7.3675539753611297</v>
      </c>
      <c r="E2104" s="3">
        <v>6.3865695970578604E-2</v>
      </c>
      <c r="F2104" s="3"/>
      <c r="G2104" s="3" t="s">
        <v>13190</v>
      </c>
      <c r="H2104" s="3"/>
      <c r="I2104" s="3"/>
      <c r="J2104" s="3"/>
      <c r="K2104" s="3"/>
      <c r="L2104" s="3"/>
      <c r="M2104" s="3"/>
      <c r="N2104" s="3"/>
      <c r="O2104" s="3"/>
      <c r="P2104" s="3"/>
      <c r="Q2104" s="3"/>
      <c r="R2104" s="3"/>
      <c r="S2104" s="3"/>
      <c r="T2104" s="3"/>
      <c r="U2104" s="3"/>
      <c r="V2104" s="3"/>
    </row>
    <row r="2105" spans="1:22" ht="16" x14ac:dyDescent="0.2">
      <c r="A2105" s="3" t="s">
        <v>2615</v>
      </c>
      <c r="B2105" s="3">
        <v>-0.77050411280614906</v>
      </c>
      <c r="C2105" s="3">
        <v>-7.8273134351663902</v>
      </c>
      <c r="D2105" s="3">
        <v>-7.3726173035712099</v>
      </c>
      <c r="E2105" s="3">
        <v>4.0488312513307298E-2</v>
      </c>
      <c r="F2105" s="3" t="s">
        <v>4707</v>
      </c>
      <c r="G2105" s="3" t="s">
        <v>13124</v>
      </c>
      <c r="H2105" s="3" t="s">
        <v>4707</v>
      </c>
      <c r="I2105" s="3" t="s">
        <v>7862</v>
      </c>
      <c r="J2105" s="3"/>
      <c r="K2105" s="3"/>
      <c r="L2105" s="3"/>
      <c r="M2105" s="3"/>
      <c r="N2105" s="3"/>
      <c r="O2105" s="3"/>
      <c r="P2105" s="3"/>
      <c r="Q2105" s="3"/>
      <c r="R2105" s="3"/>
      <c r="S2105" s="3"/>
      <c r="T2105" s="3"/>
      <c r="U2105" s="3"/>
      <c r="V2105" s="3"/>
    </row>
    <row r="2106" spans="1:22" ht="16" x14ac:dyDescent="0.2">
      <c r="A2106" s="3" t="s">
        <v>19964</v>
      </c>
      <c r="B2106" s="3">
        <v>1.3612892122031599</v>
      </c>
      <c r="C2106" s="3">
        <v>-6.7793055743632502</v>
      </c>
      <c r="D2106" s="3">
        <v>-7.3865724731731</v>
      </c>
      <c r="E2106" s="3">
        <v>0.37712344483800803</v>
      </c>
      <c r="F2106" s="3" t="s">
        <v>19965</v>
      </c>
      <c r="G2106" s="3" t="s">
        <v>13224</v>
      </c>
      <c r="H2106" s="3" t="s">
        <v>821</v>
      </c>
      <c r="I2106" s="3" t="s">
        <v>9906</v>
      </c>
      <c r="J2106" s="3"/>
      <c r="K2106" s="3"/>
      <c r="L2106" s="3"/>
      <c r="M2106" s="3"/>
      <c r="N2106" s="3"/>
      <c r="O2106" s="3"/>
      <c r="P2106" s="3"/>
      <c r="Q2106" s="3"/>
      <c r="R2106" s="3"/>
      <c r="S2106" s="3"/>
      <c r="T2106" s="3"/>
      <c r="U2106" s="3"/>
      <c r="V2106" s="3"/>
    </row>
    <row r="2107" spans="1:22" ht="16" x14ac:dyDescent="0.2">
      <c r="A2107" s="3" t="s">
        <v>19966</v>
      </c>
      <c r="B2107" s="3">
        <v>-0.59127315044042195</v>
      </c>
      <c r="C2107" s="3">
        <v>-7.3712263309181401</v>
      </c>
      <c r="D2107" s="3">
        <v>-7.3911239780537299</v>
      </c>
      <c r="E2107" s="3">
        <v>5.2824632683762501E-2</v>
      </c>
      <c r="F2107" s="3" t="s">
        <v>19967</v>
      </c>
      <c r="G2107" s="3" t="s">
        <v>13111</v>
      </c>
      <c r="H2107" s="3"/>
      <c r="I2107" s="3"/>
      <c r="J2107" s="3"/>
      <c r="K2107" s="3"/>
      <c r="L2107" s="3"/>
      <c r="M2107" s="3"/>
      <c r="N2107" s="3"/>
      <c r="O2107" s="3"/>
      <c r="P2107" s="3"/>
      <c r="Q2107" s="3"/>
      <c r="R2107" s="3"/>
      <c r="S2107" s="3"/>
      <c r="T2107" s="3"/>
      <c r="U2107" s="3"/>
      <c r="V2107" s="3"/>
    </row>
    <row r="2108" spans="1:22" ht="16" x14ac:dyDescent="0.2">
      <c r="A2108" s="3" t="s">
        <v>19968</v>
      </c>
      <c r="B2108" s="3">
        <v>0.240864992353131</v>
      </c>
      <c r="C2108" s="3">
        <v>-7.2714599056034999</v>
      </c>
      <c r="D2108" s="3">
        <v>-7.4290023424405804</v>
      </c>
      <c r="E2108" s="3">
        <v>5.9888516125201803E-2</v>
      </c>
      <c r="F2108" s="3" t="s">
        <v>19969</v>
      </c>
      <c r="G2108" s="3" t="s">
        <v>13124</v>
      </c>
      <c r="H2108" s="3" t="s">
        <v>5801</v>
      </c>
      <c r="I2108" s="3" t="s">
        <v>17675</v>
      </c>
      <c r="J2108" s="3"/>
      <c r="K2108" s="3"/>
      <c r="L2108" s="3"/>
      <c r="M2108" s="3"/>
      <c r="N2108" s="3"/>
      <c r="O2108" s="3"/>
      <c r="P2108" s="3"/>
      <c r="Q2108" s="3"/>
      <c r="R2108" s="3"/>
      <c r="S2108" s="3"/>
      <c r="T2108" s="3"/>
      <c r="U2108" s="3"/>
      <c r="V2108" s="3"/>
    </row>
    <row r="2109" spans="1:22" ht="16" x14ac:dyDescent="0.2">
      <c r="A2109" s="3" t="s">
        <v>19970</v>
      </c>
      <c r="B2109" s="3">
        <v>0.57428995950404405</v>
      </c>
      <c r="C2109" s="3">
        <v>-6.9697888003533004</v>
      </c>
      <c r="D2109" s="3">
        <v>-7.4354882405559799</v>
      </c>
      <c r="E2109" s="3">
        <v>6.0584730840123099E-2</v>
      </c>
      <c r="F2109" s="3" t="s">
        <v>19971</v>
      </c>
      <c r="G2109" s="3" t="s">
        <v>13260</v>
      </c>
      <c r="H2109" s="3" t="s">
        <v>2227</v>
      </c>
      <c r="I2109" s="3" t="s">
        <v>2179</v>
      </c>
      <c r="J2109" s="3"/>
      <c r="K2109" s="3"/>
      <c r="L2109" s="3"/>
      <c r="M2109" s="3"/>
      <c r="N2109" s="3"/>
      <c r="O2109" s="3"/>
      <c r="P2109" s="3"/>
      <c r="Q2109" s="3"/>
      <c r="R2109" s="3"/>
      <c r="S2109" s="3"/>
      <c r="T2109" s="3"/>
      <c r="U2109" s="3"/>
      <c r="V2109" s="3"/>
    </row>
    <row r="2110" spans="1:22" ht="16" x14ac:dyDescent="0.2">
      <c r="A2110" s="3" t="s">
        <v>19972</v>
      </c>
      <c r="B2110" s="3">
        <v>-0.43886161633693299</v>
      </c>
      <c r="C2110" s="3">
        <v>-7.4940013629859896</v>
      </c>
      <c r="D2110" s="3">
        <v>-7.4370340911708901</v>
      </c>
      <c r="E2110" s="3">
        <v>4.6364931645500797E-2</v>
      </c>
      <c r="F2110" s="3" t="s">
        <v>19973</v>
      </c>
      <c r="G2110" s="3" t="s">
        <v>13448</v>
      </c>
      <c r="H2110" s="3" t="s">
        <v>19974</v>
      </c>
      <c r="I2110" s="3" t="s">
        <v>19975</v>
      </c>
      <c r="J2110" s="3"/>
      <c r="K2110" s="3"/>
      <c r="L2110" s="3"/>
      <c r="M2110" s="3"/>
      <c r="N2110" s="3"/>
      <c r="O2110" s="3"/>
      <c r="P2110" s="3"/>
      <c r="Q2110" s="3"/>
      <c r="R2110" s="3"/>
      <c r="S2110" s="3"/>
      <c r="T2110" s="3"/>
      <c r="U2110" s="3"/>
      <c r="V2110" s="3"/>
    </row>
    <row r="2111" spans="1:22" ht="16" x14ac:dyDescent="0.2">
      <c r="A2111" s="3" t="s">
        <v>9904</v>
      </c>
      <c r="B2111" s="3">
        <v>1.9716453076646601</v>
      </c>
      <c r="C2111" s="3">
        <v>-6.7135407632069901</v>
      </c>
      <c r="D2111" s="3">
        <v>-7.4370401839224902</v>
      </c>
      <c r="E2111" s="3">
        <v>0.13004947497675401</v>
      </c>
      <c r="F2111" s="3" t="s">
        <v>9905</v>
      </c>
      <c r="G2111" s="3" t="s">
        <v>13124</v>
      </c>
      <c r="H2111" s="3"/>
      <c r="I2111" s="3"/>
      <c r="J2111" s="3"/>
      <c r="K2111" s="3"/>
      <c r="L2111" s="3"/>
      <c r="M2111" s="3"/>
      <c r="N2111" s="3"/>
      <c r="O2111" s="3"/>
      <c r="P2111" s="3"/>
      <c r="Q2111" s="3"/>
      <c r="R2111" s="3"/>
      <c r="S2111" s="3"/>
      <c r="T2111" s="3"/>
      <c r="U2111" s="3"/>
      <c r="V2111" s="3"/>
    </row>
    <row r="2112" spans="1:22" ht="16" x14ac:dyDescent="0.2">
      <c r="A2112" s="3" t="s">
        <v>4714</v>
      </c>
      <c r="B2112" s="3">
        <v>0.77700771119654499</v>
      </c>
      <c r="C2112" s="3">
        <v>-6.9327098392773099</v>
      </c>
      <c r="D2112" s="3">
        <v>-7.4414879465647097</v>
      </c>
      <c r="E2112" s="3">
        <v>0.202632720885707</v>
      </c>
      <c r="F2112" s="3" t="s">
        <v>4715</v>
      </c>
      <c r="G2112" s="3" t="s">
        <v>13139</v>
      </c>
      <c r="H2112" s="3" t="s">
        <v>1036</v>
      </c>
      <c r="I2112" s="3" t="s">
        <v>4504</v>
      </c>
      <c r="J2112" s="3"/>
      <c r="K2112" s="3"/>
      <c r="L2112" s="3"/>
      <c r="M2112" s="3"/>
      <c r="N2112" s="3"/>
      <c r="O2112" s="3"/>
      <c r="P2112" s="3"/>
      <c r="Q2112" s="3"/>
      <c r="R2112" s="3"/>
      <c r="S2112" s="3"/>
      <c r="T2112" s="3"/>
      <c r="U2112" s="3"/>
      <c r="V2112" s="3"/>
    </row>
    <row r="2113" spans="1:22" ht="16" x14ac:dyDescent="0.2">
      <c r="A2113" s="3" t="s">
        <v>19976</v>
      </c>
      <c r="B2113" s="3">
        <v>0.97270413140803003</v>
      </c>
      <c r="C2113" s="3">
        <v>-6.9243875031268196</v>
      </c>
      <c r="D2113" s="3">
        <v>-7.4890297509108397</v>
      </c>
      <c r="E2113" s="3">
        <v>5.45590195438517E-2</v>
      </c>
      <c r="F2113" s="3"/>
      <c r="G2113" s="3" t="s">
        <v>13111</v>
      </c>
      <c r="H2113" s="3"/>
      <c r="I2113" s="3"/>
      <c r="J2113" s="3"/>
      <c r="K2113" s="3"/>
      <c r="L2113" s="3"/>
      <c r="M2113" s="3"/>
      <c r="N2113" s="3"/>
      <c r="O2113" s="3"/>
      <c r="P2113" s="3"/>
      <c r="Q2113" s="3"/>
      <c r="R2113" s="3"/>
      <c r="S2113" s="3"/>
      <c r="T2113" s="3"/>
      <c r="U2113" s="3"/>
      <c r="V2113" s="3"/>
    </row>
    <row r="2114" spans="1:22" ht="16" x14ac:dyDescent="0.2">
      <c r="A2114" s="3" t="s">
        <v>19977</v>
      </c>
      <c r="B2114" s="3">
        <v>2.20956780525762</v>
      </c>
      <c r="C2114" s="3">
        <v>-6.6973510451923399</v>
      </c>
      <c r="D2114" s="3">
        <v>-7.49981561699824</v>
      </c>
      <c r="E2114" s="3">
        <v>9.6935664419410802E-2</v>
      </c>
      <c r="F2114" s="3"/>
      <c r="G2114" s="3" t="s">
        <v>13111</v>
      </c>
      <c r="H2114" s="3"/>
      <c r="I2114" s="3"/>
      <c r="J2114" s="3"/>
      <c r="K2114" s="3"/>
      <c r="L2114" s="3"/>
      <c r="M2114" s="3"/>
      <c r="N2114" s="3"/>
      <c r="O2114" s="3"/>
      <c r="P2114" s="3"/>
      <c r="Q2114" s="3"/>
      <c r="R2114" s="3"/>
      <c r="S2114" s="3"/>
      <c r="T2114" s="3"/>
      <c r="U2114" s="3"/>
      <c r="V2114" s="3"/>
    </row>
    <row r="2115" spans="1:22" ht="16" x14ac:dyDescent="0.2">
      <c r="A2115" s="3" t="s">
        <v>19978</v>
      </c>
      <c r="B2115" s="3">
        <v>0.169488988280622</v>
      </c>
      <c r="C2115" s="3">
        <v>-7.6688694434705598</v>
      </c>
      <c r="D2115" s="3">
        <v>-7.5220496991372903</v>
      </c>
      <c r="E2115" s="3">
        <v>4.6700184900770901E-2</v>
      </c>
      <c r="F2115" s="3" t="s">
        <v>20071</v>
      </c>
      <c r="G2115" s="3" t="s">
        <v>13111</v>
      </c>
      <c r="H2115" s="3"/>
      <c r="I2115" s="3"/>
      <c r="J2115" s="3"/>
      <c r="K2115" s="3"/>
      <c r="L2115" s="3"/>
      <c r="M2115" s="3"/>
      <c r="N2115" s="3"/>
      <c r="O2115" s="3"/>
      <c r="P2115" s="3"/>
      <c r="Q2115" s="3"/>
      <c r="R2115" s="3"/>
      <c r="S2115" s="3"/>
      <c r="T2115" s="3"/>
      <c r="U2115" s="3"/>
      <c r="V2115" s="3"/>
    </row>
    <row r="2116" spans="1:22" ht="16" x14ac:dyDescent="0.2">
      <c r="A2116" s="3" t="s">
        <v>19979</v>
      </c>
      <c r="B2116" s="3">
        <v>-0.63327958215574198</v>
      </c>
      <c r="C2116" s="3">
        <v>-7.2455145318909198</v>
      </c>
      <c r="D2116" s="3">
        <v>-7.5247792686071699</v>
      </c>
      <c r="E2116" s="3">
        <v>3.70117751343867E-2</v>
      </c>
      <c r="F2116" s="3" t="s">
        <v>7237</v>
      </c>
      <c r="G2116" s="3" t="s">
        <v>13111</v>
      </c>
      <c r="H2116" s="3" t="s">
        <v>1117</v>
      </c>
      <c r="I2116" s="3" t="s">
        <v>2839</v>
      </c>
      <c r="J2116" s="3"/>
      <c r="K2116" s="3"/>
      <c r="L2116" s="3"/>
      <c r="M2116" s="3"/>
      <c r="N2116" s="3"/>
      <c r="O2116" s="3"/>
      <c r="P2116" s="3"/>
      <c r="Q2116" s="3"/>
      <c r="R2116" s="3"/>
      <c r="S2116" s="3"/>
      <c r="T2116" s="3"/>
      <c r="U2116" s="3"/>
      <c r="V2116" s="3"/>
    </row>
    <row r="2117" spans="1:22" ht="16" x14ac:dyDescent="0.2">
      <c r="A2117" s="3" t="s">
        <v>19980</v>
      </c>
      <c r="B2117" s="3">
        <v>-0.94695909287812396</v>
      </c>
      <c r="C2117" s="3">
        <v>-7.6907761506704198</v>
      </c>
      <c r="D2117" s="3">
        <v>-7.5576635076780398</v>
      </c>
      <c r="E2117" s="3">
        <v>4.4465155802466801E-2</v>
      </c>
      <c r="F2117" s="3" t="s">
        <v>8745</v>
      </c>
      <c r="G2117" s="3" t="s">
        <v>13124</v>
      </c>
      <c r="H2117" s="3" t="s">
        <v>999</v>
      </c>
      <c r="I2117" s="3" t="s">
        <v>5391</v>
      </c>
      <c r="J2117" s="3"/>
      <c r="K2117" s="3"/>
      <c r="L2117" s="3"/>
      <c r="M2117" s="3"/>
      <c r="N2117" s="3"/>
      <c r="O2117" s="3"/>
      <c r="P2117" s="3"/>
      <c r="Q2117" s="3"/>
      <c r="R2117" s="3"/>
      <c r="S2117" s="3"/>
      <c r="T2117" s="3"/>
      <c r="U2117" s="3"/>
      <c r="V2117" s="3"/>
    </row>
    <row r="2118" spans="1:22" ht="16" x14ac:dyDescent="0.2">
      <c r="A2118" s="3">
        <v>8115</v>
      </c>
      <c r="B2118" s="3">
        <v>-0.34954652615614801</v>
      </c>
      <c r="C2118" s="3">
        <v>-7.8024225378870202</v>
      </c>
      <c r="D2118" s="3">
        <v>-7.5670705549714201</v>
      </c>
      <c r="E2118" s="3">
        <v>4.6543442023629401E-2</v>
      </c>
      <c r="F2118" s="3" t="s">
        <v>19981</v>
      </c>
      <c r="G2118" s="3" t="s">
        <v>13111</v>
      </c>
      <c r="H2118" s="3"/>
      <c r="I2118" s="3"/>
      <c r="J2118" s="3"/>
      <c r="K2118" s="3"/>
      <c r="L2118" s="3"/>
      <c r="M2118" s="3"/>
      <c r="N2118" s="3"/>
      <c r="O2118" s="3"/>
      <c r="P2118" s="3"/>
      <c r="Q2118" s="3"/>
      <c r="R2118" s="3"/>
      <c r="S2118" s="3"/>
      <c r="T2118" s="3"/>
      <c r="U2118" s="3"/>
      <c r="V2118" s="3"/>
    </row>
    <row r="2119" spans="1:22" ht="16" x14ac:dyDescent="0.2">
      <c r="A2119" s="3" t="s">
        <v>13657</v>
      </c>
      <c r="B2119" s="3">
        <v>0.51945682563625295</v>
      </c>
      <c r="C2119" s="3">
        <v>-7.71616190535378</v>
      </c>
      <c r="D2119" s="3">
        <v>-7.5672068153337797</v>
      </c>
      <c r="E2119" s="3">
        <v>7.71417497409147E-2</v>
      </c>
      <c r="F2119" s="3" t="s">
        <v>2227</v>
      </c>
      <c r="G2119" s="3" t="s">
        <v>13133</v>
      </c>
      <c r="H2119" s="3" t="s">
        <v>2227</v>
      </c>
      <c r="I2119" s="3" t="s">
        <v>2179</v>
      </c>
      <c r="J2119" s="3"/>
      <c r="K2119" s="3"/>
      <c r="L2119" s="3"/>
      <c r="M2119" s="3"/>
      <c r="N2119" s="3"/>
      <c r="O2119" s="3"/>
      <c r="P2119" s="3"/>
      <c r="Q2119" s="3"/>
      <c r="R2119" s="3"/>
      <c r="S2119" s="3"/>
      <c r="T2119" s="3"/>
      <c r="U2119" s="3"/>
      <c r="V2119" s="3"/>
    </row>
    <row r="2120" spans="1:22" ht="16" x14ac:dyDescent="0.2">
      <c r="A2120" s="3" t="s">
        <v>19982</v>
      </c>
      <c r="B2120" s="3">
        <v>1.5184092350135301</v>
      </c>
      <c r="C2120" s="3">
        <v>-6.7593838418930101</v>
      </c>
      <c r="D2120" s="3">
        <v>-7.6236117218308097</v>
      </c>
      <c r="E2120" s="3">
        <v>0.116383741998541</v>
      </c>
      <c r="F2120" s="3" t="s">
        <v>2177</v>
      </c>
      <c r="G2120" s="3" t="s">
        <v>13260</v>
      </c>
      <c r="H2120" s="3" t="s">
        <v>2227</v>
      </c>
      <c r="I2120" s="3" t="s">
        <v>8658</v>
      </c>
      <c r="J2120" s="3"/>
      <c r="K2120" s="3"/>
      <c r="L2120" s="3"/>
      <c r="M2120" s="3"/>
      <c r="N2120" s="3"/>
      <c r="O2120" s="3"/>
      <c r="P2120" s="3"/>
      <c r="Q2120" s="3"/>
      <c r="R2120" s="3"/>
      <c r="S2120" s="3"/>
      <c r="T2120" s="3"/>
      <c r="U2120" s="3"/>
      <c r="V2120" s="3"/>
    </row>
    <row r="2121" spans="1:22" ht="16" x14ac:dyDescent="0.2">
      <c r="A2121" s="3" t="s">
        <v>15439</v>
      </c>
      <c r="B2121" s="3">
        <v>-1.09761154381176</v>
      </c>
      <c r="C2121" s="3">
        <v>-7.75897666222206</v>
      </c>
      <c r="D2121" s="3">
        <v>-7.6628016975908899</v>
      </c>
      <c r="E2121" s="3">
        <v>4.8912548775791001E-2</v>
      </c>
      <c r="F2121" s="3"/>
      <c r="G2121" s="3"/>
      <c r="H2121" s="3"/>
      <c r="I2121" s="3"/>
      <c r="J2121" s="3"/>
      <c r="K2121" s="3"/>
      <c r="L2121" s="3"/>
      <c r="M2121" s="3"/>
      <c r="N2121" s="3"/>
      <c r="O2121" s="3"/>
      <c r="P2121" s="3"/>
      <c r="Q2121" s="3"/>
      <c r="R2121" s="3"/>
      <c r="S2121" s="3"/>
      <c r="T2121" s="3"/>
      <c r="U2121" s="3"/>
      <c r="V2121" s="3"/>
    </row>
    <row r="2122" spans="1:22" ht="16" x14ac:dyDescent="0.2">
      <c r="A2122" s="3" t="s">
        <v>19983</v>
      </c>
      <c r="B2122" s="3">
        <v>-0.15068026364041201</v>
      </c>
      <c r="C2122" s="3">
        <v>-7.6859442619345701</v>
      </c>
      <c r="D2122" s="3">
        <v>-7.67302607960338</v>
      </c>
      <c r="E2122" s="3">
        <v>4.3364601349649701E-2</v>
      </c>
      <c r="F2122" s="3" t="s">
        <v>3595</v>
      </c>
      <c r="G2122" s="3" t="s">
        <v>13371</v>
      </c>
      <c r="H2122" s="3" t="s">
        <v>19984</v>
      </c>
      <c r="I2122" s="3" t="s">
        <v>17889</v>
      </c>
      <c r="J2122" s="3"/>
      <c r="K2122" s="3"/>
      <c r="L2122" s="3"/>
      <c r="M2122" s="3"/>
      <c r="N2122" s="3"/>
      <c r="O2122" s="3"/>
      <c r="P2122" s="3"/>
      <c r="Q2122" s="3"/>
      <c r="R2122" s="3"/>
      <c r="S2122" s="3"/>
      <c r="T2122" s="3"/>
      <c r="U2122" s="3"/>
      <c r="V2122" s="3"/>
    </row>
    <row r="2123" spans="1:22" ht="16" x14ac:dyDescent="0.2">
      <c r="A2123" s="3" t="s">
        <v>19985</v>
      </c>
      <c r="B2123" s="3">
        <v>-0.63768611388659602</v>
      </c>
      <c r="C2123" s="3">
        <v>-7.6187048924587097</v>
      </c>
      <c r="D2123" s="3">
        <v>-7.68764408362963</v>
      </c>
      <c r="E2123" s="3">
        <v>4.3618879837046001E-2</v>
      </c>
      <c r="F2123" s="3" t="s">
        <v>18592</v>
      </c>
      <c r="G2123" s="3" t="s">
        <v>13371</v>
      </c>
      <c r="H2123" s="3" t="s">
        <v>2227</v>
      </c>
      <c r="I2123" s="3" t="s">
        <v>3460</v>
      </c>
      <c r="J2123" s="3"/>
      <c r="K2123" s="3"/>
      <c r="L2123" s="3"/>
      <c r="M2123" s="3"/>
      <c r="N2123" s="3"/>
      <c r="O2123" s="3"/>
      <c r="P2123" s="3"/>
      <c r="Q2123" s="3"/>
      <c r="R2123" s="3"/>
      <c r="S2123" s="3"/>
      <c r="T2123" s="3"/>
      <c r="U2123" s="3"/>
      <c r="V2123" s="3"/>
    </row>
    <row r="2124" spans="1:22" ht="16" x14ac:dyDescent="0.2">
      <c r="A2124" s="3" t="s">
        <v>19986</v>
      </c>
      <c r="B2124" s="3">
        <v>1.5832441572835301</v>
      </c>
      <c r="C2124" s="3">
        <v>-6.8360702455026097</v>
      </c>
      <c r="D2124" s="3">
        <v>-7.7044254214524397</v>
      </c>
      <c r="E2124" s="3">
        <v>5.5414138400022302E-2</v>
      </c>
      <c r="F2124" s="3"/>
      <c r="G2124" s="3" t="s">
        <v>13111</v>
      </c>
      <c r="H2124" s="3" t="s">
        <v>718</v>
      </c>
      <c r="I2124" s="3" t="s">
        <v>6723</v>
      </c>
      <c r="J2124" s="3"/>
      <c r="K2124" s="3"/>
      <c r="L2124" s="3"/>
      <c r="M2124" s="3"/>
      <c r="N2124" s="3"/>
      <c r="O2124" s="3"/>
      <c r="P2124" s="3"/>
      <c r="Q2124" s="3"/>
      <c r="R2124" s="3"/>
      <c r="S2124" s="3"/>
      <c r="T2124" s="3"/>
      <c r="U2124" s="3"/>
      <c r="V2124" s="3"/>
    </row>
    <row r="2125" spans="1:22" ht="16" x14ac:dyDescent="0.2">
      <c r="A2125" s="3" t="s">
        <v>19987</v>
      </c>
      <c r="B2125" s="3">
        <v>0.67811305147423695</v>
      </c>
      <c r="C2125" s="3">
        <v>-7.1563674951893104</v>
      </c>
      <c r="D2125" s="3">
        <v>-7.75063076690099</v>
      </c>
      <c r="E2125" s="3">
        <v>5.3312835640125497E-2</v>
      </c>
      <c r="F2125" s="3" t="s">
        <v>20072</v>
      </c>
      <c r="G2125" s="3" t="s">
        <v>13111</v>
      </c>
      <c r="H2125" s="3" t="s">
        <v>718</v>
      </c>
      <c r="I2125" s="3" t="s">
        <v>3359</v>
      </c>
      <c r="J2125" s="3"/>
      <c r="K2125" s="3"/>
      <c r="L2125" s="3"/>
      <c r="M2125" s="3"/>
      <c r="N2125" s="3"/>
      <c r="O2125" s="3"/>
      <c r="P2125" s="3"/>
      <c r="Q2125" s="3"/>
      <c r="R2125" s="3"/>
      <c r="S2125" s="3"/>
      <c r="T2125" s="3"/>
      <c r="U2125" s="3"/>
      <c r="V2125" s="3"/>
    </row>
    <row r="2126" spans="1:22" ht="16" x14ac:dyDescent="0.2">
      <c r="A2126" s="3" t="s">
        <v>15591</v>
      </c>
      <c r="B2126" s="3">
        <v>-0.41526580901568999</v>
      </c>
      <c r="C2126" s="3">
        <v>-7.7800501652117902</v>
      </c>
      <c r="D2126" s="3">
        <v>-7.7647348568872099</v>
      </c>
      <c r="E2126" s="3">
        <v>4.6967969010211601E-2</v>
      </c>
      <c r="F2126" s="3"/>
      <c r="G2126" s="3" t="s">
        <v>13111</v>
      </c>
      <c r="H2126" s="3"/>
      <c r="I2126" s="3"/>
      <c r="J2126" s="3"/>
      <c r="K2126" s="3"/>
      <c r="L2126" s="3"/>
      <c r="M2126" s="3"/>
      <c r="N2126" s="3"/>
      <c r="O2126" s="3"/>
      <c r="P2126" s="3"/>
      <c r="Q2126" s="3"/>
      <c r="R2126" s="3"/>
      <c r="S2126" s="3"/>
      <c r="T2126" s="3"/>
      <c r="U2126" s="3"/>
      <c r="V2126" s="3"/>
    </row>
    <row r="2127" spans="1:22" ht="16" x14ac:dyDescent="0.2">
      <c r="A2127" s="3" t="s">
        <v>19988</v>
      </c>
      <c r="B2127" s="3">
        <v>0.20237020708505099</v>
      </c>
      <c r="C2127" s="3">
        <v>-7.7139920056655296</v>
      </c>
      <c r="D2127" s="3">
        <v>-7.7823160609787303</v>
      </c>
      <c r="E2127" s="3">
        <v>4.4067810263308103E-2</v>
      </c>
      <c r="F2127" s="3" t="s">
        <v>4910</v>
      </c>
      <c r="G2127" s="3" t="s">
        <v>13124</v>
      </c>
      <c r="H2127" s="3" t="s">
        <v>1117</v>
      </c>
      <c r="I2127" s="3" t="s">
        <v>2999</v>
      </c>
      <c r="J2127" s="3"/>
      <c r="K2127" s="3"/>
      <c r="L2127" s="3"/>
      <c r="M2127" s="3"/>
      <c r="N2127" s="3"/>
      <c r="O2127" s="3"/>
      <c r="P2127" s="3"/>
      <c r="Q2127" s="3"/>
      <c r="R2127" s="3"/>
      <c r="S2127" s="3"/>
      <c r="T2127" s="3"/>
      <c r="U2127" s="3"/>
      <c r="V2127" s="3"/>
    </row>
    <row r="2128" spans="1:22" ht="16" x14ac:dyDescent="0.2">
      <c r="A2128" s="3" t="s">
        <v>3023</v>
      </c>
      <c r="B2128" s="3">
        <v>-0.22038198737888601</v>
      </c>
      <c r="C2128" s="3">
        <v>-7.90975235077119</v>
      </c>
      <c r="D2128" s="3">
        <v>-7.8003315262435198</v>
      </c>
      <c r="E2128" s="3">
        <v>4.0243313907647398E-2</v>
      </c>
      <c r="F2128" s="3" t="s">
        <v>999</v>
      </c>
      <c r="G2128" s="3" t="s">
        <v>13133</v>
      </c>
      <c r="H2128" s="3" t="s">
        <v>999</v>
      </c>
      <c r="I2128" s="3" t="s">
        <v>5391</v>
      </c>
      <c r="J2128" s="3"/>
      <c r="K2128" s="3"/>
      <c r="L2128" s="3"/>
      <c r="M2128" s="3"/>
      <c r="N2128" s="3"/>
      <c r="O2128" s="3"/>
      <c r="P2128" s="3"/>
      <c r="Q2128" s="3"/>
      <c r="R2128" s="3"/>
      <c r="S2128" s="3"/>
      <c r="T2128" s="3"/>
      <c r="U2128" s="3"/>
      <c r="V2128" s="3"/>
    </row>
    <row r="2129" spans="1:22" ht="16" x14ac:dyDescent="0.2">
      <c r="A2129" s="3" t="s">
        <v>15532</v>
      </c>
      <c r="B2129" s="3">
        <v>0.17068690660515001</v>
      </c>
      <c r="C2129" s="3">
        <v>-7.6436304859436097</v>
      </c>
      <c r="D2129" s="3">
        <v>-7.8123740410806102</v>
      </c>
      <c r="E2129" s="3">
        <v>5.0453237561591702E-2</v>
      </c>
      <c r="F2129" s="3" t="s">
        <v>19989</v>
      </c>
      <c r="G2129" s="3" t="s">
        <v>13893</v>
      </c>
      <c r="H2129" s="3" t="s">
        <v>4677</v>
      </c>
      <c r="I2129" s="3" t="s">
        <v>15533</v>
      </c>
      <c r="J2129" s="3"/>
      <c r="K2129" s="3"/>
      <c r="L2129" s="3"/>
      <c r="M2129" s="3"/>
      <c r="N2129" s="3"/>
      <c r="O2129" s="3"/>
      <c r="P2129" s="3"/>
      <c r="Q2129" s="3"/>
      <c r="R2129" s="3"/>
      <c r="S2129" s="3"/>
      <c r="T2129" s="3"/>
      <c r="U2129" s="3"/>
      <c r="V2129" s="3"/>
    </row>
    <row r="2130" spans="1:22" ht="16" x14ac:dyDescent="0.2">
      <c r="A2130" s="3" t="s">
        <v>12376</v>
      </c>
      <c r="B2130" s="3">
        <v>-0.166767658835107</v>
      </c>
      <c r="C2130" s="3">
        <v>-7.9036817918617599</v>
      </c>
      <c r="D2130" s="3">
        <v>-7.82277230182385</v>
      </c>
      <c r="E2130" s="3">
        <v>6.1205907660943699E-2</v>
      </c>
      <c r="F2130" s="3" t="s">
        <v>5132</v>
      </c>
      <c r="G2130" s="3" t="s">
        <v>13371</v>
      </c>
      <c r="H2130" s="3"/>
      <c r="I2130" s="3"/>
      <c r="J2130" s="3"/>
      <c r="K2130" s="3"/>
      <c r="L2130" s="3"/>
      <c r="M2130" s="3"/>
      <c r="N2130" s="3"/>
      <c r="O2130" s="3"/>
      <c r="P2130" s="3"/>
      <c r="Q2130" s="3"/>
      <c r="R2130" s="3"/>
      <c r="S2130" s="3"/>
      <c r="T2130" s="3"/>
      <c r="U2130" s="3"/>
      <c r="V2130" s="3"/>
    </row>
    <row r="2131" spans="1:22" ht="16" x14ac:dyDescent="0.2">
      <c r="A2131" s="3" t="s">
        <v>19990</v>
      </c>
      <c r="B2131" s="3">
        <v>-0.62819158368430505</v>
      </c>
      <c r="C2131" s="3">
        <v>-7.5330267277310599</v>
      </c>
      <c r="D2131" s="3">
        <v>-7.82673437101354</v>
      </c>
      <c r="E2131" s="3">
        <v>4.2785085271993102E-2</v>
      </c>
      <c r="F2131" s="3"/>
      <c r="G2131" s="3" t="s">
        <v>13111</v>
      </c>
      <c r="H2131" s="3"/>
      <c r="I2131" s="3"/>
      <c r="J2131" s="3"/>
      <c r="K2131" s="3"/>
      <c r="L2131" s="3"/>
      <c r="M2131" s="3"/>
      <c r="N2131" s="3"/>
      <c r="O2131" s="3"/>
      <c r="P2131" s="3"/>
      <c r="Q2131" s="3"/>
      <c r="R2131" s="3"/>
      <c r="S2131" s="3"/>
      <c r="T2131" s="3"/>
      <c r="U2131" s="3"/>
      <c r="V2131" s="3"/>
    </row>
    <row r="2132" spans="1:22" ht="16" x14ac:dyDescent="0.2">
      <c r="A2132" s="3" t="s">
        <v>19991</v>
      </c>
      <c r="B2132" s="3">
        <v>0.25413779007492099</v>
      </c>
      <c r="C2132" s="3">
        <v>-7.36125085101901</v>
      </c>
      <c r="D2132" s="3">
        <v>-7.8363469166939002</v>
      </c>
      <c r="E2132" s="3">
        <v>4.2220200290788303E-2</v>
      </c>
      <c r="F2132" s="3"/>
      <c r="G2132" s="3" t="s">
        <v>13111</v>
      </c>
      <c r="H2132" s="3"/>
      <c r="I2132" s="3"/>
      <c r="J2132" s="3"/>
      <c r="K2132" s="3"/>
      <c r="L2132" s="3"/>
      <c r="M2132" s="3"/>
      <c r="N2132" s="3"/>
      <c r="O2132" s="3"/>
      <c r="P2132" s="3"/>
      <c r="Q2132" s="3"/>
      <c r="R2132" s="3"/>
      <c r="S2132" s="3"/>
      <c r="T2132" s="3"/>
      <c r="U2132" s="3"/>
      <c r="V2132" s="3"/>
    </row>
    <row r="2133" spans="1:22" ht="16" x14ac:dyDescent="0.2">
      <c r="A2133" s="3" t="s">
        <v>14884</v>
      </c>
      <c r="B2133" s="3">
        <v>-1.18929315719463E-3</v>
      </c>
      <c r="C2133" s="3">
        <v>-7.5289343848397996</v>
      </c>
      <c r="D2133" s="3">
        <v>-7.8373311761728397</v>
      </c>
      <c r="E2133" s="3">
        <v>4.4990508788722003E-2</v>
      </c>
      <c r="F2133" s="3" t="s">
        <v>8168</v>
      </c>
      <c r="G2133" s="3" t="s">
        <v>13139</v>
      </c>
      <c r="H2133" s="3" t="s">
        <v>1117</v>
      </c>
      <c r="I2133" s="3" t="s">
        <v>8170</v>
      </c>
      <c r="J2133" s="3"/>
      <c r="K2133" s="3"/>
      <c r="L2133" s="3"/>
      <c r="M2133" s="3"/>
      <c r="N2133" s="3"/>
      <c r="O2133" s="3"/>
      <c r="P2133" s="3"/>
      <c r="Q2133" s="3" t="s">
        <v>19992</v>
      </c>
      <c r="R2133" s="3"/>
      <c r="S2133" s="3"/>
      <c r="T2133" s="3"/>
      <c r="U2133" s="3"/>
      <c r="V2133" s="3"/>
    </row>
    <row r="2134" spans="1:22" ht="16" x14ac:dyDescent="0.2">
      <c r="A2134" s="3" t="s">
        <v>1496</v>
      </c>
      <c r="B2134" s="3">
        <v>1.2031357518583701</v>
      </c>
      <c r="C2134" s="3">
        <v>-6.9175155987151102</v>
      </c>
      <c r="D2134" s="3">
        <v>-7.8634160989589299</v>
      </c>
      <c r="E2134" s="3">
        <v>0.43294907049530901</v>
      </c>
      <c r="F2134" s="3" t="s">
        <v>1179</v>
      </c>
      <c r="G2134" s="3" t="s">
        <v>13260</v>
      </c>
      <c r="H2134" s="3" t="s">
        <v>2632</v>
      </c>
      <c r="I2134" s="3" t="s">
        <v>6008</v>
      </c>
      <c r="J2134" s="3"/>
      <c r="K2134" s="3"/>
      <c r="L2134" s="3"/>
      <c r="M2134" s="3"/>
      <c r="N2134" s="3"/>
      <c r="O2134" s="3"/>
      <c r="P2134" s="3"/>
      <c r="Q2134" s="3"/>
      <c r="R2134" s="3"/>
      <c r="S2134" s="3"/>
      <c r="T2134" s="3"/>
      <c r="U2134" s="3"/>
      <c r="V2134" s="3"/>
    </row>
    <row r="2135" spans="1:22" ht="16" x14ac:dyDescent="0.2">
      <c r="A2135" s="3" t="s">
        <v>19993</v>
      </c>
      <c r="B2135" s="3">
        <v>-0.43020708802423002</v>
      </c>
      <c r="C2135" s="3">
        <v>-7.8015877471233201</v>
      </c>
      <c r="D2135" s="3">
        <v>-7.8755011816138198</v>
      </c>
      <c r="E2135" s="3">
        <v>3.9752692551044397E-2</v>
      </c>
      <c r="F2135" s="3"/>
      <c r="G2135" s="3" t="s">
        <v>13111</v>
      </c>
      <c r="H2135" s="3"/>
      <c r="I2135" s="3"/>
      <c r="J2135" s="3"/>
      <c r="K2135" s="3"/>
      <c r="L2135" s="3"/>
      <c r="M2135" s="3"/>
      <c r="N2135" s="3"/>
      <c r="O2135" s="3"/>
      <c r="P2135" s="3"/>
      <c r="Q2135" s="3"/>
      <c r="R2135" s="3"/>
      <c r="S2135" s="3"/>
      <c r="T2135" s="3"/>
      <c r="U2135" s="3"/>
      <c r="V2135" s="3"/>
    </row>
    <row r="2136" spans="1:22" ht="16" x14ac:dyDescent="0.2">
      <c r="A2136" s="3" t="s">
        <v>19994</v>
      </c>
      <c r="B2136" s="3">
        <v>0.38973096999569101</v>
      </c>
      <c r="C2136" s="3">
        <v>-7.6996530998808099</v>
      </c>
      <c r="D2136" s="3">
        <v>-7.8834243128552002</v>
      </c>
      <c r="E2136" s="3">
        <v>4.8453621610457E-2</v>
      </c>
      <c r="F2136" s="3" t="s">
        <v>19995</v>
      </c>
      <c r="G2136" s="3" t="s">
        <v>13403</v>
      </c>
      <c r="H2136" s="3" t="s">
        <v>19996</v>
      </c>
      <c r="I2136" s="3" t="s">
        <v>19997</v>
      </c>
      <c r="J2136" s="3"/>
      <c r="K2136" s="3"/>
      <c r="L2136" s="3"/>
      <c r="M2136" s="3"/>
      <c r="N2136" s="3"/>
      <c r="O2136" s="3"/>
      <c r="P2136" s="3"/>
      <c r="Q2136" s="3"/>
      <c r="R2136" s="3"/>
      <c r="S2136" s="3"/>
      <c r="T2136" s="3"/>
      <c r="U2136" s="3"/>
      <c r="V2136" s="3"/>
    </row>
    <row r="2137" spans="1:22" ht="16" x14ac:dyDescent="0.2">
      <c r="A2137" s="3" t="s">
        <v>19998</v>
      </c>
      <c r="B2137" s="3">
        <v>0.70574899950480596</v>
      </c>
      <c r="C2137" s="3">
        <v>-6.9396253983045399</v>
      </c>
      <c r="D2137" s="3">
        <v>-7.9239815034740202</v>
      </c>
      <c r="E2137" s="3">
        <v>5.3443694523267603E-2</v>
      </c>
      <c r="F2137" s="3"/>
      <c r="G2137" s="3" t="s">
        <v>13111</v>
      </c>
      <c r="H2137" s="3"/>
      <c r="I2137" s="3"/>
      <c r="J2137" s="3"/>
      <c r="K2137" s="3"/>
      <c r="L2137" s="3"/>
      <c r="M2137" s="3"/>
      <c r="N2137" s="3"/>
      <c r="O2137" s="3"/>
      <c r="P2137" s="3"/>
      <c r="Q2137" s="3"/>
      <c r="R2137" s="3"/>
      <c r="S2137" s="3"/>
      <c r="T2137" s="3"/>
      <c r="U2137" s="3"/>
      <c r="V2137" s="3"/>
    </row>
    <row r="2138" spans="1:22" ht="16" x14ac:dyDescent="0.2">
      <c r="A2138" s="3" t="s">
        <v>2958</v>
      </c>
      <c r="B2138" s="3">
        <v>-0.18281684607885301</v>
      </c>
      <c r="C2138" s="3">
        <v>-7.8037365738214399</v>
      </c>
      <c r="D2138" s="3">
        <v>-7.9559062443877897</v>
      </c>
      <c r="E2138" s="3">
        <v>4.2354114139321802E-2</v>
      </c>
      <c r="F2138" s="3" t="s">
        <v>2959</v>
      </c>
      <c r="G2138" s="3" t="s">
        <v>13190</v>
      </c>
      <c r="H2138" s="3" t="s">
        <v>2960</v>
      </c>
      <c r="I2138" s="3" t="s">
        <v>1099</v>
      </c>
      <c r="J2138" s="3"/>
      <c r="K2138" s="3"/>
      <c r="L2138" s="3"/>
      <c r="M2138" s="3"/>
      <c r="N2138" s="3"/>
      <c r="O2138" s="3"/>
      <c r="P2138" s="3"/>
      <c r="Q2138" s="3"/>
      <c r="R2138" s="3"/>
      <c r="S2138" s="3"/>
      <c r="T2138" s="3"/>
      <c r="U2138" s="3"/>
      <c r="V2138" s="3"/>
    </row>
    <row r="2139" spans="1:22" ht="16" x14ac:dyDescent="0.2">
      <c r="A2139" s="3" t="s">
        <v>19999</v>
      </c>
      <c r="B2139" s="3">
        <v>1.86027348504334</v>
      </c>
      <c r="C2139" s="3">
        <v>-6.7972585040562397</v>
      </c>
      <c r="D2139" s="3">
        <v>-7.96741472112911</v>
      </c>
      <c r="E2139" s="3">
        <v>0.294369632135005</v>
      </c>
      <c r="F2139" s="3"/>
      <c r="G2139" s="3" t="s">
        <v>13111</v>
      </c>
      <c r="H2139" s="3"/>
      <c r="I2139" s="3"/>
      <c r="J2139" s="3"/>
      <c r="K2139" s="3"/>
      <c r="L2139" s="3"/>
      <c r="M2139" s="3"/>
      <c r="N2139" s="3"/>
      <c r="O2139" s="3"/>
      <c r="P2139" s="3"/>
      <c r="Q2139" s="3"/>
      <c r="R2139" s="3"/>
      <c r="S2139" s="3"/>
      <c r="T2139" s="3"/>
      <c r="U2139" s="3"/>
      <c r="V2139" s="3"/>
    </row>
    <row r="2140" spans="1:22" ht="16" x14ac:dyDescent="0.2">
      <c r="A2140" s="3" t="s">
        <v>7168</v>
      </c>
      <c r="B2140" s="3">
        <v>1.18077477416536</v>
      </c>
      <c r="C2140" s="3">
        <v>-7.3510452830623203</v>
      </c>
      <c r="D2140" s="3">
        <v>-8.0175621347347104</v>
      </c>
      <c r="E2140" s="3">
        <v>6.4172869655308301E-2</v>
      </c>
      <c r="F2140" s="3" t="s">
        <v>6061</v>
      </c>
      <c r="G2140" s="3" t="s">
        <v>13139</v>
      </c>
      <c r="H2140" s="3" t="s">
        <v>1036</v>
      </c>
      <c r="I2140" s="3" t="s">
        <v>7170</v>
      </c>
      <c r="J2140" s="3"/>
      <c r="K2140" s="3"/>
      <c r="L2140" s="3"/>
      <c r="M2140" s="3"/>
      <c r="N2140" s="3"/>
      <c r="O2140" s="3"/>
      <c r="P2140" s="3"/>
      <c r="Q2140" s="3"/>
      <c r="R2140" s="3"/>
      <c r="S2140" s="3"/>
      <c r="T2140" s="3"/>
      <c r="U2140" s="3"/>
      <c r="V2140" s="3"/>
    </row>
    <row r="2141" spans="1:22" ht="16" x14ac:dyDescent="0.2">
      <c r="A2141" s="3" t="s">
        <v>20000</v>
      </c>
      <c r="B2141" s="3">
        <v>1.5361225469177699</v>
      </c>
      <c r="C2141" s="3">
        <v>-6.8660307293109701</v>
      </c>
      <c r="D2141" s="3">
        <v>-8.0177605545653901</v>
      </c>
      <c r="E2141" s="3">
        <v>4.7405197953278001E-2</v>
      </c>
      <c r="F2141" s="3" t="s">
        <v>20073</v>
      </c>
      <c r="G2141" s="3" t="s">
        <v>13111</v>
      </c>
      <c r="H2141" s="3" t="s">
        <v>20001</v>
      </c>
      <c r="I2141" s="3" t="s">
        <v>20002</v>
      </c>
      <c r="J2141" s="3"/>
      <c r="K2141" s="3"/>
      <c r="L2141" s="3"/>
      <c r="M2141" s="3"/>
      <c r="N2141" s="3"/>
      <c r="O2141" s="3"/>
      <c r="P2141" s="3"/>
      <c r="Q2141" s="3"/>
      <c r="R2141" s="3"/>
      <c r="S2141" s="3"/>
      <c r="T2141" s="3"/>
      <c r="U2141" s="3"/>
      <c r="V2141" s="3"/>
    </row>
    <row r="2142" spans="1:22" ht="16" x14ac:dyDescent="0.2">
      <c r="A2142" s="3" t="s">
        <v>20003</v>
      </c>
      <c r="B2142" s="3">
        <v>0.75372499138234395</v>
      </c>
      <c r="C2142" s="3">
        <v>-7.3976137220854303</v>
      </c>
      <c r="D2142" s="3">
        <v>-8.0319878937501201</v>
      </c>
      <c r="E2142" s="3">
        <v>4.8873766619620798E-2</v>
      </c>
      <c r="F2142" s="3"/>
      <c r="G2142" s="3" t="s">
        <v>13111</v>
      </c>
      <c r="H2142" s="3"/>
      <c r="I2142" s="3"/>
      <c r="J2142" s="3"/>
      <c r="K2142" s="3"/>
      <c r="L2142" s="3"/>
      <c r="M2142" s="3"/>
      <c r="N2142" s="3"/>
      <c r="O2142" s="3"/>
      <c r="P2142" s="3"/>
      <c r="Q2142" s="3"/>
      <c r="R2142" s="3"/>
      <c r="S2142" s="3"/>
      <c r="T2142" s="3"/>
      <c r="U2142" s="3"/>
      <c r="V2142" s="3"/>
    </row>
    <row r="2143" spans="1:22" ht="16" x14ac:dyDescent="0.2">
      <c r="A2143" s="3" t="s">
        <v>20004</v>
      </c>
      <c r="B2143" s="3">
        <v>0.40196776268482498</v>
      </c>
      <c r="C2143" s="3">
        <v>-7.8207911992346304</v>
      </c>
      <c r="D2143" s="3">
        <v>-8.0536281930925995</v>
      </c>
      <c r="E2143" s="3">
        <v>4.9550514201104498E-2</v>
      </c>
      <c r="F2143" s="3"/>
      <c r="G2143" s="3"/>
      <c r="H2143" s="3"/>
      <c r="I2143" s="3"/>
      <c r="J2143" s="3"/>
      <c r="K2143" s="3"/>
      <c r="L2143" s="3"/>
      <c r="M2143" s="3"/>
      <c r="N2143" s="3"/>
      <c r="O2143" s="3"/>
      <c r="P2143" s="3"/>
      <c r="Q2143" s="3"/>
      <c r="R2143" s="3"/>
      <c r="S2143" s="3"/>
      <c r="T2143" s="3"/>
      <c r="U2143" s="3"/>
      <c r="V2143" s="3"/>
    </row>
    <row r="2144" spans="1:22" ht="16" x14ac:dyDescent="0.2">
      <c r="A2144" s="3" t="s">
        <v>20005</v>
      </c>
      <c r="B2144" s="3">
        <v>0.46322845072737701</v>
      </c>
      <c r="C2144" s="3">
        <v>-7.68448228092109</v>
      </c>
      <c r="D2144" s="3">
        <v>-8.0948969114837599</v>
      </c>
      <c r="E2144" s="3">
        <v>4.2567219518553898E-2</v>
      </c>
      <c r="F2144" s="3"/>
      <c r="G2144" s="3" t="s">
        <v>13111</v>
      </c>
      <c r="H2144" s="3"/>
      <c r="I2144" s="3"/>
      <c r="J2144" s="3"/>
      <c r="K2144" s="3"/>
      <c r="L2144" s="3"/>
      <c r="M2144" s="3"/>
      <c r="N2144" s="3"/>
      <c r="O2144" s="3"/>
      <c r="P2144" s="3"/>
      <c r="Q2144" s="3"/>
      <c r="R2144" s="3"/>
      <c r="S2144" s="3"/>
      <c r="T2144" s="3"/>
      <c r="U2144" s="3"/>
      <c r="V2144" s="3"/>
    </row>
    <row r="2145" spans="1:22" ht="16" x14ac:dyDescent="0.2">
      <c r="A2145" s="3" t="s">
        <v>20006</v>
      </c>
      <c r="B2145" s="3">
        <v>1.7439629008661</v>
      </c>
      <c r="C2145" s="3">
        <v>-6.9199803716711497</v>
      </c>
      <c r="D2145" s="3">
        <v>-8.1393169779933601</v>
      </c>
      <c r="E2145" s="3">
        <v>0.39613567594815402</v>
      </c>
      <c r="F2145" s="3"/>
      <c r="G2145" s="3" t="s">
        <v>13111</v>
      </c>
      <c r="H2145" s="3"/>
      <c r="I2145" s="3"/>
      <c r="J2145" s="3"/>
      <c r="K2145" s="3"/>
      <c r="L2145" s="3"/>
      <c r="M2145" s="3"/>
      <c r="N2145" s="3"/>
      <c r="O2145" s="3"/>
      <c r="P2145" s="3"/>
      <c r="Q2145" s="3"/>
      <c r="R2145" s="3"/>
      <c r="S2145" s="3"/>
      <c r="T2145" s="3"/>
      <c r="U2145" s="3"/>
      <c r="V2145" s="3"/>
    </row>
    <row r="2146" spans="1:22" ht="16" x14ac:dyDescent="0.2">
      <c r="A2146" s="3" t="s">
        <v>20007</v>
      </c>
      <c r="B2146" s="3">
        <v>0.30384987289042797</v>
      </c>
      <c r="C2146" s="3">
        <v>-7.8019839877214601</v>
      </c>
      <c r="D2146" s="3">
        <v>-8.1863654716107899</v>
      </c>
      <c r="E2146" s="3">
        <v>4.1156379468396703E-2</v>
      </c>
      <c r="F2146" s="3"/>
      <c r="G2146" s="3" t="s">
        <v>13124</v>
      </c>
      <c r="H2146" s="3"/>
      <c r="I2146" s="3"/>
      <c r="J2146" s="3"/>
      <c r="K2146" s="3"/>
      <c r="L2146" s="3"/>
      <c r="M2146" s="3"/>
      <c r="N2146" s="3"/>
      <c r="O2146" s="3"/>
      <c r="P2146" s="3"/>
      <c r="Q2146" s="3"/>
      <c r="R2146" s="3"/>
      <c r="S2146" s="3"/>
      <c r="T2146" s="3"/>
      <c r="U2146" s="3"/>
      <c r="V2146" s="3"/>
    </row>
    <row r="2147" spans="1:22" ht="16" x14ac:dyDescent="0.2">
      <c r="A2147" s="3" t="s">
        <v>20008</v>
      </c>
      <c r="B2147" s="3">
        <v>0.493276804587294</v>
      </c>
      <c r="C2147" s="3">
        <v>-7.7835900278882502</v>
      </c>
      <c r="D2147" s="3">
        <v>-8.1935191768771194</v>
      </c>
      <c r="E2147" s="3">
        <v>5.0163384722053901E-2</v>
      </c>
      <c r="F2147" s="3"/>
      <c r="G2147" s="3" t="s">
        <v>13111</v>
      </c>
      <c r="H2147" s="3"/>
      <c r="I2147" s="3"/>
      <c r="J2147" s="3"/>
      <c r="K2147" s="3"/>
      <c r="L2147" s="3"/>
      <c r="M2147" s="3"/>
      <c r="N2147" s="3"/>
      <c r="O2147" s="3"/>
      <c r="P2147" s="3"/>
      <c r="Q2147" s="3"/>
      <c r="R2147" s="3"/>
      <c r="S2147" s="3"/>
      <c r="T2147" s="3"/>
      <c r="U2147" s="3"/>
      <c r="V2147" s="3"/>
    </row>
    <row r="2148" spans="1:22" ht="16" x14ac:dyDescent="0.2">
      <c r="A2148" s="3" t="s">
        <v>15048</v>
      </c>
      <c r="B2148" s="3">
        <v>0.69632501993069695</v>
      </c>
      <c r="C2148" s="3">
        <v>-7.3099917208243799</v>
      </c>
      <c r="D2148" s="3">
        <v>-8.2207708066565193</v>
      </c>
      <c r="E2148" s="3">
        <v>5.6518043534606502E-2</v>
      </c>
      <c r="F2148" s="3" t="s">
        <v>4677</v>
      </c>
      <c r="G2148" s="3" t="s">
        <v>13729</v>
      </c>
      <c r="H2148" s="3" t="s">
        <v>4677</v>
      </c>
      <c r="I2148" s="3" t="s">
        <v>15049</v>
      </c>
      <c r="J2148" s="3"/>
      <c r="K2148" s="3"/>
      <c r="L2148" s="3"/>
      <c r="M2148" s="3"/>
      <c r="N2148" s="3"/>
      <c r="O2148" s="3"/>
      <c r="P2148" s="3"/>
      <c r="Q2148" s="3"/>
      <c r="R2148" s="3"/>
      <c r="S2148" s="3"/>
      <c r="T2148" s="3"/>
      <c r="U2148" s="3"/>
      <c r="V2148" s="3"/>
    </row>
    <row r="2149" spans="1:22" ht="16" x14ac:dyDescent="0.2">
      <c r="A2149" s="3" t="s">
        <v>20009</v>
      </c>
      <c r="B2149" s="3">
        <v>0.58128252576167005</v>
      </c>
      <c r="C2149" s="3">
        <v>-7.8052068730169397</v>
      </c>
      <c r="D2149" s="3">
        <v>-8.2309857233177404</v>
      </c>
      <c r="E2149" s="3">
        <v>4.1976217983891201E-2</v>
      </c>
      <c r="F2149" s="3" t="s">
        <v>20010</v>
      </c>
      <c r="G2149" s="3" t="s">
        <v>13111</v>
      </c>
      <c r="H2149" s="3" t="s">
        <v>1117</v>
      </c>
      <c r="I2149" s="3" t="s">
        <v>10974</v>
      </c>
      <c r="J2149" s="3"/>
      <c r="K2149" s="3"/>
      <c r="L2149" s="3"/>
      <c r="M2149" s="3"/>
      <c r="N2149" s="3"/>
      <c r="O2149" s="3"/>
      <c r="P2149" s="3"/>
      <c r="Q2149" s="3"/>
      <c r="R2149" s="3"/>
      <c r="S2149" s="3"/>
      <c r="T2149" s="3"/>
      <c r="U2149" s="3"/>
      <c r="V2149" s="3"/>
    </row>
    <row r="2150" spans="1:22" ht="16" x14ac:dyDescent="0.2">
      <c r="A2150" s="3" t="s">
        <v>20011</v>
      </c>
      <c r="B2150" s="3">
        <v>0.60193050222296696</v>
      </c>
      <c r="C2150" s="3">
        <v>-7.7925629015224898</v>
      </c>
      <c r="D2150" s="3">
        <v>-8.2589141616211101</v>
      </c>
      <c r="E2150" s="3">
        <v>4.5841271193862998E-2</v>
      </c>
      <c r="F2150" s="3"/>
      <c r="G2150" s="3" t="s">
        <v>13133</v>
      </c>
      <c r="H2150" s="3"/>
      <c r="I2150" s="3"/>
      <c r="J2150" s="3"/>
      <c r="K2150" s="3"/>
      <c r="L2150" s="3"/>
      <c r="M2150" s="3"/>
      <c r="N2150" s="3"/>
      <c r="O2150" s="3"/>
      <c r="P2150" s="3"/>
      <c r="Q2150" s="3"/>
      <c r="R2150" s="3"/>
      <c r="S2150" s="3"/>
      <c r="T2150" s="3"/>
      <c r="U2150" s="3"/>
      <c r="V2150" s="3"/>
    </row>
    <row r="2151" spans="1:22" ht="16" x14ac:dyDescent="0.2">
      <c r="A2151" s="3" t="s">
        <v>20012</v>
      </c>
      <c r="B2151" s="3">
        <v>0.57842861344733298</v>
      </c>
      <c r="C2151" s="3">
        <v>-7.7446975551789397</v>
      </c>
      <c r="D2151" s="3">
        <v>-8.2678154950438003</v>
      </c>
      <c r="E2151" s="3">
        <v>4.3577540788939398E-2</v>
      </c>
      <c r="F2151" s="3" t="s">
        <v>12787</v>
      </c>
      <c r="G2151" s="3" t="s">
        <v>13111</v>
      </c>
      <c r="H2151" s="3"/>
      <c r="I2151" s="3"/>
      <c r="J2151" s="3"/>
      <c r="K2151" s="3"/>
      <c r="L2151" s="3"/>
      <c r="M2151" s="3"/>
      <c r="N2151" s="3"/>
      <c r="O2151" s="3"/>
      <c r="P2151" s="3"/>
      <c r="Q2151" s="3"/>
      <c r="R2151" s="3"/>
      <c r="S2151" s="3"/>
      <c r="T2151" s="3"/>
      <c r="U2151" s="3"/>
      <c r="V2151" s="3"/>
    </row>
    <row r="2152" spans="1:22" ht="16" x14ac:dyDescent="0.2">
      <c r="A2152" s="3" t="s">
        <v>20013</v>
      </c>
      <c r="B2152" s="3">
        <v>0.43280448603670801</v>
      </c>
      <c r="C2152" s="3">
        <v>-7.9018901923021598</v>
      </c>
      <c r="D2152" s="3">
        <v>-8.3473073758162606</v>
      </c>
      <c r="E2152" s="3">
        <v>4.1225847383494101E-2</v>
      </c>
      <c r="F2152" s="3" t="s">
        <v>3595</v>
      </c>
      <c r="G2152" s="3" t="s">
        <v>13371</v>
      </c>
      <c r="H2152" s="3" t="s">
        <v>713</v>
      </c>
      <c r="I2152" s="3" t="s">
        <v>7527</v>
      </c>
      <c r="J2152" s="3"/>
      <c r="K2152" s="3"/>
      <c r="L2152" s="3"/>
      <c r="M2152" s="3"/>
      <c r="N2152" s="3"/>
      <c r="O2152" s="3"/>
      <c r="P2152" s="3"/>
      <c r="Q2152" s="3"/>
      <c r="R2152" s="3"/>
      <c r="S2152" s="3"/>
      <c r="T2152" s="3"/>
      <c r="U2152" s="3"/>
      <c r="V2152" s="3"/>
    </row>
    <row r="2153" spans="1:22" ht="16" x14ac:dyDescent="0.2">
      <c r="A2153" s="3" t="s">
        <v>20014</v>
      </c>
      <c r="B2153" s="3">
        <v>1.25814547723064</v>
      </c>
      <c r="C2153" s="3">
        <v>-7.6734543228054202</v>
      </c>
      <c r="D2153" s="3">
        <v>-8.6057418688235092</v>
      </c>
      <c r="E2153" s="3">
        <v>3.9981359229668001E-2</v>
      </c>
      <c r="F2153" s="3" t="s">
        <v>20015</v>
      </c>
      <c r="G2153" s="3" t="s">
        <v>20016</v>
      </c>
      <c r="H2153" s="3" t="s">
        <v>821</v>
      </c>
      <c r="I2153" s="3" t="s">
        <v>15268</v>
      </c>
      <c r="J2153" s="3"/>
      <c r="K2153" s="3"/>
      <c r="L2153" s="3"/>
      <c r="M2153" s="3"/>
      <c r="N2153" s="3"/>
      <c r="O2153" s="3"/>
      <c r="P2153" s="3"/>
      <c r="Q2153" s="3"/>
      <c r="R2153" s="3"/>
      <c r="S2153" s="3"/>
      <c r="T2153" s="3"/>
      <c r="U2153" s="3"/>
      <c r="V2153" s="3"/>
    </row>
    <row r="2154" spans="1:22" ht="16" x14ac:dyDescent="0.2">
      <c r="A2154" s="3" t="s">
        <v>20017</v>
      </c>
      <c r="B2154" s="3">
        <v>1.2568046775791599</v>
      </c>
      <c r="C2154" s="3">
        <v>-7.78979841201624</v>
      </c>
      <c r="D2154" s="3">
        <v>-8.6914234748927193</v>
      </c>
      <c r="E2154" s="3">
        <v>4.7041629666485701E-2</v>
      </c>
      <c r="F2154" s="3"/>
      <c r="G2154" s="3" t="s">
        <v>13111</v>
      </c>
      <c r="H2154" s="3"/>
      <c r="I2154" s="3"/>
      <c r="J2154" s="3"/>
      <c r="K2154" s="3"/>
      <c r="L2154" s="3"/>
      <c r="M2154" s="3"/>
      <c r="N2154" s="3"/>
      <c r="O2154" s="3"/>
      <c r="P2154" s="3"/>
      <c r="Q2154" s="3"/>
      <c r="R2154" s="3"/>
      <c r="S2154" s="3"/>
      <c r="T2154" s="3"/>
      <c r="U2154" s="3"/>
      <c r="V2154" s="3"/>
    </row>
    <row r="2155" spans="1:22" ht="16" x14ac:dyDescent="0.2">
      <c r="A2155" s="3" t="s">
        <v>20018</v>
      </c>
      <c r="B2155" s="3">
        <v>1.05742104547823</v>
      </c>
      <c r="C2155" s="3">
        <v>-7.7189484879223302</v>
      </c>
      <c r="D2155" s="3">
        <v>-8.7077220788291907</v>
      </c>
      <c r="E2155" s="3">
        <v>4.2544558040999103E-2</v>
      </c>
      <c r="F2155" s="3"/>
      <c r="G2155" s="3" t="s">
        <v>13111</v>
      </c>
      <c r="H2155" s="3"/>
      <c r="I2155" s="3"/>
      <c r="J2155" s="3"/>
      <c r="K2155" s="3"/>
      <c r="L2155" s="3"/>
      <c r="M2155" s="3"/>
      <c r="N2155" s="3"/>
      <c r="O2155" s="3"/>
      <c r="P2155" s="3"/>
      <c r="Q2155" s="3"/>
      <c r="R2155" s="3"/>
      <c r="S2155" s="3"/>
      <c r="T2155" s="3"/>
      <c r="U2155" s="3"/>
      <c r="V2155" s="3"/>
    </row>
    <row r="2156" spans="1:22" ht="16" x14ac:dyDescent="0.2">
      <c r="A2156" s="3" t="s">
        <v>20019</v>
      </c>
      <c r="B2156" s="3">
        <v>2.0454350577165501</v>
      </c>
      <c r="C2156" s="3">
        <v>-7.3231720162048903</v>
      </c>
      <c r="D2156" s="3">
        <v>-8.9708129616680203</v>
      </c>
      <c r="E2156" s="3">
        <v>6.0378133321190998E-2</v>
      </c>
      <c r="F2156" s="3" t="s">
        <v>18551</v>
      </c>
      <c r="G2156" s="3" t="s">
        <v>13111</v>
      </c>
      <c r="H2156" s="3"/>
      <c r="I2156" s="3"/>
      <c r="J2156" s="3"/>
      <c r="K2156" s="3"/>
      <c r="L2156" s="3"/>
      <c r="M2156" s="3"/>
      <c r="N2156" s="3"/>
      <c r="O2156" s="3"/>
      <c r="P2156" s="3"/>
      <c r="Q2156" s="3"/>
      <c r="R2156" s="3"/>
      <c r="S2156" s="3"/>
      <c r="T2156" s="3"/>
      <c r="U2156" s="3"/>
      <c r="V2156" s="3"/>
    </row>
    <row r="2157" spans="1:22" ht="16" x14ac:dyDescent="0.2">
      <c r="A2157" s="3" t="s">
        <v>20020</v>
      </c>
      <c r="B2157" s="3">
        <v>5.15597898389397</v>
      </c>
      <c r="C2157" s="3">
        <v>-4.3389561418985103</v>
      </c>
      <c r="D2157" s="3">
        <v>-9.45803724784375</v>
      </c>
      <c r="E2157" s="3">
        <v>0.18460565084620301</v>
      </c>
      <c r="F2157" s="3" t="s">
        <v>19220</v>
      </c>
      <c r="G2157" s="3" t="s">
        <v>13111</v>
      </c>
      <c r="H2157" s="3"/>
      <c r="I2157" s="3"/>
      <c r="J2157" s="3"/>
      <c r="K2157" s="3"/>
      <c r="L2157" s="3"/>
      <c r="M2157" s="3"/>
      <c r="N2157" s="3"/>
      <c r="O2157" s="3"/>
      <c r="P2157" s="3"/>
      <c r="Q2157" s="3"/>
      <c r="R2157" s="3"/>
      <c r="S2157" s="3"/>
      <c r="T2157" s="3"/>
      <c r="U2157" s="3"/>
      <c r="V2157" s="3"/>
    </row>
    <row r="2158" spans="1:22" ht="16" x14ac:dyDescent="0.2">
      <c r="A2158" s="3" t="s">
        <v>20021</v>
      </c>
      <c r="B2158" s="3">
        <v>2.0871530652992698</v>
      </c>
      <c r="C2158" s="3">
        <v>-7.7280976463517499</v>
      </c>
      <c r="D2158" s="3">
        <v>-9.64496525592617</v>
      </c>
      <c r="E2158" s="3">
        <v>4.7524285528030903E-2</v>
      </c>
      <c r="F2158" s="3" t="s">
        <v>20022</v>
      </c>
      <c r="G2158" s="3" t="s">
        <v>13371</v>
      </c>
      <c r="H2158" s="3" t="s">
        <v>1558</v>
      </c>
      <c r="I2158" s="3" t="s">
        <v>17745</v>
      </c>
      <c r="J2158" s="3"/>
      <c r="K2158" s="3"/>
      <c r="L2158" s="3"/>
      <c r="M2158" s="3"/>
      <c r="N2158" s="3"/>
      <c r="O2158" s="3"/>
      <c r="P2158" s="3"/>
      <c r="Q2158" s="3"/>
      <c r="R2158" s="3"/>
      <c r="S2158" s="3"/>
      <c r="T2158" s="3"/>
      <c r="U2158" s="3"/>
      <c r="V2158" s="3"/>
    </row>
  </sheetData>
  <mergeCells count="1">
    <mergeCell ref="A1:K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1. clinical metadata</vt:lpstr>
      <vt:lpstr>2. Sample description</vt:lpstr>
      <vt:lpstr>3. Mapping stats</vt:lpstr>
      <vt:lpstr>4. Phylum count</vt:lpstr>
      <vt:lpstr>5. Genus count</vt:lpstr>
      <vt:lpstr>6. Cytomegalovirus</vt:lpstr>
      <vt:lpstr>7. DE genes donor vs. pouchitis</vt:lpstr>
      <vt:lpstr>8. KEGG donor vs. pouchitis</vt:lpstr>
      <vt:lpstr>12. KEGG pathway enrich</vt:lpstr>
      <vt:lpstr>9. KEGG non-UC vs. UC</vt:lpstr>
      <vt:lpstr>10. DE butyrate systhesis</vt:lpstr>
      <vt:lpstr>11. DE bile acids metabolism</vt:lpstr>
      <vt:lpstr>12. DE vitamin B12</vt:lpstr>
      <vt:lpstr>13. DE vitamin B6</vt:lpstr>
      <vt:lpstr>14. DE tryptophan</vt:lpstr>
      <vt:lpstr>15. F. p eggNOG gene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 Dave</cp:lastModifiedBy>
  <cp:revision>1</cp:revision>
  <cp:lastPrinted>2018-08-23T18:14:00Z</cp:lastPrinted>
  <dcterms:created xsi:type="dcterms:W3CDTF">2015-06-05T18:19:00Z</dcterms:created>
  <dcterms:modified xsi:type="dcterms:W3CDTF">2023-06-14T15:33:09Z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522663A6103F48009295C645C46E8404</vt:lpwstr>
  </property>
  <property fmtid="{D5CDD505-2E9C-101B-9397-08002B2CF9AE}" pid="9" name="KSOProductBuildVer">
    <vt:lpwstr>1033-11.2.0.11417</vt:lpwstr>
  </property>
</Properties>
</file>